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s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<sst xmlns="http://schemas.openxmlformats.org/spreadsheetml/2006/main" count="140" uniqueCount="59">
  <si>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</si>
  <si>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</si>
  <si>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</si>
  <si>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</si>
  <si>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</si>
  <si>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</si>
  <si>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</si>
  <si>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</si>
  <si>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</si>
  <si>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</si>
  <si>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</si>
  <si>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</si>
  <si>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</si>
  <si>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</si>
  <si>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</si>
  <si>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</si>
  <si>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</si>
  <si>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</si>
  <si>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</si>
  <si>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</si>
  <si>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</si>
  <si>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</si>
  <si>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</si>
  <si>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</si>
  <si>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</si>
  <si>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</si>
  <si>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</si>
  <si>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</si>
  <si>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</si>
  <si>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</si>
  <si>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</si>
  <si>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</si>
  <si>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</si>
  <si>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</si>
  <si>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</si>
  <si>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</si>
  <si>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</si>
  <si>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</si>
  <si>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</si>
  <si>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</si>
  <si>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</si>
  <si>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</si>
  <si>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</si>
  <si>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</si>
  <si>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</si>
  <si>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</si>
  <si>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</si>
  <si>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TG102</t>
  </si>
  <si>
    <t>H</t>
  </si>
  <si>
    <t xml:space="preserve">Hỏng tụ nguồn </t>
  </si>
  <si>
    <t>1020000034, 115.084.179.207, 05010</t>
  </si>
  <si>
    <t>X.2.28</t>
  </si>
  <si>
    <t>1020000010, 115.084.179.207,05010</t>
  </si>
  <si>
    <t>Hỏng connector</t>
  </si>
  <si>
    <t>Thay connector</t>
  </si>
  <si>
    <t>Thay tụ</t>
  </si>
  <si>
    <t>Hồng Hải</t>
  </si>
  <si>
    <t>Bt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</si>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</sst>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4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 t="s">
        <v>56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70" t="s">
        <v>6</v>
      </c>
      <c r="K4" s="70" t="s">
        <v>15</v>
      </c>
      <c r="L4" s="70"/>
      <c r="M4" s="70" t="s">
        <v>8</v>
      </c>
      <c r="N4" s="70"/>
      <c r="O4" s="71" t="s">
        <v>9</v>
      </c>
      <c r="P4" s="71" t="s">
        <v>18</v>
      </c>
      <c r="Q4" s="70" t="s">
        <v>26</v>
      </c>
      <c r="R4" s="70" t="s">
        <v>20</v>
      </c>
      <c r="U4" s="70" t="s">
        <v>26</v>
      </c>
      <c r="V4" s="70" t="s">
        <v>20</v>
      </c>
    </row>
    <row r="5" spans="1:22" ht="45" customHeight="1" x14ac:dyDescent="0.25">
      <c r="A5" s="68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5" t="s">
        <v>5</v>
      </c>
      <c r="H5" s="5" t="s">
        <v>7</v>
      </c>
      <c r="I5" s="19" t="s">
        <v>19</v>
      </c>
      <c r="J5" s="70"/>
      <c r="K5" s="60" t="s">
        <v>16</v>
      </c>
      <c r="L5" s="60" t="s">
        <v>17</v>
      </c>
      <c r="M5" s="59" t="s">
        <v>13</v>
      </c>
      <c r="N5" s="60" t="s">
        <v>14</v>
      </c>
      <c r="O5" s="71"/>
      <c r="P5" s="71"/>
      <c r="Q5" s="70"/>
      <c r="R5" s="70"/>
      <c r="U5" s="70"/>
      <c r="V5" s="70"/>
    </row>
    <row r="6" spans="1:22" s="2" customFormat="1" ht="17.25" customHeight="1" x14ac:dyDescent="0.25">
      <c r="A6" s="34">
        <v>1</v>
      </c>
      <c r="B6" s="21">
        <v>43163</v>
      </c>
      <c r="C6" s="21">
        <v>43163</v>
      </c>
      <c r="D6" s="4" t="s">
        <v>47</v>
      </c>
      <c r="E6" s="22">
        <v>863306024478809</v>
      </c>
      <c r="F6" s="4"/>
      <c r="G6" s="4" t="s">
        <v>48</v>
      </c>
      <c r="H6" s="4"/>
      <c r="I6" s="24" t="s">
        <v>52</v>
      </c>
      <c r="J6" s="16" t="s">
        <v>53</v>
      </c>
      <c r="K6" s="16" t="s">
        <v>51</v>
      </c>
      <c r="L6" s="16"/>
      <c r="M6" s="16" t="s">
        <v>54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U6" s="61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>
        <v>43163</v>
      </c>
      <c r="C7" s="21">
        <v>43163</v>
      </c>
      <c r="D7" s="4" t="s">
        <v>47</v>
      </c>
      <c r="E7" s="22">
        <v>864161020946096</v>
      </c>
      <c r="F7" s="4"/>
      <c r="G7" s="4" t="s">
        <v>48</v>
      </c>
      <c r="H7" s="4"/>
      <c r="I7" s="24" t="s">
        <v>50</v>
      </c>
      <c r="J7" s="16" t="s">
        <v>49</v>
      </c>
      <c r="K7" s="16" t="s">
        <v>51</v>
      </c>
      <c r="L7" s="16"/>
      <c r="M7" s="16" t="s">
        <v>55</v>
      </c>
      <c r="N7" s="16"/>
      <c r="O7" s="16" t="s">
        <v>57</v>
      </c>
      <c r="P7" s="16" t="s">
        <v>58</v>
      </c>
      <c r="Q7" s="28" t="s">
        <v>25</v>
      </c>
      <c r="R7" s="4" t="s">
        <v>40</v>
      </c>
      <c r="U7" s="62"/>
      <c r="V7" s="44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44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U9" s="62"/>
      <c r="V9" s="44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8"/>
      <c r="U10" s="63"/>
      <c r="V10" s="44" t="s">
        <v>39</v>
      </c>
    </row>
    <row r="11" spans="1:22" s="56" customFormat="1" ht="15.75" customHeight="1" x14ac:dyDescent="0.25">
      <c r="A11" s="52">
        <v>6</v>
      </c>
      <c r="B11" s="53"/>
      <c r="C11" s="21"/>
      <c r="D11" s="54"/>
      <c r="E11" s="55"/>
      <c r="F11" s="54"/>
      <c r="G11" s="54"/>
      <c r="H11" s="54"/>
      <c r="I11" s="26"/>
      <c r="J11" s="26"/>
      <c r="K11" s="26"/>
      <c r="L11" s="26"/>
      <c r="M11" s="16"/>
      <c r="N11" s="26"/>
      <c r="O11" s="16"/>
      <c r="P11" s="16"/>
      <c r="Q11" s="33"/>
      <c r="R11" s="58"/>
      <c r="U11" s="61" t="s">
        <v>27</v>
      </c>
      <c r="V11" s="57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U12" s="62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U13" s="63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2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2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4" t="s">
        <v>46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9"/>
    </row>
    <row r="2" spans="1:21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9"/>
    </row>
    <row r="4" spans="1:21" ht="16.5" x14ac:dyDescent="0.25">
      <c r="A4" s="72" t="s">
        <v>0</v>
      </c>
      <c r="B4" s="74" t="s">
        <v>10</v>
      </c>
      <c r="C4" s="75"/>
      <c r="D4" s="75"/>
      <c r="E4" s="75"/>
      <c r="F4" s="75"/>
      <c r="G4" s="75"/>
      <c r="H4" s="75"/>
      <c r="I4" s="76"/>
      <c r="J4" s="77" t="s">
        <v>6</v>
      </c>
      <c r="K4" s="70" t="s">
        <v>15</v>
      </c>
      <c r="L4" s="70"/>
      <c r="M4" s="79" t="s">
        <v>8</v>
      </c>
      <c r="N4" s="80"/>
      <c r="O4" s="81" t="s">
        <v>9</v>
      </c>
      <c r="P4" s="81" t="s">
        <v>18</v>
      </c>
      <c r="Q4" s="70" t="s">
        <v>26</v>
      </c>
      <c r="R4" s="70" t="s">
        <v>20</v>
      </c>
      <c r="T4" s="70" t="s">
        <v>26</v>
      </c>
      <c r="U4" s="70" t="s">
        <v>20</v>
      </c>
    </row>
    <row r="5" spans="1:21" ht="45" customHeight="1" x14ac:dyDescent="0.25">
      <c r="A5" s="73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8"/>
      <c r="K5" s="1" t="s">
        <v>16</v>
      </c>
      <c r="L5" s="1" t="s">
        <v>17</v>
      </c>
      <c r="M5" s="20" t="s">
        <v>13</v>
      </c>
      <c r="N5" s="1" t="s">
        <v>14</v>
      </c>
      <c r="O5" s="82"/>
      <c r="P5" s="82"/>
      <c r="Q5" s="70"/>
      <c r="R5" s="70"/>
      <c r="T5" s="70"/>
      <c r="U5" s="70"/>
    </row>
    <row r="6" spans="1:21" s="2" customFormat="1" ht="15.75" customHeight="1" x14ac:dyDescent="0.25">
      <c r="A6" s="34">
        <v>1</v>
      </c>
      <c r="B6" s="21">
        <v>43163</v>
      </c>
      <c r="C6" s="21">
        <v>43163</v>
      </c>
      <c r="D6" s="4" t="s">
        <v>47</v>
      </c>
      <c r="E6" s="22">
        <v>863306024478809</v>
      </c>
      <c r="F6" s="4"/>
      <c r="G6" s="4" t="s">
        <v>48</v>
      </c>
      <c r="H6" s="4"/>
      <c r="I6" s="24" t="s">
        <v>52</v>
      </c>
      <c r="J6" s="16" t="s">
        <v>53</v>
      </c>
      <c r="K6" s="16" t="s">
        <v>51</v>
      </c>
      <c r="L6" s="16"/>
      <c r="M6" s="16" t="s">
        <v>54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T6" s="61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>
        <v>43163</v>
      </c>
      <c r="C7" s="21">
        <v>43163</v>
      </c>
      <c r="D7" s="4" t="s">
        <v>47</v>
      </c>
      <c r="E7" s="22">
        <v>864161020946096</v>
      </c>
      <c r="F7" s="4"/>
      <c r="G7" s="4" t="s">
        <v>48</v>
      </c>
      <c r="H7" s="4"/>
      <c r="I7" s="24" t="s">
        <v>50</v>
      </c>
      <c r="J7" s="16" t="s">
        <v>49</v>
      </c>
      <c r="K7" s="16" t="s">
        <v>51</v>
      </c>
      <c r="L7" s="16"/>
      <c r="M7" s="16" t="s">
        <v>55</v>
      </c>
      <c r="N7" s="16"/>
      <c r="O7" s="16" t="s">
        <v>57</v>
      </c>
      <c r="P7" s="16" t="s">
        <v>58</v>
      </c>
      <c r="Q7" s="28" t="s">
        <v>25</v>
      </c>
      <c r="R7" s="4" t="s">
        <v>40</v>
      </c>
      <c r="T7" s="62"/>
      <c r="U7" s="44" t="s">
        <v>45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6"/>
      <c r="K8" s="16"/>
      <c r="L8" s="16"/>
      <c r="M8" s="16"/>
      <c r="N8" s="16"/>
      <c r="O8" s="16"/>
      <c r="P8" s="16"/>
      <c r="Q8" s="28"/>
      <c r="R8" s="4"/>
      <c r="T8" s="62"/>
      <c r="U8" s="44" t="s">
        <v>29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T9" s="62"/>
      <c r="U9" s="44" t="s">
        <v>40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8"/>
      <c r="T10" s="63"/>
      <c r="U10" s="44" t="s">
        <v>39</v>
      </c>
    </row>
    <row r="11" spans="1:21" s="2" customFormat="1" ht="15.75" customHeight="1" x14ac:dyDescent="0.25">
      <c r="A11" s="34">
        <v>6</v>
      </c>
      <c r="B11" s="53"/>
      <c r="C11" s="21"/>
      <c r="D11" s="54"/>
      <c r="E11" s="55"/>
      <c r="F11" s="54"/>
      <c r="G11" s="54"/>
      <c r="H11" s="54"/>
      <c r="I11" s="26"/>
      <c r="J11" s="26"/>
      <c r="K11" s="26"/>
      <c r="L11" s="26"/>
      <c r="M11" s="16"/>
      <c r="N11" s="26"/>
      <c r="O11" s="16"/>
      <c r="P11" s="16"/>
      <c r="Q11" s="33"/>
      <c r="R11" s="58"/>
      <c r="T11" s="61" t="s">
        <v>27</v>
      </c>
      <c r="U11" s="44" t="s">
        <v>31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T12" s="62"/>
      <c r="U12" s="45" t="s">
        <v>32</v>
      </c>
    </row>
    <row r="13" spans="1:21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T13" s="63"/>
      <c r="U13" s="44" t="s">
        <v>33</v>
      </c>
    </row>
    <row r="14" spans="1:21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2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2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2"/>
      <c r="T18" s="29" t="s">
        <v>23</v>
      </c>
      <c r="U18" s="23">
        <f>COUNTIF(Q6:Q105,"PC")</f>
        <v>2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2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2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2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3"/>
      <c r="T22" s="48" t="s">
        <v>20</v>
      </c>
      <c r="U22" s="47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3"/>
      <c r="T23" s="46" t="s">
        <v>34</v>
      </c>
      <c r="U23" s="47">
        <f>COUNTIF(R6:R105,"MCU")</f>
        <v>0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6" t="s">
        <v>44</v>
      </c>
      <c r="U24" s="47">
        <f>COUNTIF(R6:R105,"GSM")</f>
        <v>0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6" t="s">
        <v>35</v>
      </c>
      <c r="U25" s="47">
        <f>COUNTIF(R6:R105,"GPS")</f>
        <v>0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6" t="s">
        <v>41</v>
      </c>
      <c r="U26" s="47">
        <f>COUNTIF(R6:R105,"NG")</f>
        <v>2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6" t="s">
        <v>30</v>
      </c>
      <c r="U27" s="47">
        <f>COUNTIF(R6:R105,"LK")</f>
        <v>0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6" t="s">
        <v>36</v>
      </c>
      <c r="U28" s="47">
        <f>COUNTIF(R6:R105,"MCH")</f>
        <v>0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6" t="s">
        <v>37</v>
      </c>
      <c r="U29" s="47">
        <f>COUNTIF(R6:R105,"NCFW")</f>
        <v>0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38</v>
      </c>
      <c r="U30" s="47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2018-05-07T08:00:07Z</dcterms:modified>
</cp:coreProperties>
</file>