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4065" activeTab="2"/>
  </bookViews>
  <sheets>
    <sheet name="TG102SE" sheetId="20" r:id="rId1"/>
    <sheet name="TG102" sheetId="21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1" l="1"/>
  <c r="U29" i="21"/>
  <c r="U28" i="21"/>
  <c r="U27" i="21"/>
  <c r="U26" i="21"/>
  <c r="U25" i="21"/>
  <c r="U24" i="21"/>
  <c r="U23" i="21"/>
  <c r="U18" i="21"/>
  <c r="U17" i="21"/>
  <c r="V30" i="20" l="1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<sst xmlns="http://schemas.openxmlformats.org/spreadsheetml/2006/main" count="462" uniqueCount="108">
  <si>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</si>
  <si>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</si>
  <si>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</si>
  <si>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</si>
  <si>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</si>
  <si>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</si>
  <si>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</si>
  <si>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</si>
  <si>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</si>
  <si>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</si>
  <si>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</si>
  <si>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</si>
  <si>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</si>
  <si>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</si>
  <si>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</si>
  <si>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</si>
  <si>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</si>
  <si>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</si>
  <si>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</si>
  <si>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</si>
  <si>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</si>
  <si>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</si>
  <si>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</si>
  <si>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</si>
  <si>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</si>
  <si>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</si>
  <si>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</si>
  <si>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</si>
  <si>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</si>
  <si>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</si>
  <si>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</si>
  <si>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</si>
  <si>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</si>
  <si>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</si>
  <si>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</si>
  <si>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</si>
  <si>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</si>
  <si>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</si>
  <si>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</si>
  <si>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</si>
  <si>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</si>
  <si>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</si>
  <si>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</si>
  <si>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</si>
  <si>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</si>
  <si>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</si>
  <si>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</si>
  <si>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TG102SE</t>
  </si>
  <si>
    <t>H</t>
  </si>
  <si>
    <t>BT</t>
  </si>
  <si>
    <t>s</t>
  </si>
  <si>
    <t>Đạt</t>
  </si>
  <si>
    <t>XỬ LÝ THIẾT BỊ BẢO HÀNH THÁNG 07 NĂM 2018</t>
  </si>
  <si>
    <t>Hùng Cường</t>
  </si>
  <si>
    <t>SE.2.03.---25.111215</t>
  </si>
  <si>
    <t>Hỏng diode quá áp</t>
  </si>
  <si>
    <t>Thay diode quá áp</t>
  </si>
  <si>
    <t>SE.2.03.---23.111215</t>
  </si>
  <si>
    <t>221.132.035.067,10214</t>
  </si>
  <si>
    <t>Hỏng diode quá áp, cầu chì</t>
  </si>
  <si>
    <t>Thay diode quá áp + cầu chì</t>
  </si>
  <si>
    <t>SE.3.00.---02.180626</t>
  </si>
  <si>
    <t>TG102</t>
  </si>
  <si>
    <t>0 ốc</t>
  </si>
  <si>
    <t>8018352944, 221.132.035.067, 10304</t>
  </si>
  <si>
    <t>4 ốc, ID mới: 869988018352944</t>
  </si>
  <si>
    <t>Thẻ nhớ</t>
  </si>
  <si>
    <t>Thẻ + SIM</t>
  </si>
  <si>
    <t>1020964065, 221.132.035.067, 10404</t>
  </si>
  <si>
    <t>B.2.28</t>
  </si>
  <si>
    <t>1111111102, 115.146.123.160,02020</t>
  </si>
  <si>
    <t>862118022974882,112.213.094.249,09977</t>
  </si>
  <si>
    <t>Nâng cấp FW</t>
  </si>
  <si>
    <t>X.4.0.0.00002.180125</t>
  </si>
  <si>
    <t>Thay diode quá áp, nâng cấp FW</t>
  </si>
  <si>
    <t>Thẻ</t>
  </si>
  <si>
    <t>X.2.27</t>
  </si>
  <si>
    <t>4020101629, 221.132.035.067, 10304</t>
  </si>
  <si>
    <t>2 ốc, ID mới: 865904020101629</t>
  </si>
  <si>
    <t>1020963695, 221.132.035.067,10304</t>
  </si>
  <si>
    <t>Lỗi khởi động</t>
  </si>
  <si>
    <t>0 ốc, ID mới: 864161020963695</t>
  </si>
  <si>
    <t>Lỗi khởi động, hỏng anten GSM</t>
  </si>
  <si>
    <t>862118029938963, 221.132.035.067,10214</t>
  </si>
  <si>
    <t>Fault GPS</t>
  </si>
  <si>
    <t>Chỉnh baurate</t>
  </si>
  <si>
    <t>X.2.28</t>
  </si>
  <si>
    <t>8021728156, 221.132.035.067, 10304</t>
  </si>
  <si>
    <t>0 ốc, ID mới: 862118021728156</t>
  </si>
  <si>
    <t>Lỗi connector</t>
  </si>
  <si>
    <t>Lỗi led memory</t>
  </si>
  <si>
    <t>X.3.42</t>
  </si>
  <si>
    <t>2025783802, 221.132.035.067,10404</t>
  </si>
  <si>
    <t>8022978404, 221.132.035.067, 10304</t>
  </si>
  <si>
    <t>0 ốc, ID mới: 862118022978404</t>
  </si>
  <si>
    <t>0 ốc, ID mới: 866762025783802</t>
  </si>
  <si>
    <t>0 ốc, ID mới: 862118022974882</t>
  </si>
  <si>
    <t>4 ốc, ID mới: 864161020964065</t>
  </si>
  <si>
    <t>0 ốc, ID mới: 862118020970940</t>
  </si>
  <si>
    <t>11/07/2018</t>
  </si>
  <si>
    <t>SE.3.00.---02.180115</t>
  </si>
  <si>
    <t>Lock :'103.053.169.214,16868</t>
  </si>
  <si>
    <t>Thể</t>
  </si>
  <si>
    <t>Thay anten GSM, nâng cấp FW</t>
  </si>
  <si>
    <t>Thay connector, nâng cấp FW</t>
  </si>
  <si>
    <t>Thay module GPS</t>
  </si>
  <si>
    <t>Lỗi khởi động, Sim khách lỗi</t>
  </si>
  <si>
    <t>Lỗi GPS, Sim khách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</si>
</sst>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53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3" t="s">
        <v>0</v>
      </c>
      <c r="B4" s="74" t="s">
        <v>10</v>
      </c>
      <c r="C4" s="74"/>
      <c r="D4" s="74"/>
      <c r="E4" s="74"/>
      <c r="F4" s="74"/>
      <c r="G4" s="74"/>
      <c r="H4" s="74"/>
      <c r="I4" s="74"/>
      <c r="J4" s="65" t="s">
        <v>6</v>
      </c>
      <c r="K4" s="65" t="s">
        <v>15</v>
      </c>
      <c r="L4" s="65"/>
      <c r="M4" s="65" t="s">
        <v>8</v>
      </c>
      <c r="N4" s="65"/>
      <c r="O4" s="75" t="s">
        <v>9</v>
      </c>
      <c r="P4" s="75" t="s">
        <v>18</v>
      </c>
      <c r="Q4" s="65" t="s">
        <v>26</v>
      </c>
      <c r="R4" s="65" t="s">
        <v>20</v>
      </c>
      <c r="U4" s="65" t="s">
        <v>26</v>
      </c>
      <c r="V4" s="65" t="s">
        <v>20</v>
      </c>
    </row>
    <row r="5" spans="1:22" ht="45" customHeight="1" x14ac:dyDescent="0.25">
      <c r="A5" s="73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5"/>
      <c r="K5" s="53" t="s">
        <v>16</v>
      </c>
      <c r="L5" s="53" t="s">
        <v>17</v>
      </c>
      <c r="M5" s="52" t="s">
        <v>13</v>
      </c>
      <c r="N5" s="53" t="s">
        <v>14</v>
      </c>
      <c r="O5" s="75"/>
      <c r="P5" s="75"/>
      <c r="Q5" s="65"/>
      <c r="R5" s="65"/>
      <c r="U5" s="65"/>
      <c r="V5" s="65"/>
    </row>
    <row r="6" spans="1:22" s="2" customFormat="1" ht="15.75" customHeight="1" x14ac:dyDescent="0.25">
      <c r="A6" s="34">
        <v>1</v>
      </c>
      <c r="B6" s="21">
        <v>43258</v>
      </c>
      <c r="C6" s="21">
        <v>43288</v>
      </c>
      <c r="D6" s="4" t="s">
        <v>47</v>
      </c>
      <c r="E6" s="22">
        <v>866104022175874</v>
      </c>
      <c r="F6" s="4"/>
      <c r="G6" s="4" t="s">
        <v>48</v>
      </c>
      <c r="H6" s="16"/>
      <c r="I6" s="24" t="s">
        <v>58</v>
      </c>
      <c r="J6" s="17" t="s">
        <v>55</v>
      </c>
      <c r="K6" s="16" t="s">
        <v>54</v>
      </c>
      <c r="L6" s="16" t="s">
        <v>61</v>
      </c>
      <c r="M6" s="17" t="s">
        <v>56</v>
      </c>
      <c r="N6" s="16"/>
      <c r="O6" s="16" t="s">
        <v>49</v>
      </c>
      <c r="P6" s="16" t="s">
        <v>51</v>
      </c>
      <c r="Q6" s="28" t="s">
        <v>25</v>
      </c>
      <c r="R6" s="4" t="s">
        <v>41</v>
      </c>
      <c r="U6" s="6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43258</v>
      </c>
      <c r="C7" s="21">
        <v>43288</v>
      </c>
      <c r="D7" s="4" t="s">
        <v>47</v>
      </c>
      <c r="E7" s="22">
        <v>866104024622881</v>
      </c>
      <c r="F7" s="4"/>
      <c r="G7" s="4" t="s">
        <v>48</v>
      </c>
      <c r="H7" s="24"/>
      <c r="I7" s="24" t="s">
        <v>58</v>
      </c>
      <c r="J7" s="17" t="s">
        <v>59</v>
      </c>
      <c r="K7" s="16" t="s">
        <v>57</v>
      </c>
      <c r="L7" s="16" t="s">
        <v>61</v>
      </c>
      <c r="M7" s="17" t="s">
        <v>60</v>
      </c>
      <c r="N7" s="16"/>
      <c r="O7" s="16" t="s">
        <v>49</v>
      </c>
      <c r="P7" s="16" t="s">
        <v>51</v>
      </c>
      <c r="Q7" s="28" t="s">
        <v>25</v>
      </c>
      <c r="R7" s="4" t="s">
        <v>41</v>
      </c>
      <c r="U7" s="67"/>
      <c r="V7" s="44" t="s">
        <v>46</v>
      </c>
    </row>
    <row r="8" spans="1:22" s="2" customFormat="1" ht="15.75" customHeight="1" x14ac:dyDescent="0.25">
      <c r="A8" s="34">
        <v>3</v>
      </c>
      <c r="B8" s="21" t="s">
        <v>99</v>
      </c>
      <c r="C8" s="21">
        <v>43441</v>
      </c>
      <c r="D8" s="4" t="s">
        <v>47</v>
      </c>
      <c r="E8" s="22">
        <v>861694030933103</v>
      </c>
      <c r="F8" s="50"/>
      <c r="G8" s="4" t="s">
        <v>48</v>
      </c>
      <c r="H8" s="25"/>
      <c r="I8" s="24" t="s">
        <v>101</v>
      </c>
      <c r="J8" s="17"/>
      <c r="K8" s="16" t="s">
        <v>100</v>
      </c>
      <c r="L8" s="16" t="s">
        <v>61</v>
      </c>
      <c r="M8" s="17" t="s">
        <v>72</v>
      </c>
      <c r="N8" s="16"/>
      <c r="O8" s="16" t="s">
        <v>49</v>
      </c>
      <c r="P8" s="16" t="s">
        <v>102</v>
      </c>
      <c r="Q8" s="28" t="s">
        <v>27</v>
      </c>
      <c r="R8" s="4" t="s">
        <v>33</v>
      </c>
      <c r="U8" s="6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 t="s">
        <v>50</v>
      </c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1.42578125" style="6" customWidth="1"/>
    <col min="9" max="9" width="62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49"/>
    </row>
    <row r="2" spans="1:21" ht="20.25" customHeight="1" x14ac:dyDescent="0.25">
      <c r="A2" s="70" t="s">
        <v>11</v>
      </c>
      <c r="B2" s="71"/>
      <c r="C2" s="71"/>
      <c r="D2" s="71"/>
      <c r="E2" s="72" t="s">
        <v>53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65" t="s">
        <v>15</v>
      </c>
      <c r="L4" s="65"/>
      <c r="M4" s="86" t="s">
        <v>8</v>
      </c>
      <c r="N4" s="87"/>
      <c r="O4" s="88" t="s">
        <v>9</v>
      </c>
      <c r="P4" s="88" t="s">
        <v>18</v>
      </c>
      <c r="Q4" s="65" t="s">
        <v>26</v>
      </c>
      <c r="R4" s="65" t="s">
        <v>20</v>
      </c>
      <c r="T4" s="65" t="s">
        <v>26</v>
      </c>
      <c r="U4" s="65" t="s">
        <v>20</v>
      </c>
    </row>
    <row r="5" spans="1:21" ht="45" customHeight="1" x14ac:dyDescent="0.25">
      <c r="A5" s="80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85"/>
      <c r="K5" s="56" t="s">
        <v>16</v>
      </c>
      <c r="L5" s="56" t="s">
        <v>17</v>
      </c>
      <c r="M5" s="55" t="s">
        <v>13</v>
      </c>
      <c r="N5" s="56" t="s">
        <v>14</v>
      </c>
      <c r="O5" s="89"/>
      <c r="P5" s="89"/>
      <c r="Q5" s="65"/>
      <c r="R5" s="65"/>
      <c r="T5" s="65"/>
      <c r="U5" s="65"/>
    </row>
    <row r="6" spans="1:21" s="63" customFormat="1" ht="15.75" customHeight="1" x14ac:dyDescent="0.25">
      <c r="A6" s="16">
        <v>1</v>
      </c>
      <c r="B6" s="21">
        <v>43288</v>
      </c>
      <c r="C6" s="21">
        <v>43441</v>
      </c>
      <c r="D6" s="16" t="s">
        <v>62</v>
      </c>
      <c r="E6" s="36">
        <v>862118021728156</v>
      </c>
      <c r="F6" s="16" t="s">
        <v>75</v>
      </c>
      <c r="G6" s="16" t="s">
        <v>48</v>
      </c>
      <c r="H6" s="16" t="s">
        <v>88</v>
      </c>
      <c r="I6" s="24" t="s">
        <v>87</v>
      </c>
      <c r="J6" s="16" t="s">
        <v>89</v>
      </c>
      <c r="K6" s="16" t="s">
        <v>86</v>
      </c>
      <c r="L6" s="16" t="s">
        <v>73</v>
      </c>
      <c r="M6" s="16" t="s">
        <v>104</v>
      </c>
      <c r="N6" s="16"/>
      <c r="O6" s="16" t="s">
        <v>49</v>
      </c>
      <c r="P6" s="16" t="s">
        <v>51</v>
      </c>
      <c r="Q6" s="17" t="s">
        <v>27</v>
      </c>
      <c r="R6" s="62" t="s">
        <v>33</v>
      </c>
      <c r="T6" s="76" t="s">
        <v>25</v>
      </c>
      <c r="U6" s="64" t="s">
        <v>28</v>
      </c>
    </row>
    <row r="7" spans="1:21" s="58" customFormat="1" ht="15.75" customHeight="1" x14ac:dyDescent="0.25">
      <c r="A7" s="16">
        <v>2</v>
      </c>
      <c r="B7" s="21">
        <v>43288</v>
      </c>
      <c r="C7" s="21">
        <v>43441</v>
      </c>
      <c r="D7" s="16" t="s">
        <v>62</v>
      </c>
      <c r="E7" s="36">
        <v>862118029928963</v>
      </c>
      <c r="F7" s="16" t="s">
        <v>75</v>
      </c>
      <c r="G7" s="16" t="s">
        <v>48</v>
      </c>
      <c r="H7" s="16" t="s">
        <v>63</v>
      </c>
      <c r="I7" s="24" t="s">
        <v>83</v>
      </c>
      <c r="J7" s="16" t="s">
        <v>84</v>
      </c>
      <c r="K7" s="16" t="s">
        <v>73</v>
      </c>
      <c r="L7" s="16"/>
      <c r="M7" s="16" t="s">
        <v>85</v>
      </c>
      <c r="N7" s="16"/>
      <c r="O7" s="16" t="s">
        <v>49</v>
      </c>
      <c r="P7" s="16" t="s">
        <v>51</v>
      </c>
      <c r="Q7" s="17" t="s">
        <v>27</v>
      </c>
      <c r="R7" s="57" t="s">
        <v>33</v>
      </c>
      <c r="T7" s="77"/>
      <c r="U7" s="59" t="s">
        <v>29</v>
      </c>
    </row>
    <row r="8" spans="1:21" s="58" customFormat="1" ht="15.75" customHeight="1" x14ac:dyDescent="0.25">
      <c r="A8" s="16">
        <v>3</v>
      </c>
      <c r="B8" s="21">
        <v>43288</v>
      </c>
      <c r="C8" s="21">
        <v>43441</v>
      </c>
      <c r="D8" s="16" t="s">
        <v>62</v>
      </c>
      <c r="E8" s="36">
        <v>864191020963695</v>
      </c>
      <c r="F8" s="16"/>
      <c r="G8" s="16" t="s">
        <v>48</v>
      </c>
      <c r="H8" s="16" t="s">
        <v>81</v>
      </c>
      <c r="I8" s="24" t="s">
        <v>79</v>
      </c>
      <c r="J8" s="16" t="s">
        <v>82</v>
      </c>
      <c r="K8" s="16"/>
      <c r="L8" s="16" t="s">
        <v>73</v>
      </c>
      <c r="M8" s="16" t="s">
        <v>103</v>
      </c>
      <c r="N8" s="16"/>
      <c r="O8" s="16" t="s">
        <v>49</v>
      </c>
      <c r="P8" s="16" t="s">
        <v>51</v>
      </c>
      <c r="Q8" s="17" t="s">
        <v>25</v>
      </c>
      <c r="R8" s="57" t="s">
        <v>40</v>
      </c>
      <c r="T8" s="77"/>
      <c r="U8" s="59" t="s">
        <v>30</v>
      </c>
    </row>
    <row r="9" spans="1:21" s="58" customFormat="1" ht="15.75" customHeight="1" x14ac:dyDescent="0.25">
      <c r="A9" s="16">
        <v>4</v>
      </c>
      <c r="B9" s="21">
        <v>43288</v>
      </c>
      <c r="C9" s="21">
        <v>43441</v>
      </c>
      <c r="D9" s="16" t="s">
        <v>62</v>
      </c>
      <c r="E9" s="36">
        <v>862118022978404</v>
      </c>
      <c r="F9" s="16" t="s">
        <v>75</v>
      </c>
      <c r="G9" s="16" t="s">
        <v>48</v>
      </c>
      <c r="H9" s="16" t="s">
        <v>94</v>
      </c>
      <c r="I9" s="24" t="s">
        <v>93</v>
      </c>
      <c r="J9" s="16"/>
      <c r="K9" s="16" t="s">
        <v>86</v>
      </c>
      <c r="L9" s="16" t="s">
        <v>73</v>
      </c>
      <c r="M9" s="16" t="s">
        <v>72</v>
      </c>
      <c r="N9" s="16"/>
      <c r="O9" s="16" t="s">
        <v>49</v>
      </c>
      <c r="P9" s="16" t="s">
        <v>51</v>
      </c>
      <c r="Q9" s="17" t="s">
        <v>27</v>
      </c>
      <c r="R9" s="57" t="s">
        <v>33</v>
      </c>
      <c r="T9" s="77"/>
      <c r="U9" s="59" t="s">
        <v>41</v>
      </c>
    </row>
    <row r="10" spans="1:21" s="58" customFormat="1" ht="15.75" customHeight="1" x14ac:dyDescent="0.25">
      <c r="A10" s="16">
        <v>5</v>
      </c>
      <c r="B10" s="21">
        <v>43288</v>
      </c>
      <c r="C10" s="21">
        <v>43441</v>
      </c>
      <c r="D10" s="16" t="s">
        <v>62</v>
      </c>
      <c r="E10" s="36">
        <v>866762025783802</v>
      </c>
      <c r="F10" s="16" t="s">
        <v>75</v>
      </c>
      <c r="G10" s="16" t="s">
        <v>48</v>
      </c>
      <c r="H10" s="16" t="s">
        <v>95</v>
      </c>
      <c r="I10" s="25" t="s">
        <v>92</v>
      </c>
      <c r="J10" s="25" t="s">
        <v>90</v>
      </c>
      <c r="K10" s="16" t="s">
        <v>91</v>
      </c>
      <c r="L10" s="16" t="s">
        <v>73</v>
      </c>
      <c r="M10" s="16" t="s">
        <v>72</v>
      </c>
      <c r="N10" s="16"/>
      <c r="O10" s="16" t="s">
        <v>49</v>
      </c>
      <c r="P10" s="16" t="s">
        <v>51</v>
      </c>
      <c r="Q10" s="17" t="s">
        <v>25</v>
      </c>
      <c r="R10" s="57" t="s">
        <v>40</v>
      </c>
      <c r="T10" s="78"/>
      <c r="U10" s="59" t="s">
        <v>40</v>
      </c>
    </row>
    <row r="11" spans="1:21" s="58" customFormat="1" ht="15.75" customHeight="1" x14ac:dyDescent="0.25">
      <c r="A11" s="16">
        <v>6</v>
      </c>
      <c r="B11" s="21">
        <v>43288</v>
      </c>
      <c r="C11" s="21">
        <v>43441</v>
      </c>
      <c r="D11" s="16" t="s">
        <v>62</v>
      </c>
      <c r="E11" s="36">
        <v>862118022974882</v>
      </c>
      <c r="F11" s="16" t="s">
        <v>75</v>
      </c>
      <c r="G11" s="16" t="s">
        <v>48</v>
      </c>
      <c r="H11" s="16" t="s">
        <v>96</v>
      </c>
      <c r="I11" s="17" t="s">
        <v>71</v>
      </c>
      <c r="J11" s="16" t="s">
        <v>80</v>
      </c>
      <c r="K11" s="16"/>
      <c r="L11" s="16" t="s">
        <v>73</v>
      </c>
      <c r="M11" s="16" t="s">
        <v>72</v>
      </c>
      <c r="N11" s="16"/>
      <c r="O11" s="16" t="s">
        <v>49</v>
      </c>
      <c r="P11" s="16" t="s">
        <v>51</v>
      </c>
      <c r="Q11" s="17" t="s">
        <v>27</v>
      </c>
      <c r="R11" s="57" t="s">
        <v>33</v>
      </c>
      <c r="T11" s="76" t="s">
        <v>27</v>
      </c>
      <c r="U11" s="59" t="s">
        <v>32</v>
      </c>
    </row>
    <row r="12" spans="1:21" s="60" customFormat="1" ht="15.75" customHeight="1" x14ac:dyDescent="0.25">
      <c r="A12" s="16">
        <v>0</v>
      </c>
      <c r="B12" s="21">
        <v>43288</v>
      </c>
      <c r="C12" s="21">
        <v>43441</v>
      </c>
      <c r="D12" s="16" t="s">
        <v>62</v>
      </c>
      <c r="E12" s="36">
        <v>862118020970940</v>
      </c>
      <c r="F12" s="16"/>
      <c r="G12" s="16" t="s">
        <v>48</v>
      </c>
      <c r="H12" s="16" t="s">
        <v>98</v>
      </c>
      <c r="I12" s="16" t="s">
        <v>70</v>
      </c>
      <c r="J12" s="16" t="s">
        <v>55</v>
      </c>
      <c r="K12" s="16"/>
      <c r="L12" s="16" t="s">
        <v>73</v>
      </c>
      <c r="M12" s="16" t="s">
        <v>74</v>
      </c>
      <c r="N12" s="16"/>
      <c r="O12" s="16" t="s">
        <v>49</v>
      </c>
      <c r="P12" s="16" t="s">
        <v>51</v>
      </c>
      <c r="Q12" s="17" t="s">
        <v>25</v>
      </c>
      <c r="R12" s="57" t="s">
        <v>41</v>
      </c>
      <c r="T12" s="77"/>
      <c r="U12" s="61" t="s">
        <v>33</v>
      </c>
    </row>
    <row r="13" spans="1:21" s="58" customFormat="1" ht="15.75" customHeight="1" x14ac:dyDescent="0.25">
      <c r="A13" s="16">
        <v>8</v>
      </c>
      <c r="B13" s="21">
        <v>43288</v>
      </c>
      <c r="C13" s="21">
        <v>43441</v>
      </c>
      <c r="D13" s="16" t="s">
        <v>62</v>
      </c>
      <c r="E13" s="36">
        <v>865904020101629</v>
      </c>
      <c r="F13" s="16" t="s">
        <v>67</v>
      </c>
      <c r="G13" s="16" t="s">
        <v>48</v>
      </c>
      <c r="H13" s="16" t="s">
        <v>78</v>
      </c>
      <c r="I13" s="26" t="s">
        <v>77</v>
      </c>
      <c r="J13" s="16" t="s">
        <v>106</v>
      </c>
      <c r="K13" s="26" t="s">
        <v>76</v>
      </c>
      <c r="L13" s="16" t="s">
        <v>73</v>
      </c>
      <c r="M13" s="16" t="s">
        <v>72</v>
      </c>
      <c r="N13" s="16"/>
      <c r="O13" s="16" t="s">
        <v>49</v>
      </c>
      <c r="P13" s="16" t="s">
        <v>51</v>
      </c>
      <c r="Q13" s="17" t="s">
        <v>25</v>
      </c>
      <c r="R13" s="57" t="s">
        <v>33</v>
      </c>
      <c r="T13" s="78"/>
      <c r="U13" s="59" t="s">
        <v>34</v>
      </c>
    </row>
    <row r="14" spans="1:21" s="58" customFormat="1" ht="15.75" customHeight="1" x14ac:dyDescent="0.25">
      <c r="A14" s="16">
        <v>9</v>
      </c>
      <c r="B14" s="21">
        <v>43288</v>
      </c>
      <c r="C14" s="21">
        <v>43441</v>
      </c>
      <c r="D14" s="16" t="s">
        <v>62</v>
      </c>
      <c r="E14" s="36">
        <v>864161020964065</v>
      </c>
      <c r="F14" s="16" t="s">
        <v>67</v>
      </c>
      <c r="G14" s="16" t="s">
        <v>48</v>
      </c>
      <c r="H14" s="16" t="s">
        <v>97</v>
      </c>
      <c r="I14" s="16" t="s">
        <v>68</v>
      </c>
      <c r="J14" s="16" t="s">
        <v>107</v>
      </c>
      <c r="K14" s="16" t="s">
        <v>69</v>
      </c>
      <c r="L14" s="16" t="s">
        <v>73</v>
      </c>
      <c r="M14" s="16" t="s">
        <v>105</v>
      </c>
      <c r="N14" s="16"/>
      <c r="O14" s="16" t="s">
        <v>49</v>
      </c>
      <c r="P14" s="16" t="s">
        <v>51</v>
      </c>
      <c r="Q14" s="17" t="s">
        <v>25</v>
      </c>
      <c r="R14" s="57" t="s">
        <v>30</v>
      </c>
    </row>
    <row r="15" spans="1:21" s="58" customFormat="1" ht="16.5" x14ac:dyDescent="0.25">
      <c r="A15" s="16">
        <v>10</v>
      </c>
      <c r="B15" s="21">
        <v>43288</v>
      </c>
      <c r="C15" s="21">
        <v>43441</v>
      </c>
      <c r="D15" s="16" t="s">
        <v>62</v>
      </c>
      <c r="E15" s="36">
        <v>869988018352944</v>
      </c>
      <c r="F15" s="16" t="s">
        <v>66</v>
      </c>
      <c r="G15" s="16" t="s">
        <v>48</v>
      </c>
      <c r="H15" s="16" t="s">
        <v>65</v>
      </c>
      <c r="I15" s="27" t="s">
        <v>64</v>
      </c>
      <c r="J15" s="16" t="s">
        <v>80</v>
      </c>
      <c r="K15" s="16"/>
      <c r="L15" s="16" t="s">
        <v>73</v>
      </c>
      <c r="M15" s="16" t="s">
        <v>72</v>
      </c>
      <c r="N15" s="16"/>
      <c r="O15" s="16" t="s">
        <v>49</v>
      </c>
      <c r="P15" s="16" t="s">
        <v>51</v>
      </c>
      <c r="Q15" s="17" t="s">
        <v>27</v>
      </c>
      <c r="R15" s="57" t="s">
        <v>33</v>
      </c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5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5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2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6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49"/>
    </row>
    <row r="2" spans="1:21" ht="20.25" customHeight="1" x14ac:dyDescent="0.25">
      <c r="A2" s="70" t="s">
        <v>11</v>
      </c>
      <c r="B2" s="71"/>
      <c r="C2" s="71"/>
      <c r="D2" s="71"/>
      <c r="E2" s="72" t="s">
        <v>53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65" t="s">
        <v>15</v>
      </c>
      <c r="L4" s="65"/>
      <c r="M4" s="86" t="s">
        <v>8</v>
      </c>
      <c r="N4" s="87"/>
      <c r="O4" s="88" t="s">
        <v>9</v>
      </c>
      <c r="P4" s="88" t="s">
        <v>18</v>
      </c>
      <c r="Q4" s="65" t="s">
        <v>26</v>
      </c>
      <c r="R4" s="65" t="s">
        <v>20</v>
      </c>
      <c r="T4" s="65" t="s">
        <v>26</v>
      </c>
      <c r="U4" s="65" t="s">
        <v>20</v>
      </c>
    </row>
    <row r="5" spans="1:21" ht="45" customHeight="1" x14ac:dyDescent="0.25">
      <c r="A5" s="8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5"/>
      <c r="K5" s="1" t="s">
        <v>16</v>
      </c>
      <c r="L5" s="1" t="s">
        <v>17</v>
      </c>
      <c r="M5" s="20" t="s">
        <v>13</v>
      </c>
      <c r="N5" s="1" t="s">
        <v>14</v>
      </c>
      <c r="O5" s="89"/>
      <c r="P5" s="89"/>
      <c r="Q5" s="65"/>
      <c r="R5" s="65"/>
      <c r="T5" s="65"/>
      <c r="U5" s="65"/>
    </row>
    <row r="6" spans="1:21" s="2" customFormat="1" ht="15.75" customHeight="1" x14ac:dyDescent="0.25">
      <c r="A6" s="34">
        <v>1</v>
      </c>
      <c r="B6" s="21">
        <v>43258</v>
      </c>
      <c r="C6" s="21">
        <v>43288</v>
      </c>
      <c r="D6" s="4" t="s">
        <v>47</v>
      </c>
      <c r="E6" s="22">
        <v>866104022175874</v>
      </c>
      <c r="F6" s="4"/>
      <c r="G6" s="4" t="s">
        <v>48</v>
      </c>
      <c r="H6" s="16"/>
      <c r="I6" s="24" t="s">
        <v>58</v>
      </c>
      <c r="J6" s="17" t="s">
        <v>55</v>
      </c>
      <c r="K6" s="16" t="s">
        <v>54</v>
      </c>
      <c r="L6" s="16" t="s">
        <v>61</v>
      </c>
      <c r="M6" s="17" t="s">
        <v>56</v>
      </c>
      <c r="N6" s="16"/>
      <c r="O6" s="16" t="s">
        <v>49</v>
      </c>
      <c r="P6" s="16" t="s">
        <v>51</v>
      </c>
      <c r="Q6" s="28" t="s">
        <v>25</v>
      </c>
      <c r="R6" s="4" t="s">
        <v>41</v>
      </c>
      <c r="T6" s="66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>
        <v>43258</v>
      </c>
      <c r="C7" s="21">
        <v>43288</v>
      </c>
      <c r="D7" s="4" t="s">
        <v>47</v>
      </c>
      <c r="E7" s="22">
        <v>866104024622881</v>
      </c>
      <c r="F7" s="4"/>
      <c r="G7" s="4" t="s">
        <v>48</v>
      </c>
      <c r="H7" s="24"/>
      <c r="I7" s="24" t="s">
        <v>58</v>
      </c>
      <c r="J7" s="17" t="s">
        <v>59</v>
      </c>
      <c r="K7" s="16" t="s">
        <v>57</v>
      </c>
      <c r="L7" s="16" t="s">
        <v>61</v>
      </c>
      <c r="M7" s="17" t="s">
        <v>60</v>
      </c>
      <c r="N7" s="16"/>
      <c r="O7" s="16" t="s">
        <v>49</v>
      </c>
      <c r="P7" s="16" t="s">
        <v>51</v>
      </c>
      <c r="Q7" s="28" t="s">
        <v>25</v>
      </c>
      <c r="R7" s="4" t="s">
        <v>41</v>
      </c>
      <c r="T7" s="67"/>
      <c r="U7" s="44" t="s">
        <v>29</v>
      </c>
    </row>
    <row r="8" spans="1:21" s="2" customFormat="1" ht="15.75" customHeight="1" x14ac:dyDescent="0.25">
      <c r="A8" s="34">
        <v>3</v>
      </c>
      <c r="B8" s="21" t="s">
        <v>99</v>
      </c>
      <c r="C8" s="21">
        <v>43441</v>
      </c>
      <c r="D8" s="4" t="s">
        <v>47</v>
      </c>
      <c r="E8" s="22">
        <v>861694030933103</v>
      </c>
      <c r="F8" s="50"/>
      <c r="G8" s="4" t="s">
        <v>48</v>
      </c>
      <c r="H8" s="25"/>
      <c r="I8" s="24" t="s">
        <v>101</v>
      </c>
      <c r="J8" s="17"/>
      <c r="K8" s="16" t="s">
        <v>100</v>
      </c>
      <c r="L8" s="16" t="s">
        <v>61</v>
      </c>
      <c r="M8" s="17" t="s">
        <v>72</v>
      </c>
      <c r="N8" s="16"/>
      <c r="O8" s="16" t="s">
        <v>49</v>
      </c>
      <c r="P8" s="16" t="s">
        <v>102</v>
      </c>
      <c r="Q8" s="28" t="s">
        <v>27</v>
      </c>
      <c r="R8" s="4" t="s">
        <v>33</v>
      </c>
      <c r="T8" s="67"/>
      <c r="U8" s="44" t="s">
        <v>30</v>
      </c>
    </row>
    <row r="9" spans="1:21" s="2" customFormat="1" ht="15.75" customHeight="1" x14ac:dyDescent="0.25">
      <c r="A9" s="34">
        <v>4</v>
      </c>
      <c r="B9" s="21">
        <v>43288</v>
      </c>
      <c r="C9" s="21">
        <v>43441</v>
      </c>
      <c r="D9" s="16" t="s">
        <v>62</v>
      </c>
      <c r="E9" s="36">
        <v>862118021728156</v>
      </c>
      <c r="F9" s="16" t="s">
        <v>75</v>
      </c>
      <c r="G9" s="16" t="s">
        <v>48</v>
      </c>
      <c r="H9" s="16" t="s">
        <v>88</v>
      </c>
      <c r="I9" s="24" t="s">
        <v>87</v>
      </c>
      <c r="J9" s="16" t="s">
        <v>89</v>
      </c>
      <c r="K9" s="16" t="s">
        <v>86</v>
      </c>
      <c r="L9" s="16" t="s">
        <v>73</v>
      </c>
      <c r="M9" s="16" t="s">
        <v>104</v>
      </c>
      <c r="N9" s="16"/>
      <c r="O9" s="16" t="s">
        <v>49</v>
      </c>
      <c r="P9" s="16" t="s">
        <v>51</v>
      </c>
      <c r="Q9" s="17" t="s">
        <v>27</v>
      </c>
      <c r="R9" s="62" t="s">
        <v>33</v>
      </c>
      <c r="T9" s="67"/>
      <c r="U9" s="44" t="s">
        <v>41</v>
      </c>
    </row>
    <row r="10" spans="1:21" s="2" customFormat="1" ht="15.75" customHeight="1" x14ac:dyDescent="0.25">
      <c r="A10" s="34">
        <v>5</v>
      </c>
      <c r="B10" s="21">
        <v>43288</v>
      </c>
      <c r="C10" s="21">
        <v>43441</v>
      </c>
      <c r="D10" s="16" t="s">
        <v>62</v>
      </c>
      <c r="E10" s="36">
        <v>862118029928963</v>
      </c>
      <c r="F10" s="16" t="s">
        <v>75</v>
      </c>
      <c r="G10" s="16" t="s">
        <v>48</v>
      </c>
      <c r="H10" s="16" t="s">
        <v>63</v>
      </c>
      <c r="I10" s="24" t="s">
        <v>83</v>
      </c>
      <c r="J10" s="16" t="s">
        <v>84</v>
      </c>
      <c r="K10" s="16" t="s">
        <v>73</v>
      </c>
      <c r="L10" s="16"/>
      <c r="M10" s="16" t="s">
        <v>85</v>
      </c>
      <c r="N10" s="16"/>
      <c r="O10" s="16" t="s">
        <v>49</v>
      </c>
      <c r="P10" s="16" t="s">
        <v>51</v>
      </c>
      <c r="Q10" s="17" t="s">
        <v>27</v>
      </c>
      <c r="R10" s="57" t="s">
        <v>33</v>
      </c>
      <c r="T10" s="68"/>
      <c r="U10" s="44" t="s">
        <v>40</v>
      </c>
    </row>
    <row r="11" spans="1:21" s="2" customFormat="1" ht="15.75" customHeight="1" x14ac:dyDescent="0.25">
      <c r="A11" s="34">
        <v>6</v>
      </c>
      <c r="B11" s="21">
        <v>43288</v>
      </c>
      <c r="C11" s="21">
        <v>43441</v>
      </c>
      <c r="D11" s="16" t="s">
        <v>62</v>
      </c>
      <c r="E11" s="36">
        <v>864191020963695</v>
      </c>
      <c r="F11" s="16"/>
      <c r="G11" s="16" t="s">
        <v>48</v>
      </c>
      <c r="H11" s="16" t="s">
        <v>81</v>
      </c>
      <c r="I11" s="24" t="s">
        <v>79</v>
      </c>
      <c r="J11" s="16" t="s">
        <v>82</v>
      </c>
      <c r="K11" s="16"/>
      <c r="L11" s="16" t="s">
        <v>73</v>
      </c>
      <c r="M11" s="16" t="s">
        <v>103</v>
      </c>
      <c r="N11" s="16"/>
      <c r="O11" s="16" t="s">
        <v>49</v>
      </c>
      <c r="P11" s="16" t="s">
        <v>51</v>
      </c>
      <c r="Q11" s="17" t="s">
        <v>25</v>
      </c>
      <c r="R11" s="57" t="s">
        <v>40</v>
      </c>
      <c r="T11" s="66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>
        <v>43288</v>
      </c>
      <c r="C12" s="21">
        <v>43441</v>
      </c>
      <c r="D12" s="16" t="s">
        <v>62</v>
      </c>
      <c r="E12" s="36">
        <v>862118022978404</v>
      </c>
      <c r="F12" s="16" t="s">
        <v>75</v>
      </c>
      <c r="G12" s="16" t="s">
        <v>48</v>
      </c>
      <c r="H12" s="16" t="s">
        <v>94</v>
      </c>
      <c r="I12" s="24" t="s">
        <v>93</v>
      </c>
      <c r="J12" s="16"/>
      <c r="K12" s="16" t="s">
        <v>86</v>
      </c>
      <c r="L12" s="16" t="s">
        <v>73</v>
      </c>
      <c r="M12" s="16" t="s">
        <v>72</v>
      </c>
      <c r="N12" s="16"/>
      <c r="O12" s="16" t="s">
        <v>49</v>
      </c>
      <c r="P12" s="16" t="s">
        <v>51</v>
      </c>
      <c r="Q12" s="17" t="s">
        <v>27</v>
      </c>
      <c r="R12" s="57" t="s">
        <v>33</v>
      </c>
      <c r="T12" s="67"/>
      <c r="U12" s="45" t="s">
        <v>33</v>
      </c>
    </row>
    <row r="13" spans="1:21" s="2" customFormat="1" ht="15.75" customHeight="1" x14ac:dyDescent="0.25">
      <c r="A13" s="34">
        <v>8</v>
      </c>
      <c r="B13" s="21">
        <v>43288</v>
      </c>
      <c r="C13" s="21">
        <v>43441</v>
      </c>
      <c r="D13" s="16" t="s">
        <v>62</v>
      </c>
      <c r="E13" s="36">
        <v>866762025783802</v>
      </c>
      <c r="F13" s="16" t="s">
        <v>75</v>
      </c>
      <c r="G13" s="16" t="s">
        <v>48</v>
      </c>
      <c r="H13" s="16" t="s">
        <v>95</v>
      </c>
      <c r="I13" s="25" t="s">
        <v>92</v>
      </c>
      <c r="J13" s="25" t="s">
        <v>90</v>
      </c>
      <c r="K13" s="16" t="s">
        <v>91</v>
      </c>
      <c r="L13" s="16" t="s">
        <v>73</v>
      </c>
      <c r="M13" s="16" t="s">
        <v>72</v>
      </c>
      <c r="N13" s="16"/>
      <c r="O13" s="16" t="s">
        <v>49</v>
      </c>
      <c r="P13" s="16" t="s">
        <v>51</v>
      </c>
      <c r="Q13" s="17" t="s">
        <v>25</v>
      </c>
      <c r="R13" s="57" t="s">
        <v>40</v>
      </c>
      <c r="T13" s="68"/>
      <c r="U13" s="44" t="s">
        <v>34</v>
      </c>
    </row>
    <row r="14" spans="1:21" s="2" customFormat="1" ht="15.75" customHeight="1" x14ac:dyDescent="0.25">
      <c r="A14" s="34">
        <v>9</v>
      </c>
      <c r="B14" s="21">
        <v>43288</v>
      </c>
      <c r="C14" s="21">
        <v>43441</v>
      </c>
      <c r="D14" s="16" t="s">
        <v>62</v>
      </c>
      <c r="E14" s="36">
        <v>862118022974882</v>
      </c>
      <c r="F14" s="16" t="s">
        <v>75</v>
      </c>
      <c r="G14" s="16" t="s">
        <v>48</v>
      </c>
      <c r="H14" s="16" t="s">
        <v>96</v>
      </c>
      <c r="I14" s="17" t="s">
        <v>71</v>
      </c>
      <c r="J14" s="16" t="s">
        <v>80</v>
      </c>
      <c r="K14" s="16"/>
      <c r="L14" s="16" t="s">
        <v>73</v>
      </c>
      <c r="M14" s="16" t="s">
        <v>72</v>
      </c>
      <c r="N14" s="16"/>
      <c r="O14" s="16" t="s">
        <v>49</v>
      </c>
      <c r="P14" s="16" t="s">
        <v>51</v>
      </c>
      <c r="Q14" s="17" t="s">
        <v>27</v>
      </c>
      <c r="R14" s="57" t="s">
        <v>33</v>
      </c>
    </row>
    <row r="15" spans="1:21" ht="16.5" x14ac:dyDescent="0.25">
      <c r="A15" s="34">
        <v>10</v>
      </c>
      <c r="B15" s="21">
        <v>43288</v>
      </c>
      <c r="C15" s="21">
        <v>43441</v>
      </c>
      <c r="D15" s="16" t="s">
        <v>62</v>
      </c>
      <c r="E15" s="36">
        <v>862118020970940</v>
      </c>
      <c r="F15" s="16"/>
      <c r="G15" s="16" t="s">
        <v>48</v>
      </c>
      <c r="H15" s="16" t="s">
        <v>98</v>
      </c>
      <c r="I15" s="16" t="s">
        <v>70</v>
      </c>
      <c r="J15" s="16" t="s">
        <v>55</v>
      </c>
      <c r="K15" s="16"/>
      <c r="L15" s="16" t="s">
        <v>73</v>
      </c>
      <c r="M15" s="16" t="s">
        <v>74</v>
      </c>
      <c r="N15" s="16"/>
      <c r="O15" s="16" t="s">
        <v>49</v>
      </c>
      <c r="P15" s="16" t="s">
        <v>51</v>
      </c>
      <c r="Q15" s="17" t="s">
        <v>25</v>
      </c>
      <c r="R15" s="57" t="s">
        <v>41</v>
      </c>
    </row>
    <row r="16" spans="1:21" ht="16.5" x14ac:dyDescent="0.25">
      <c r="A16" s="34">
        <v>11</v>
      </c>
      <c r="B16" s="21">
        <v>43288</v>
      </c>
      <c r="C16" s="21">
        <v>43441</v>
      </c>
      <c r="D16" s="16" t="s">
        <v>62</v>
      </c>
      <c r="E16" s="36">
        <v>865904020101629</v>
      </c>
      <c r="F16" s="16" t="s">
        <v>67</v>
      </c>
      <c r="G16" s="16" t="s">
        <v>48</v>
      </c>
      <c r="H16" s="16" t="s">
        <v>78</v>
      </c>
      <c r="I16" s="26" t="s">
        <v>77</v>
      </c>
      <c r="J16" s="16" t="s">
        <v>106</v>
      </c>
      <c r="K16" s="26" t="s">
        <v>76</v>
      </c>
      <c r="L16" s="16" t="s">
        <v>73</v>
      </c>
      <c r="M16" s="16" t="s">
        <v>72</v>
      </c>
      <c r="N16" s="16"/>
      <c r="O16" s="16" t="s">
        <v>49</v>
      </c>
      <c r="P16" s="16" t="s">
        <v>51</v>
      </c>
      <c r="Q16" s="17" t="s">
        <v>25</v>
      </c>
      <c r="R16" s="57" t="s">
        <v>33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>
        <v>43288</v>
      </c>
      <c r="C17" s="21">
        <v>43441</v>
      </c>
      <c r="D17" s="16" t="s">
        <v>62</v>
      </c>
      <c r="E17" s="36">
        <v>864161020964065</v>
      </c>
      <c r="F17" s="16" t="s">
        <v>67</v>
      </c>
      <c r="G17" s="16" t="s">
        <v>48</v>
      </c>
      <c r="H17" s="16" t="s">
        <v>97</v>
      </c>
      <c r="I17" s="16" t="s">
        <v>68</v>
      </c>
      <c r="J17" s="16" t="s">
        <v>107</v>
      </c>
      <c r="K17" s="16" t="s">
        <v>69</v>
      </c>
      <c r="L17" s="16" t="s">
        <v>73</v>
      </c>
      <c r="M17" s="16" t="s">
        <v>105</v>
      </c>
      <c r="N17" s="16"/>
      <c r="O17" s="16" t="s">
        <v>49</v>
      </c>
      <c r="P17" s="16" t="s">
        <v>51</v>
      </c>
      <c r="Q17" s="17" t="s">
        <v>25</v>
      </c>
      <c r="R17" s="57" t="s">
        <v>30</v>
      </c>
      <c r="T17" s="29" t="s">
        <v>24</v>
      </c>
      <c r="U17" s="23">
        <f>COUNTIF(Q6:Q105,"PM")</f>
        <v>6</v>
      </c>
    </row>
    <row r="18" spans="1:21" ht="16.5" x14ac:dyDescent="0.25">
      <c r="A18" s="34">
        <v>13</v>
      </c>
      <c r="B18" s="21">
        <v>43288</v>
      </c>
      <c r="C18" s="21">
        <v>43441</v>
      </c>
      <c r="D18" s="16" t="s">
        <v>62</v>
      </c>
      <c r="E18" s="36">
        <v>869988018352944</v>
      </c>
      <c r="F18" s="16" t="s">
        <v>66</v>
      </c>
      <c r="G18" s="16" t="s">
        <v>48</v>
      </c>
      <c r="H18" s="16" t="s">
        <v>65</v>
      </c>
      <c r="I18" s="27" t="s">
        <v>64</v>
      </c>
      <c r="J18" s="16" t="s">
        <v>80</v>
      </c>
      <c r="K18" s="16"/>
      <c r="L18" s="16" t="s">
        <v>73</v>
      </c>
      <c r="M18" s="16" t="s">
        <v>72</v>
      </c>
      <c r="N18" s="16"/>
      <c r="O18" s="16" t="s">
        <v>49</v>
      </c>
      <c r="P18" s="16" t="s">
        <v>51</v>
      </c>
      <c r="Q18" s="17" t="s">
        <v>27</v>
      </c>
      <c r="R18" s="57" t="s">
        <v>33</v>
      </c>
      <c r="T18" s="29" t="s">
        <v>23</v>
      </c>
      <c r="U18" s="23">
        <f>COUNTIF(Q6:Q105,"PC")</f>
        <v>7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2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7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2018-08-10T03:48:55Z</dcterms:modified>
</cp:coreProperties>
</file>