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/>
  </bookViews>
  <sheets>
    <sheet name="Tổng Hợp Tháng" sheetId="26" r:id="rId1"/>
    <sheet name="TG102E" sheetId="24" r:id="rId2"/>
    <sheet name="TG102A" sheetId="23" r:id="rId3"/>
    <sheet name="TG102" sheetId="17" r:id="rId4"/>
  </sheets>
  <calcPr calcId="152511"/>
</workbook>
</file>

<file path=xl/calcChain.xml><?xml version="1.0" encoding="utf-8"?>
<calcChain xmlns="http://schemas.openxmlformats.org/spreadsheetml/2006/main">
  <c r="U36" i="26" l="1"/>
  <c r="U35" i="26"/>
  <c r="U34" i="26"/>
  <c r="U33" i="26"/>
  <c r="U32" i="26"/>
  <c r="U31" i="26"/>
  <c r="U30" i="26"/>
  <c r="U29" i="26"/>
  <c r="U28" i="26"/>
  <c r="U27" i="26"/>
  <c r="U26" i="26"/>
  <c r="U21" i="26"/>
  <c r="U20" i="26"/>
  <c r="U22" i="26" l="1"/>
  <c r="U37" i="26"/>
  <c r="U36" i="24"/>
  <c r="U35" i="24"/>
  <c r="U34" i="24"/>
  <c r="U33" i="24"/>
  <c r="U32" i="24"/>
  <c r="U31" i="24"/>
  <c r="U30" i="24"/>
  <c r="U29" i="24"/>
  <c r="U28" i="24"/>
  <c r="U27" i="24"/>
  <c r="U26" i="24"/>
  <c r="U21" i="24"/>
  <c r="U20" i="24"/>
  <c r="U22" i="24" l="1"/>
  <c r="U37" i="24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U22" i="17" s="1"/>
  <c r="U37" i="17" l="1"/>
</calcChain>
</file>

<file path=xl/sharedStrings.xml><?xml version="1.0" encoding="utf-8"?>
<sst xmlns="http://schemas.openxmlformats.org/spreadsheetml/2006/main" count="326" uniqueCount="75">
  <si>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</si>
  <si>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</si>
  <si>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</si>
  <si>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</si>
  <si>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</si>
  <si>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</si>
  <si>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</si>
  <si>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</si>
  <si>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</si>
  <si>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</si>
  <si>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</si>
  <si>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</si>
  <si>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</si>
  <si>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</si>
  <si>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</si>
  <si>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</si>
  <si>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</si>
  <si>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</si>
  <si>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</si>
  <si>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</si>
  <si>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</si>
  <si>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</si>
  <si>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</si>
  <si>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</si>
  <si>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</si>
  <si>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</si>
  <si>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</si>
  <si>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</si>
  <si>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</si>
  <si>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</si>
  <si>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</si>
  <si>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</si>
  <si>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</si>
  <si>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</si>
  <si>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</si>
  <si>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</si>
  <si>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</si>
  <si>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</si>
  <si>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</si>
  <si>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</si>
  <si>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</si>
  <si>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</si>
  <si>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</si>
  <si>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</si>
  <si>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 NĂM 2019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</si>
  <si>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</si>
  <si>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</si>
  <si>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</si>
  <si>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</si>
  <si>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</si>
  <si>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</si>
  <si>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</si>
  <si>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</si>
  <si>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Anh Tuấn BG</t>
  </si>
  <si>
    <t>Đạt</t>
  </si>
  <si>
    <t>TG102A</t>
  </si>
  <si>
    <t>Kho</t>
  </si>
  <si>
    <t>1307202109, 124.158.005.014,16868</t>
  </si>
  <si>
    <t>012497003159203</t>
  </si>
  <si>
    <t>A.3.0.0.00001.210815</t>
  </si>
  <si>
    <t>Hỏng led</t>
  </si>
  <si>
    <t>Thay led, nâng cấp FW</t>
  </si>
  <si>
    <t>1307202107, 124.158.005.014,16870</t>
  </si>
  <si>
    <t>X.3.0.0.00042.250815</t>
  </si>
  <si>
    <t>TG102</t>
  </si>
  <si>
    <t>X.4.0.0.00002.180125</t>
  </si>
  <si>
    <t>H</t>
  </si>
  <si>
    <t>TG102E</t>
  </si>
  <si>
    <t>29/01/2019</t>
  </si>
  <si>
    <t>Còn BH</t>
  </si>
  <si>
    <t>TG102E.---01.180615</t>
  </si>
  <si>
    <t>vnetgps.net,8888</t>
  </si>
  <si>
    <t>30/01/2019</t>
  </si>
  <si>
    <t>Thiết bị hoạt động bình thường</t>
  </si>
  <si>
    <t>TG102E.---01.180418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</si>
</sst>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22" sqref="H2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7"/>
      <c r="R1" s="36"/>
    </row>
    <row r="2" spans="1:21" ht="20.25" customHeight="1" x14ac:dyDescent="0.25">
      <c r="A2" s="49" t="s">
        <v>11</v>
      </c>
      <c r="B2" s="50"/>
      <c r="C2" s="50"/>
      <c r="D2" s="50"/>
      <c r="E2" s="51" t="s">
        <v>53</v>
      </c>
      <c r="F2" s="51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53"/>
      <c r="B5" s="41" t="s">
        <v>1</v>
      </c>
      <c r="C5" s="41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7" t="s">
        <v>19</v>
      </c>
      <c r="J5" s="58"/>
      <c r="K5" s="41" t="s">
        <v>16</v>
      </c>
      <c r="L5" s="41" t="s">
        <v>17</v>
      </c>
      <c r="M5" s="44" t="s">
        <v>13</v>
      </c>
      <c r="N5" s="41" t="s">
        <v>14</v>
      </c>
      <c r="O5" s="63"/>
      <c r="P5" s="63"/>
      <c r="Q5" s="59"/>
      <c r="R5" s="59"/>
      <c r="T5" s="59"/>
      <c r="U5" s="59"/>
    </row>
    <row r="6" spans="1:21" s="2" customFormat="1" ht="15.75" customHeight="1" x14ac:dyDescent="0.25">
      <c r="A6" s="30">
        <v>1</v>
      </c>
      <c r="B6" s="19">
        <v>43647</v>
      </c>
      <c r="C6" s="19">
        <v>43739</v>
      </c>
      <c r="D6" s="4" t="s">
        <v>64</v>
      </c>
      <c r="E6" s="20">
        <v>866762024315374</v>
      </c>
      <c r="F6" s="4"/>
      <c r="G6" s="4" t="s">
        <v>66</v>
      </c>
      <c r="H6" s="4"/>
      <c r="I6" s="14" t="s">
        <v>62</v>
      </c>
      <c r="J6" s="14"/>
      <c r="K6" s="38" t="s">
        <v>63</v>
      </c>
      <c r="L6" s="14" t="s">
        <v>65</v>
      </c>
      <c r="M6" s="14" t="s">
        <v>52</v>
      </c>
      <c r="N6" s="14"/>
      <c r="O6" s="14" t="s">
        <v>45</v>
      </c>
      <c r="P6" s="14" t="s">
        <v>54</v>
      </c>
      <c r="Q6" s="26" t="s">
        <v>26</v>
      </c>
      <c r="R6" s="4" t="s">
        <v>31</v>
      </c>
      <c r="T6" s="45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>
        <v>43647</v>
      </c>
      <c r="C7" s="19">
        <v>43739</v>
      </c>
      <c r="D7" s="4" t="s">
        <v>55</v>
      </c>
      <c r="E7" s="42" t="s">
        <v>58</v>
      </c>
      <c r="F7" s="4"/>
      <c r="G7" s="4" t="s">
        <v>66</v>
      </c>
      <c r="H7" s="4"/>
      <c r="I7" s="14" t="s">
        <v>57</v>
      </c>
      <c r="J7" s="14" t="s">
        <v>60</v>
      </c>
      <c r="K7" s="38"/>
      <c r="L7" s="38" t="s">
        <v>59</v>
      </c>
      <c r="M7" s="14" t="s">
        <v>61</v>
      </c>
      <c r="N7" s="14"/>
      <c r="O7" s="14" t="s">
        <v>45</v>
      </c>
      <c r="P7" s="14" t="s">
        <v>54</v>
      </c>
      <c r="Q7" s="26" t="s">
        <v>24</v>
      </c>
      <c r="R7" s="4" t="s">
        <v>37</v>
      </c>
      <c r="T7" s="46"/>
      <c r="U7" s="30" t="s">
        <v>43</v>
      </c>
    </row>
    <row r="8" spans="1:21" s="2" customFormat="1" ht="15.75" customHeight="1" x14ac:dyDescent="0.25">
      <c r="A8" s="30">
        <v>3</v>
      </c>
      <c r="B8" s="19" t="s">
        <v>68</v>
      </c>
      <c r="C8" s="19" t="s">
        <v>72</v>
      </c>
      <c r="D8" s="4" t="s">
        <v>67</v>
      </c>
      <c r="E8" s="20">
        <v>861359036873402</v>
      </c>
      <c r="F8" s="4"/>
      <c r="G8" s="4" t="s">
        <v>69</v>
      </c>
      <c r="H8" s="4"/>
      <c r="I8" s="14" t="s">
        <v>71</v>
      </c>
      <c r="J8" s="14" t="s">
        <v>73</v>
      </c>
      <c r="K8" s="38" t="s">
        <v>74</v>
      </c>
      <c r="L8" s="30" t="s">
        <v>70</v>
      </c>
      <c r="M8" s="14" t="s">
        <v>52</v>
      </c>
      <c r="N8" s="14"/>
      <c r="O8" s="14" t="s">
        <v>45</v>
      </c>
      <c r="P8" s="14" t="s">
        <v>26</v>
      </c>
      <c r="Q8" s="26" t="s">
        <v>26</v>
      </c>
      <c r="R8" s="4" t="s">
        <v>31</v>
      </c>
      <c r="T8" s="46"/>
      <c r="U8" s="30" t="s">
        <v>28</v>
      </c>
    </row>
    <row r="9" spans="1:21" s="2" customFormat="1" ht="15.75" customHeight="1" x14ac:dyDescent="0.25">
      <c r="A9" s="30">
        <v>4</v>
      </c>
      <c r="B9" s="19" t="s">
        <v>68</v>
      </c>
      <c r="C9" s="19" t="s">
        <v>72</v>
      </c>
      <c r="D9" s="4" t="s">
        <v>67</v>
      </c>
      <c r="E9" s="20">
        <v>861359036827879</v>
      </c>
      <c r="F9" s="4"/>
      <c r="G9" s="4" t="s">
        <v>69</v>
      </c>
      <c r="H9" s="15"/>
      <c r="I9" s="14" t="s">
        <v>71</v>
      </c>
      <c r="J9" s="14" t="s">
        <v>73</v>
      </c>
      <c r="K9" s="38" t="s">
        <v>74</v>
      </c>
      <c r="L9" s="38" t="s">
        <v>70</v>
      </c>
      <c r="M9" s="14" t="s">
        <v>52</v>
      </c>
      <c r="N9" s="14"/>
      <c r="O9" s="14" t="s">
        <v>45</v>
      </c>
      <c r="P9" s="14" t="s">
        <v>26</v>
      </c>
      <c r="Q9" s="26" t="s">
        <v>26</v>
      </c>
      <c r="R9" s="4" t="s">
        <v>31</v>
      </c>
      <c r="T9" s="46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6"/>
      <c r="U10" s="30" t="s">
        <v>46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7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5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6"/>
      <c r="U13" s="30" t="s">
        <v>49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6"/>
      <c r="U14" s="30" t="s">
        <v>48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6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7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3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4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47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1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50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51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52</v>
      </c>
      <c r="U35" s="4">
        <f>COUNTIF($R$6:$R$55,"NCFW")</f>
        <v>3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4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Q4:Q5"/>
    <mergeCell ref="R4:R5"/>
    <mergeCell ref="T4:T5"/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2.710937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7"/>
      <c r="R1" s="36"/>
    </row>
    <row r="2" spans="1:21" ht="20.25" customHeight="1" x14ac:dyDescent="0.25">
      <c r="A2" s="49" t="s">
        <v>11</v>
      </c>
      <c r="B2" s="50"/>
      <c r="C2" s="50"/>
      <c r="D2" s="50"/>
      <c r="E2" s="51" t="s">
        <v>56</v>
      </c>
      <c r="F2" s="51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53"/>
      <c r="B5" s="41" t="s">
        <v>1</v>
      </c>
      <c r="C5" s="4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17" t="s">
        <v>19</v>
      </c>
      <c r="J5" s="58"/>
      <c r="K5" s="41" t="s">
        <v>16</v>
      </c>
      <c r="L5" s="41" t="s">
        <v>17</v>
      </c>
      <c r="M5" s="43" t="s">
        <v>13</v>
      </c>
      <c r="N5" s="41" t="s">
        <v>14</v>
      </c>
      <c r="O5" s="63"/>
      <c r="P5" s="63"/>
      <c r="Q5" s="59"/>
      <c r="R5" s="59"/>
      <c r="T5" s="59"/>
      <c r="U5" s="59"/>
    </row>
    <row r="6" spans="1:21" s="2" customFormat="1" ht="15.75" customHeight="1" x14ac:dyDescent="0.25">
      <c r="A6" s="30">
        <v>1</v>
      </c>
      <c r="B6" s="19" t="s">
        <v>68</v>
      </c>
      <c r="C6" s="19" t="s">
        <v>72</v>
      </c>
      <c r="D6" s="4" t="s">
        <v>67</v>
      </c>
      <c r="E6" s="20">
        <v>861359036873402</v>
      </c>
      <c r="F6" s="4"/>
      <c r="G6" s="4" t="s">
        <v>69</v>
      </c>
      <c r="H6" s="4"/>
      <c r="I6" s="14" t="s">
        <v>71</v>
      </c>
      <c r="J6" s="14" t="s">
        <v>73</v>
      </c>
      <c r="K6" s="38" t="s">
        <v>74</v>
      </c>
      <c r="L6" s="30" t="s">
        <v>70</v>
      </c>
      <c r="M6" s="14" t="s">
        <v>52</v>
      </c>
      <c r="N6" s="14"/>
      <c r="O6" s="14" t="s">
        <v>45</v>
      </c>
      <c r="P6" s="14" t="s">
        <v>26</v>
      </c>
      <c r="Q6" s="26" t="s">
        <v>26</v>
      </c>
      <c r="R6" s="4" t="s">
        <v>31</v>
      </c>
      <c r="T6" s="45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 t="s">
        <v>68</v>
      </c>
      <c r="C7" s="19" t="s">
        <v>72</v>
      </c>
      <c r="D7" s="4" t="s">
        <v>67</v>
      </c>
      <c r="E7" s="20">
        <v>861359036827879</v>
      </c>
      <c r="F7" s="4"/>
      <c r="G7" s="4" t="s">
        <v>69</v>
      </c>
      <c r="H7" s="15"/>
      <c r="I7" s="14" t="s">
        <v>71</v>
      </c>
      <c r="J7" s="14" t="s">
        <v>73</v>
      </c>
      <c r="K7" s="38" t="s">
        <v>74</v>
      </c>
      <c r="L7" s="38" t="s">
        <v>70</v>
      </c>
      <c r="M7" s="14" t="s">
        <v>52</v>
      </c>
      <c r="N7" s="14"/>
      <c r="O7" s="14" t="s">
        <v>45</v>
      </c>
      <c r="P7" s="14" t="s">
        <v>26</v>
      </c>
      <c r="Q7" s="26" t="s">
        <v>26</v>
      </c>
      <c r="R7" s="4" t="s">
        <v>31</v>
      </c>
      <c r="T7" s="46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46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46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6"/>
      <c r="U10" s="30" t="s">
        <v>46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7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5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6"/>
      <c r="U13" s="30" t="s">
        <v>49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6"/>
      <c r="U14" s="30" t="s">
        <v>48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6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7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2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0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2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47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0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50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51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52</v>
      </c>
      <c r="U35" s="4">
        <f>COUNTIF($R$6:$R$55,"NCFW")</f>
        <v>2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2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2.710937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7"/>
      <c r="R1" s="36"/>
    </row>
    <row r="2" spans="1:21" ht="20.25" customHeight="1" x14ac:dyDescent="0.25">
      <c r="A2" s="49" t="s">
        <v>11</v>
      </c>
      <c r="B2" s="50"/>
      <c r="C2" s="50"/>
      <c r="D2" s="50"/>
      <c r="E2" s="51" t="s">
        <v>56</v>
      </c>
      <c r="F2" s="51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53"/>
      <c r="B5" s="41" t="s">
        <v>1</v>
      </c>
      <c r="C5" s="4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17" t="s">
        <v>19</v>
      </c>
      <c r="J5" s="58"/>
      <c r="K5" s="41" t="s">
        <v>16</v>
      </c>
      <c r="L5" s="41" t="s">
        <v>17</v>
      </c>
      <c r="M5" s="40" t="s">
        <v>13</v>
      </c>
      <c r="N5" s="41" t="s">
        <v>14</v>
      </c>
      <c r="O5" s="63"/>
      <c r="P5" s="63"/>
      <c r="Q5" s="59"/>
      <c r="R5" s="59"/>
      <c r="T5" s="59"/>
      <c r="U5" s="59"/>
    </row>
    <row r="6" spans="1:21" s="2" customFormat="1" ht="15.75" customHeight="1" x14ac:dyDescent="0.25">
      <c r="A6" s="30">
        <v>1</v>
      </c>
      <c r="B6" s="19">
        <v>43647</v>
      </c>
      <c r="C6" s="19">
        <v>43739</v>
      </c>
      <c r="D6" s="4" t="s">
        <v>55</v>
      </c>
      <c r="E6" s="42" t="s">
        <v>58</v>
      </c>
      <c r="F6" s="4"/>
      <c r="G6" s="4" t="s">
        <v>66</v>
      </c>
      <c r="H6" s="4"/>
      <c r="I6" s="14" t="s">
        <v>57</v>
      </c>
      <c r="J6" s="14" t="s">
        <v>60</v>
      </c>
      <c r="K6" s="38"/>
      <c r="L6" s="38" t="s">
        <v>59</v>
      </c>
      <c r="M6" s="14" t="s">
        <v>61</v>
      </c>
      <c r="N6" s="14"/>
      <c r="O6" s="14" t="s">
        <v>45</v>
      </c>
      <c r="P6" s="14" t="s">
        <v>54</v>
      </c>
      <c r="Q6" s="26" t="s">
        <v>24</v>
      </c>
      <c r="R6" s="4" t="s">
        <v>37</v>
      </c>
      <c r="T6" s="45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15"/>
      <c r="I7" s="14"/>
      <c r="J7" s="14"/>
      <c r="K7" s="14"/>
      <c r="L7" s="14"/>
      <c r="M7" s="14"/>
      <c r="N7" s="14"/>
      <c r="O7" s="14"/>
      <c r="P7" s="14"/>
      <c r="Q7" s="26"/>
      <c r="R7" s="30"/>
      <c r="T7" s="46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46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46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6"/>
      <c r="U10" s="30" t="s">
        <v>46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7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5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6"/>
      <c r="U13" s="30" t="s">
        <v>49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6"/>
      <c r="U14" s="30" t="s">
        <v>48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6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7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0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47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1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50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51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52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F32" sqref="F3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7"/>
      <c r="R1" s="36"/>
    </row>
    <row r="2" spans="1:21" ht="20.25" customHeight="1" x14ac:dyDescent="0.25">
      <c r="A2" s="49" t="s">
        <v>11</v>
      </c>
      <c r="B2" s="50"/>
      <c r="C2" s="50"/>
      <c r="D2" s="50"/>
      <c r="E2" s="51" t="s">
        <v>53</v>
      </c>
      <c r="F2" s="51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59" t="s">
        <v>15</v>
      </c>
      <c r="L4" s="59"/>
      <c r="M4" s="60" t="s">
        <v>8</v>
      </c>
      <c r="N4" s="61"/>
      <c r="O4" s="62" t="s">
        <v>9</v>
      </c>
      <c r="P4" s="62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53"/>
      <c r="B5" s="1" t="s">
        <v>1</v>
      </c>
      <c r="C5" s="1" t="s">
        <v>2</v>
      </c>
      <c r="D5" s="18" t="s">
        <v>3</v>
      </c>
      <c r="E5" s="18" t="s">
        <v>12</v>
      </c>
      <c r="F5" s="18" t="s">
        <v>4</v>
      </c>
      <c r="G5" s="5" t="s">
        <v>5</v>
      </c>
      <c r="H5" s="5" t="s">
        <v>7</v>
      </c>
      <c r="I5" s="17" t="s">
        <v>19</v>
      </c>
      <c r="J5" s="58"/>
      <c r="K5" s="1" t="s">
        <v>16</v>
      </c>
      <c r="L5" s="1" t="s">
        <v>17</v>
      </c>
      <c r="M5" s="18" t="s">
        <v>13</v>
      </c>
      <c r="N5" s="1" t="s">
        <v>14</v>
      </c>
      <c r="O5" s="63"/>
      <c r="P5" s="63"/>
      <c r="Q5" s="59"/>
      <c r="R5" s="59"/>
      <c r="T5" s="59"/>
      <c r="U5" s="59"/>
    </row>
    <row r="6" spans="1:21" s="2" customFormat="1" ht="15.75" customHeight="1" x14ac:dyDescent="0.25">
      <c r="A6" s="30">
        <v>1</v>
      </c>
      <c r="B6" s="19">
        <v>43647</v>
      </c>
      <c r="C6" s="19">
        <v>43739</v>
      </c>
      <c r="D6" s="4" t="s">
        <v>64</v>
      </c>
      <c r="E6" s="20">
        <v>866762024315374</v>
      </c>
      <c r="F6" s="4"/>
      <c r="G6" s="4" t="s">
        <v>66</v>
      </c>
      <c r="H6" s="4"/>
      <c r="I6" s="14" t="s">
        <v>62</v>
      </c>
      <c r="J6" s="14"/>
      <c r="K6" s="38" t="s">
        <v>63</v>
      </c>
      <c r="L6" s="14" t="s">
        <v>65</v>
      </c>
      <c r="M6" s="14" t="s">
        <v>52</v>
      </c>
      <c r="N6" s="14"/>
      <c r="O6" s="14" t="s">
        <v>45</v>
      </c>
      <c r="P6" s="14" t="s">
        <v>54</v>
      </c>
      <c r="Q6" s="26" t="s">
        <v>26</v>
      </c>
      <c r="R6" s="4" t="s">
        <v>31</v>
      </c>
      <c r="T6" s="45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15"/>
      <c r="I7" s="14"/>
      <c r="J7" s="14"/>
      <c r="K7" s="14"/>
      <c r="L7" s="14"/>
      <c r="M7" s="14"/>
      <c r="N7" s="14"/>
      <c r="O7" s="14"/>
      <c r="P7" s="14"/>
      <c r="Q7" s="26"/>
      <c r="R7" s="30"/>
      <c r="T7" s="46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46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46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6"/>
      <c r="U10" s="30" t="s">
        <v>46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7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5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6"/>
      <c r="U13" s="30" t="s">
        <v>49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6"/>
      <c r="U14" s="30" t="s">
        <v>48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6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7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1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0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47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0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50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51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52</v>
      </c>
      <c r="U35" s="4">
        <f>COUNTIF($R$6:$R$55,"NCFW")</f>
        <v>1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Tổng Hợp Tháng</vt:lpstr>
      <vt:lpstr>TG102E</vt:lpstr>
      <vt:lpstr>TG102A</vt:lpstr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2019-02-14T03:30:28Z</dcterms:modified>
</cp:coreProperties>
</file>