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0\2.XulyBH\"/>
    </mc:Choice>
  </mc:AlternateContent>
  <bookViews>
    <workbookView xWindow="-15" yWindow="4035" windowWidth="10320" windowHeight="4065"/>
  </bookViews>
  <sheets>
    <sheet name="TG102LE" sheetId="36" r:id="rId1"/>
    <sheet name="TG102V" sheetId="34" r:id="rId2"/>
    <sheet name="TG102SE" sheetId="37" r:id="rId3"/>
    <sheet name="TongThang" sheetId="25" r:id="rId4"/>
  </sheets>
  <definedNames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7" l="1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37" i="37" s="1"/>
  <c r="V26" i="37"/>
  <c r="V22" i="37"/>
  <c r="V21" i="37"/>
  <c r="V20" i="37"/>
  <c r="X48" i="36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37" i="36" s="1"/>
  <c r="V26" i="36"/>
  <c r="V22" i="36"/>
  <c r="V21" i="36"/>
  <c r="V20" i="36"/>
  <c r="X48" i="34" l="1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<sst xmlns="http://schemas.openxmlformats.org/spreadsheetml/2006/main" count="508" uniqueCount="94">
  <si>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</si>
  <si>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</si>
  <si>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</si>
  <si>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</si>
  <si>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</si>
  <si>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</si>
  <si>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</si>
  <si>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</si>
  <si>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</si>
  <si>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</si>
  <si>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</si>
  <si>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</si>
  <si>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</si>
  <si>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</si>
  <si>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</si>
  <si>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</si>
  <si>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</si>
  <si>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</si>
  <si>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</si>
  <si>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</si>
  <si>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</si>
  <si>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</si>
  <si>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</si>
  <si>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</si>
  <si>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</si>
  <si>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</si>
  <si>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</si>
  <si>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</si>
  <si>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</si>
  <si>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</si>
  <si>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</si>
  <si>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</si>
  <si>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</si>
  <si>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</si>
  <si>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</si>
  <si>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</si>
  <si>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</si>
  <si>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</si>
  <si>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</si>
  <si>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</si>
  <si>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</si>
  <si>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</si>
  <si>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</si>
  <si>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</si>
  <si>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</si>
  <si>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</si>
  <si>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</si>
  <si>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</si>
  <si>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</si>
  <si>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</si>
  <si>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</si>
  <si>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</si>
  <si>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</si>
  <si>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</si>
  <si>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</si>
  <si>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</si>
  <si>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</si>
  <si>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</si>
  <si>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</si>
  <si>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</si>
  <si>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</si>
  <si>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</si>
  <si>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XỬ LÝ THIẾT BỊ BẢO HÀNH THÁNG 10 NĂM 2021</t>
  </si>
  <si>
    <t>Còn BH</t>
  </si>
  <si>
    <t>LE.3.00.---01.200923</t>
  </si>
  <si>
    <t>TG102SE</t>
  </si>
  <si>
    <t>H</t>
  </si>
  <si>
    <t>TarisSG</t>
  </si>
  <si>
    <t>TG102V</t>
  </si>
  <si>
    <t>LE.1.00.---06.191010</t>
  </si>
  <si>
    <t>Lock: 203.162.69.75,21575</t>
  </si>
  <si>
    <t>Thiết bị hoạt động bình thường</t>
  </si>
  <si>
    <t>Tùng</t>
  </si>
  <si>
    <t>LE.2.00.---28.200624</t>
  </si>
  <si>
    <t>Lock: 112.213.94.88,31006</t>
  </si>
  <si>
    <t>Thiết bị không chốt GSM</t>
  </si>
  <si>
    <t>Chạy lại FW module GSM/GPS, nâng cấp FW</t>
  </si>
  <si>
    <t>Lock: 112.213.94.88,30002</t>
  </si>
  <si>
    <t>Bung via anten GSM</t>
  </si>
  <si>
    <t>Hàn lại anten GSM, nâng cấp FW</t>
  </si>
  <si>
    <t>MCH,NCFW</t>
  </si>
  <si>
    <t>Lock: 203.162.69.75,21475</t>
  </si>
  <si>
    <t>Lock: 203.162.69.75,30050</t>
  </si>
  <si>
    <t>Lỗi module GSM/GPS</t>
  </si>
  <si>
    <t>Thay module GSM/GPS</t>
  </si>
  <si>
    <t>Lock: 203.162.69.75,30001</t>
  </si>
  <si>
    <t>Lock: 203.162.69.75,20575</t>
  </si>
  <si>
    <t>Lỗi chân connector nguồn</t>
  </si>
  <si>
    <t>Xử lý lại connector nguồn, nâng cấp FW</t>
  </si>
  <si>
    <t>PC+PM</t>
  </si>
  <si>
    <t>NG,NCFW</t>
  </si>
  <si>
    <t>Lỗi ic nguồn 3v3</t>
  </si>
  <si>
    <t>Thay IC nguồn, nâng cấp FW</t>
  </si>
  <si>
    <t>LE.1.00.---05.190404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</si>
</sst>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A20" zoomScale="85" zoomScaleNormal="85" workbookViewId="0">
      <selection activeCell="E40" sqref="E40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19.4257812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67</v>
      </c>
      <c r="F2" s="7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9" t="s">
        <v>15</v>
      </c>
      <c r="J5" s="66"/>
      <c r="K5" s="64" t="s">
        <v>12</v>
      </c>
      <c r="L5" s="64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>
        <v>44497</v>
      </c>
      <c r="C6" s="37"/>
      <c r="D6" s="38" t="s">
        <v>44</v>
      </c>
      <c r="E6" s="39">
        <v>868183037820854</v>
      </c>
      <c r="F6" s="38"/>
      <c r="G6" s="38" t="s">
        <v>63</v>
      </c>
      <c r="H6" s="38"/>
      <c r="I6" s="60" t="s">
        <v>70</v>
      </c>
      <c r="J6" s="1" t="s">
        <v>71</v>
      </c>
      <c r="K6" s="52" t="s">
        <v>69</v>
      </c>
      <c r="L6" s="40" t="s">
        <v>64</v>
      </c>
      <c r="M6" s="1" t="s">
        <v>38</v>
      </c>
      <c r="N6" s="1"/>
      <c r="O6" s="40" t="s">
        <v>61</v>
      </c>
      <c r="P6" s="1" t="s">
        <v>72</v>
      </c>
      <c r="Q6" s="3" t="s">
        <v>19</v>
      </c>
      <c r="R6" s="38" t="s">
        <v>24</v>
      </c>
      <c r="S6" s="4"/>
      <c r="T6" s="65"/>
      <c r="U6" s="74" t="s">
        <v>18</v>
      </c>
      <c r="V6" s="4" t="s">
        <v>20</v>
      </c>
      <c r="W6" s="65"/>
    </row>
    <row r="7" spans="1:23" s="12" customFormat="1" ht="18" customHeight="1" x14ac:dyDescent="0.25">
      <c r="A7" s="4">
        <v>2</v>
      </c>
      <c r="B7" s="37">
        <v>44497</v>
      </c>
      <c r="C7" s="37"/>
      <c r="D7" s="38" t="s">
        <v>44</v>
      </c>
      <c r="E7" s="39">
        <v>860157040197003</v>
      </c>
      <c r="F7" s="38"/>
      <c r="G7" s="38" t="s">
        <v>63</v>
      </c>
      <c r="H7" s="38"/>
      <c r="I7" s="60"/>
      <c r="J7" s="1"/>
      <c r="K7" s="52"/>
      <c r="L7" s="40"/>
      <c r="M7" s="1"/>
      <c r="N7" s="1"/>
      <c r="O7" s="40"/>
      <c r="P7" s="1"/>
      <c r="Q7" s="3"/>
      <c r="R7" s="38"/>
      <c r="S7" s="4"/>
      <c r="T7" s="65"/>
      <c r="U7" s="75"/>
      <c r="V7" s="4" t="s">
        <v>35</v>
      </c>
      <c r="W7" s="65"/>
    </row>
    <row r="8" spans="1:23" s="12" customFormat="1" ht="18" customHeight="1" x14ac:dyDescent="0.25">
      <c r="A8" s="4">
        <v>3</v>
      </c>
      <c r="B8" s="37">
        <v>44497</v>
      </c>
      <c r="C8" s="37"/>
      <c r="D8" s="38" t="s">
        <v>44</v>
      </c>
      <c r="E8" s="39">
        <v>868183034728738</v>
      </c>
      <c r="F8" s="38"/>
      <c r="G8" s="38" t="s">
        <v>66</v>
      </c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65"/>
      <c r="U8" s="75"/>
      <c r="V8" s="4" t="s">
        <v>21</v>
      </c>
      <c r="W8" s="65"/>
    </row>
    <row r="9" spans="1:23" s="12" customFormat="1" ht="18" customHeight="1" x14ac:dyDescent="0.25">
      <c r="A9" s="4">
        <v>4</v>
      </c>
      <c r="B9" s="37">
        <v>44497</v>
      </c>
      <c r="C9" s="37"/>
      <c r="D9" s="38" t="s">
        <v>44</v>
      </c>
      <c r="E9" s="39">
        <v>868183035925515</v>
      </c>
      <c r="F9" s="38"/>
      <c r="G9" s="38" t="s">
        <v>66</v>
      </c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5"/>
      <c r="U9" s="75"/>
      <c r="V9" s="4" t="s">
        <v>51</v>
      </c>
      <c r="W9" s="65"/>
    </row>
    <row r="10" spans="1:23" s="12" customFormat="1" ht="18" customHeight="1" x14ac:dyDescent="0.25">
      <c r="A10" s="4">
        <v>5</v>
      </c>
      <c r="B10" s="37">
        <v>44497</v>
      </c>
      <c r="C10" s="37"/>
      <c r="D10" s="38" t="s">
        <v>44</v>
      </c>
      <c r="E10" s="39">
        <v>860157040220557</v>
      </c>
      <c r="F10" s="38"/>
      <c r="G10" s="38" t="s">
        <v>63</v>
      </c>
      <c r="H10" s="1"/>
      <c r="I10" s="60" t="s">
        <v>77</v>
      </c>
      <c r="J10" s="1" t="s">
        <v>91</v>
      </c>
      <c r="K10" s="40" t="s">
        <v>69</v>
      </c>
      <c r="L10" s="40" t="s">
        <v>64</v>
      </c>
      <c r="M10" s="40" t="s">
        <v>92</v>
      </c>
      <c r="N10" s="1"/>
      <c r="O10" s="40" t="s">
        <v>61</v>
      </c>
      <c r="P10" s="1" t="s">
        <v>72</v>
      </c>
      <c r="Q10" s="3" t="s">
        <v>89</v>
      </c>
      <c r="R10" s="38" t="s">
        <v>90</v>
      </c>
      <c r="S10" s="4"/>
      <c r="T10" s="65"/>
      <c r="U10" s="75"/>
      <c r="V10" s="4" t="s">
        <v>31</v>
      </c>
      <c r="W10" s="65"/>
    </row>
    <row r="11" spans="1:23" s="12" customFormat="1" ht="18" customHeight="1" x14ac:dyDescent="0.25">
      <c r="A11" s="4">
        <v>6</v>
      </c>
      <c r="B11" s="37">
        <v>44497</v>
      </c>
      <c r="C11" s="37"/>
      <c r="D11" s="38" t="s">
        <v>44</v>
      </c>
      <c r="E11" s="39">
        <v>868183035900096</v>
      </c>
      <c r="F11" s="38"/>
      <c r="G11" s="38" t="s">
        <v>63</v>
      </c>
      <c r="H11" s="38"/>
      <c r="I11" s="60" t="s">
        <v>85</v>
      </c>
      <c r="J11" s="1"/>
      <c r="K11" s="1" t="s">
        <v>73</v>
      </c>
      <c r="L11" s="40" t="s">
        <v>64</v>
      </c>
      <c r="M11" s="40" t="s">
        <v>38</v>
      </c>
      <c r="N11" s="1"/>
      <c r="O11" s="40" t="s">
        <v>61</v>
      </c>
      <c r="P11" s="1" t="s">
        <v>72</v>
      </c>
      <c r="Q11" s="3" t="s">
        <v>19</v>
      </c>
      <c r="R11" s="38" t="s">
        <v>24</v>
      </c>
      <c r="S11" s="4"/>
      <c r="T11" s="65"/>
      <c r="U11" s="75"/>
      <c r="V11" s="4" t="s">
        <v>30</v>
      </c>
      <c r="W11" s="65"/>
    </row>
    <row r="12" spans="1:23" s="12" customFormat="1" ht="18" customHeight="1" x14ac:dyDescent="0.25">
      <c r="A12" s="4">
        <v>7</v>
      </c>
      <c r="B12" s="37">
        <v>44497</v>
      </c>
      <c r="C12" s="37"/>
      <c r="D12" s="38" t="s">
        <v>44</v>
      </c>
      <c r="E12" s="39">
        <v>867857039908111</v>
      </c>
      <c r="F12" s="38"/>
      <c r="G12" s="38" t="s">
        <v>66</v>
      </c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5"/>
      <c r="U12" s="74" t="s">
        <v>19</v>
      </c>
      <c r="V12" s="4" t="s">
        <v>23</v>
      </c>
      <c r="W12" s="65"/>
    </row>
    <row r="13" spans="1:23" s="12" customFormat="1" ht="18" customHeight="1" x14ac:dyDescent="0.25">
      <c r="A13" s="4">
        <v>8</v>
      </c>
      <c r="B13" s="37">
        <v>44497</v>
      </c>
      <c r="C13" s="37"/>
      <c r="D13" s="38" t="s">
        <v>44</v>
      </c>
      <c r="E13" s="39">
        <v>867717030431945</v>
      </c>
      <c r="F13" s="38"/>
      <c r="G13" s="38" t="s">
        <v>66</v>
      </c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5"/>
      <c r="U13" s="75"/>
      <c r="V13" s="4" t="s">
        <v>37</v>
      </c>
      <c r="W13" s="65"/>
    </row>
    <row r="14" spans="1:23" s="12" customFormat="1" ht="18" customHeight="1" x14ac:dyDescent="0.25">
      <c r="A14" s="4">
        <v>9</v>
      </c>
      <c r="B14" s="37">
        <v>44497</v>
      </c>
      <c r="C14" s="37"/>
      <c r="D14" s="38" t="s">
        <v>44</v>
      </c>
      <c r="E14" s="39">
        <v>868183035854616</v>
      </c>
      <c r="F14" s="38"/>
      <c r="G14" s="38" t="s">
        <v>63</v>
      </c>
      <c r="H14" s="13"/>
      <c r="I14" s="50" t="s">
        <v>77</v>
      </c>
      <c r="J14" s="1"/>
      <c r="K14" s="1" t="s">
        <v>73</v>
      </c>
      <c r="L14" s="40" t="s">
        <v>64</v>
      </c>
      <c r="M14" s="40" t="s">
        <v>38</v>
      </c>
      <c r="N14" s="1"/>
      <c r="O14" s="40" t="s">
        <v>61</v>
      </c>
      <c r="P14" s="1" t="s">
        <v>72</v>
      </c>
      <c r="Q14" s="3" t="s">
        <v>19</v>
      </c>
      <c r="R14" s="38" t="s">
        <v>24</v>
      </c>
      <c r="S14" s="4"/>
      <c r="T14" s="65"/>
      <c r="U14" s="75"/>
      <c r="V14" s="4" t="s">
        <v>36</v>
      </c>
      <c r="W14" s="65"/>
    </row>
    <row r="15" spans="1:23" ht="18" customHeight="1" x14ac:dyDescent="0.25">
      <c r="A15" s="4">
        <v>10</v>
      </c>
      <c r="B15" s="37">
        <v>44497</v>
      </c>
      <c r="C15" s="37"/>
      <c r="D15" s="38" t="s">
        <v>44</v>
      </c>
      <c r="E15" s="39">
        <v>868183035906234</v>
      </c>
      <c r="F15" s="38"/>
      <c r="G15" s="38" t="s">
        <v>66</v>
      </c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5"/>
      <c r="V15" s="4" t="s">
        <v>24</v>
      </c>
      <c r="W15" s="65"/>
    </row>
    <row r="16" spans="1:23" ht="18" customHeight="1" x14ac:dyDescent="0.25">
      <c r="A16" s="4">
        <v>11</v>
      </c>
      <c r="B16" s="37">
        <v>44497</v>
      </c>
      <c r="C16" s="37"/>
      <c r="D16" s="38" t="s">
        <v>44</v>
      </c>
      <c r="E16" s="39">
        <v>867717030433743</v>
      </c>
      <c r="F16" s="38"/>
      <c r="G16" s="38" t="s">
        <v>66</v>
      </c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65"/>
    </row>
    <row r="17" spans="1:23" ht="18" customHeight="1" x14ac:dyDescent="0.25">
      <c r="A17" s="4">
        <v>12</v>
      </c>
      <c r="B17" s="37">
        <v>44497</v>
      </c>
      <c r="C17" s="37"/>
      <c r="D17" s="38" t="s">
        <v>44</v>
      </c>
      <c r="E17" s="39">
        <v>868183035896872</v>
      </c>
      <c r="F17" s="38"/>
      <c r="G17" s="38" t="s">
        <v>66</v>
      </c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5"/>
      <c r="V17" s="15"/>
      <c r="W17" s="65"/>
    </row>
    <row r="18" spans="1:23" ht="18" customHeight="1" x14ac:dyDescent="0.25">
      <c r="A18" s="4">
        <v>13</v>
      </c>
      <c r="B18" s="37">
        <v>44497</v>
      </c>
      <c r="C18" s="9"/>
      <c r="D18" s="38" t="s">
        <v>44</v>
      </c>
      <c r="E18" s="39">
        <v>868183035849558</v>
      </c>
      <c r="F18" s="38"/>
      <c r="G18" s="38" t="s">
        <v>63</v>
      </c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44497</v>
      </c>
      <c r="C19" s="9"/>
      <c r="D19" s="38" t="s">
        <v>44</v>
      </c>
      <c r="E19" s="39">
        <v>868183035878375</v>
      </c>
      <c r="F19" s="38"/>
      <c r="G19" s="38" t="s">
        <v>63</v>
      </c>
      <c r="H19" s="1"/>
      <c r="I19" s="60" t="s">
        <v>77</v>
      </c>
      <c r="J19" s="1"/>
      <c r="K19" s="1" t="s">
        <v>73</v>
      </c>
      <c r="L19" s="40" t="s">
        <v>64</v>
      </c>
      <c r="M19" s="1" t="s">
        <v>38</v>
      </c>
      <c r="N19" s="1"/>
      <c r="O19" s="40" t="s">
        <v>61</v>
      </c>
      <c r="P19" s="1" t="s">
        <v>72</v>
      </c>
      <c r="Q19" s="3" t="s">
        <v>19</v>
      </c>
      <c r="R19" s="38" t="s">
        <v>24</v>
      </c>
      <c r="S19" s="4"/>
      <c r="T19" s="14"/>
      <c r="U19" s="6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37">
        <v>44497</v>
      </c>
      <c r="C20" s="9"/>
      <c r="D20" s="38" t="s">
        <v>44</v>
      </c>
      <c r="E20" s="39">
        <v>867857039895169</v>
      </c>
      <c r="F20" s="38"/>
      <c r="G20" s="38" t="s">
        <v>66</v>
      </c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7</v>
      </c>
      <c r="W20" s="14"/>
    </row>
    <row r="21" spans="1:23" ht="18" customHeight="1" x14ac:dyDescent="0.25">
      <c r="A21" s="4">
        <v>16</v>
      </c>
      <c r="B21" s="37">
        <v>44497</v>
      </c>
      <c r="C21" s="9"/>
      <c r="D21" s="38" t="s">
        <v>44</v>
      </c>
      <c r="E21" s="39">
        <v>868183034534003</v>
      </c>
      <c r="F21" s="38"/>
      <c r="G21" s="38" t="s">
        <v>66</v>
      </c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3</v>
      </c>
      <c r="W21" s="14"/>
    </row>
    <row r="22" spans="1:23" ht="18" customHeight="1" x14ac:dyDescent="0.25">
      <c r="A22" s="4">
        <v>17</v>
      </c>
      <c r="B22" s="37">
        <v>44497</v>
      </c>
      <c r="C22" s="9"/>
      <c r="D22" s="38" t="s">
        <v>44</v>
      </c>
      <c r="E22" s="39">
        <v>868183038026014</v>
      </c>
      <c r="F22" s="38"/>
      <c r="G22" s="38" t="s">
        <v>63</v>
      </c>
      <c r="H22" s="10"/>
      <c r="I22" s="60" t="s">
        <v>77</v>
      </c>
      <c r="J22" s="10"/>
      <c r="K22" s="60" t="s">
        <v>69</v>
      </c>
      <c r="L22" s="40" t="s">
        <v>64</v>
      </c>
      <c r="M22" s="1" t="s">
        <v>38</v>
      </c>
      <c r="N22" s="1"/>
      <c r="O22" s="40" t="s">
        <v>61</v>
      </c>
      <c r="P22" s="1" t="s">
        <v>72</v>
      </c>
      <c r="Q22" s="3" t="s">
        <v>19</v>
      </c>
      <c r="R22" s="38" t="s">
        <v>24</v>
      </c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37">
        <v>44497</v>
      </c>
      <c r="C23" s="9"/>
      <c r="D23" s="38" t="s">
        <v>44</v>
      </c>
      <c r="E23" s="39">
        <v>868183037839854</v>
      </c>
      <c r="F23" s="38"/>
      <c r="G23" s="38" t="s">
        <v>63</v>
      </c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37">
        <v>44497</v>
      </c>
      <c r="C24" s="9"/>
      <c r="D24" s="38" t="s">
        <v>44</v>
      </c>
      <c r="E24" s="39">
        <v>868183035890529</v>
      </c>
      <c r="F24" s="38"/>
      <c r="G24" s="38" t="s">
        <v>66</v>
      </c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37">
        <v>44497</v>
      </c>
      <c r="C25" s="9"/>
      <c r="D25" s="38" t="s">
        <v>44</v>
      </c>
      <c r="E25" s="39">
        <v>868183037797714</v>
      </c>
      <c r="F25" s="38"/>
      <c r="G25" s="38" t="s">
        <v>63</v>
      </c>
      <c r="H25" s="10"/>
      <c r="I25" s="60" t="s">
        <v>81</v>
      </c>
      <c r="J25" s="1"/>
      <c r="K25" s="10" t="s">
        <v>69</v>
      </c>
      <c r="L25" s="40" t="s">
        <v>64</v>
      </c>
      <c r="M25" s="10" t="s">
        <v>38</v>
      </c>
      <c r="N25" s="10"/>
      <c r="O25" s="40" t="s">
        <v>61</v>
      </c>
      <c r="P25" s="10" t="s">
        <v>72</v>
      </c>
      <c r="Q25" s="4" t="s">
        <v>19</v>
      </c>
      <c r="R25" s="10" t="s">
        <v>24</v>
      </c>
      <c r="S25" s="4"/>
      <c r="T25" s="14"/>
      <c r="U25" s="6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37">
        <v>44497</v>
      </c>
      <c r="C26" s="9"/>
      <c r="D26" s="38" t="s">
        <v>44</v>
      </c>
      <c r="E26" s="39">
        <v>868183035881817</v>
      </c>
      <c r="F26" s="38"/>
      <c r="G26" s="38" t="s">
        <v>66</v>
      </c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37">
        <v>44497</v>
      </c>
      <c r="C27" s="9"/>
      <c r="D27" s="38" t="s">
        <v>44</v>
      </c>
      <c r="E27" s="39">
        <v>868183034714068</v>
      </c>
      <c r="F27" s="38"/>
      <c r="G27" s="38" t="s">
        <v>66</v>
      </c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37">
        <v>44497</v>
      </c>
      <c r="C28" s="9"/>
      <c r="D28" s="38" t="s">
        <v>44</v>
      </c>
      <c r="E28" s="39">
        <v>868183038516949</v>
      </c>
      <c r="F28" s="38"/>
      <c r="G28" s="38" t="s">
        <v>63</v>
      </c>
      <c r="H28" s="1"/>
      <c r="I28" s="60" t="s">
        <v>77</v>
      </c>
      <c r="J28" s="1" t="s">
        <v>83</v>
      </c>
      <c r="K28" s="1" t="s">
        <v>93</v>
      </c>
      <c r="L28" s="10"/>
      <c r="M28" s="10" t="s">
        <v>84</v>
      </c>
      <c r="N28" s="1"/>
      <c r="O28" s="40"/>
      <c r="P28" s="10" t="s">
        <v>72</v>
      </c>
      <c r="Q28" s="4" t="s">
        <v>18</v>
      </c>
      <c r="R28" s="10" t="s">
        <v>21</v>
      </c>
      <c r="S28" s="4"/>
      <c r="T28" s="14"/>
      <c r="U28" s="4" t="s">
        <v>27</v>
      </c>
      <c r="V28" s="10">
        <f>COUNTIF($R$6:$R$51,"*GPS*")</f>
        <v>1</v>
      </c>
      <c r="W28" s="14"/>
    </row>
    <row r="29" spans="1:23" ht="18" customHeight="1" x14ac:dyDescent="0.25">
      <c r="A29" s="4">
        <v>24</v>
      </c>
      <c r="B29" s="37">
        <v>44497</v>
      </c>
      <c r="C29" s="9"/>
      <c r="D29" s="38" t="s">
        <v>44</v>
      </c>
      <c r="E29" s="39">
        <v>868183035889299</v>
      </c>
      <c r="F29" s="38"/>
      <c r="G29" s="38" t="s">
        <v>66</v>
      </c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2</v>
      </c>
      <c r="W29" s="14"/>
    </row>
    <row r="30" spans="1:23" ht="18" customHeight="1" x14ac:dyDescent="0.25">
      <c r="A30" s="4">
        <v>25</v>
      </c>
      <c r="B30" s="37">
        <v>44497</v>
      </c>
      <c r="C30" s="9"/>
      <c r="D30" s="38" t="s">
        <v>44</v>
      </c>
      <c r="E30" s="39">
        <v>868183034798202</v>
      </c>
      <c r="F30" s="38"/>
      <c r="G30" s="38" t="s">
        <v>66</v>
      </c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37">
        <v>44497</v>
      </c>
      <c r="C31" s="9"/>
      <c r="D31" s="38" t="s">
        <v>44</v>
      </c>
      <c r="E31" s="39">
        <v>868183038518218</v>
      </c>
      <c r="F31" s="38"/>
      <c r="G31" s="38" t="s">
        <v>66</v>
      </c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37">
        <v>44497</v>
      </c>
      <c r="C32" s="9"/>
      <c r="D32" s="38" t="s">
        <v>44</v>
      </c>
      <c r="E32" s="39">
        <v>867717030430723</v>
      </c>
      <c r="F32" s="38"/>
      <c r="G32" s="38" t="s">
        <v>66</v>
      </c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37">
        <v>44497</v>
      </c>
      <c r="C33" s="9"/>
      <c r="D33" s="38" t="s">
        <v>44</v>
      </c>
      <c r="E33" s="39">
        <v>867857039924720</v>
      </c>
      <c r="F33" s="38"/>
      <c r="G33" s="38" t="s">
        <v>66</v>
      </c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37">
        <v>44497</v>
      </c>
      <c r="C34" s="9"/>
      <c r="D34" s="38" t="s">
        <v>44</v>
      </c>
      <c r="E34" s="39">
        <v>867717030619952</v>
      </c>
      <c r="F34" s="38"/>
      <c r="G34" s="38" t="s">
        <v>66</v>
      </c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37">
        <v>44497</v>
      </c>
      <c r="C35" s="9"/>
      <c r="D35" s="38" t="s">
        <v>44</v>
      </c>
      <c r="E35" s="39">
        <v>868183035891246</v>
      </c>
      <c r="F35" s="38"/>
      <c r="G35" s="38" t="s">
        <v>66</v>
      </c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9</v>
      </c>
      <c r="W35" s="14"/>
    </row>
    <row r="36" spans="1:24" ht="18" customHeight="1" x14ac:dyDescent="0.25">
      <c r="A36" s="4">
        <v>31</v>
      </c>
      <c r="B36" s="37">
        <v>44497</v>
      </c>
      <c r="C36" s="9"/>
      <c r="D36" s="38" t="s">
        <v>44</v>
      </c>
      <c r="E36" s="39">
        <v>868183034578075</v>
      </c>
      <c r="F36" s="38"/>
      <c r="G36" s="38" t="s">
        <v>66</v>
      </c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37">
        <v>44497</v>
      </c>
      <c r="C37" s="9"/>
      <c r="D37" s="38" t="s">
        <v>44</v>
      </c>
      <c r="E37" s="39">
        <v>868183035852362</v>
      </c>
      <c r="F37" s="38"/>
      <c r="G37" s="38" t="s">
        <v>63</v>
      </c>
      <c r="H37" s="1"/>
      <c r="I37" s="60" t="s">
        <v>74</v>
      </c>
      <c r="J37" s="1" t="s">
        <v>75</v>
      </c>
      <c r="K37" s="1" t="s">
        <v>73</v>
      </c>
      <c r="L37" s="1" t="s">
        <v>64</v>
      </c>
      <c r="M37" s="1" t="s">
        <v>76</v>
      </c>
      <c r="N37" s="1"/>
      <c r="O37" s="1"/>
      <c r="P37" s="1" t="s">
        <v>72</v>
      </c>
      <c r="Q37" s="4" t="s">
        <v>19</v>
      </c>
      <c r="R37" s="10" t="s">
        <v>80</v>
      </c>
      <c r="S37" s="4"/>
      <c r="T37" s="14"/>
      <c r="U37" s="18" t="s">
        <v>33</v>
      </c>
      <c r="V37" s="10">
        <f>SUM(V26:V36)</f>
        <v>15</v>
      </c>
      <c r="W37" s="14"/>
    </row>
    <row r="38" spans="1:24" ht="18" customHeight="1" x14ac:dyDescent="0.25">
      <c r="A38" s="4">
        <v>33</v>
      </c>
      <c r="B38" s="37">
        <v>44497</v>
      </c>
      <c r="C38" s="9"/>
      <c r="D38" s="38" t="s">
        <v>44</v>
      </c>
      <c r="E38" s="39">
        <v>868183035877906</v>
      </c>
      <c r="F38" s="38"/>
      <c r="G38" s="38" t="s">
        <v>63</v>
      </c>
      <c r="H38" s="1"/>
      <c r="I38" s="60" t="s">
        <v>82</v>
      </c>
      <c r="J38" s="1" t="s">
        <v>83</v>
      </c>
      <c r="K38" s="1" t="s">
        <v>73</v>
      </c>
      <c r="L38" s="1"/>
      <c r="M38" s="1" t="s">
        <v>84</v>
      </c>
      <c r="N38" s="1"/>
      <c r="O38" s="1"/>
      <c r="P38" s="1" t="s">
        <v>72</v>
      </c>
      <c r="Q38" s="4" t="s">
        <v>18</v>
      </c>
      <c r="R38" s="10" t="s">
        <v>35</v>
      </c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37">
        <v>44497</v>
      </c>
      <c r="C39" s="9"/>
      <c r="D39" s="38" t="s">
        <v>44</v>
      </c>
      <c r="E39" s="39">
        <v>868183038027921</v>
      </c>
      <c r="F39" s="38"/>
      <c r="G39" s="38" t="s">
        <v>63</v>
      </c>
      <c r="H39" s="1"/>
      <c r="I39" s="60" t="s">
        <v>77</v>
      </c>
      <c r="J39" s="1" t="s">
        <v>78</v>
      </c>
      <c r="K39" s="1" t="s">
        <v>73</v>
      </c>
      <c r="L39" s="1" t="s">
        <v>64</v>
      </c>
      <c r="M39" s="1" t="s">
        <v>79</v>
      </c>
      <c r="N39" s="1"/>
      <c r="O39" s="1"/>
      <c r="P39" s="1" t="s">
        <v>72</v>
      </c>
      <c r="Q39" s="4" t="s">
        <v>18</v>
      </c>
      <c r="R39" s="10" t="s">
        <v>30</v>
      </c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37">
        <v>44497</v>
      </c>
      <c r="C40" s="9"/>
      <c r="D40" s="38" t="s">
        <v>44</v>
      </c>
      <c r="E40" s="39">
        <v>868183038082124</v>
      </c>
      <c r="F40" s="38"/>
      <c r="G40" s="38" t="s">
        <v>63</v>
      </c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37">
        <v>44497</v>
      </c>
      <c r="C41" s="9"/>
      <c r="D41" s="38" t="s">
        <v>44</v>
      </c>
      <c r="E41" s="39">
        <v>860157040210202</v>
      </c>
      <c r="F41" s="38"/>
      <c r="G41" s="38" t="s">
        <v>63</v>
      </c>
      <c r="H41" s="1"/>
      <c r="I41" s="60" t="s">
        <v>86</v>
      </c>
      <c r="J41" s="1" t="s">
        <v>87</v>
      </c>
      <c r="K41" s="1" t="s">
        <v>69</v>
      </c>
      <c r="L41" s="1" t="s">
        <v>64</v>
      </c>
      <c r="M41" s="1" t="s">
        <v>88</v>
      </c>
      <c r="N41" s="1"/>
      <c r="O41" s="1"/>
      <c r="P41" s="1" t="s">
        <v>72</v>
      </c>
      <c r="Q41" s="4" t="s">
        <v>89</v>
      </c>
      <c r="R41" s="10" t="s">
        <v>90</v>
      </c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37">
        <v>44497</v>
      </c>
      <c r="C42" s="9"/>
      <c r="D42" s="38" t="s">
        <v>44</v>
      </c>
      <c r="E42" s="39">
        <v>868183035932305</v>
      </c>
      <c r="F42" s="38"/>
      <c r="G42" s="38" t="s">
        <v>66</v>
      </c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37">
        <v>44497</v>
      </c>
      <c r="C43" s="9"/>
      <c r="D43" s="38" t="s">
        <v>44</v>
      </c>
      <c r="E43" s="39">
        <v>868183034660667</v>
      </c>
      <c r="F43" s="38"/>
      <c r="G43" s="38" t="s">
        <v>66</v>
      </c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37">
        <v>44497</v>
      </c>
      <c r="C44" s="9"/>
      <c r="D44" s="38" t="s">
        <v>44</v>
      </c>
      <c r="E44" s="39">
        <v>868183034729686</v>
      </c>
      <c r="F44" s="38"/>
      <c r="G44" s="38" t="s">
        <v>66</v>
      </c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37">
        <v>44497</v>
      </c>
      <c r="C45" s="9"/>
      <c r="D45" s="38" t="s">
        <v>44</v>
      </c>
      <c r="E45" s="39">
        <v>868183035880009</v>
      </c>
      <c r="F45" s="38"/>
      <c r="G45" s="38" t="s">
        <v>63</v>
      </c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37">
        <v>44497</v>
      </c>
      <c r="C46" s="9"/>
      <c r="D46" s="38" t="s">
        <v>44</v>
      </c>
      <c r="E46" s="39">
        <v>867857039905646</v>
      </c>
      <c r="F46" s="38"/>
      <c r="G46" s="38" t="s">
        <v>66</v>
      </c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37">
        <v>44497</v>
      </c>
      <c r="C47" s="9"/>
      <c r="D47" s="38" t="s">
        <v>44</v>
      </c>
      <c r="E47" s="39">
        <v>868183034549670</v>
      </c>
      <c r="F47" s="38"/>
      <c r="G47" s="38" t="s">
        <v>66</v>
      </c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37">
        <v>44497</v>
      </c>
      <c r="C48" s="9"/>
      <c r="D48" s="38" t="s">
        <v>44</v>
      </c>
      <c r="E48" s="39">
        <v>868183034598255</v>
      </c>
      <c r="F48" s="38"/>
      <c r="G48" s="38" t="s">
        <v>66</v>
      </c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B6" sqref="B6:B29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67</v>
      </c>
      <c r="F2" s="7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66"/>
      <c r="K5" s="53" t="s">
        <v>12</v>
      </c>
      <c r="L5" s="53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>
        <v>44497</v>
      </c>
      <c r="C6" s="37"/>
      <c r="D6" s="38" t="s">
        <v>68</v>
      </c>
      <c r="E6" s="39">
        <v>868926033937282</v>
      </c>
      <c r="F6" s="38"/>
      <c r="G6" s="38" t="s">
        <v>66</v>
      </c>
      <c r="H6" s="38"/>
      <c r="I6" s="60"/>
      <c r="J6" s="1"/>
      <c r="K6" s="52"/>
      <c r="L6" s="40"/>
      <c r="M6" s="1"/>
      <c r="N6" s="1"/>
      <c r="O6" s="40"/>
      <c r="P6" s="1"/>
      <c r="Q6" s="3"/>
      <c r="R6" s="38"/>
      <c r="S6" s="4"/>
      <c r="T6" s="54"/>
      <c r="U6" s="74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44497</v>
      </c>
      <c r="C7" s="37"/>
      <c r="D7" s="38" t="s">
        <v>68</v>
      </c>
      <c r="E7" s="39">
        <v>868926033919298</v>
      </c>
      <c r="F7" s="38"/>
      <c r="G7" s="38" t="s">
        <v>66</v>
      </c>
      <c r="H7" s="38"/>
      <c r="I7" s="60"/>
      <c r="J7" s="1"/>
      <c r="K7" s="52"/>
      <c r="L7" s="40"/>
      <c r="M7" s="1"/>
      <c r="N7" s="1"/>
      <c r="O7" s="40"/>
      <c r="P7" s="1"/>
      <c r="Q7" s="3"/>
      <c r="R7" s="38"/>
      <c r="S7" s="4"/>
      <c r="T7" s="54"/>
      <c r="U7" s="75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44497</v>
      </c>
      <c r="C8" s="37"/>
      <c r="D8" s="38" t="s">
        <v>68</v>
      </c>
      <c r="E8" s="39">
        <v>864811037200164</v>
      </c>
      <c r="F8" s="38"/>
      <c r="G8" s="38" t="s">
        <v>66</v>
      </c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54"/>
      <c r="U8" s="75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44497</v>
      </c>
      <c r="C9" s="37"/>
      <c r="D9" s="38" t="s">
        <v>68</v>
      </c>
      <c r="E9" s="39">
        <v>868411036981962</v>
      </c>
      <c r="F9" s="38"/>
      <c r="G9" s="38" t="s">
        <v>66</v>
      </c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54"/>
      <c r="U9" s="75"/>
      <c r="V9" s="4" t="s">
        <v>51</v>
      </c>
      <c r="W9" s="54"/>
    </row>
    <row r="10" spans="1:23" s="12" customFormat="1" ht="18" customHeight="1" x14ac:dyDescent="0.25">
      <c r="A10" s="4">
        <v>5</v>
      </c>
      <c r="B10" s="37">
        <v>44497</v>
      </c>
      <c r="C10" s="37"/>
      <c r="D10" s="38" t="s">
        <v>68</v>
      </c>
      <c r="E10" s="39">
        <v>864811037229262</v>
      </c>
      <c r="F10" s="38"/>
      <c r="G10" s="38" t="s">
        <v>66</v>
      </c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54"/>
      <c r="U10" s="75"/>
      <c r="V10" s="4" t="s">
        <v>31</v>
      </c>
      <c r="W10" s="54"/>
    </row>
    <row r="11" spans="1:23" s="12" customFormat="1" ht="18" customHeight="1" x14ac:dyDescent="0.25">
      <c r="A11" s="4">
        <v>6</v>
      </c>
      <c r="B11" s="37">
        <v>44497</v>
      </c>
      <c r="C11" s="37"/>
      <c r="D11" s="38" t="s">
        <v>68</v>
      </c>
      <c r="E11" s="39">
        <v>864811036983356</v>
      </c>
      <c r="F11" s="38"/>
      <c r="G11" s="38" t="s">
        <v>66</v>
      </c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54"/>
      <c r="U11" s="75"/>
      <c r="V11" s="4" t="s">
        <v>30</v>
      </c>
      <c r="W11" s="54"/>
    </row>
    <row r="12" spans="1:23" s="12" customFormat="1" ht="18" customHeight="1" x14ac:dyDescent="0.25">
      <c r="A12" s="4">
        <v>7</v>
      </c>
      <c r="B12" s="37">
        <v>44497</v>
      </c>
      <c r="C12" s="37"/>
      <c r="D12" s="38" t="s">
        <v>68</v>
      </c>
      <c r="E12" s="39">
        <v>866192037750096</v>
      </c>
      <c r="F12" s="38"/>
      <c r="G12" s="38" t="s">
        <v>66</v>
      </c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74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>
        <v>44497</v>
      </c>
      <c r="C13" s="37"/>
      <c r="D13" s="38" t="s">
        <v>68</v>
      </c>
      <c r="E13" s="39">
        <v>868926033950772</v>
      </c>
      <c r="F13" s="38"/>
      <c r="G13" s="38" t="s">
        <v>66</v>
      </c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4"/>
      <c r="U13" s="75"/>
      <c r="V13" s="4" t="s">
        <v>37</v>
      </c>
      <c r="W13" s="54"/>
    </row>
    <row r="14" spans="1:23" s="12" customFormat="1" ht="18" customHeight="1" x14ac:dyDescent="0.25">
      <c r="A14" s="4">
        <v>9</v>
      </c>
      <c r="B14" s="37">
        <v>44497</v>
      </c>
      <c r="C14" s="37"/>
      <c r="D14" s="38" t="s">
        <v>68</v>
      </c>
      <c r="E14" s="39">
        <v>868926033922870</v>
      </c>
      <c r="F14" s="38"/>
      <c r="G14" s="38" t="s">
        <v>66</v>
      </c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4"/>
      <c r="U14" s="75"/>
      <c r="V14" s="4" t="s">
        <v>36</v>
      </c>
      <c r="W14" s="54"/>
    </row>
    <row r="15" spans="1:23" ht="18" customHeight="1" x14ac:dyDescent="0.25">
      <c r="A15" s="4">
        <v>10</v>
      </c>
      <c r="B15" s="37">
        <v>44497</v>
      </c>
      <c r="C15" s="37"/>
      <c r="D15" s="38" t="s">
        <v>68</v>
      </c>
      <c r="E15" s="39">
        <v>866192037779442</v>
      </c>
      <c r="F15" s="38"/>
      <c r="G15" s="38" t="s">
        <v>66</v>
      </c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5"/>
      <c r="V15" s="4" t="s">
        <v>24</v>
      </c>
      <c r="W15" s="54"/>
    </row>
    <row r="16" spans="1:23" ht="18" customHeight="1" x14ac:dyDescent="0.25">
      <c r="A16" s="4">
        <v>11</v>
      </c>
      <c r="B16" s="37">
        <v>44497</v>
      </c>
      <c r="C16" s="37"/>
      <c r="D16" s="38" t="s">
        <v>68</v>
      </c>
      <c r="E16" s="39">
        <v>864811036936917</v>
      </c>
      <c r="F16" s="38"/>
      <c r="G16" s="38" t="s">
        <v>66</v>
      </c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54"/>
    </row>
    <row r="17" spans="1:23" ht="18" customHeight="1" x14ac:dyDescent="0.25">
      <c r="A17" s="4">
        <v>12</v>
      </c>
      <c r="B17" s="37">
        <v>44497</v>
      </c>
      <c r="C17" s="37"/>
      <c r="D17" s="38" t="s">
        <v>68</v>
      </c>
      <c r="E17" s="39">
        <v>864811037199523</v>
      </c>
      <c r="F17" s="38"/>
      <c r="G17" s="38" t="s">
        <v>66</v>
      </c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>
        <v>44497</v>
      </c>
      <c r="C18" s="9"/>
      <c r="D18" s="38" t="s">
        <v>68</v>
      </c>
      <c r="E18" s="39">
        <v>868345035609411</v>
      </c>
      <c r="F18" s="38"/>
      <c r="G18" s="38" t="s">
        <v>66</v>
      </c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44497</v>
      </c>
      <c r="C19" s="9"/>
      <c r="D19" s="38" t="s">
        <v>68</v>
      </c>
      <c r="E19" s="39">
        <v>866192037785142</v>
      </c>
      <c r="F19" s="38"/>
      <c r="G19" s="38" t="s">
        <v>66</v>
      </c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37">
        <v>44497</v>
      </c>
      <c r="C20" s="9"/>
      <c r="D20" s="38" t="s">
        <v>68</v>
      </c>
      <c r="E20" s="39">
        <v>866192037772017</v>
      </c>
      <c r="F20" s="38"/>
      <c r="G20" s="38" t="s">
        <v>66</v>
      </c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37">
        <v>44497</v>
      </c>
      <c r="C21" s="9"/>
      <c r="D21" s="38" t="s">
        <v>68</v>
      </c>
      <c r="E21" s="39">
        <v>868926033918985</v>
      </c>
      <c r="F21" s="38"/>
      <c r="G21" s="38" t="s">
        <v>66</v>
      </c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37">
        <v>44497</v>
      </c>
      <c r="C22" s="9"/>
      <c r="D22" s="38" t="s">
        <v>68</v>
      </c>
      <c r="E22" s="39">
        <v>868926033962108</v>
      </c>
      <c r="F22" s="38"/>
      <c r="G22" s="38" t="s">
        <v>66</v>
      </c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37">
        <v>44497</v>
      </c>
      <c r="C23" s="9"/>
      <c r="D23" s="38" t="s">
        <v>68</v>
      </c>
      <c r="E23" s="39">
        <v>869627031807894</v>
      </c>
      <c r="F23" s="38"/>
      <c r="G23" s="38" t="s">
        <v>66</v>
      </c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37">
        <v>44497</v>
      </c>
      <c r="C24" s="9"/>
      <c r="D24" s="38" t="s">
        <v>68</v>
      </c>
      <c r="E24" s="39">
        <v>864811036988322</v>
      </c>
      <c r="F24" s="38"/>
      <c r="G24" s="38" t="s">
        <v>66</v>
      </c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37">
        <v>44497</v>
      </c>
      <c r="C25" s="9"/>
      <c r="D25" s="38" t="s">
        <v>68</v>
      </c>
      <c r="E25" s="39">
        <v>864811036952047</v>
      </c>
      <c r="F25" s="38"/>
      <c r="G25" s="38" t="s">
        <v>66</v>
      </c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37">
        <v>44497</v>
      </c>
      <c r="C26" s="9"/>
      <c r="D26" s="38" t="s">
        <v>68</v>
      </c>
      <c r="E26" s="39">
        <v>864811037162232</v>
      </c>
      <c r="F26" s="38"/>
      <c r="G26" s="38" t="s">
        <v>66</v>
      </c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37">
        <v>44497</v>
      </c>
      <c r="C27" s="9"/>
      <c r="D27" s="38" t="s">
        <v>68</v>
      </c>
      <c r="E27" s="39">
        <v>866192037792148</v>
      </c>
      <c r="F27" s="38"/>
      <c r="G27" s="38" t="s">
        <v>66</v>
      </c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37">
        <v>44497</v>
      </c>
      <c r="C28" s="9"/>
      <c r="D28" s="38" t="s">
        <v>68</v>
      </c>
      <c r="E28" s="39">
        <v>868926039920296</v>
      </c>
      <c r="F28" s="38"/>
      <c r="G28" s="38" t="s">
        <v>66</v>
      </c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37">
        <v>44497</v>
      </c>
      <c r="C29" s="9"/>
      <c r="D29" s="38" t="s">
        <v>68</v>
      </c>
      <c r="E29" s="39">
        <v>868345031043383</v>
      </c>
      <c r="F29" s="38"/>
      <c r="G29" s="38" t="s">
        <v>66</v>
      </c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D10" sqref="D10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67</v>
      </c>
      <c r="F2" s="7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9" t="s">
        <v>15</v>
      </c>
      <c r="J5" s="66"/>
      <c r="K5" s="64" t="s">
        <v>12</v>
      </c>
      <c r="L5" s="64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>
        <v>44497</v>
      </c>
      <c r="C6" s="37"/>
      <c r="D6" s="38" t="s">
        <v>65</v>
      </c>
      <c r="E6" s="39">
        <v>863586032858221</v>
      </c>
      <c r="F6" s="38"/>
      <c r="G6" s="38" t="s">
        <v>66</v>
      </c>
      <c r="H6" s="38"/>
      <c r="I6" s="60"/>
      <c r="J6" s="1"/>
      <c r="K6" s="52"/>
      <c r="L6" s="40"/>
      <c r="M6" s="1"/>
      <c r="N6" s="1"/>
      <c r="O6" s="40"/>
      <c r="P6" s="1"/>
      <c r="Q6" s="3"/>
      <c r="R6" s="38"/>
      <c r="S6" s="4"/>
      <c r="T6" s="65"/>
      <c r="U6" s="74" t="s">
        <v>18</v>
      </c>
      <c r="V6" s="4" t="s">
        <v>20</v>
      </c>
      <c r="W6" s="65"/>
    </row>
    <row r="7" spans="1:23" s="12" customFormat="1" ht="18" customHeight="1" x14ac:dyDescent="0.25">
      <c r="A7" s="4">
        <v>2</v>
      </c>
      <c r="B7" s="37">
        <v>44497</v>
      </c>
      <c r="C7" s="37"/>
      <c r="D7" s="38" t="s">
        <v>65</v>
      </c>
      <c r="E7" s="39">
        <v>862631034708957</v>
      </c>
      <c r="F7" s="38"/>
      <c r="G7" s="38" t="s">
        <v>66</v>
      </c>
      <c r="H7" s="38"/>
      <c r="I7" s="60"/>
      <c r="J7" s="1"/>
      <c r="K7" s="52"/>
      <c r="L7" s="40"/>
      <c r="M7" s="1"/>
      <c r="N7" s="1"/>
      <c r="O7" s="40"/>
      <c r="P7" s="1"/>
      <c r="Q7" s="3"/>
      <c r="R7" s="38"/>
      <c r="S7" s="4"/>
      <c r="T7" s="65"/>
      <c r="U7" s="75"/>
      <c r="V7" s="4" t="s">
        <v>35</v>
      </c>
      <c r="W7" s="65"/>
    </row>
    <row r="8" spans="1:23" s="12" customFormat="1" ht="18" customHeight="1" x14ac:dyDescent="0.25">
      <c r="A8" s="4">
        <v>3</v>
      </c>
      <c r="B8" s="37">
        <v>44497</v>
      </c>
      <c r="C8" s="37"/>
      <c r="D8" s="38" t="s">
        <v>65</v>
      </c>
      <c r="E8" s="39">
        <v>863586034549182</v>
      </c>
      <c r="F8" s="38"/>
      <c r="G8" s="38" t="s">
        <v>66</v>
      </c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65"/>
      <c r="U8" s="75"/>
      <c r="V8" s="4" t="s">
        <v>21</v>
      </c>
      <c r="W8" s="65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5"/>
      <c r="U9" s="75"/>
      <c r="V9" s="4" t="s">
        <v>51</v>
      </c>
      <c r="W9" s="65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65"/>
      <c r="U10" s="75"/>
      <c r="V10" s="4" t="s">
        <v>31</v>
      </c>
      <c r="W10" s="65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65"/>
      <c r="U11" s="75"/>
      <c r="V11" s="4" t="s">
        <v>30</v>
      </c>
      <c r="W11" s="65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5"/>
      <c r="U12" s="74" t="s">
        <v>19</v>
      </c>
      <c r="V12" s="4" t="s">
        <v>23</v>
      </c>
      <c r="W12" s="65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5"/>
      <c r="U13" s="75"/>
      <c r="V13" s="4" t="s">
        <v>37</v>
      </c>
      <c r="W13" s="65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5"/>
      <c r="U14" s="75"/>
      <c r="V14" s="4" t="s">
        <v>36</v>
      </c>
      <c r="W14" s="65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5"/>
      <c r="V15" s="4" t="s">
        <v>24</v>
      </c>
      <c r="W15" s="65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65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5"/>
      <c r="V17" s="15"/>
      <c r="W17" s="65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C1" zoomScale="70" zoomScaleNormal="70" workbookViewId="0">
      <selection activeCell="J12" sqref="J1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67</v>
      </c>
      <c r="F2" s="70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6"/>
      <c r="K5" s="44" t="s">
        <v>12</v>
      </c>
      <c r="L5" s="44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74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75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5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5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5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5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4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5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5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TG102V</vt:lpstr>
      <vt:lpstr>TG102SE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2021-10-29T09:49:46Z</dcterms:modified>
</cp:coreProperties>
</file>