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2. bộ phận bảo hành\Năm 2021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<sst xmlns="http://schemas.openxmlformats.org/spreadsheetml/2006/main" count="338" uniqueCount="194">
  <si>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</si>
  <si>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</si>
  <si>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</si>
  <si>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</si>
  <si>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</si>
  <si>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</si>
  <si>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</si>
  <si>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</si>
  <si>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</si>
  <si>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</si>
  <si>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</si>
  <si>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</si>
  <si>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</si>
  <si>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</si>
  <si>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</si>
  <si>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</si>
  <si>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</si>
  <si>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</si>
  <si>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</si>
  <si>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</si>
  <si>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</si>
  <si>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</si>
  <si>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</si>
  <si>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</si>
  <si>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</si>
  <si>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</si>
  <si>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</si>
  <si>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</si>
  <si>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</si>
  <si>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</si>
  <si>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</si>
  <si>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</si>
  <si>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</si>
  <si>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</si>
  <si>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</si>
  <si>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</si>
  <si>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</si>
  <si>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</si>
  <si>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</si>
  <si>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</si>
  <si>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</si>
  <si>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</si>
  <si>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</si>
  <si>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</si>
  <si>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</si>
  <si>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</si>
  <si>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</si>
  <si>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</si>
  <si>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</si>
  <si>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</si>
  <si>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</si>
  <si>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</si>
  <si>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</si>
  <si>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</si>
  <si>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</si>
  <si>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</si>
  <si>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</si>
  <si>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</si>
  <si>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</si>
  <si>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</si>
  <si>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</si>
  <si>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</si>
  <si>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</si>
  <si>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</si>
  <si>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</si>
  <si>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</si>
  <si>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</si>
  <si>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</si>
  <si>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</si>
  <si>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</si>
  <si>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</si>
  <si>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</si>
  <si>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</si>
  <si>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</si>
  <si>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</si>
  <si>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</si>
  <si>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</si>
  <si>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</si>
  <si>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</si>
  <si>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</si>
  <si>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</si>
  <si>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</si>
  <si>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</si>
  <si>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</si>
  <si>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</si>
  <si>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</si>
  <si>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</si>
  <si>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</si>
  <si>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</si>
  <si>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</si>
  <si>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</si>
  <si>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</si>
  <si>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</si>
  <si>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</si>
  <si>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</si>
  <si>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</si>
  <si>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</si>
  <si>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</si>
  <si>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</si>
  <si>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</si>
  <si>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</si>
  <si>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</si>
  <si>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</si>
  <si>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</si>
  <si>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</si>
  <si>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</si>
  <si>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</si>
  <si>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</si>
  <si>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</si>
  <si>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</si>
  <si>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</si>
  <si>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</si>
  <si>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</si>
  <si>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</si>
  <si>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</si>
  <si>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</si>
  <si>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</si>
  <si>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</si>
  <si>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</si>
  <si>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</si>
  <si>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</si>
  <si>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</si>
  <si>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</si>
  <si>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</si>
  <si>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</si>
  <si>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</si>
  <si>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</si>
  <si>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</si>
  <si>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</si>
  <si>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</si>
  <si>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</si>
  <si>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</si>
  <si>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</si>
  <si>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</si>
  <si>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</si>
  <si>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</si>
  <si>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</si>
  <si>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</si>
  <si>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</si>
  <si>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</si>
  <si>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</si>
  <si>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</si>
  <si>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</si>
  <si>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</si>
  <si>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</si>
  <si>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</si>
  <si>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</si>
  <si>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</si>
  <si>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</si>
  <si>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</si>
  <si>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</si>
  <si>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</si>
  <si>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</si>
  <si>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</si>
  <si>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</si>
  <si>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</si>
  <si>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</si>
  <si>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</si>
  <si>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</si>
  <si>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</si>
  <si>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</si>
  <si>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</si>
  <si>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</si>
  <si>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</si>
  <si>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</si>
  <si>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</si>
  <si>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</si>
  <si>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</si>
  <si>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</si>
  <si>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</si>
  <si>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</si>
  <si>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</si>
  <si>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</si>
  <si>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</si>
  <si>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</si>
  <si>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</si>
  <si>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</si>
  <si>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</si>
  <si>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</si>
  <si>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</si>
  <si>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</si>
  <si>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</si>
  <si>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</si>
  <si>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</si>
  <si>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</si>
  <si>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</si>
  <si>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</si>
  <si>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</si>
  <si>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</si>
  <si>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</si>
  <si>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</si>
  <si>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</si>
  <si>
    <t>Hà Nội, ngày 13 tháng 05 Năm 2021</t>
  </si>
  <si>
    <t>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</si>
</sst>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10" zoomScale="70" zoomScaleNormal="70" workbookViewId="0">
      <selection activeCell="I29" sqref="I29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183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131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185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184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129</v>
      </c>
      <c r="C10" s="38" t="s">
        <v>130</v>
      </c>
      <c r="D10" s="27" t="s">
        <v>11</v>
      </c>
      <c r="E10" s="27" t="s">
        <v>127</v>
      </c>
      <c r="F10" s="27" t="s">
        <v>2</v>
      </c>
      <c r="G10" s="28" t="s">
        <v>189</v>
      </c>
      <c r="H10" s="27" t="s">
        <v>175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132</v>
      </c>
      <c r="D11" s="25" t="s">
        <v>7</v>
      </c>
      <c r="E11" s="25" t="s">
        <v>128</v>
      </c>
      <c r="F11" s="23">
        <v>1</v>
      </c>
      <c r="G11" s="94">
        <v>12000</v>
      </c>
      <c r="H11" s="12"/>
      <c r="I11" s="92" t="s">
        <v>173</v>
      </c>
    </row>
    <row r="12" spans="1:9" x14ac:dyDescent="0.3">
      <c r="A12" s="24">
        <v>2</v>
      </c>
      <c r="B12" s="68" t="s">
        <v>33</v>
      </c>
      <c r="C12" s="46" t="s">
        <v>133</v>
      </c>
      <c r="D12" s="61" t="s">
        <v>7</v>
      </c>
      <c r="E12" s="25" t="s">
        <v>128</v>
      </c>
      <c r="F12" s="30">
        <v>1</v>
      </c>
      <c r="G12" s="94">
        <v>31000</v>
      </c>
      <c r="H12" s="19"/>
      <c r="I12" s="93" t="s">
        <v>174</v>
      </c>
    </row>
    <row r="13" spans="1:9" x14ac:dyDescent="0.3">
      <c r="A13" s="24">
        <v>3</v>
      </c>
      <c r="B13" s="18" t="s">
        <v>186</v>
      </c>
      <c r="C13" s="46" t="s">
        <v>187</v>
      </c>
      <c r="D13" s="75" t="s">
        <v>188</v>
      </c>
      <c r="E13" s="25" t="s">
        <v>128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134</v>
      </c>
      <c r="D14" s="61" t="s">
        <v>126</v>
      </c>
      <c r="E14" s="25" t="s">
        <v>128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135</v>
      </c>
      <c r="D15" s="25" t="s">
        <v>125</v>
      </c>
      <c r="E15" s="25" t="s">
        <v>128</v>
      </c>
      <c r="F15" s="30">
        <v>1</v>
      </c>
      <c r="G15" s="94">
        <v>375000</v>
      </c>
      <c r="H15" s="74">
        <f>200000*125%</f>
        <v>250000</v>
      </c>
      <c r="I15" s="74" t="s">
        <v>193</v>
      </c>
    </row>
    <row r="16" spans="1:9" ht="18.75" customHeight="1" x14ac:dyDescent="0.3">
      <c r="A16" s="24">
        <v>6</v>
      </c>
      <c r="B16" s="18" t="s">
        <v>36</v>
      </c>
      <c r="C16" s="18" t="s">
        <v>137</v>
      </c>
      <c r="D16" s="25" t="s">
        <v>7</v>
      </c>
      <c r="E16" s="25" t="s">
        <v>128</v>
      </c>
      <c r="F16" s="23">
        <v>1</v>
      </c>
      <c r="G16" s="94">
        <v>9000</v>
      </c>
      <c r="H16" s="20"/>
      <c r="I16" s="55"/>
    </row>
    <row r="17" spans="1:9" ht="18.75" customHeight="1" x14ac:dyDescent="0.3">
      <c r="A17" s="24">
        <v>7</v>
      </c>
      <c r="B17" s="18" t="s">
        <v>37</v>
      </c>
      <c r="C17" s="18" t="s">
        <v>138</v>
      </c>
      <c r="D17" s="25" t="s">
        <v>8</v>
      </c>
      <c r="E17" s="25" t="s">
        <v>128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139</v>
      </c>
      <c r="D18" s="25" t="s">
        <v>6</v>
      </c>
      <c r="E18" s="25" t="s">
        <v>128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136</v>
      </c>
      <c r="D19" s="25" t="s">
        <v>125</v>
      </c>
      <c r="E19" s="25" t="s">
        <v>128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177</v>
      </c>
      <c r="C20" s="47" t="s">
        <v>169</v>
      </c>
      <c r="D20" s="25" t="s">
        <v>10</v>
      </c>
      <c r="E20" s="25" t="s">
        <v>128</v>
      </c>
      <c r="F20" s="30">
        <v>1</v>
      </c>
      <c r="G20" s="94">
        <v>450000</v>
      </c>
      <c r="H20" s="22">
        <f>250000*125%</f>
        <v>312500</v>
      </c>
      <c r="I20" s="22" t="s">
        <v>190</v>
      </c>
    </row>
    <row r="21" spans="1:9" ht="18.75" customHeight="1" x14ac:dyDescent="0.3">
      <c r="A21" s="24">
        <v>11</v>
      </c>
      <c r="B21" s="18" t="s">
        <v>176</v>
      </c>
      <c r="C21" s="47" t="s">
        <v>170</v>
      </c>
      <c r="D21" s="25" t="s">
        <v>10</v>
      </c>
      <c r="E21" s="25" t="s">
        <v>128</v>
      </c>
      <c r="F21" s="23">
        <v>1</v>
      </c>
      <c r="G21" s="94">
        <v>275000</v>
      </c>
      <c r="H21" s="22">
        <f>150000*125%</f>
        <v>187500</v>
      </c>
      <c r="I21" s="22" t="s">
        <v>190</v>
      </c>
    </row>
    <row r="22" spans="1:9" ht="18.75" customHeight="1" x14ac:dyDescent="0.3">
      <c r="A22" s="24">
        <v>12</v>
      </c>
      <c r="B22" s="18" t="s">
        <v>178</v>
      </c>
      <c r="C22" s="47" t="s">
        <v>171</v>
      </c>
      <c r="D22" s="25" t="s">
        <v>9</v>
      </c>
      <c r="E22" s="25" t="s">
        <v>128</v>
      </c>
      <c r="F22" s="30">
        <v>1</v>
      </c>
      <c r="G22" s="94">
        <v>385000</v>
      </c>
      <c r="H22" s="22">
        <f>200000*125%</f>
        <v>250000</v>
      </c>
      <c r="I22" s="22" t="s">
        <v>190</v>
      </c>
    </row>
    <row r="23" spans="1:9" ht="18.75" customHeight="1" x14ac:dyDescent="0.3">
      <c r="A23" s="24">
        <v>13</v>
      </c>
      <c r="B23" s="18" t="s">
        <v>179</v>
      </c>
      <c r="C23" s="47" t="s">
        <v>172</v>
      </c>
      <c r="D23" s="25" t="s">
        <v>9</v>
      </c>
      <c r="E23" s="25" t="s">
        <v>128</v>
      </c>
      <c r="F23" s="23">
        <v>1</v>
      </c>
      <c r="G23" s="94">
        <v>385000</v>
      </c>
      <c r="H23" s="22">
        <f>200000*125%</f>
        <v>250000</v>
      </c>
      <c r="I23" s="22" t="s">
        <v>190</v>
      </c>
    </row>
    <row r="24" spans="1:9" ht="18.75" customHeight="1" x14ac:dyDescent="0.3">
      <c r="A24" s="24">
        <v>14</v>
      </c>
      <c r="B24" s="18" t="s">
        <v>117</v>
      </c>
      <c r="C24" s="18" t="s">
        <v>140</v>
      </c>
      <c r="D24" s="25" t="s">
        <v>12</v>
      </c>
      <c r="E24" s="25" t="s">
        <v>128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141</v>
      </c>
      <c r="D25" s="25" t="s">
        <v>12</v>
      </c>
      <c r="E25" s="25" t="s">
        <v>128</v>
      </c>
      <c r="F25" s="30">
        <v>1</v>
      </c>
      <c r="G25" s="94">
        <v>240000</v>
      </c>
      <c r="H25" s="22">
        <f>100000*125%</f>
        <v>125000</v>
      </c>
      <c r="I25" s="22" t="s">
        <v>191</v>
      </c>
    </row>
    <row r="26" spans="1:9" ht="18.75" customHeight="1" x14ac:dyDescent="0.3">
      <c r="A26" s="24">
        <v>16</v>
      </c>
      <c r="B26" s="18" t="s">
        <v>40</v>
      </c>
      <c r="C26" s="18" t="s">
        <v>142</v>
      </c>
      <c r="D26" s="25" t="s">
        <v>12</v>
      </c>
      <c r="E26" s="25" t="s">
        <v>128</v>
      </c>
      <c r="F26" s="23">
        <v>1</v>
      </c>
      <c r="G26" s="94">
        <v>240000</v>
      </c>
      <c r="H26" s="22">
        <f>120000*125%</f>
        <v>150000</v>
      </c>
      <c r="I26" s="22" t="s">
        <v>190</v>
      </c>
    </row>
    <row r="27" spans="1:9" ht="18.75" customHeight="1" x14ac:dyDescent="0.3">
      <c r="A27" s="24">
        <v>17</v>
      </c>
      <c r="B27" s="18" t="s">
        <v>41</v>
      </c>
      <c r="C27" s="18" t="s">
        <v>143</v>
      </c>
      <c r="D27" s="25" t="s">
        <v>12</v>
      </c>
      <c r="E27" s="25" t="s">
        <v>128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144</v>
      </c>
      <c r="D28" s="25" t="s">
        <v>13</v>
      </c>
      <c r="E28" s="25" t="s">
        <v>128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145</v>
      </c>
      <c r="D29" s="25" t="s">
        <v>13</v>
      </c>
      <c r="E29" s="25" t="s">
        <v>128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146</v>
      </c>
      <c r="D30" s="25" t="s">
        <v>97</v>
      </c>
      <c r="E30" s="25" t="s">
        <v>128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147</v>
      </c>
      <c r="D31" s="25" t="s">
        <v>14</v>
      </c>
      <c r="E31" s="25" t="s">
        <v>128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180</v>
      </c>
      <c r="C32" s="48" t="s">
        <v>181</v>
      </c>
      <c r="D32" s="63" t="s">
        <v>15</v>
      </c>
      <c r="E32" s="25" t="s">
        <v>128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148</v>
      </c>
      <c r="D33" s="63" t="s">
        <v>182</v>
      </c>
      <c r="E33" s="25" t="s">
        <v>128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149</v>
      </c>
      <c r="D34" s="53" t="s">
        <v>94</v>
      </c>
      <c r="E34" s="25" t="s">
        <v>128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149</v>
      </c>
      <c r="D35" s="53" t="s">
        <v>102</v>
      </c>
      <c r="E35" s="25" t="s">
        <v>128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149</v>
      </c>
      <c r="D36" s="53" t="s">
        <v>100</v>
      </c>
      <c r="E36" s="25" t="s">
        <v>128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150</v>
      </c>
      <c r="D37" s="49" t="s">
        <v>28</v>
      </c>
      <c r="E37" s="25" t="s">
        <v>128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151</v>
      </c>
      <c r="D38" s="49" t="s">
        <v>29</v>
      </c>
      <c r="E38" s="25" t="s">
        <v>128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152</v>
      </c>
      <c r="C39" s="47" t="s">
        <v>153</v>
      </c>
      <c r="D39" s="25" t="s">
        <v>18</v>
      </c>
      <c r="E39" s="25" t="s">
        <v>128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153</v>
      </c>
      <c r="D40" s="25" t="s">
        <v>18</v>
      </c>
      <c r="E40" s="25" t="s">
        <v>128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153</v>
      </c>
      <c r="D41" s="25" t="s">
        <v>18</v>
      </c>
      <c r="E41" s="25" t="s">
        <v>128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153</v>
      </c>
      <c r="D42" s="25" t="s">
        <v>19</v>
      </c>
      <c r="E42" s="25" t="s">
        <v>128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154</v>
      </c>
      <c r="D43" s="25" t="s">
        <v>27</v>
      </c>
      <c r="E43" s="25" t="s">
        <v>128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155</v>
      </c>
      <c r="D44" s="25" t="s">
        <v>22</v>
      </c>
      <c r="E44" s="25" t="s">
        <v>128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157</v>
      </c>
      <c r="D45" s="62" t="s">
        <v>55</v>
      </c>
      <c r="E45" s="25" t="s">
        <v>128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157</v>
      </c>
      <c r="D46" s="25" t="s">
        <v>20</v>
      </c>
      <c r="E46" s="25" t="s">
        <v>128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157</v>
      </c>
      <c r="D47" s="25" t="s">
        <v>20</v>
      </c>
      <c r="E47" s="25" t="s">
        <v>128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157</v>
      </c>
      <c r="D48" s="25" t="s">
        <v>20</v>
      </c>
      <c r="E48" s="25" t="s">
        <v>128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157</v>
      </c>
      <c r="D49" s="25" t="s">
        <v>20</v>
      </c>
      <c r="E49" s="25" t="s">
        <v>128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156</v>
      </c>
      <c r="D50" s="18" t="s">
        <v>67</v>
      </c>
      <c r="E50" s="25" t="s">
        <v>128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156</v>
      </c>
      <c r="D51" s="18" t="s">
        <v>68</v>
      </c>
      <c r="E51" s="25" t="s">
        <v>128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168</v>
      </c>
      <c r="D52" s="25" t="s">
        <v>21</v>
      </c>
      <c r="E52" s="25" t="s">
        <v>128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119</v>
      </c>
      <c r="D53" s="25" t="s">
        <v>119</v>
      </c>
      <c r="E53" s="25" t="s">
        <v>128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119</v>
      </c>
      <c r="D54" s="25" t="s">
        <v>119</v>
      </c>
      <c r="E54" s="25" t="s">
        <v>128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119</v>
      </c>
      <c r="D55" s="25" t="s">
        <v>119</v>
      </c>
      <c r="E55" s="25" t="s">
        <v>128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120</v>
      </c>
      <c r="D56" s="48" t="s">
        <v>120</v>
      </c>
      <c r="E56" s="25" t="s">
        <v>128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158</v>
      </c>
      <c r="D57" s="25" t="s">
        <v>122</v>
      </c>
      <c r="E57" s="25" t="s">
        <v>128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158</v>
      </c>
      <c r="D58" s="25" t="s">
        <v>73</v>
      </c>
      <c r="E58" s="25" t="s">
        <v>128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158</v>
      </c>
      <c r="D59" s="25" t="s">
        <v>70</v>
      </c>
      <c r="E59" s="25" t="s">
        <v>128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159</v>
      </c>
      <c r="D60" s="53" t="s">
        <v>16</v>
      </c>
      <c r="E60" s="25" t="s">
        <v>128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159</v>
      </c>
      <c r="D61" s="53" t="s">
        <v>16</v>
      </c>
      <c r="E61" s="25" t="s">
        <v>128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159</v>
      </c>
      <c r="D62" s="25" t="s">
        <v>17</v>
      </c>
      <c r="E62" s="25" t="s">
        <v>128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160</v>
      </c>
      <c r="D63" s="25" t="s">
        <v>16</v>
      </c>
      <c r="E63" s="25" t="s">
        <v>128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161</v>
      </c>
      <c r="D64" s="25" t="s">
        <v>105</v>
      </c>
      <c r="E64" s="25" t="s">
        <v>128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161</v>
      </c>
      <c r="D65" s="25" t="s">
        <v>106</v>
      </c>
      <c r="E65" s="25" t="s">
        <v>128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161</v>
      </c>
      <c r="D66" s="25" t="s">
        <v>107</v>
      </c>
      <c r="E66" s="25" t="s">
        <v>128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161</v>
      </c>
      <c r="D67" s="25" t="s">
        <v>123</v>
      </c>
      <c r="E67" s="25" t="s">
        <v>128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124</v>
      </c>
      <c r="D68" s="25" t="s">
        <v>124</v>
      </c>
      <c r="E68" s="25" t="s">
        <v>128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121</v>
      </c>
      <c r="D69" s="25" t="s">
        <v>121</v>
      </c>
      <c r="E69" s="25" t="s">
        <v>128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121</v>
      </c>
      <c r="D70" s="25" t="s">
        <v>121</v>
      </c>
      <c r="E70" s="25" t="s">
        <v>128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121</v>
      </c>
      <c r="D71" s="25" t="s">
        <v>121</v>
      </c>
      <c r="E71" s="25" t="s">
        <v>128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121</v>
      </c>
      <c r="D72" s="25" t="s">
        <v>121</v>
      </c>
      <c r="E72" s="25" t="s">
        <v>128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121</v>
      </c>
      <c r="D73" s="25" t="s">
        <v>121</v>
      </c>
      <c r="E73" s="25" t="s">
        <v>128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128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121</v>
      </c>
      <c r="D75" s="25" t="s">
        <v>121</v>
      </c>
      <c r="E75" s="25" t="s">
        <v>128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121</v>
      </c>
      <c r="D76" s="25" t="s">
        <v>121</v>
      </c>
      <c r="E76" s="25" t="s">
        <v>128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128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167</v>
      </c>
      <c r="D78" s="106" t="s">
        <v>80</v>
      </c>
      <c r="E78" s="25" t="s">
        <v>128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166</v>
      </c>
      <c r="D79" s="107"/>
      <c r="E79" s="25" t="s">
        <v>128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163</v>
      </c>
      <c r="D80" s="25" t="s">
        <v>26</v>
      </c>
      <c r="E80" s="25" t="s">
        <v>128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162</v>
      </c>
      <c r="D81" s="25" t="s">
        <v>164</v>
      </c>
      <c r="E81" s="25" t="s">
        <v>128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162</v>
      </c>
      <c r="D82" s="25" t="s">
        <v>23</v>
      </c>
      <c r="E82" s="25" t="s">
        <v>128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165</v>
      </c>
      <c r="D83" s="25" t="s">
        <v>24</v>
      </c>
      <c r="E83" s="25" t="s">
        <v>128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165</v>
      </c>
      <c r="D84" s="25" t="s">
        <v>25</v>
      </c>
      <c r="E84" s="25" t="s">
        <v>128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165</v>
      </c>
      <c r="D85" s="25" t="s">
        <v>24</v>
      </c>
      <c r="E85" s="25" t="s">
        <v>128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165</v>
      </c>
      <c r="D86" s="25" t="s">
        <v>25</v>
      </c>
      <c r="E86" s="25" t="s">
        <v>128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128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192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2015-06-04T08:22:14Z</cp:lastPrinted>
  <dcterms:created xsi:type="dcterms:W3CDTF">2014-07-04T07:04:14Z</dcterms:created>
  <dcterms:modified xsi:type="dcterms:W3CDTF">2022-06-30T09:59:15Z</dcterms:modified>
</cp:coreProperties>
</file>