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Lô 2-2019" sheetId="1" r:id="rId1"/>
    <sheet name="HÀN MỚI LINH KIỆN Lô 2-2019" sheetId="2" r:id="rId2"/>
    <sheet name="Thay thế Linh kiên lỗi Lô 2-201" sheetId="3" r:id="rId3"/>
    <sheet name="Lô 7- 2019" sheetId="5" r:id="rId4"/>
    <sheet name="Tổng hợp lô 7-2019" sheetId="6" r:id="rId5"/>
    <sheet name="Sữa chữa TG102V" sheetId="7" r:id="rId6"/>
    <sheet name="Tổng hợp LK Sửa chữa TG102V" sheetId="8" r:id="rId7"/>
    <sheet name="Tổng hợp linh kiện " sheetId="4" r:id="rId8"/>
  </sheets>
  <definedNames>
    <definedName name="_xlnm._FilterDatabase" localSheetId="0" hidden="1">'Lô 2-2019'!$A$1:$A$866</definedName>
    <definedName name="_xlnm._FilterDatabase" localSheetId="3" hidden="1">'Lô 7- 2019'!$A$1:$A$386</definedName>
    <definedName name="_xlnm._FilterDatabase" localSheetId="5" hidden="1">'Sữa chữa TG102V'!$A$1:$A$211</definedName>
    <definedName name="_xlnm._FilterDatabase" localSheetId="6" hidden="1">'Tổng hợp LK Sửa chữa TG102V'!$B$1:$B$61</definedName>
  </definedNames>
  <calcPr calcId="152511"/>
</workbook>
</file>

<file path=xl/calcChain.xml><?xml version="1.0" encoding="utf-8"?>
<calcChain xmlns="http://schemas.openxmlformats.org/spreadsheetml/2006/main">
  <c r="N20" i="2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" i="4"/>
  <c r="G3" i="4"/>
  <c r="R3" i="8"/>
  <c r="R4" i="8"/>
  <c r="R5" i="8"/>
  <c r="R6" i="8"/>
  <c r="R7" i="8"/>
  <c r="R8" i="8"/>
  <c r="R9" i="8"/>
  <c r="R10" i="8"/>
  <c r="R11" i="8"/>
  <c r="R12" i="8"/>
  <c r="R13" i="8"/>
  <c r="R2" i="8"/>
  <c r="Q12" i="8"/>
  <c r="Q11" i="8"/>
  <c r="P13" i="8"/>
  <c r="Q13" i="8"/>
  <c r="Q3" i="8"/>
  <c r="Q4" i="8"/>
  <c r="Q5" i="8"/>
  <c r="Q6" i="8"/>
  <c r="Q7" i="8"/>
  <c r="Q8" i="8"/>
  <c r="Q9" i="8"/>
  <c r="Q10" i="8"/>
  <c r="Q2" i="8"/>
  <c r="P3" i="8"/>
  <c r="P4" i="8"/>
  <c r="P5" i="8"/>
  <c r="P6" i="8"/>
  <c r="P7" i="8"/>
  <c r="P8" i="8"/>
  <c r="P9" i="8"/>
  <c r="P10" i="8"/>
  <c r="P11" i="8"/>
  <c r="P12" i="8"/>
  <c r="P2" i="8"/>
  <c r="D4" i="4" l="1"/>
  <c r="D5" i="4"/>
  <c r="D6" i="4"/>
  <c r="D7" i="4"/>
  <c r="D8" i="4"/>
  <c r="D9" i="4"/>
  <c r="D10" i="4"/>
  <c r="D11" i="4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X24" i="6" s="1"/>
  <c r="Q25" i="6"/>
  <c r="X25" i="6" s="1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X48" i="6" s="1"/>
  <c r="Q49" i="6"/>
  <c r="X49" i="6" s="1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X72" i="6" s="1"/>
  <c r="Q73" i="6"/>
  <c r="Q74" i="6"/>
  <c r="Q75" i="6"/>
  <c r="X75" i="6" s="1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X92" i="6" s="1"/>
  <c r="Q93" i="6"/>
  <c r="X93" i="6" s="1"/>
  <c r="Q94" i="6"/>
  <c r="X94" i="6" s="1"/>
  <c r="Q95" i="6"/>
  <c r="X95" i="6" s="1"/>
  <c r="Q96" i="6"/>
  <c r="X96" i="6" s="1"/>
  <c r="Q97" i="6"/>
  <c r="Q98" i="6"/>
  <c r="Q99" i="6"/>
  <c r="X99" i="6" s="1"/>
  <c r="Q100" i="6"/>
  <c r="X100" i="6" s="1"/>
  <c r="Q101" i="6"/>
  <c r="X101" i="6" s="1"/>
  <c r="Q102" i="6"/>
  <c r="X102" i="6" s="1"/>
  <c r="Q2" i="6"/>
  <c r="Q7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1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1" i="2"/>
  <c r="N22" i="2"/>
  <c r="N23" i="2"/>
  <c r="N24" i="2"/>
  <c r="N25" i="2"/>
  <c r="N2" i="2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X26" i="6" s="1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X73" i="6" s="1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2" i="6"/>
  <c r="X71" i="6" l="1"/>
  <c r="X47" i="6"/>
  <c r="X23" i="6"/>
  <c r="X70" i="6"/>
  <c r="X46" i="6"/>
  <c r="X22" i="6"/>
  <c r="X69" i="6"/>
  <c r="X45" i="6"/>
  <c r="X21" i="6"/>
  <c r="X68" i="6"/>
  <c r="X44" i="6"/>
  <c r="X20" i="6"/>
  <c r="X91" i="6"/>
  <c r="X67" i="6"/>
  <c r="X43" i="6"/>
  <c r="X19" i="6"/>
  <c r="X90" i="6"/>
  <c r="X66" i="6"/>
  <c r="X42" i="6"/>
  <c r="X18" i="6"/>
  <c r="X89" i="6"/>
  <c r="X65" i="6"/>
  <c r="X41" i="6"/>
  <c r="X17" i="6"/>
  <c r="X88" i="6"/>
  <c r="X64" i="6"/>
  <c r="X40" i="6"/>
  <c r="X16" i="6"/>
  <c r="X87" i="6"/>
  <c r="X63" i="6"/>
  <c r="X39" i="6"/>
  <c r="X15" i="6"/>
  <c r="X86" i="6"/>
  <c r="X62" i="6"/>
  <c r="X38" i="6"/>
  <c r="X14" i="6"/>
  <c r="X85" i="6"/>
  <c r="X61" i="6"/>
  <c r="X37" i="6"/>
  <c r="X13" i="6"/>
  <c r="X84" i="6"/>
  <c r="X60" i="6"/>
  <c r="X36" i="6"/>
  <c r="X12" i="6"/>
  <c r="X83" i="6"/>
  <c r="X59" i="6"/>
  <c r="X35" i="6"/>
  <c r="X11" i="6"/>
  <c r="X82" i="6"/>
  <c r="X58" i="6"/>
  <c r="X34" i="6"/>
  <c r="X10" i="6"/>
  <c r="X97" i="6"/>
  <c r="X81" i="6"/>
  <c r="X57" i="6"/>
  <c r="X33" i="6"/>
  <c r="X9" i="6"/>
  <c r="X80" i="6"/>
  <c r="X56" i="6"/>
  <c r="X32" i="6"/>
  <c r="X8" i="6"/>
  <c r="X2" i="6"/>
  <c r="X79" i="6"/>
  <c r="X55" i="6"/>
  <c r="X31" i="6"/>
  <c r="X7" i="6"/>
  <c r="X78" i="6"/>
  <c r="X54" i="6"/>
  <c r="X30" i="6"/>
  <c r="X6" i="6"/>
  <c r="X77" i="6"/>
  <c r="X53" i="6"/>
  <c r="X29" i="6"/>
  <c r="X5" i="6"/>
  <c r="X76" i="6"/>
  <c r="X52" i="6"/>
  <c r="X28" i="6"/>
  <c r="X4" i="6"/>
  <c r="X51" i="6"/>
  <c r="X27" i="6"/>
  <c r="X3" i="6"/>
  <c r="X98" i="6"/>
  <c r="X74" i="6"/>
  <c r="X50" i="6"/>
  <c r="D13" i="4" l="1"/>
  <c r="D14" i="4"/>
  <c r="D16" i="4"/>
  <c r="D17" i="4"/>
  <c r="D18" i="4"/>
  <c r="D19" i="4"/>
  <c r="D20" i="4"/>
  <c r="D21" i="4"/>
  <c r="D24" i="4"/>
  <c r="D25" i="4"/>
  <c r="D31" i="4"/>
  <c r="D32" i="4"/>
  <c r="D33" i="4"/>
  <c r="D34" i="4"/>
  <c r="D35" i="4"/>
  <c r="D36" i="4"/>
  <c r="D37" i="4"/>
  <c r="D38" i="4"/>
  <c r="D39" i="4"/>
  <c r="D40" i="4"/>
  <c r="D43" i="4"/>
  <c r="D44" i="4"/>
  <c r="D3" i="4"/>
  <c r="Q5" i="1" l="1"/>
</calcChain>
</file>

<file path=xl/sharedStrings.xml><?xml version="1.0" encoding="utf-8"?>
<sst xmlns="http://schemas.openxmlformats.org/spreadsheetml/2006/main" count="6176" uniqueCount="455">
  <si>
    <t>Hàn chân linh kiện</t>
  </si>
  <si>
    <t>R27-R28</t>
  </si>
  <si>
    <t>Hàn mới linh kiện</t>
  </si>
  <si>
    <t>C22</t>
  </si>
  <si>
    <t>C20</t>
  </si>
  <si>
    <t>Thay thế linh kiện lỗi</t>
  </si>
  <si>
    <t>R27</t>
  </si>
  <si>
    <t>U4</t>
  </si>
  <si>
    <t>C12-C53-C56-C18-C19</t>
  </si>
  <si>
    <t>C2</t>
  </si>
  <si>
    <t>R27-C22-C19</t>
  </si>
  <si>
    <t>U8</t>
  </si>
  <si>
    <t>C18-C19</t>
  </si>
  <si>
    <t>C18</t>
  </si>
  <si>
    <t>U6</t>
  </si>
  <si>
    <t>L1</t>
  </si>
  <si>
    <t>D3</t>
  </si>
  <si>
    <t>C21-C22</t>
  </si>
  <si>
    <t>D2,D3</t>
  </si>
  <si>
    <t>R27-R58-C2`</t>
  </si>
  <si>
    <t>C10</t>
  </si>
  <si>
    <t>R26-R27</t>
  </si>
  <si>
    <t>Q2</t>
  </si>
  <si>
    <t>U11</t>
  </si>
  <si>
    <t>bộ IO-SIM 868</t>
  </si>
  <si>
    <t>cổng com</t>
  </si>
  <si>
    <t>D5</t>
  </si>
  <si>
    <t>Q6</t>
  </si>
  <si>
    <t>U2</t>
  </si>
  <si>
    <t>R68</t>
  </si>
  <si>
    <t>H2</t>
  </si>
  <si>
    <t>H2- R47</t>
  </si>
  <si>
    <t>Y2-C52-C51</t>
  </si>
  <si>
    <t>AT2</t>
  </si>
  <si>
    <t>R59</t>
  </si>
  <si>
    <t>Y2</t>
  </si>
  <si>
    <t>Q9</t>
  </si>
  <si>
    <t>R47</t>
  </si>
  <si>
    <t>R57</t>
  </si>
  <si>
    <t>D4</t>
  </si>
  <si>
    <t>R58</t>
  </si>
  <si>
    <t>R47-R59</t>
  </si>
  <si>
    <t>R58-R59</t>
  </si>
  <si>
    <t>M1</t>
  </si>
  <si>
    <t>Q10</t>
  </si>
  <si>
    <t>R67</t>
  </si>
  <si>
    <t>Com1</t>
  </si>
  <si>
    <t>D2</t>
  </si>
  <si>
    <t>U8, Y1, Y2, C51</t>
  </si>
  <si>
    <t>Ăng ten RFID</t>
  </si>
  <si>
    <t>J2</t>
  </si>
  <si>
    <t>X1</t>
  </si>
  <si>
    <t>R38</t>
  </si>
  <si>
    <t>C34</t>
  </si>
  <si>
    <t>Q3</t>
  </si>
  <si>
    <t>C59</t>
  </si>
  <si>
    <t>R21</t>
  </si>
  <si>
    <t>Câu Via</t>
  </si>
  <si>
    <t>R12</t>
  </si>
  <si>
    <t>H1</t>
  </si>
  <si>
    <t>Hàn Chân linh kiện</t>
  </si>
  <si>
    <t>Q5-Q6-Q9-R67</t>
  </si>
  <si>
    <t>U8-R47</t>
  </si>
  <si>
    <t>D8</t>
  </si>
  <si>
    <t>C28</t>
  </si>
  <si>
    <t>R27-R47</t>
  </si>
  <si>
    <t>L2</t>
  </si>
  <si>
    <t>U8-M1</t>
  </si>
  <si>
    <t>C20-C21-C22-R57-R58</t>
  </si>
  <si>
    <t>R47-R67-R68</t>
  </si>
  <si>
    <t>U8-Y2-Y1</t>
  </si>
  <si>
    <t>J2-R47</t>
  </si>
  <si>
    <t>R28</t>
  </si>
  <si>
    <t>J2-U4</t>
  </si>
  <si>
    <t>C60</t>
  </si>
  <si>
    <t>R27, R26, R57, R58</t>
  </si>
  <si>
    <t>Q9-R57</t>
  </si>
  <si>
    <t>C21</t>
  </si>
  <si>
    <t>Q4</t>
  </si>
  <si>
    <t>C19</t>
  </si>
  <si>
    <t>H1-H2</t>
  </si>
  <si>
    <t>U5-X1</t>
  </si>
  <si>
    <t>LS1</t>
  </si>
  <si>
    <t>R71</t>
  </si>
  <si>
    <t>R47-R71</t>
  </si>
  <si>
    <t>U11, Q8, Q9, Q10,.....</t>
  </si>
  <si>
    <t>U8- IO-SIM868-U11</t>
  </si>
  <si>
    <t>U4-IO-SIM868</t>
  </si>
  <si>
    <t>Khối nguồn</t>
  </si>
  <si>
    <t>U4-U11-SIM868-I0</t>
  </si>
  <si>
    <t>D1</t>
  </si>
  <si>
    <t>Q1</t>
  </si>
  <si>
    <t>R47-Q1</t>
  </si>
  <si>
    <t>hàn lại</t>
  </si>
  <si>
    <t>M1, J2, Q2, Q3, Q4</t>
  </si>
  <si>
    <t>U8-C20</t>
  </si>
  <si>
    <t>D1-R71</t>
  </si>
  <si>
    <t>U8-U11-IO</t>
  </si>
  <si>
    <t>R68-R67</t>
  </si>
  <si>
    <t>R47-IO-U4-U11</t>
  </si>
  <si>
    <t>R71-R47</t>
  </si>
  <si>
    <t>LS1-R47</t>
  </si>
  <si>
    <t>LS1-D1</t>
  </si>
  <si>
    <t>C20-C21-R53-R30-R5</t>
  </si>
  <si>
    <t>C35-C36</t>
  </si>
  <si>
    <t>R27-C18-C19</t>
  </si>
  <si>
    <t>khối nguồn</t>
  </si>
  <si>
    <t>I0-U11-SIM868-U4</t>
  </si>
  <si>
    <t>R47-LS1</t>
  </si>
  <si>
    <t>I0-U11-SIM868-U4-U8</t>
  </si>
  <si>
    <t>I0-SIM868-U4</t>
  </si>
  <si>
    <t>IO-SIM686-U4-R47</t>
  </si>
  <si>
    <t>Thay vỏ -Q9-R47-R67</t>
  </si>
  <si>
    <t>nạp lại FW</t>
  </si>
  <si>
    <t>C25</t>
  </si>
  <si>
    <t>Thay vỏ</t>
  </si>
  <si>
    <t>Q6-R59-R47</t>
  </si>
  <si>
    <t>Thay vỏ- R47</t>
  </si>
  <si>
    <t>R47-U8</t>
  </si>
  <si>
    <t>VỎ</t>
  </si>
  <si>
    <t>nạp FW</t>
  </si>
  <si>
    <t>C2-C25</t>
  </si>
  <si>
    <t>bỏ thiết bị</t>
  </si>
  <si>
    <t>D11</t>
  </si>
  <si>
    <t>R29-C25</t>
  </si>
  <si>
    <t>Nạp lại FW</t>
  </si>
  <si>
    <t>R47-IO-SIM686-thayC26-U4</t>
  </si>
  <si>
    <t>Chỉnh cổng com, Thay vỏ</t>
  </si>
  <si>
    <t>Chỉnh cổng com</t>
  </si>
  <si>
    <t>U8-U9-U2-Y2-C60-L2-LS1-COM1-H1-H2-AT1</t>
  </si>
  <si>
    <t>U8-U9-U2-C60-L2-LS1-COM1-H1-H2-AT1</t>
  </si>
  <si>
    <t>U11-SIM 686-IO</t>
  </si>
  <si>
    <t>M1-R5</t>
  </si>
  <si>
    <t>M1-J2</t>
  </si>
  <si>
    <t>U8-U9-U2-Y2-L2-LS1-COM1-H1-H2-AT1</t>
  </si>
  <si>
    <t>COM1</t>
  </si>
  <si>
    <t>u8</t>
  </si>
  <si>
    <t>U9</t>
  </si>
  <si>
    <t>U1</t>
  </si>
  <si>
    <t xml:space="preserve"> U2</t>
  </si>
  <si>
    <t>I0,</t>
  </si>
  <si>
    <t>AT1</t>
  </si>
  <si>
    <t xml:space="preserve"> LS1</t>
  </si>
  <si>
    <t>COM</t>
  </si>
  <si>
    <t xml:space="preserve"> H2</t>
  </si>
  <si>
    <t xml:space="preserve"> COM1</t>
  </si>
  <si>
    <t xml:space="preserve"> Com1</t>
  </si>
  <si>
    <t xml:space="preserve"> H1</t>
  </si>
  <si>
    <t xml:space="preserve"> AT2</t>
  </si>
  <si>
    <t xml:space="preserve"> U4</t>
  </si>
  <si>
    <t>VT_TRANSISTOR_DTC144</t>
  </si>
  <si>
    <t>Q5</t>
  </si>
  <si>
    <t>Q8</t>
  </si>
  <si>
    <t>VT_LED_06003 RED</t>
  </si>
  <si>
    <t>VT_IC_CR95HF</t>
  </si>
  <si>
    <t>VT_IC_TPS54360</t>
  </si>
  <si>
    <t>VT_Module_SIM868</t>
  </si>
  <si>
    <t>VT_IND_10uH/1.9A</t>
  </si>
  <si>
    <t>VT_IC_STM32F030RCT6</t>
  </si>
  <si>
    <t>VT_IC_Bộ nhớ 8M 01</t>
  </si>
  <si>
    <t>VT_Connector_2*2 (M3045)</t>
  </si>
  <si>
    <t>I0</t>
  </si>
  <si>
    <t>VT_Buzzer 3V 9mm</t>
  </si>
  <si>
    <t>VT_ANTENNA_GPS 1596</t>
  </si>
  <si>
    <t>VT_IC_MAX3232</t>
  </si>
  <si>
    <t>VT_IC_MMA8452</t>
  </si>
  <si>
    <t>VT_ANTENNA_GSM W3070</t>
  </si>
  <si>
    <t>VT_CRYSTAL_SMD 32.768K</t>
  </si>
  <si>
    <t>C51</t>
  </si>
  <si>
    <t>Y1</t>
  </si>
  <si>
    <t xml:space="preserve"> R47</t>
  </si>
  <si>
    <t>R5</t>
  </si>
  <si>
    <t>C12</t>
  </si>
  <si>
    <t>C53</t>
  </si>
  <si>
    <t>C56</t>
  </si>
  <si>
    <t>C52</t>
  </si>
  <si>
    <t>VT_TỤ ĐIỆN_C0603 56pF</t>
  </si>
  <si>
    <t>C8</t>
  </si>
  <si>
    <t>'VT_TỤ ĐIỆN_C0603 220pF</t>
  </si>
  <si>
    <t>C35</t>
  </si>
  <si>
    <t>C36</t>
  </si>
  <si>
    <t>'VT_TỤ ĐIỆN_C0603 1nF</t>
  </si>
  <si>
    <t>C4</t>
  </si>
  <si>
    <t xml:space="preserve"> C27</t>
  </si>
  <si>
    <t>C13</t>
  </si>
  <si>
    <t>VT_TỤ ĐIỆN_C0603 10nF</t>
  </si>
  <si>
    <t>C9</t>
  </si>
  <si>
    <t>C1</t>
  </si>
  <si>
    <t xml:space="preserve"> C2</t>
  </si>
  <si>
    <t>C7</t>
  </si>
  <si>
    <t>C11</t>
  </si>
  <si>
    <t xml:space="preserve"> C16</t>
  </si>
  <si>
    <t xml:space="preserve"> C17</t>
  </si>
  <si>
    <t xml:space="preserve"> C21</t>
  </si>
  <si>
    <t>C23</t>
  </si>
  <si>
    <t>C24</t>
  </si>
  <si>
    <t>C41</t>
  </si>
  <si>
    <t>C44</t>
  </si>
  <si>
    <t>C49</t>
  </si>
  <si>
    <t>C50</t>
  </si>
  <si>
    <t>C54</t>
  </si>
  <si>
    <t>C55</t>
  </si>
  <si>
    <t>C61</t>
  </si>
  <si>
    <t>C65</t>
  </si>
  <si>
    <t>'VT_CAP_C1210 3.3uF 100V</t>
  </si>
  <si>
    <t>C3</t>
  </si>
  <si>
    <t>C5</t>
  </si>
  <si>
    <t>VT_CAP TAN 10uF 10V</t>
  </si>
  <si>
    <t>C15</t>
  </si>
  <si>
    <t>'VT_CAP TAN 100uF 6.3V</t>
  </si>
  <si>
    <t>C43</t>
  </si>
  <si>
    <t>C6</t>
  </si>
  <si>
    <t>'VT_DIODE_PMEG6020ER</t>
  </si>
  <si>
    <t>D7</t>
  </si>
  <si>
    <t>D9</t>
  </si>
  <si>
    <t>D6</t>
  </si>
  <si>
    <t>'VT_DIODE_1N4148W-7-F</t>
  </si>
  <si>
    <t>D10</t>
  </si>
  <si>
    <t>D12</t>
  </si>
  <si>
    <t xml:space="preserve"> D13</t>
  </si>
  <si>
    <t>'VT_DIODE_ SMCJ45A</t>
  </si>
  <si>
    <t>VT_DIODE_ SMAJ5.0A</t>
  </si>
  <si>
    <t>VT_LED_0603 Red</t>
  </si>
  <si>
    <t>VT_CẦU CHÌ 60V - 550mA</t>
  </si>
  <si>
    <t>F1</t>
  </si>
  <si>
    <t>VT_IND_0603 56nH</t>
  </si>
  <si>
    <t>L4</t>
  </si>
  <si>
    <t>'VT_IND_ 0805 6.8nH</t>
  </si>
  <si>
    <t>L3</t>
  </si>
  <si>
    <t>'VT_IND_0805 10nH</t>
  </si>
  <si>
    <t>L6</t>
  </si>
  <si>
    <t>VT_IND_ 0805 18nH</t>
  </si>
  <si>
    <t>L5</t>
  </si>
  <si>
    <t>VT_IND_3225 2.2uH</t>
  </si>
  <si>
    <t>VT_TRANSISTOR_J3S9013</t>
  </si>
  <si>
    <t>Q7</t>
  </si>
  <si>
    <t>VT_ĐIỆN TRỞ_R0603 0R</t>
  </si>
  <si>
    <t>R6</t>
  </si>
  <si>
    <t>R34</t>
  </si>
  <si>
    <t>R35</t>
  </si>
  <si>
    <t>VT_ĐIỆN TRỞ_R0603 22R</t>
  </si>
  <si>
    <t>R29</t>
  </si>
  <si>
    <t>R31</t>
  </si>
  <si>
    <t xml:space="preserve"> R30</t>
  </si>
  <si>
    <t>'VT_ĐIỆN TRỞ_R0603 330R</t>
  </si>
  <si>
    <t>R36</t>
  </si>
  <si>
    <t>R51</t>
  </si>
  <si>
    <t>R33</t>
  </si>
  <si>
    <t>R10</t>
  </si>
  <si>
    <t>R11</t>
  </si>
  <si>
    <t>R23</t>
  </si>
  <si>
    <t>R26</t>
  </si>
  <si>
    <t>R39</t>
  </si>
  <si>
    <t>R40</t>
  </si>
  <si>
    <t>R41</t>
  </si>
  <si>
    <t>R9</t>
  </si>
  <si>
    <t>VT_ĐIỆN TRỞ_R0603 3.3K</t>
  </si>
  <si>
    <t>R17</t>
  </si>
  <si>
    <t>VT_ĐIỆN TRỞ_R0603 5.6K</t>
  </si>
  <si>
    <t>R42</t>
  </si>
  <si>
    <t>R43</t>
  </si>
  <si>
    <t>R70</t>
  </si>
  <si>
    <t>R25</t>
  </si>
  <si>
    <t>R2</t>
  </si>
  <si>
    <t>R4</t>
  </si>
  <si>
    <t>R7</t>
  </si>
  <si>
    <t>R13</t>
  </si>
  <si>
    <t>R14</t>
  </si>
  <si>
    <t>R22</t>
  </si>
  <si>
    <t>R24</t>
  </si>
  <si>
    <t>R32</t>
  </si>
  <si>
    <t>R37</t>
  </si>
  <si>
    <t>R45</t>
  </si>
  <si>
    <t>R46</t>
  </si>
  <si>
    <t>R50</t>
  </si>
  <si>
    <t>R52</t>
  </si>
  <si>
    <t>R53</t>
  </si>
  <si>
    <t>R60</t>
  </si>
  <si>
    <t>R62</t>
  </si>
  <si>
    <t>R63</t>
  </si>
  <si>
    <t>R65</t>
  </si>
  <si>
    <t>R66</t>
  </si>
  <si>
    <t>R1</t>
  </si>
  <si>
    <t>'VT_ĐIỆN TRỞ_R0603 15K</t>
  </si>
  <si>
    <t>R15</t>
  </si>
  <si>
    <t>R19</t>
  </si>
  <si>
    <t>'VT_ĐIỆN TRỞ_R0603 200K</t>
  </si>
  <si>
    <t>R8</t>
  </si>
  <si>
    <t>R20</t>
  </si>
  <si>
    <t>R44</t>
  </si>
  <si>
    <t>R69</t>
  </si>
  <si>
    <t>R3</t>
  </si>
  <si>
    <t>'VT_IC_STM32F030RCT6</t>
  </si>
  <si>
    <t>'VT_IC_TLV73333</t>
  </si>
  <si>
    <t>U3</t>
  </si>
  <si>
    <t>U5</t>
  </si>
  <si>
    <t>'VT_IC_CR95HF</t>
  </si>
  <si>
    <t>'VT_IC_MMA8452</t>
  </si>
  <si>
    <t>U10</t>
  </si>
  <si>
    <t>VT_CRYSTAL_SMD 27.12MHz</t>
  </si>
  <si>
    <t>VT_Connector_DB9 male S</t>
  </si>
  <si>
    <t>COM 1</t>
  </si>
  <si>
    <t>VT_Connector_Socket micro SIM 2</t>
  </si>
  <si>
    <t>VT_TỤ ĐIỆN_C0603 22pF</t>
  </si>
  <si>
    <t>Tên</t>
  </si>
  <si>
    <t>S.Lượng</t>
  </si>
  <si>
    <t>VT_TỤ ĐIỆN_C0603 100nF</t>
  </si>
  <si>
    <t>VT_ĐIỆN TRỞ_R0603 1K</t>
  </si>
  <si>
    <t>VT_ĐIỆN TRỞ_R0603 10K</t>
  </si>
  <si>
    <t>Câu via</t>
  </si>
  <si>
    <t>S.Lượng Thay thế lỗi</t>
  </si>
  <si>
    <t>Số lượng Hàn mới</t>
  </si>
  <si>
    <t>'VT_ANTENNA_GPS 1596</t>
  </si>
  <si>
    <t>Tổng</t>
  </si>
  <si>
    <t>Lô 2-2019</t>
  </si>
  <si>
    <t>'VT_IND_3225 2.2uH</t>
  </si>
  <si>
    <t>VT_Battery_CR1220 holder</t>
  </si>
  <si>
    <t>Lô 7-2019</t>
  </si>
  <si>
    <t>LS1, U4, BT1, J2, U6, U1, Y1, L4</t>
  </si>
  <si>
    <t>LS1, U4, BT1, J2, U6, U1, L4</t>
  </si>
  <si>
    <t>LS1, J2, U6, U1, L4</t>
  </si>
  <si>
    <t>LS1, BT1, J2, U6, U1, L4</t>
  </si>
  <si>
    <t>LS1, J2, U6, Y1, U1, L4</t>
  </si>
  <si>
    <t>LS1, J2, Y1, L4, U6, U1</t>
  </si>
  <si>
    <t>LS1, J2, Y1, U6, U1, L4</t>
  </si>
  <si>
    <t>LS1, U4, BT1, J2, Y1, U6, U1, L4</t>
  </si>
  <si>
    <t>LS1, BT1, J2, Y1, U6, U1, L4</t>
  </si>
  <si>
    <t>LS1, U4, BT1, J2, U1, L4</t>
  </si>
  <si>
    <t>LS1, J2,U6, U1, L4</t>
  </si>
  <si>
    <t>LS1, BT1, J2, U1, L4</t>
  </si>
  <si>
    <t>LS1,H1, H2, J2, U1, L4</t>
  </si>
  <si>
    <t>LS1,H1, H2, J2</t>
  </si>
  <si>
    <t>LS1,H1, H2, J2, U6,Y1, L4</t>
  </si>
  <si>
    <t>LS1,H1, H2, J2,U1, U6,Y1, L4</t>
  </si>
  <si>
    <t>LS1,H1, H2, J2, U6, U1, Y1, L4</t>
  </si>
  <si>
    <t>LS1, J2, H1, H2, U4</t>
  </si>
  <si>
    <t>LS1, J2, H1, H2, U4,Y1, L4</t>
  </si>
  <si>
    <t>LS1,H1, H2, J2,U1,Y1, L4</t>
  </si>
  <si>
    <t>LS1, J2, H1, H2,Y1, L4</t>
  </si>
  <si>
    <t>LS1, J2, H1, H2, U4, BT1</t>
  </si>
  <si>
    <t>LS1, J2, H1, H2, U4, BT1,Y1, L4</t>
  </si>
  <si>
    <t>LS1, H1, H2</t>
  </si>
  <si>
    <t>LS1, C36</t>
  </si>
  <si>
    <t>LS1,H1, H2, L4</t>
  </si>
  <si>
    <t>LS1,H1, H2</t>
  </si>
  <si>
    <t>LS1,H1, H2, Y1, L4</t>
  </si>
  <si>
    <t>LS1,H1, H2, U6, U1, Y1, L4</t>
  </si>
  <si>
    <t>LS1,H1, H2, J2, Y1, L4, U6, U1</t>
  </si>
  <si>
    <t>LS1,H1, H2, J2, Y1, L4</t>
  </si>
  <si>
    <t>LS1,H1, H2, M1</t>
  </si>
  <si>
    <t>U10+ LS1</t>
  </si>
  <si>
    <t>J2, U4,U6, U1, Y1, L4</t>
  </si>
  <si>
    <t>J2, U6, U1, Y1, L4</t>
  </si>
  <si>
    <t>LS1,H1, H2, J2,U1, Y1, L4</t>
  </si>
  <si>
    <t>Hàn lại linh kiện</t>
  </si>
  <si>
    <t>J2, U4, U6, U1, Y1, L4</t>
  </si>
  <si>
    <t>Không hàn</t>
  </si>
  <si>
    <t>Hàn lại MCU</t>
  </si>
  <si>
    <t>Hàn lại chân connector</t>
  </si>
  <si>
    <t>H5</t>
  </si>
  <si>
    <t>C3, C4</t>
  </si>
  <si>
    <t>Hàn chân linh kiện MCU (63, 64)</t>
  </si>
  <si>
    <t>CR95</t>
  </si>
  <si>
    <t>M1, U5, C6</t>
  </si>
  <si>
    <t>L3,L5</t>
  </si>
  <si>
    <t>LS!</t>
  </si>
  <si>
    <t>Hàn lại sim 868-Hàn mới linh kiện</t>
  </si>
  <si>
    <t>M1,R21</t>
  </si>
  <si>
    <t>BT1</t>
  </si>
  <si>
    <t>C3,C4,C5,L1,D7,U1,U2,Q3,L4,Y1</t>
  </si>
  <si>
    <t>J2,R10,R11</t>
  </si>
  <si>
    <t>C11, C12, C13, C14, C46, L4</t>
  </si>
  <si>
    <t>D6, D7, D9, U2,</t>
  </si>
  <si>
    <t>Ls1</t>
  </si>
  <si>
    <t>U1, U2, U5, U6, R47, R51, R33, R36, C9, C35, C36, Y1</t>
  </si>
  <si>
    <t>Q1, Q4, X1, D6, D9, R2, R62, R63, R7, R26, R71, C1, C23, C36, C38, C47, C48, C49, C50, C53, C54, C56</t>
  </si>
  <si>
    <t>U1, U2, U5, U6, Y1, R47, R51, R33, R36, C35, C36, Q3, D6, C1, C2, C3,</t>
  </si>
  <si>
    <t>Q1,C14,C12,C51,C52,C23,C38,C61,C50,C55,C56,C53</t>
  </si>
  <si>
    <t>D7,C2</t>
  </si>
  <si>
    <t>R36,R33,C32,,C53,C56,C49,D4,R11,R12</t>
  </si>
  <si>
    <t>Câu dây</t>
  </si>
  <si>
    <t>J2-C25</t>
  </si>
  <si>
    <t>Q2-R37</t>
  </si>
  <si>
    <t>Thay thế Linh Kiện lỗi Lô 7-2019</t>
  </si>
  <si>
    <t>C26</t>
  </si>
  <si>
    <t>C38</t>
  </si>
  <si>
    <t>C39</t>
  </si>
  <si>
    <t>C46</t>
  </si>
  <si>
    <t>C47</t>
  </si>
  <si>
    <t>C48</t>
  </si>
  <si>
    <t>C14</t>
  </si>
  <si>
    <t>'VT_TỤ ĐIỆN_C0603 150pF</t>
  </si>
  <si>
    <t>C33</t>
  </si>
  <si>
    <t>C37</t>
  </si>
  <si>
    <t>C32</t>
  </si>
  <si>
    <t>VT_TỤ ĐIỆN_C0603 220pF</t>
  </si>
  <si>
    <t>VT_TỤ ĐIỆN_C0603 1nF</t>
  </si>
  <si>
    <t>C27</t>
  </si>
  <si>
    <t>C45</t>
  </si>
  <si>
    <t>C16</t>
  </si>
  <si>
    <t>C17</t>
  </si>
  <si>
    <t>VT_CAP_C1210 3.3uF 100V</t>
  </si>
  <si>
    <t>VT_CAP TAN 100uF 6.3V</t>
  </si>
  <si>
    <t>VT_DIODE_PMEG6020ER</t>
  </si>
  <si>
    <t>VT_DIODE_1N4148W-7-F</t>
  </si>
  <si>
    <t>D13</t>
  </si>
  <si>
    <t>VT_DIODE_ SMCJ45A</t>
  </si>
  <si>
    <t>VT_IND_ 0805 6.8nH</t>
  </si>
  <si>
    <t>VT_IND_0805 10nH</t>
  </si>
  <si>
    <t>VT_MOSFET_IRLML6402TRPBF</t>
  </si>
  <si>
    <t>VT_IC_TLV73333</t>
  </si>
  <si>
    <t>VT_CRYSTAL_SMD 8MHz</t>
  </si>
  <si>
    <t>Số lượng linh kiện hàn mới</t>
  </si>
  <si>
    <t>Số lượng Linh kiện hàn mới</t>
  </si>
  <si>
    <t>Thay thế linh kiện lỗi lô 7-2019</t>
  </si>
  <si>
    <t>M2</t>
  </si>
  <si>
    <t>VT_TỤ ĐIỆN_C0603 150pF</t>
  </si>
  <si>
    <t>Số lượng sử dụng sữa chữa</t>
  </si>
  <si>
    <t>Tổng số lượng LK</t>
  </si>
  <si>
    <t>Hút thiếc chân MCU</t>
  </si>
  <si>
    <t>H1, H2, H3, LS1, COM1</t>
  </si>
  <si>
    <t>H2, LS1</t>
  </si>
  <si>
    <t>U2, J4</t>
  </si>
  <si>
    <t>J3</t>
  </si>
  <si>
    <t>Nối lại đường mạch</t>
  </si>
  <si>
    <t>Đường mạch Modul sang Q14</t>
  </si>
  <si>
    <t>R36, Q14</t>
  </si>
  <si>
    <t>M1, C23, C38, L1, L2</t>
  </si>
  <si>
    <t>Q14</t>
  </si>
  <si>
    <t>M1, C38, L1</t>
  </si>
  <si>
    <t>M1, C23, C38, L1, L2, C17</t>
  </si>
  <si>
    <t>Hút thiếc chân J4</t>
  </si>
  <si>
    <t>J4</t>
  </si>
  <si>
    <t>J4, Q14</t>
  </si>
  <si>
    <t>Q13</t>
  </si>
  <si>
    <t>M1, U2, L1,C23, C38</t>
  </si>
  <si>
    <t>M1, U2, L1, C23, C39</t>
  </si>
  <si>
    <t>M1, U2, L1,C23, C39</t>
  </si>
  <si>
    <t xml:space="preserve"> Thay thế linh kiện lỗi</t>
  </si>
  <si>
    <t xml:space="preserve"> Hút thiếc chân MCU</t>
  </si>
  <si>
    <t xml:space="preserve">C38 </t>
  </si>
  <si>
    <t>H3</t>
  </si>
  <si>
    <t>VT_CUỘN CẢM_ 0603 56nH</t>
  </si>
  <si>
    <t>VT_Connector_MX3.0 chân vuông 4*2p</t>
  </si>
  <si>
    <t>VT_Connector_MX3.0 chân vuông 2*2p</t>
  </si>
  <si>
    <t>VT_CONNECTOR_DB9 male, thẳng, đứng</t>
  </si>
  <si>
    <t>VT_Connector_6*2 12P - 1.27mm Đực</t>
  </si>
  <si>
    <t>VT_Module_GSM SIM800C</t>
  </si>
  <si>
    <t>VT_IC_STM32F303RCT6</t>
  </si>
  <si>
    <t>S.lượng HÀN MỚI</t>
  </si>
  <si>
    <t>S.Lượng thay thế Lỗi</t>
  </si>
  <si>
    <t>Ghi chú</t>
  </si>
  <si>
    <t>1 SIM 800C gia công trả cũng điền vào file</t>
  </si>
  <si>
    <t>Sửa chữa TG102V-2019</t>
  </si>
  <si>
    <t>Hàn Mới Linh kiện lô 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</si>
</sst>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sz val="13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6F3ED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2" borderId="4" xfId="1" applyBorder="1" applyAlignment="1">
      <alignment vertical="center" wrapText="1"/>
    </xf>
    <xf numFmtId="0" fontId="1" fillId="2" borderId="4" xfId="1" applyBorder="1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left" vertical="center"/>
    </xf>
    <xf numFmtId="0" fontId="1" fillId="2" borderId="0" xfId="1" applyAlignment="1">
      <alignment horizontal="center" vertical="center"/>
    </xf>
    <xf numFmtId="0" fontId="1" fillId="2" borderId="0" xfId="1" quotePrefix="1"/>
    <xf numFmtId="0" fontId="1" fillId="2" borderId="0" xfId="1"/>
    <xf numFmtId="1" fontId="0" fillId="0" borderId="0" xfId="0" applyNumberFormat="1"/>
    <xf numFmtId="1" fontId="5" fillId="0" borderId="11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0" fontId="3" fillId="3" borderId="11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/>
    <xf numFmtId="0" fontId="9" fillId="0" borderId="11" xfId="0" quotePrefix="1" applyFont="1" applyBorder="1"/>
    <xf numFmtId="0" fontId="9" fillId="0" borderId="1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2" borderId="11" xfId="1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3" xfId="1" applyBorder="1"/>
    <xf numFmtId="0" fontId="11" fillId="4" borderId="17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wrapText="1"/>
    </xf>
    <xf numFmtId="0" fontId="11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79"/>
  <sheetViews>
    <sheetView topLeftCell="A355" zoomScale="84" zoomScaleNormal="84" workbookViewId="0">
      <selection activeCell="B794" sqref="B794"/>
    </sheetView>
  </sheetViews>
  <sheetFormatPr defaultRowHeight="15" x14ac:dyDescent="0.25"/>
  <cols>
    <col min="1" max="1" width="31.140625" customWidth="1"/>
    <col min="2" max="2" width="49.5703125" customWidth="1"/>
    <col min="8" max="8" width="22.140625" bestFit="1" customWidth="1"/>
    <col min="11" max="11" width="9.140625" customWidth="1"/>
  </cols>
  <sheetData>
    <row r="1" spans="1:17" ht="15.75" thickBot="1" x14ac:dyDescent="0.3"/>
    <row r="2" spans="1:17" ht="15.75" hidden="1" thickBot="1" x14ac:dyDescent="0.3">
      <c r="A2" s="1"/>
      <c r="B2" s="2"/>
    </row>
    <row r="3" spans="1:17" ht="15.75" hidden="1" thickBot="1" x14ac:dyDescent="0.3">
      <c r="A3" s="3" t="s">
        <v>0</v>
      </c>
      <c r="B3" s="4" t="s">
        <v>1</v>
      </c>
    </row>
    <row r="4" spans="1:17" ht="15.75" hidden="1" thickBot="1" x14ac:dyDescent="0.3">
      <c r="A4" s="3" t="s">
        <v>0</v>
      </c>
      <c r="B4" s="4" t="s">
        <v>1</v>
      </c>
    </row>
    <row r="5" spans="1:17" ht="15.75" thickBot="1" x14ac:dyDescent="0.3">
      <c r="A5" s="3" t="s">
        <v>2</v>
      </c>
      <c r="B5" s="4" t="s">
        <v>3</v>
      </c>
      <c r="P5" t="s">
        <v>23</v>
      </c>
      <c r="Q5">
        <f>COUNTIF(B5:M1016,B58)</f>
        <v>16</v>
      </c>
    </row>
    <row r="6" spans="1:17" ht="15.75" thickBot="1" x14ac:dyDescent="0.3">
      <c r="A6" s="3" t="s">
        <v>2</v>
      </c>
      <c r="B6" s="4" t="s">
        <v>4</v>
      </c>
    </row>
    <row r="7" spans="1:17" ht="15.75" hidden="1" thickBot="1" x14ac:dyDescent="0.3">
      <c r="A7" s="3" t="s">
        <v>5</v>
      </c>
      <c r="B7" s="4" t="s">
        <v>6</v>
      </c>
    </row>
    <row r="8" spans="1:17" ht="15.75" hidden="1" thickBot="1" x14ac:dyDescent="0.3">
      <c r="A8" s="3" t="s">
        <v>0</v>
      </c>
      <c r="B8" s="4" t="s">
        <v>6</v>
      </c>
    </row>
    <row r="9" spans="1:17" ht="15.75" hidden="1" thickBot="1" x14ac:dyDescent="0.3">
      <c r="A9" s="3" t="s">
        <v>5</v>
      </c>
      <c r="B9" s="4" t="s">
        <v>7</v>
      </c>
    </row>
    <row r="10" spans="1:17" ht="15.75" hidden="1" thickBot="1" x14ac:dyDescent="0.3">
      <c r="A10" s="3" t="s">
        <v>0</v>
      </c>
      <c r="B10" s="4" t="s">
        <v>7</v>
      </c>
    </row>
    <row r="11" spans="1:17" ht="15.75" hidden="1" thickBot="1" x14ac:dyDescent="0.3">
      <c r="A11" s="3" t="s">
        <v>5</v>
      </c>
      <c r="B11" s="4" t="s">
        <v>3</v>
      </c>
    </row>
    <row r="12" spans="1:17" ht="15.75" hidden="1" thickBot="1" x14ac:dyDescent="0.3">
      <c r="A12" s="3" t="s">
        <v>5</v>
      </c>
      <c r="B12" s="4" t="s">
        <v>8</v>
      </c>
    </row>
    <row r="13" spans="1:17" ht="15.75" thickBot="1" x14ac:dyDescent="0.3">
      <c r="A13" s="3" t="s">
        <v>2</v>
      </c>
      <c r="B13" s="4" t="s">
        <v>9</v>
      </c>
    </row>
    <row r="14" spans="1:17" ht="15.75" hidden="1" thickBot="1" x14ac:dyDescent="0.3">
      <c r="A14" s="3" t="s">
        <v>5</v>
      </c>
      <c r="B14" s="4" t="s">
        <v>10</v>
      </c>
    </row>
    <row r="15" spans="1:17" ht="15.75" hidden="1" thickBot="1" x14ac:dyDescent="0.3">
      <c r="A15" s="3" t="s">
        <v>5</v>
      </c>
      <c r="B15" s="4" t="s">
        <v>7</v>
      </c>
    </row>
    <row r="16" spans="1:17" ht="15.75" hidden="1" thickBot="1" x14ac:dyDescent="0.3">
      <c r="A16" s="3" t="s">
        <v>0</v>
      </c>
      <c r="B16" s="4" t="s">
        <v>11</v>
      </c>
    </row>
    <row r="17" spans="1:2" ht="15.75" hidden="1" thickBot="1" x14ac:dyDescent="0.3">
      <c r="A17" s="3" t="s">
        <v>0</v>
      </c>
      <c r="B17" s="4" t="s">
        <v>12</v>
      </c>
    </row>
    <row r="18" spans="1:2" ht="15.75" hidden="1" thickBot="1" x14ac:dyDescent="0.3">
      <c r="A18" s="3" t="s">
        <v>0</v>
      </c>
      <c r="B18" s="4" t="s">
        <v>3</v>
      </c>
    </row>
    <row r="19" spans="1:2" ht="19.5" thickBot="1" x14ac:dyDescent="0.35">
      <c r="A19" s="3" t="s">
        <v>2</v>
      </c>
      <c r="B19" s="5" t="s">
        <v>13</v>
      </c>
    </row>
    <row r="20" spans="1:2" ht="15.75" hidden="1" thickBot="1" x14ac:dyDescent="0.3">
      <c r="A20" s="3" t="s">
        <v>0</v>
      </c>
      <c r="B20" s="4" t="s">
        <v>14</v>
      </c>
    </row>
    <row r="21" spans="1:2" ht="15.75" hidden="1" thickBot="1" x14ac:dyDescent="0.3">
      <c r="A21" s="3" t="s">
        <v>0</v>
      </c>
      <c r="B21" s="4" t="s">
        <v>15</v>
      </c>
    </row>
    <row r="22" spans="1:2" ht="15.75" hidden="1" thickBot="1" x14ac:dyDescent="0.3">
      <c r="A22" s="3" t="s">
        <v>5</v>
      </c>
      <c r="B22" s="4" t="s">
        <v>16</v>
      </c>
    </row>
    <row r="23" spans="1:2" ht="15.75" hidden="1" thickBot="1" x14ac:dyDescent="0.3">
      <c r="A23" s="3" t="s">
        <v>5</v>
      </c>
      <c r="B23" s="4" t="s">
        <v>17</v>
      </c>
    </row>
    <row r="24" spans="1:2" ht="15.75" hidden="1" thickBot="1" x14ac:dyDescent="0.3">
      <c r="A24" s="3" t="s">
        <v>0</v>
      </c>
      <c r="B24" s="4" t="s">
        <v>6</v>
      </c>
    </row>
    <row r="25" spans="1:2" ht="15.75" hidden="1" thickBot="1" x14ac:dyDescent="0.3">
      <c r="A25" s="3"/>
      <c r="B25" s="4"/>
    </row>
    <row r="26" spans="1:2" ht="15.75" hidden="1" thickBot="1" x14ac:dyDescent="0.3">
      <c r="A26" s="3"/>
      <c r="B26" s="4"/>
    </row>
    <row r="27" spans="1:2" ht="15.75" hidden="1" thickBot="1" x14ac:dyDescent="0.3">
      <c r="A27" s="3"/>
      <c r="B27" s="4"/>
    </row>
    <row r="28" spans="1:2" ht="15.75" hidden="1" thickBot="1" x14ac:dyDescent="0.3">
      <c r="A28" s="3"/>
      <c r="B28" s="4"/>
    </row>
    <row r="29" spans="1:2" ht="15.75" hidden="1" thickBot="1" x14ac:dyDescent="0.3">
      <c r="A29" s="3" t="s">
        <v>5</v>
      </c>
      <c r="B29" s="4" t="s">
        <v>18</v>
      </c>
    </row>
    <row r="30" spans="1:2" ht="15.75" hidden="1" thickBot="1" x14ac:dyDescent="0.3">
      <c r="A30" s="3" t="s">
        <v>5</v>
      </c>
      <c r="B30" s="4" t="s">
        <v>19</v>
      </c>
    </row>
    <row r="31" spans="1:2" ht="15.75" hidden="1" thickBot="1" x14ac:dyDescent="0.3">
      <c r="A31" s="3" t="s">
        <v>0</v>
      </c>
      <c r="B31" s="4" t="s">
        <v>12</v>
      </c>
    </row>
    <row r="32" spans="1:2" ht="15.75" thickBot="1" x14ac:dyDescent="0.3">
      <c r="A32" s="3" t="s">
        <v>2</v>
      </c>
      <c r="B32" s="4" t="s">
        <v>20</v>
      </c>
    </row>
    <row r="33" spans="1:2" ht="15.75" hidden="1" thickBot="1" x14ac:dyDescent="0.3">
      <c r="A33" s="3" t="s">
        <v>5</v>
      </c>
      <c r="B33" s="4" t="s">
        <v>3</v>
      </c>
    </row>
    <row r="34" spans="1:2" ht="15.75" hidden="1" thickBot="1" x14ac:dyDescent="0.3">
      <c r="A34" s="3" t="s">
        <v>0</v>
      </c>
      <c r="B34" s="4" t="s">
        <v>21</v>
      </c>
    </row>
    <row r="35" spans="1:2" ht="15.75" hidden="1" thickBot="1" x14ac:dyDescent="0.3">
      <c r="A35" s="3" t="s">
        <v>5</v>
      </c>
      <c r="B35" s="4" t="s">
        <v>22</v>
      </c>
    </row>
    <row r="36" spans="1:2" ht="15.75" hidden="1" thickBot="1" x14ac:dyDescent="0.3">
      <c r="A36" s="3" t="s">
        <v>0</v>
      </c>
      <c r="B36" s="4" t="s">
        <v>23</v>
      </c>
    </row>
    <row r="37" spans="1:2" ht="19.5" thickBot="1" x14ac:dyDescent="0.35">
      <c r="A37" s="6" t="s">
        <v>2</v>
      </c>
      <c r="B37" s="4" t="s">
        <v>3</v>
      </c>
    </row>
    <row r="38" spans="1:2" ht="15.75" hidden="1" thickBot="1" x14ac:dyDescent="0.3">
      <c r="A38" s="3" t="s">
        <v>0</v>
      </c>
      <c r="B38" s="4" t="s">
        <v>24</v>
      </c>
    </row>
    <row r="39" spans="1:2" ht="19.5" hidden="1" thickBot="1" x14ac:dyDescent="0.35">
      <c r="A39" s="6" t="s">
        <v>0</v>
      </c>
      <c r="B39" s="4" t="s">
        <v>25</v>
      </c>
    </row>
    <row r="40" spans="1:2" ht="15.75" hidden="1" thickBot="1" x14ac:dyDescent="0.3">
      <c r="A40" s="3" t="s">
        <v>0</v>
      </c>
      <c r="B40" s="7" t="s">
        <v>11</v>
      </c>
    </row>
    <row r="41" spans="1:2" ht="15.75" hidden="1" thickBot="1" x14ac:dyDescent="0.3">
      <c r="A41" s="3" t="s">
        <v>0</v>
      </c>
      <c r="B41" s="8" t="s">
        <v>11</v>
      </c>
    </row>
    <row r="42" spans="1:2" ht="15.75" hidden="1" thickBot="1" x14ac:dyDescent="0.3">
      <c r="A42" s="3" t="s">
        <v>0</v>
      </c>
      <c r="B42" s="4" t="s">
        <v>11</v>
      </c>
    </row>
    <row r="43" spans="1:2" ht="15.75" hidden="1" thickBot="1" x14ac:dyDescent="0.3">
      <c r="A43" s="3" t="s">
        <v>5</v>
      </c>
      <c r="B43" s="4" t="s">
        <v>26</v>
      </c>
    </row>
    <row r="44" spans="1:2" ht="15.75" hidden="1" thickBot="1" x14ac:dyDescent="0.3">
      <c r="A44" s="3" t="s">
        <v>0</v>
      </c>
      <c r="B44" s="4" t="s">
        <v>27</v>
      </c>
    </row>
    <row r="45" spans="1:2" ht="15.75" hidden="1" thickBot="1" x14ac:dyDescent="0.3">
      <c r="A45" s="3" t="s">
        <v>0</v>
      </c>
      <c r="B45" s="4"/>
    </row>
    <row r="46" spans="1:2" ht="15.75" hidden="1" thickBot="1" x14ac:dyDescent="0.3">
      <c r="A46" s="3" t="s">
        <v>0</v>
      </c>
      <c r="B46" s="4" t="s">
        <v>3</v>
      </c>
    </row>
    <row r="47" spans="1:2" ht="15.75" hidden="1" thickBot="1" x14ac:dyDescent="0.3">
      <c r="A47" s="3" t="s">
        <v>0</v>
      </c>
      <c r="B47" s="4" t="s">
        <v>11</v>
      </c>
    </row>
    <row r="48" spans="1:2" ht="15.75" thickBot="1" x14ac:dyDescent="0.3">
      <c r="A48" s="3" t="s">
        <v>2</v>
      </c>
      <c r="B48" s="4" t="s">
        <v>4</v>
      </c>
    </row>
    <row r="49" spans="1:2" ht="15.75" hidden="1" thickBot="1" x14ac:dyDescent="0.3">
      <c r="A49" s="3" t="s">
        <v>0</v>
      </c>
      <c r="B49" s="4" t="s">
        <v>11</v>
      </c>
    </row>
    <row r="50" spans="1:2" ht="15.75" hidden="1" thickBot="1" x14ac:dyDescent="0.3">
      <c r="A50" s="3" t="s">
        <v>0</v>
      </c>
      <c r="B50" s="4" t="s">
        <v>6</v>
      </c>
    </row>
    <row r="51" spans="1:2" ht="15.75" hidden="1" thickBot="1" x14ac:dyDescent="0.3">
      <c r="A51" s="3" t="s">
        <v>0</v>
      </c>
      <c r="B51" s="4" t="s">
        <v>28</v>
      </c>
    </row>
    <row r="52" spans="1:2" ht="15.75" hidden="1" thickBot="1" x14ac:dyDescent="0.3">
      <c r="A52" s="3" t="s">
        <v>0</v>
      </c>
      <c r="B52" s="4" t="s">
        <v>3</v>
      </c>
    </row>
    <row r="53" spans="1:2" ht="15.75" hidden="1" thickBot="1" x14ac:dyDescent="0.3">
      <c r="A53" s="3" t="s">
        <v>0</v>
      </c>
      <c r="B53" s="4" t="s">
        <v>11</v>
      </c>
    </row>
    <row r="54" spans="1:2" ht="15.75" hidden="1" thickBot="1" x14ac:dyDescent="0.3">
      <c r="A54" s="3" t="s">
        <v>0</v>
      </c>
      <c r="B54" s="4" t="s">
        <v>11</v>
      </c>
    </row>
    <row r="55" spans="1:2" ht="15.75" hidden="1" thickBot="1" x14ac:dyDescent="0.3">
      <c r="A55" s="3" t="s">
        <v>0</v>
      </c>
      <c r="B55" s="4" t="s">
        <v>23</v>
      </c>
    </row>
    <row r="56" spans="1:2" ht="15.75" hidden="1" thickBot="1" x14ac:dyDescent="0.3">
      <c r="A56" s="3" t="s">
        <v>0</v>
      </c>
      <c r="B56" s="4" t="s">
        <v>15</v>
      </c>
    </row>
    <row r="57" spans="1:2" ht="15.75" hidden="1" thickBot="1" x14ac:dyDescent="0.3">
      <c r="A57" s="3" t="s">
        <v>0</v>
      </c>
      <c r="B57" s="4" t="s">
        <v>11</v>
      </c>
    </row>
    <row r="58" spans="1:2" ht="15.75" thickBot="1" x14ac:dyDescent="0.3">
      <c r="A58" s="3" t="s">
        <v>2</v>
      </c>
      <c r="B58" s="4" t="s">
        <v>23</v>
      </c>
    </row>
    <row r="59" spans="1:2" ht="15.75" hidden="1" thickBot="1" x14ac:dyDescent="0.3">
      <c r="A59" s="3" t="s">
        <v>5</v>
      </c>
      <c r="B59" s="4" t="s">
        <v>16</v>
      </c>
    </row>
    <row r="60" spans="1:2" ht="15.75" hidden="1" thickBot="1" x14ac:dyDescent="0.3">
      <c r="A60" s="3" t="s">
        <v>0</v>
      </c>
      <c r="B60" s="4" t="s">
        <v>29</v>
      </c>
    </row>
    <row r="61" spans="1:2" ht="15.75" hidden="1" thickBot="1" x14ac:dyDescent="0.3">
      <c r="A61" s="3" t="s">
        <v>0</v>
      </c>
      <c r="B61" s="4" t="s">
        <v>11</v>
      </c>
    </row>
    <row r="62" spans="1:2" ht="15.75" thickBot="1" x14ac:dyDescent="0.3">
      <c r="A62" s="3" t="s">
        <v>2</v>
      </c>
      <c r="B62" s="4" t="s">
        <v>30</v>
      </c>
    </row>
    <row r="63" spans="1:2" ht="15.75" thickBot="1" x14ac:dyDescent="0.3">
      <c r="A63" s="3" t="s">
        <v>2</v>
      </c>
      <c r="B63" s="4" t="s">
        <v>31</v>
      </c>
    </row>
    <row r="64" spans="1:2" ht="15.75" hidden="1" thickBot="1" x14ac:dyDescent="0.3">
      <c r="A64" s="3" t="s">
        <v>0</v>
      </c>
      <c r="B64" s="4"/>
    </row>
    <row r="65" spans="1:2" ht="15.75" hidden="1" thickBot="1" x14ac:dyDescent="0.3">
      <c r="A65" s="3" t="s">
        <v>5</v>
      </c>
      <c r="B65" s="4" t="s">
        <v>32</v>
      </c>
    </row>
    <row r="66" spans="1:2" ht="19.5" thickBot="1" x14ac:dyDescent="0.3">
      <c r="A66" s="3" t="s">
        <v>2</v>
      </c>
      <c r="B66" s="9" t="s">
        <v>27</v>
      </c>
    </row>
    <row r="67" spans="1:2" ht="15.75" thickBot="1" x14ac:dyDescent="0.3">
      <c r="A67" s="3" t="s">
        <v>2</v>
      </c>
      <c r="B67" s="4" t="s">
        <v>33</v>
      </c>
    </row>
    <row r="68" spans="1:2" ht="15.75" hidden="1" thickBot="1" x14ac:dyDescent="0.3">
      <c r="A68" s="3" t="s">
        <v>0</v>
      </c>
      <c r="B68" s="4" t="s">
        <v>11</v>
      </c>
    </row>
    <row r="69" spans="1:2" ht="15.75" thickBot="1" x14ac:dyDescent="0.3">
      <c r="A69" s="3" t="s">
        <v>2</v>
      </c>
      <c r="B69" s="4" t="s">
        <v>27</v>
      </c>
    </row>
    <row r="70" spans="1:2" ht="15.75" hidden="1" thickBot="1" x14ac:dyDescent="0.3">
      <c r="A70" s="3" t="s">
        <v>0</v>
      </c>
      <c r="B70" s="4" t="s">
        <v>11</v>
      </c>
    </row>
    <row r="71" spans="1:2" ht="15.75" thickBot="1" x14ac:dyDescent="0.3">
      <c r="A71" s="3" t="s">
        <v>2</v>
      </c>
      <c r="B71" s="4" t="s">
        <v>34</v>
      </c>
    </row>
    <row r="72" spans="1:2" ht="15.75" thickBot="1" x14ac:dyDescent="0.3">
      <c r="A72" s="3" t="s">
        <v>2</v>
      </c>
      <c r="B72" s="4" t="s">
        <v>27</v>
      </c>
    </row>
    <row r="73" spans="1:2" ht="15.75" hidden="1" thickBot="1" x14ac:dyDescent="0.3">
      <c r="A73" s="3" t="s">
        <v>0</v>
      </c>
      <c r="B73" s="4" t="s">
        <v>21</v>
      </c>
    </row>
    <row r="74" spans="1:2" ht="15.75" hidden="1" thickBot="1" x14ac:dyDescent="0.3">
      <c r="A74" s="3" t="s">
        <v>0</v>
      </c>
      <c r="B74" s="4" t="s">
        <v>27</v>
      </c>
    </row>
    <row r="75" spans="1:2" ht="15.75" thickBot="1" x14ac:dyDescent="0.3">
      <c r="A75" s="3" t="s">
        <v>2</v>
      </c>
      <c r="B75" s="4" t="s">
        <v>35</v>
      </c>
    </row>
    <row r="76" spans="1:2" ht="15.75" hidden="1" thickBot="1" x14ac:dyDescent="0.3">
      <c r="A76" s="3" t="s">
        <v>0</v>
      </c>
      <c r="B76" s="4" t="s">
        <v>11</v>
      </c>
    </row>
    <row r="77" spans="1:2" ht="15.75" hidden="1" thickBot="1" x14ac:dyDescent="0.3">
      <c r="A77" s="3" t="s">
        <v>5</v>
      </c>
      <c r="B77" s="4" t="s">
        <v>36</v>
      </c>
    </row>
    <row r="78" spans="1:2" ht="15.75" hidden="1" thickBot="1" x14ac:dyDescent="0.3">
      <c r="A78" s="3" t="s">
        <v>0</v>
      </c>
      <c r="B78" s="4" t="s">
        <v>11</v>
      </c>
    </row>
    <row r="79" spans="1:2" ht="15.75" hidden="1" thickBot="1" x14ac:dyDescent="0.3">
      <c r="A79" s="3" t="s">
        <v>5</v>
      </c>
      <c r="B79" s="4" t="s">
        <v>37</v>
      </c>
    </row>
    <row r="80" spans="1:2" ht="15.75" hidden="1" thickBot="1" x14ac:dyDescent="0.3">
      <c r="A80" s="3" t="s">
        <v>0</v>
      </c>
      <c r="B80" s="4" t="s">
        <v>38</v>
      </c>
    </row>
    <row r="81" spans="1:3" ht="19.5" thickBot="1" x14ac:dyDescent="0.35">
      <c r="A81" s="6" t="s">
        <v>2</v>
      </c>
      <c r="B81" s="4" t="s">
        <v>39</v>
      </c>
    </row>
    <row r="82" spans="1:3" ht="15.75" hidden="1" thickBot="1" x14ac:dyDescent="0.3">
      <c r="A82" s="3" t="s">
        <v>0</v>
      </c>
      <c r="B82" s="4" t="s">
        <v>11</v>
      </c>
    </row>
    <row r="83" spans="1:3" ht="15.75" hidden="1" thickBot="1" x14ac:dyDescent="0.3">
      <c r="A83" s="3" t="s">
        <v>0</v>
      </c>
      <c r="B83" s="4" t="s">
        <v>11</v>
      </c>
    </row>
    <row r="84" spans="1:3" ht="15.75" hidden="1" thickBot="1" x14ac:dyDescent="0.3">
      <c r="A84" s="3" t="s">
        <v>5</v>
      </c>
      <c r="B84" s="4" t="s">
        <v>37</v>
      </c>
    </row>
    <row r="85" spans="1:3" ht="15.75" hidden="1" thickBot="1" x14ac:dyDescent="0.3">
      <c r="A85" s="3" t="s">
        <v>0</v>
      </c>
      <c r="B85" s="4" t="s">
        <v>40</v>
      </c>
    </row>
    <row r="86" spans="1:3" ht="15.75" thickBot="1" x14ac:dyDescent="0.3">
      <c r="A86" s="3" t="s">
        <v>2</v>
      </c>
      <c r="B86" s="4" t="s">
        <v>34</v>
      </c>
    </row>
    <row r="87" spans="1:3" ht="15.75" thickBot="1" x14ac:dyDescent="0.3">
      <c r="A87" s="3" t="s">
        <v>2</v>
      </c>
      <c r="B87" s="4" t="s">
        <v>41</v>
      </c>
    </row>
    <row r="88" spans="1:3" ht="15.75" thickBot="1" x14ac:dyDescent="0.3">
      <c r="A88" s="3" t="s">
        <v>2</v>
      </c>
      <c r="B88" s="4" t="s">
        <v>26</v>
      </c>
    </row>
    <row r="89" spans="1:3" ht="15.75" thickBot="1" x14ac:dyDescent="0.3">
      <c r="A89" s="3" t="s">
        <v>2</v>
      </c>
      <c r="B89" s="4" t="s">
        <v>42</v>
      </c>
    </row>
    <row r="90" spans="1:3" ht="15.75" thickBot="1" x14ac:dyDescent="0.3">
      <c r="A90" s="3" t="s">
        <v>2</v>
      </c>
      <c r="B90" s="4" t="s">
        <v>6</v>
      </c>
      <c r="C90" t="s">
        <v>7</v>
      </c>
    </row>
    <row r="91" spans="1:3" ht="15.75" hidden="1" thickBot="1" x14ac:dyDescent="0.3">
      <c r="A91" s="3" t="s">
        <v>0</v>
      </c>
      <c r="B91" s="4" t="s">
        <v>43</v>
      </c>
    </row>
    <row r="92" spans="1:3" ht="15.75" thickBot="1" x14ac:dyDescent="0.3">
      <c r="A92" s="3" t="s">
        <v>2</v>
      </c>
      <c r="B92" s="4" t="s">
        <v>36</v>
      </c>
    </row>
    <row r="93" spans="1:3" ht="15.75" hidden="1" thickBot="1" x14ac:dyDescent="0.3">
      <c r="A93" s="3" t="s">
        <v>5</v>
      </c>
      <c r="B93" s="4" t="s">
        <v>11</v>
      </c>
    </row>
    <row r="94" spans="1:3" ht="15.75" hidden="1" thickBot="1" x14ac:dyDescent="0.3">
      <c r="A94" s="3" t="s">
        <v>0</v>
      </c>
      <c r="B94" s="4" t="s">
        <v>11</v>
      </c>
    </row>
    <row r="95" spans="1:3" ht="15.75" thickBot="1" x14ac:dyDescent="0.3">
      <c r="A95" s="3" t="s">
        <v>2</v>
      </c>
      <c r="B95" s="4" t="s">
        <v>26</v>
      </c>
    </row>
    <row r="96" spans="1:3" ht="15.75" hidden="1" thickBot="1" x14ac:dyDescent="0.3">
      <c r="A96" s="3" t="s">
        <v>0</v>
      </c>
      <c r="B96" s="4" t="s">
        <v>14</v>
      </c>
    </row>
    <row r="97" spans="1:3" ht="15.75" hidden="1" thickBot="1" x14ac:dyDescent="0.3">
      <c r="A97" s="3" t="s">
        <v>5</v>
      </c>
      <c r="B97" s="4" t="s">
        <v>11</v>
      </c>
    </row>
    <row r="98" spans="1:3" ht="15.75" hidden="1" thickBot="1" x14ac:dyDescent="0.3">
      <c r="A98" s="3" t="s">
        <v>0</v>
      </c>
      <c r="B98" s="4" t="s">
        <v>11</v>
      </c>
    </row>
    <row r="99" spans="1:3" ht="15.75" hidden="1" thickBot="1" x14ac:dyDescent="0.3">
      <c r="A99" s="3" t="s">
        <v>5</v>
      </c>
      <c r="B99" s="4" t="s">
        <v>35</v>
      </c>
    </row>
    <row r="100" spans="1:3" ht="15.75" hidden="1" thickBot="1" x14ac:dyDescent="0.3">
      <c r="A100" s="3" t="s">
        <v>0</v>
      </c>
      <c r="B100" s="4" t="s">
        <v>44</v>
      </c>
    </row>
    <row r="101" spans="1:3" ht="15.75" hidden="1" thickBot="1" x14ac:dyDescent="0.3">
      <c r="A101" s="3" t="s">
        <v>0</v>
      </c>
      <c r="B101" s="4" t="s">
        <v>11</v>
      </c>
    </row>
    <row r="102" spans="1:3" ht="15.75" thickBot="1" x14ac:dyDescent="0.3">
      <c r="A102" s="3" t="s">
        <v>2</v>
      </c>
      <c r="B102" s="4" t="s">
        <v>33</v>
      </c>
      <c r="C102" t="s">
        <v>37</v>
      </c>
    </row>
    <row r="103" spans="1:3" ht="15.75" hidden="1" thickBot="1" x14ac:dyDescent="0.3">
      <c r="A103" s="3" t="s">
        <v>0</v>
      </c>
      <c r="B103" s="4" t="s">
        <v>36</v>
      </c>
    </row>
    <row r="104" spans="1:3" ht="15.75" hidden="1" thickBot="1" x14ac:dyDescent="0.3">
      <c r="A104" s="3" t="s">
        <v>0</v>
      </c>
      <c r="B104" s="4" t="s">
        <v>36</v>
      </c>
    </row>
    <row r="105" spans="1:3" ht="15.75" hidden="1" thickBot="1" x14ac:dyDescent="0.3">
      <c r="A105" s="3" t="s">
        <v>5</v>
      </c>
      <c r="B105" s="4" t="s">
        <v>45</v>
      </c>
    </row>
    <row r="106" spans="1:3" ht="15.75" hidden="1" thickBot="1" x14ac:dyDescent="0.3">
      <c r="A106" s="3" t="s">
        <v>5</v>
      </c>
      <c r="B106" s="4" t="s">
        <v>46</v>
      </c>
    </row>
    <row r="107" spans="1:3" ht="15.75" thickBot="1" x14ac:dyDescent="0.3">
      <c r="A107" s="3" t="s">
        <v>2</v>
      </c>
      <c r="B107" s="4" t="s">
        <v>14</v>
      </c>
    </row>
    <row r="108" spans="1:3" ht="15.75" hidden="1" thickBot="1" x14ac:dyDescent="0.3">
      <c r="A108" s="3" t="s">
        <v>0</v>
      </c>
      <c r="B108" s="4" t="s">
        <v>11</v>
      </c>
    </row>
    <row r="109" spans="1:3" ht="15.75" hidden="1" thickBot="1" x14ac:dyDescent="0.3">
      <c r="A109" s="3" t="s">
        <v>0</v>
      </c>
      <c r="B109" s="4" t="s">
        <v>11</v>
      </c>
    </row>
    <row r="110" spans="1:3" ht="15.75" hidden="1" thickBot="1" x14ac:dyDescent="0.3">
      <c r="A110" s="3" t="s">
        <v>5</v>
      </c>
      <c r="B110" s="4" t="s">
        <v>3</v>
      </c>
    </row>
    <row r="111" spans="1:3" ht="15.75" hidden="1" thickBot="1" x14ac:dyDescent="0.3">
      <c r="A111" s="3" t="s">
        <v>0</v>
      </c>
      <c r="B111" s="4" t="s">
        <v>11</v>
      </c>
    </row>
    <row r="112" spans="1:3" ht="15.75" thickBot="1" x14ac:dyDescent="0.3">
      <c r="A112" s="3" t="s">
        <v>2</v>
      </c>
      <c r="B112" s="4" t="s">
        <v>3</v>
      </c>
    </row>
    <row r="113" spans="1:2" ht="15.75" hidden="1" thickBot="1" x14ac:dyDescent="0.3">
      <c r="A113" s="3" t="s">
        <v>5</v>
      </c>
      <c r="B113" s="4" t="s">
        <v>37</v>
      </c>
    </row>
    <row r="114" spans="1:2" ht="15.75" hidden="1" thickBot="1" x14ac:dyDescent="0.3">
      <c r="A114" s="3" t="s">
        <v>5</v>
      </c>
      <c r="B114" s="4" t="s">
        <v>26</v>
      </c>
    </row>
    <row r="115" spans="1:2" ht="15.75" hidden="1" thickBot="1" x14ac:dyDescent="0.3">
      <c r="A115" s="3" t="s">
        <v>5</v>
      </c>
      <c r="B115" s="4" t="s">
        <v>29</v>
      </c>
    </row>
    <row r="116" spans="1:2" ht="15.75" hidden="1" thickBot="1" x14ac:dyDescent="0.3">
      <c r="A116" s="3" t="s">
        <v>5</v>
      </c>
      <c r="B116" s="4" t="s">
        <v>47</v>
      </c>
    </row>
    <row r="117" spans="1:2" ht="15.75" hidden="1" thickBot="1" x14ac:dyDescent="0.3">
      <c r="A117" s="3" t="s">
        <v>5</v>
      </c>
      <c r="B117" s="4" t="s">
        <v>29</v>
      </c>
    </row>
    <row r="118" spans="1:2" ht="15.75" hidden="1" thickBot="1" x14ac:dyDescent="0.3">
      <c r="A118" s="3" t="s">
        <v>5</v>
      </c>
      <c r="B118" s="4" t="s">
        <v>29</v>
      </c>
    </row>
    <row r="119" spans="1:2" ht="15.75" hidden="1" thickBot="1" x14ac:dyDescent="0.3">
      <c r="A119" s="3" t="s">
        <v>0</v>
      </c>
      <c r="B119" s="4" t="s">
        <v>11</v>
      </c>
    </row>
    <row r="120" spans="1:2" ht="15.75" hidden="1" thickBot="1" x14ac:dyDescent="0.3">
      <c r="A120" s="3" t="s">
        <v>5</v>
      </c>
      <c r="B120" s="4" t="s">
        <v>48</v>
      </c>
    </row>
    <row r="121" spans="1:2" ht="15.75" hidden="1" thickBot="1" x14ac:dyDescent="0.3">
      <c r="A121" s="3" t="s">
        <v>0</v>
      </c>
      <c r="B121" s="4" t="s">
        <v>49</v>
      </c>
    </row>
    <row r="122" spans="1:2" ht="15.75" hidden="1" thickBot="1" x14ac:dyDescent="0.3">
      <c r="A122" s="3" t="s">
        <v>0</v>
      </c>
      <c r="B122" s="4" t="s">
        <v>39</v>
      </c>
    </row>
    <row r="123" spans="1:2" ht="15.75" hidden="1" thickBot="1" x14ac:dyDescent="0.3">
      <c r="A123" s="3" t="s">
        <v>5</v>
      </c>
      <c r="B123" s="4" t="s">
        <v>50</v>
      </c>
    </row>
    <row r="124" spans="1:2" ht="15.75" hidden="1" thickBot="1" x14ac:dyDescent="0.3">
      <c r="A124" s="3" t="s">
        <v>0</v>
      </c>
      <c r="B124" s="4" t="s">
        <v>11</v>
      </c>
    </row>
    <row r="125" spans="1:2" ht="15.75" thickBot="1" x14ac:dyDescent="0.3">
      <c r="A125" s="3" t="s">
        <v>2</v>
      </c>
      <c r="B125" s="4" t="s">
        <v>6</v>
      </c>
    </row>
    <row r="126" spans="1:2" ht="15.75" hidden="1" thickBot="1" x14ac:dyDescent="0.3">
      <c r="A126" s="3" t="s">
        <v>5</v>
      </c>
      <c r="B126" s="4" t="s">
        <v>51</v>
      </c>
    </row>
    <row r="127" spans="1:2" ht="15.75" thickBot="1" x14ac:dyDescent="0.3">
      <c r="A127" s="3" t="s">
        <v>2</v>
      </c>
      <c r="B127" s="4" t="s">
        <v>52</v>
      </c>
    </row>
    <row r="128" spans="1:2" ht="15.75" hidden="1" thickBot="1" x14ac:dyDescent="0.3">
      <c r="A128" s="3" t="s">
        <v>0</v>
      </c>
      <c r="B128" s="4" t="s">
        <v>11</v>
      </c>
    </row>
    <row r="129" spans="1:2" ht="15.75" hidden="1" thickBot="1" x14ac:dyDescent="0.3">
      <c r="A129" s="3" t="s">
        <v>0</v>
      </c>
      <c r="B129" s="4" t="s">
        <v>53</v>
      </c>
    </row>
    <row r="130" spans="1:2" ht="15.75" hidden="1" thickBot="1" x14ac:dyDescent="0.3">
      <c r="A130" s="3" t="s">
        <v>0</v>
      </c>
      <c r="B130" s="4" t="s">
        <v>11</v>
      </c>
    </row>
    <row r="131" spans="1:2" ht="15.75" hidden="1" thickBot="1" x14ac:dyDescent="0.3">
      <c r="A131" s="3" t="s">
        <v>5</v>
      </c>
      <c r="B131" s="4" t="s">
        <v>54</v>
      </c>
    </row>
    <row r="132" spans="1:2" ht="15.75" hidden="1" thickBot="1" x14ac:dyDescent="0.3">
      <c r="A132" s="3" t="s">
        <v>0</v>
      </c>
      <c r="B132" s="4" t="s">
        <v>55</v>
      </c>
    </row>
    <row r="133" spans="1:2" ht="15.75" hidden="1" thickBot="1" x14ac:dyDescent="0.3">
      <c r="A133" s="3" t="s">
        <v>5</v>
      </c>
      <c r="B133" s="4" t="s">
        <v>37</v>
      </c>
    </row>
    <row r="134" spans="1:2" ht="15.75" hidden="1" thickBot="1" x14ac:dyDescent="0.3">
      <c r="A134" s="3" t="s">
        <v>0</v>
      </c>
      <c r="B134" s="4" t="s">
        <v>56</v>
      </c>
    </row>
    <row r="135" spans="1:2" ht="15.75" hidden="1" thickBot="1" x14ac:dyDescent="0.3">
      <c r="A135" s="3" t="s">
        <v>57</v>
      </c>
      <c r="B135" s="4" t="s">
        <v>37</v>
      </c>
    </row>
    <row r="136" spans="1:2" ht="15.75" thickBot="1" x14ac:dyDescent="0.3">
      <c r="A136" s="3" t="s">
        <v>2</v>
      </c>
      <c r="B136" s="4" t="s">
        <v>6</v>
      </c>
    </row>
    <row r="137" spans="1:2" ht="15.75" hidden="1" thickBot="1" x14ac:dyDescent="0.3">
      <c r="A137" s="3" t="s">
        <v>5</v>
      </c>
      <c r="B137" s="4" t="s">
        <v>37</v>
      </c>
    </row>
    <row r="138" spans="1:2" ht="15.75" hidden="1" thickBot="1" x14ac:dyDescent="0.3">
      <c r="A138" s="3" t="s">
        <v>5</v>
      </c>
      <c r="B138" s="4" t="s">
        <v>37</v>
      </c>
    </row>
    <row r="139" spans="1:2" ht="15.75" hidden="1" thickBot="1" x14ac:dyDescent="0.3">
      <c r="A139" s="3" t="s">
        <v>5</v>
      </c>
      <c r="B139" s="4" t="s">
        <v>37</v>
      </c>
    </row>
    <row r="140" spans="1:2" ht="15.75" thickBot="1" x14ac:dyDescent="0.3">
      <c r="A140" s="3" t="s">
        <v>2</v>
      </c>
      <c r="B140" s="4" t="s">
        <v>39</v>
      </c>
    </row>
    <row r="141" spans="1:2" ht="15.75" thickBot="1" x14ac:dyDescent="0.3">
      <c r="A141" s="3" t="s">
        <v>2</v>
      </c>
      <c r="B141" s="4" t="s">
        <v>58</v>
      </c>
    </row>
    <row r="142" spans="1:2" ht="15.75" hidden="1" thickBot="1" x14ac:dyDescent="0.3">
      <c r="A142" s="3" t="s">
        <v>0</v>
      </c>
      <c r="B142" s="4" t="s">
        <v>11</v>
      </c>
    </row>
    <row r="143" spans="1:2" ht="15.75" hidden="1" thickBot="1" x14ac:dyDescent="0.3">
      <c r="A143" s="3" t="s">
        <v>0</v>
      </c>
      <c r="B143" s="4" t="s">
        <v>11</v>
      </c>
    </row>
    <row r="144" spans="1:2" ht="15.75" hidden="1" thickBot="1" x14ac:dyDescent="0.3">
      <c r="A144" s="3" t="s">
        <v>5</v>
      </c>
      <c r="B144" s="4" t="s">
        <v>59</v>
      </c>
    </row>
    <row r="145" spans="1:2" ht="19.5" hidden="1" thickBot="1" x14ac:dyDescent="0.35">
      <c r="A145" s="6" t="s">
        <v>60</v>
      </c>
      <c r="B145" s="4" t="s">
        <v>11</v>
      </c>
    </row>
    <row r="146" spans="1:2" ht="15.75" hidden="1" thickBot="1" x14ac:dyDescent="0.3">
      <c r="A146" s="3" t="s">
        <v>5</v>
      </c>
      <c r="B146" s="4" t="s">
        <v>37</v>
      </c>
    </row>
    <row r="147" spans="1:2" ht="15.75" thickBot="1" x14ac:dyDescent="0.3">
      <c r="A147" s="3" t="s">
        <v>2</v>
      </c>
      <c r="B147" s="4" t="s">
        <v>9</v>
      </c>
    </row>
    <row r="148" spans="1:2" ht="15.75" thickBot="1" x14ac:dyDescent="0.3">
      <c r="A148" s="3" t="s">
        <v>2</v>
      </c>
      <c r="B148" s="4" t="s">
        <v>37</v>
      </c>
    </row>
    <row r="149" spans="1:2" ht="15.75" hidden="1" thickBot="1" x14ac:dyDescent="0.3">
      <c r="A149" s="3" t="s">
        <v>0</v>
      </c>
      <c r="B149" s="4" t="s">
        <v>11</v>
      </c>
    </row>
    <row r="150" spans="1:2" ht="15.75" hidden="1" thickBot="1" x14ac:dyDescent="0.3">
      <c r="A150" s="3" t="s">
        <v>0</v>
      </c>
      <c r="B150" s="4" t="s">
        <v>11</v>
      </c>
    </row>
    <row r="151" spans="1:2" ht="15.75" hidden="1" thickBot="1" x14ac:dyDescent="0.3">
      <c r="A151" s="3" t="s">
        <v>5</v>
      </c>
      <c r="B151" s="4" t="s">
        <v>37</v>
      </c>
    </row>
    <row r="152" spans="1:2" ht="19.5" hidden="1" thickBot="1" x14ac:dyDescent="0.3">
      <c r="A152" s="3" t="s">
        <v>5</v>
      </c>
      <c r="B152" s="9" t="s">
        <v>11</v>
      </c>
    </row>
    <row r="153" spans="1:2" ht="15.75" hidden="1" thickBot="1" x14ac:dyDescent="0.3">
      <c r="A153" s="3" t="s">
        <v>5</v>
      </c>
      <c r="B153" s="4" t="s">
        <v>61</v>
      </c>
    </row>
    <row r="154" spans="1:2" ht="15.75" hidden="1" thickBot="1" x14ac:dyDescent="0.3">
      <c r="A154" s="3" t="s">
        <v>5</v>
      </c>
      <c r="B154" s="4" t="s">
        <v>11</v>
      </c>
    </row>
    <row r="155" spans="1:2" ht="15.75" hidden="1" thickBot="1" x14ac:dyDescent="0.3">
      <c r="A155" s="3" t="s">
        <v>5</v>
      </c>
      <c r="B155" s="4" t="s">
        <v>37</v>
      </c>
    </row>
    <row r="156" spans="1:2" ht="15.75" hidden="1" thickBot="1" x14ac:dyDescent="0.3">
      <c r="A156" s="3" t="s">
        <v>0</v>
      </c>
      <c r="B156" s="4" t="s">
        <v>11</v>
      </c>
    </row>
    <row r="157" spans="1:2" ht="15.75" hidden="1" thickBot="1" x14ac:dyDescent="0.3">
      <c r="A157" s="3" t="s">
        <v>0</v>
      </c>
      <c r="B157" s="4" t="s">
        <v>62</v>
      </c>
    </row>
    <row r="158" spans="1:2" ht="15.75" hidden="1" thickBot="1" x14ac:dyDescent="0.3">
      <c r="A158" s="3" t="s">
        <v>0</v>
      </c>
      <c r="B158" s="4" t="s">
        <v>63</v>
      </c>
    </row>
    <row r="159" spans="1:2" ht="15.75" hidden="1" thickBot="1" x14ac:dyDescent="0.3">
      <c r="A159" s="3" t="s">
        <v>0</v>
      </c>
      <c r="B159" s="4" t="s">
        <v>11</v>
      </c>
    </row>
    <row r="160" spans="1:2" ht="15.75" hidden="1" thickBot="1" x14ac:dyDescent="0.3">
      <c r="A160" s="3" t="s">
        <v>0</v>
      </c>
      <c r="B160" s="4" t="s">
        <v>11</v>
      </c>
    </row>
    <row r="161" spans="1:2" ht="15.75" hidden="1" thickBot="1" x14ac:dyDescent="0.3">
      <c r="A161" s="3" t="s">
        <v>0</v>
      </c>
      <c r="B161" s="4" t="s">
        <v>11</v>
      </c>
    </row>
    <row r="162" spans="1:2" ht="15.75" hidden="1" thickBot="1" x14ac:dyDescent="0.3">
      <c r="A162" s="3" t="s">
        <v>0</v>
      </c>
      <c r="B162" s="4" t="s">
        <v>11</v>
      </c>
    </row>
    <row r="163" spans="1:2" ht="15.75" hidden="1" thickBot="1" x14ac:dyDescent="0.3">
      <c r="A163" s="3" t="s">
        <v>0</v>
      </c>
      <c r="B163" s="4" t="s">
        <v>11</v>
      </c>
    </row>
    <row r="164" spans="1:2" ht="15.75" hidden="1" thickBot="1" x14ac:dyDescent="0.3">
      <c r="A164" s="3" t="s">
        <v>0</v>
      </c>
      <c r="B164" s="4" t="s">
        <v>11</v>
      </c>
    </row>
    <row r="165" spans="1:2" ht="15.75" hidden="1" thickBot="1" x14ac:dyDescent="0.3">
      <c r="A165" s="3" t="s">
        <v>0</v>
      </c>
      <c r="B165" s="4" t="s">
        <v>11</v>
      </c>
    </row>
    <row r="166" spans="1:2" ht="15.75" hidden="1" thickBot="1" x14ac:dyDescent="0.3">
      <c r="A166" s="3" t="s">
        <v>0</v>
      </c>
      <c r="B166" s="4" t="s">
        <v>11</v>
      </c>
    </row>
    <row r="167" spans="1:2" ht="15.75" hidden="1" thickBot="1" x14ac:dyDescent="0.3">
      <c r="A167" s="3" t="s">
        <v>0</v>
      </c>
      <c r="B167" s="4" t="s">
        <v>11</v>
      </c>
    </row>
    <row r="168" spans="1:2" ht="15.75" hidden="1" thickBot="1" x14ac:dyDescent="0.3">
      <c r="A168" s="3" t="s">
        <v>5</v>
      </c>
      <c r="B168" s="4" t="s">
        <v>37</v>
      </c>
    </row>
    <row r="169" spans="1:2" ht="15.75" hidden="1" thickBot="1" x14ac:dyDescent="0.3">
      <c r="A169" s="3" t="s">
        <v>0</v>
      </c>
      <c r="B169" s="4" t="s">
        <v>11</v>
      </c>
    </row>
    <row r="170" spans="1:2" ht="15.75" hidden="1" thickBot="1" x14ac:dyDescent="0.3">
      <c r="A170" s="3" t="s">
        <v>0</v>
      </c>
      <c r="B170" s="4" t="s">
        <v>11</v>
      </c>
    </row>
    <row r="171" spans="1:2" ht="15.75" hidden="1" thickBot="1" x14ac:dyDescent="0.3">
      <c r="A171" s="3" t="s">
        <v>0</v>
      </c>
      <c r="B171" s="4" t="s">
        <v>33</v>
      </c>
    </row>
    <row r="172" spans="1:2" ht="15.75" thickBot="1" x14ac:dyDescent="0.3">
      <c r="A172" s="3" t="s">
        <v>2</v>
      </c>
      <c r="B172" s="4" t="s">
        <v>50</v>
      </c>
    </row>
    <row r="173" spans="1:2" ht="15.75" hidden="1" thickBot="1" x14ac:dyDescent="0.3">
      <c r="A173" s="3" t="s">
        <v>5</v>
      </c>
      <c r="B173" s="4" t="s">
        <v>16</v>
      </c>
    </row>
    <row r="174" spans="1:2" ht="15.75" thickBot="1" x14ac:dyDescent="0.3">
      <c r="A174" s="3" t="s">
        <v>2</v>
      </c>
      <c r="B174" s="4" t="s">
        <v>47</v>
      </c>
    </row>
    <row r="175" spans="1:2" ht="15.75" hidden="1" thickBot="1" x14ac:dyDescent="0.3">
      <c r="A175" s="3" t="s">
        <v>5</v>
      </c>
      <c r="B175" s="4" t="s">
        <v>26</v>
      </c>
    </row>
    <row r="176" spans="1:2" ht="15.75" hidden="1" thickBot="1" x14ac:dyDescent="0.3">
      <c r="A176" s="3" t="s">
        <v>0</v>
      </c>
      <c r="B176" s="4" t="s">
        <v>11</v>
      </c>
    </row>
    <row r="177" spans="1:3" ht="15.75" hidden="1" thickBot="1" x14ac:dyDescent="0.3">
      <c r="A177" s="3" t="s">
        <v>0</v>
      </c>
      <c r="B177" s="4" t="s">
        <v>11</v>
      </c>
    </row>
    <row r="178" spans="1:3" ht="15.75" thickBot="1" x14ac:dyDescent="0.3">
      <c r="A178" s="3" t="s">
        <v>2</v>
      </c>
      <c r="B178" s="4" t="s">
        <v>33</v>
      </c>
    </row>
    <row r="179" spans="1:3" ht="15.75" thickBot="1" x14ac:dyDescent="0.3">
      <c r="A179" s="3" t="s">
        <v>2</v>
      </c>
      <c r="B179" s="4" t="s">
        <v>34</v>
      </c>
    </row>
    <row r="180" spans="1:3" ht="15.75" thickBot="1" x14ac:dyDescent="0.3">
      <c r="A180" s="3" t="s">
        <v>2</v>
      </c>
      <c r="B180" s="4" t="s">
        <v>64</v>
      </c>
    </row>
    <row r="181" spans="1:3" ht="15.75" thickBot="1" x14ac:dyDescent="0.3">
      <c r="A181" s="3" t="s">
        <v>2</v>
      </c>
      <c r="B181" s="4" t="s">
        <v>58</v>
      </c>
    </row>
    <row r="182" spans="1:3" ht="15.75" thickBot="1" x14ac:dyDescent="0.3">
      <c r="A182" s="3" t="s">
        <v>2</v>
      </c>
      <c r="B182" s="4" t="s">
        <v>65</v>
      </c>
    </row>
    <row r="183" spans="1:3" ht="15.75" thickBot="1" x14ac:dyDescent="0.3">
      <c r="A183" s="3" t="s">
        <v>2</v>
      </c>
      <c r="B183" s="4" t="s">
        <v>13</v>
      </c>
    </row>
    <row r="184" spans="1:3" ht="15.75" thickBot="1" x14ac:dyDescent="0.3">
      <c r="A184" s="3" t="s">
        <v>2</v>
      </c>
      <c r="B184" s="4" t="s">
        <v>66</v>
      </c>
    </row>
    <row r="185" spans="1:3" ht="15.75" thickBot="1" x14ac:dyDescent="0.3">
      <c r="A185" s="3" t="s">
        <v>2</v>
      </c>
      <c r="B185" s="4" t="s">
        <v>13</v>
      </c>
    </row>
    <row r="186" spans="1:3" ht="15.75" thickBot="1" x14ac:dyDescent="0.3">
      <c r="A186" s="3" t="s">
        <v>2</v>
      </c>
      <c r="B186" s="4" t="s">
        <v>33</v>
      </c>
    </row>
    <row r="187" spans="1:3" ht="15.75" thickBot="1" x14ac:dyDescent="0.3">
      <c r="A187" s="3" t="s">
        <v>2</v>
      </c>
      <c r="B187" s="4" t="s">
        <v>43</v>
      </c>
    </row>
    <row r="188" spans="1:3" ht="15.75" thickBot="1" x14ac:dyDescent="0.3">
      <c r="A188" s="3" t="s">
        <v>2</v>
      </c>
      <c r="B188" s="4" t="s">
        <v>33</v>
      </c>
      <c r="C188" t="s">
        <v>43</v>
      </c>
    </row>
    <row r="189" spans="1:3" ht="15.75" hidden="1" thickBot="1" x14ac:dyDescent="0.3">
      <c r="A189" s="3" t="s">
        <v>0</v>
      </c>
      <c r="B189" s="4" t="s">
        <v>11</v>
      </c>
    </row>
    <row r="190" spans="1:3" ht="15.75" hidden="1" thickBot="1" x14ac:dyDescent="0.3">
      <c r="A190" s="3" t="s">
        <v>0</v>
      </c>
      <c r="B190" s="4" t="s">
        <v>67</v>
      </c>
    </row>
    <row r="191" spans="1:3" ht="15.75" hidden="1" thickBot="1" x14ac:dyDescent="0.3">
      <c r="A191" s="3" t="s">
        <v>0</v>
      </c>
      <c r="B191" s="4" t="s">
        <v>23</v>
      </c>
    </row>
    <row r="192" spans="1:3" ht="15.75" hidden="1" thickBot="1" x14ac:dyDescent="0.3">
      <c r="A192" s="3"/>
      <c r="B192" s="4"/>
    </row>
    <row r="193" spans="1:2" ht="15.75" hidden="1" thickBot="1" x14ac:dyDescent="0.3">
      <c r="A193" s="3"/>
      <c r="B193" s="4"/>
    </row>
    <row r="194" spans="1:2" ht="15.75" hidden="1" thickBot="1" x14ac:dyDescent="0.3">
      <c r="A194" s="3"/>
      <c r="B194" s="4"/>
    </row>
    <row r="195" spans="1:2" ht="15.75" hidden="1" thickBot="1" x14ac:dyDescent="0.3">
      <c r="A195" s="3" t="s">
        <v>0</v>
      </c>
      <c r="B195" s="4" t="s">
        <v>36</v>
      </c>
    </row>
    <row r="196" spans="1:2" ht="15.75" hidden="1" thickBot="1" x14ac:dyDescent="0.3">
      <c r="A196" s="3"/>
      <c r="B196" s="4"/>
    </row>
    <row r="197" spans="1:2" ht="15.75" hidden="1" thickBot="1" x14ac:dyDescent="0.3">
      <c r="A197" s="3"/>
      <c r="B197" s="4"/>
    </row>
    <row r="198" spans="1:2" ht="15.75" thickBot="1" x14ac:dyDescent="0.3">
      <c r="A198" s="3" t="s">
        <v>2</v>
      </c>
      <c r="B198" s="4" t="s">
        <v>6</v>
      </c>
    </row>
    <row r="199" spans="1:2" ht="15.75" hidden="1" thickBot="1" x14ac:dyDescent="0.3">
      <c r="A199" s="3" t="s">
        <v>5</v>
      </c>
      <c r="B199" s="4" t="s">
        <v>34</v>
      </c>
    </row>
    <row r="200" spans="1:2" ht="15.75" hidden="1" thickBot="1" x14ac:dyDescent="0.3">
      <c r="A200" s="3"/>
      <c r="B200" s="4"/>
    </row>
    <row r="201" spans="1:2" ht="15.75" hidden="1" thickBot="1" x14ac:dyDescent="0.3">
      <c r="A201" s="3" t="s">
        <v>5</v>
      </c>
      <c r="B201" s="4" t="s">
        <v>3</v>
      </c>
    </row>
    <row r="202" spans="1:2" ht="15.75" hidden="1" thickBot="1" x14ac:dyDescent="0.3">
      <c r="A202" s="3" t="s">
        <v>5</v>
      </c>
      <c r="B202" s="4" t="s">
        <v>7</v>
      </c>
    </row>
    <row r="203" spans="1:2" ht="15.75" hidden="1" thickBot="1" x14ac:dyDescent="0.3">
      <c r="A203" s="3" t="s">
        <v>5</v>
      </c>
      <c r="B203" s="4" t="s">
        <v>3</v>
      </c>
    </row>
    <row r="204" spans="1:2" ht="15.75" hidden="1" thickBot="1" x14ac:dyDescent="0.3">
      <c r="A204" s="3"/>
      <c r="B204" s="4"/>
    </row>
    <row r="205" spans="1:2" ht="15.75" hidden="1" thickBot="1" x14ac:dyDescent="0.3">
      <c r="A205" s="3"/>
      <c r="B205" s="4"/>
    </row>
    <row r="206" spans="1:2" ht="15.75" thickBot="1" x14ac:dyDescent="0.3">
      <c r="A206" s="3" t="s">
        <v>2</v>
      </c>
      <c r="B206" s="4" t="s">
        <v>45</v>
      </c>
    </row>
    <row r="207" spans="1:2" ht="15.75" hidden="1" thickBot="1" x14ac:dyDescent="0.3">
      <c r="A207" s="3" t="s">
        <v>0</v>
      </c>
      <c r="B207" s="4" t="s">
        <v>12</v>
      </c>
    </row>
    <row r="208" spans="1:2" ht="15.75" hidden="1" thickBot="1" x14ac:dyDescent="0.3">
      <c r="A208" s="3" t="s">
        <v>0</v>
      </c>
      <c r="B208" s="4" t="s">
        <v>43</v>
      </c>
    </row>
    <row r="209" spans="1:2" ht="15.75" hidden="1" thickBot="1" x14ac:dyDescent="0.3">
      <c r="A209" s="3"/>
      <c r="B209" s="4"/>
    </row>
    <row r="210" spans="1:2" ht="15.75" hidden="1" thickBot="1" x14ac:dyDescent="0.3">
      <c r="A210" s="3"/>
      <c r="B210" s="4"/>
    </row>
    <row r="211" spans="1:2" ht="15.75" hidden="1" thickBot="1" x14ac:dyDescent="0.3">
      <c r="A211" s="3" t="s">
        <v>0</v>
      </c>
      <c r="B211" s="4" t="s">
        <v>11</v>
      </c>
    </row>
    <row r="212" spans="1:2" ht="15.75" hidden="1" thickBot="1" x14ac:dyDescent="0.3">
      <c r="A212" s="3" t="s">
        <v>0</v>
      </c>
      <c r="B212" s="4" t="s">
        <v>11</v>
      </c>
    </row>
    <row r="213" spans="1:2" ht="15.75" hidden="1" thickBot="1" x14ac:dyDescent="0.3">
      <c r="A213" s="3" t="s">
        <v>0</v>
      </c>
      <c r="B213" s="4"/>
    </row>
    <row r="214" spans="1:2" ht="15.75" hidden="1" thickBot="1" x14ac:dyDescent="0.3">
      <c r="A214" s="3" t="s">
        <v>0</v>
      </c>
      <c r="B214" s="4" t="s">
        <v>11</v>
      </c>
    </row>
    <row r="215" spans="1:2" ht="15.75" hidden="1" thickBot="1" x14ac:dyDescent="0.3">
      <c r="A215" s="3" t="s">
        <v>0</v>
      </c>
      <c r="B215" s="4" t="s">
        <v>68</v>
      </c>
    </row>
    <row r="216" spans="1:2" ht="15.75" hidden="1" thickBot="1" x14ac:dyDescent="0.3">
      <c r="A216" s="3" t="s">
        <v>0</v>
      </c>
      <c r="B216" s="4" t="s">
        <v>11</v>
      </c>
    </row>
    <row r="217" spans="1:2" ht="15.75" hidden="1" thickBot="1" x14ac:dyDescent="0.3">
      <c r="A217" s="3"/>
      <c r="B217" s="4"/>
    </row>
    <row r="218" spans="1:2" ht="15.75" hidden="1" thickBot="1" x14ac:dyDescent="0.3">
      <c r="A218" s="3" t="s">
        <v>0</v>
      </c>
      <c r="B218" s="4" t="s">
        <v>69</v>
      </c>
    </row>
    <row r="219" spans="1:2" ht="15.75" hidden="1" thickBot="1" x14ac:dyDescent="0.3">
      <c r="A219" s="3"/>
      <c r="B219" s="4"/>
    </row>
    <row r="220" spans="1:2" ht="15.75" hidden="1" thickBot="1" x14ac:dyDescent="0.3">
      <c r="A220" s="3"/>
      <c r="B220" s="4"/>
    </row>
    <row r="221" spans="1:2" ht="15.75" hidden="1" thickBot="1" x14ac:dyDescent="0.3">
      <c r="A221" s="3"/>
      <c r="B221" s="4"/>
    </row>
    <row r="222" spans="1:2" ht="15.75" hidden="1" thickBot="1" x14ac:dyDescent="0.3">
      <c r="A222" s="3" t="s">
        <v>0</v>
      </c>
      <c r="B222" s="4" t="s">
        <v>11</v>
      </c>
    </row>
    <row r="223" spans="1:2" ht="15.75" hidden="1" thickBot="1" x14ac:dyDescent="0.3">
      <c r="A223" s="3" t="s">
        <v>0</v>
      </c>
      <c r="B223" s="4" t="s">
        <v>11</v>
      </c>
    </row>
    <row r="224" spans="1:2" ht="15.75" thickBot="1" x14ac:dyDescent="0.3">
      <c r="A224" s="3" t="s">
        <v>2</v>
      </c>
      <c r="B224" s="4" t="s">
        <v>47</v>
      </c>
    </row>
    <row r="225" spans="1:3" ht="15.75" hidden="1" thickBot="1" x14ac:dyDescent="0.3">
      <c r="A225" s="3" t="s">
        <v>5</v>
      </c>
      <c r="B225" s="4" t="s">
        <v>47</v>
      </c>
    </row>
    <row r="226" spans="1:3" ht="15.75" hidden="1" thickBot="1" x14ac:dyDescent="0.3">
      <c r="A226" s="3" t="s">
        <v>0</v>
      </c>
      <c r="B226" s="4" t="s">
        <v>11</v>
      </c>
    </row>
    <row r="227" spans="1:3" ht="19.5" hidden="1" thickBot="1" x14ac:dyDescent="0.35">
      <c r="A227" s="6" t="s">
        <v>0</v>
      </c>
      <c r="B227" s="4" t="s">
        <v>6</v>
      </c>
    </row>
    <row r="228" spans="1:3" ht="15.75" hidden="1" thickBot="1" x14ac:dyDescent="0.3">
      <c r="A228" s="3" t="s">
        <v>0</v>
      </c>
      <c r="B228" s="4" t="s">
        <v>11</v>
      </c>
    </row>
    <row r="229" spans="1:3" ht="15.75" hidden="1" thickBot="1" x14ac:dyDescent="0.3">
      <c r="A229" s="3" t="s">
        <v>5</v>
      </c>
      <c r="B229" s="4" t="s">
        <v>70</v>
      </c>
    </row>
    <row r="230" spans="1:3" ht="15.75" hidden="1" thickBot="1" x14ac:dyDescent="0.3">
      <c r="A230" s="3" t="s">
        <v>0</v>
      </c>
      <c r="B230" s="4" t="s">
        <v>11</v>
      </c>
    </row>
    <row r="231" spans="1:3" ht="15.75" hidden="1" thickBot="1" x14ac:dyDescent="0.3">
      <c r="A231" s="3" t="s">
        <v>0</v>
      </c>
      <c r="B231" s="4" t="s">
        <v>11</v>
      </c>
    </row>
    <row r="232" spans="1:3" ht="15.75" thickBot="1" x14ac:dyDescent="0.3">
      <c r="A232" s="3" t="s">
        <v>2</v>
      </c>
      <c r="B232" s="4" t="s">
        <v>50</v>
      </c>
    </row>
    <row r="233" spans="1:3" ht="15.75" hidden="1" thickBot="1" x14ac:dyDescent="0.3">
      <c r="A233" s="3" t="s">
        <v>0</v>
      </c>
      <c r="B233" s="4" t="s">
        <v>11</v>
      </c>
    </row>
    <row r="234" spans="1:3" ht="15.75" hidden="1" thickBot="1" x14ac:dyDescent="0.3">
      <c r="A234" s="3" t="s">
        <v>0</v>
      </c>
      <c r="B234" s="4" t="s">
        <v>11</v>
      </c>
    </row>
    <row r="235" spans="1:3" ht="15.75" thickBot="1" x14ac:dyDescent="0.3">
      <c r="A235" s="3" t="s">
        <v>2</v>
      </c>
      <c r="B235" s="4" t="s">
        <v>6</v>
      </c>
    </row>
    <row r="236" spans="1:3" ht="15.75" hidden="1" thickBot="1" x14ac:dyDescent="0.3">
      <c r="A236" s="3"/>
      <c r="B236" s="4"/>
    </row>
    <row r="237" spans="1:3" ht="19.5" thickBot="1" x14ac:dyDescent="0.35">
      <c r="A237" s="6" t="s">
        <v>2</v>
      </c>
      <c r="B237" s="4" t="s">
        <v>66</v>
      </c>
    </row>
    <row r="238" spans="1:3" ht="19.5" thickBot="1" x14ac:dyDescent="0.35">
      <c r="A238" s="6" t="s">
        <v>2</v>
      </c>
      <c r="B238" s="4" t="s">
        <v>50</v>
      </c>
    </row>
    <row r="239" spans="1:3" ht="15.75" thickBot="1" x14ac:dyDescent="0.3">
      <c r="A239" s="3" t="s">
        <v>2</v>
      </c>
      <c r="B239" s="4" t="s">
        <v>27</v>
      </c>
    </row>
    <row r="240" spans="1:3" ht="15.75" thickBot="1" x14ac:dyDescent="0.3">
      <c r="A240" s="3" t="s">
        <v>2</v>
      </c>
      <c r="B240" s="4" t="s">
        <v>50</v>
      </c>
      <c r="C240" t="s">
        <v>37</v>
      </c>
    </row>
    <row r="241" spans="1:4" ht="17.25" thickBot="1" x14ac:dyDescent="0.3">
      <c r="A241" s="3" t="s">
        <v>2</v>
      </c>
      <c r="B241" s="10" t="s">
        <v>47</v>
      </c>
      <c r="C241" t="s">
        <v>23</v>
      </c>
    </row>
    <row r="242" spans="1:4" ht="15.75" thickBot="1" x14ac:dyDescent="0.3">
      <c r="A242" s="3" t="s">
        <v>2</v>
      </c>
      <c r="B242" s="4" t="s">
        <v>34</v>
      </c>
    </row>
    <row r="243" spans="1:4" ht="15.75" hidden="1" thickBot="1" x14ac:dyDescent="0.3">
      <c r="A243" s="3" t="s">
        <v>0</v>
      </c>
      <c r="B243" s="4" t="s">
        <v>11</v>
      </c>
    </row>
    <row r="244" spans="1:4" ht="15.75" hidden="1" thickBot="1" x14ac:dyDescent="0.3">
      <c r="A244" s="3" t="s">
        <v>0</v>
      </c>
      <c r="B244" s="4" t="s">
        <v>11</v>
      </c>
    </row>
    <row r="245" spans="1:4" ht="15.75" thickBot="1" x14ac:dyDescent="0.3">
      <c r="A245" s="3" t="s">
        <v>2</v>
      </c>
      <c r="B245" s="4" t="s">
        <v>6</v>
      </c>
    </row>
    <row r="246" spans="1:4" ht="15.75" hidden="1" thickBot="1" x14ac:dyDescent="0.3">
      <c r="A246" s="3" t="s">
        <v>5</v>
      </c>
      <c r="B246" s="4" t="s">
        <v>72</v>
      </c>
    </row>
    <row r="247" spans="1:4" ht="15.75" thickBot="1" x14ac:dyDescent="0.3">
      <c r="A247" s="3" t="s">
        <v>2</v>
      </c>
      <c r="B247" s="4" t="s">
        <v>35</v>
      </c>
      <c r="C247" t="s">
        <v>66</v>
      </c>
      <c r="D247" t="s">
        <v>28</v>
      </c>
    </row>
    <row r="248" spans="1:4" ht="15.75" thickBot="1" x14ac:dyDescent="0.3">
      <c r="A248" s="3" t="s">
        <v>2</v>
      </c>
      <c r="B248" s="4" t="s">
        <v>50</v>
      </c>
    </row>
    <row r="249" spans="1:4" ht="15.75" hidden="1" thickBot="1" x14ac:dyDescent="0.3">
      <c r="A249" s="3" t="s">
        <v>5</v>
      </c>
      <c r="B249" s="4" t="s">
        <v>35</v>
      </c>
    </row>
    <row r="250" spans="1:4" ht="19.5" thickBot="1" x14ac:dyDescent="0.35">
      <c r="A250" s="5" t="s">
        <v>2</v>
      </c>
      <c r="B250" s="4" t="s">
        <v>50</v>
      </c>
    </row>
    <row r="251" spans="1:4" ht="15.75" thickBot="1" x14ac:dyDescent="0.3">
      <c r="A251" s="3" t="s">
        <v>2</v>
      </c>
      <c r="B251" s="4" t="s">
        <v>66</v>
      </c>
      <c r="C251" t="s">
        <v>28</v>
      </c>
    </row>
    <row r="252" spans="1:4" ht="15.75" hidden="1" thickBot="1" x14ac:dyDescent="0.3">
      <c r="A252" s="3" t="s">
        <v>0</v>
      </c>
      <c r="B252" s="4" t="s">
        <v>11</v>
      </c>
    </row>
    <row r="253" spans="1:4" ht="15.75" hidden="1" thickBot="1" x14ac:dyDescent="0.3">
      <c r="A253" s="3"/>
      <c r="B253" s="4"/>
    </row>
    <row r="254" spans="1:4" ht="19.5" thickBot="1" x14ac:dyDescent="0.35">
      <c r="A254" s="6" t="s">
        <v>2</v>
      </c>
      <c r="B254" s="4" t="s">
        <v>50</v>
      </c>
    </row>
    <row r="255" spans="1:4" ht="15.75" hidden="1" thickBot="1" x14ac:dyDescent="0.3">
      <c r="A255" s="3"/>
      <c r="B255" s="4"/>
    </row>
    <row r="256" spans="1:4" ht="15.75" thickBot="1" x14ac:dyDescent="0.3">
      <c r="A256" s="3" t="s">
        <v>2</v>
      </c>
      <c r="B256" s="4" t="s">
        <v>35</v>
      </c>
      <c r="C256" t="s">
        <v>28</v>
      </c>
      <c r="D256" t="s">
        <v>66</v>
      </c>
    </row>
    <row r="257" spans="1:5" ht="15.75" hidden="1" thickBot="1" x14ac:dyDescent="0.3">
      <c r="A257" s="3"/>
      <c r="B257" s="4"/>
    </row>
    <row r="258" spans="1:5" ht="15.75" thickBot="1" x14ac:dyDescent="0.3">
      <c r="A258" s="3" t="s">
        <v>2</v>
      </c>
      <c r="B258" s="4" t="s">
        <v>11</v>
      </c>
    </row>
    <row r="259" spans="1:5" ht="19.5" thickBot="1" x14ac:dyDescent="0.35">
      <c r="A259" s="6" t="s">
        <v>2</v>
      </c>
      <c r="B259" s="4" t="s">
        <v>50</v>
      </c>
    </row>
    <row r="260" spans="1:5" ht="15.75" hidden="1" thickBot="1" x14ac:dyDescent="0.3">
      <c r="A260" s="3"/>
      <c r="B260" s="4"/>
    </row>
    <row r="261" spans="1:5" ht="15.75" hidden="1" thickBot="1" x14ac:dyDescent="0.3">
      <c r="A261" s="3" t="s">
        <v>5</v>
      </c>
      <c r="B261" s="4" t="s">
        <v>40</v>
      </c>
    </row>
    <row r="262" spans="1:5" ht="15.75" thickBot="1" x14ac:dyDescent="0.3">
      <c r="A262" s="3" t="s">
        <v>2</v>
      </c>
      <c r="B262" s="4" t="s">
        <v>137</v>
      </c>
      <c r="C262" t="s">
        <v>35</v>
      </c>
      <c r="D262" t="s">
        <v>28</v>
      </c>
      <c r="E262" t="s">
        <v>66</v>
      </c>
    </row>
    <row r="263" spans="1:5" ht="15.75" hidden="1" thickBot="1" x14ac:dyDescent="0.3">
      <c r="A263" s="3"/>
      <c r="B263" s="4"/>
    </row>
    <row r="264" spans="1:5" ht="19.5" thickBot="1" x14ac:dyDescent="0.35">
      <c r="A264" s="6" t="s">
        <v>2</v>
      </c>
      <c r="B264" s="4" t="s">
        <v>66</v>
      </c>
    </row>
    <row r="265" spans="1:5" ht="15.75" thickBot="1" x14ac:dyDescent="0.3">
      <c r="A265" s="3" t="s">
        <v>2</v>
      </c>
      <c r="B265" s="4" t="s">
        <v>66</v>
      </c>
    </row>
    <row r="266" spans="1:5" ht="15.75" thickBot="1" x14ac:dyDescent="0.3">
      <c r="A266" s="3" t="s">
        <v>2</v>
      </c>
      <c r="B266" s="4" t="s">
        <v>66</v>
      </c>
    </row>
    <row r="267" spans="1:5" ht="15.75" hidden="1" thickBot="1" x14ac:dyDescent="0.3">
      <c r="A267" s="3" t="s">
        <v>0</v>
      </c>
      <c r="B267" s="4" t="s">
        <v>11</v>
      </c>
    </row>
    <row r="268" spans="1:5" ht="15.75" hidden="1" thickBot="1" x14ac:dyDescent="0.3">
      <c r="A268" s="3"/>
      <c r="B268" s="4"/>
    </row>
    <row r="269" spans="1:5" ht="15.75" hidden="1" thickBot="1" x14ac:dyDescent="0.3">
      <c r="A269" s="3" t="s">
        <v>0</v>
      </c>
      <c r="B269" s="4" t="s">
        <v>11</v>
      </c>
    </row>
    <row r="270" spans="1:5" ht="15.75" thickBot="1" x14ac:dyDescent="0.3">
      <c r="A270" s="3" t="s">
        <v>2</v>
      </c>
      <c r="B270" s="4" t="s">
        <v>66</v>
      </c>
      <c r="C270" t="s">
        <v>35</v>
      </c>
    </row>
    <row r="271" spans="1:5" ht="15.75" thickBot="1" x14ac:dyDescent="0.3">
      <c r="A271" s="3" t="s">
        <v>2</v>
      </c>
      <c r="B271" s="4" t="s">
        <v>28</v>
      </c>
      <c r="C271" t="s">
        <v>35</v>
      </c>
      <c r="D271" t="s">
        <v>66</v>
      </c>
    </row>
    <row r="272" spans="1:5" ht="15.75" hidden="1" thickBot="1" x14ac:dyDescent="0.3">
      <c r="A272" s="3" t="s">
        <v>0</v>
      </c>
      <c r="B272" s="4" t="s">
        <v>11</v>
      </c>
    </row>
    <row r="273" spans="1:4" ht="19.5" thickBot="1" x14ac:dyDescent="0.35">
      <c r="A273" s="3" t="s">
        <v>2</v>
      </c>
      <c r="B273" s="5" t="s">
        <v>43</v>
      </c>
    </row>
    <row r="274" spans="1:4" ht="15.75" thickBot="1" x14ac:dyDescent="0.3">
      <c r="A274" s="3" t="s">
        <v>2</v>
      </c>
      <c r="B274" s="4" t="s">
        <v>37</v>
      </c>
    </row>
    <row r="275" spans="1:4" ht="15.75" thickBot="1" x14ac:dyDescent="0.3">
      <c r="A275" s="3" t="s">
        <v>2</v>
      </c>
      <c r="B275" s="4" t="s">
        <v>66</v>
      </c>
    </row>
    <row r="276" spans="1:4" ht="15.75" thickBot="1" x14ac:dyDescent="0.3">
      <c r="A276" s="3" t="s">
        <v>2</v>
      </c>
      <c r="B276" s="4" t="s">
        <v>66</v>
      </c>
    </row>
    <row r="277" spans="1:4" ht="15.75" thickBot="1" x14ac:dyDescent="0.3">
      <c r="A277" s="3" t="s">
        <v>2</v>
      </c>
      <c r="B277" s="4" t="s">
        <v>66</v>
      </c>
    </row>
    <row r="278" spans="1:4" ht="15.75" thickBot="1" x14ac:dyDescent="0.3">
      <c r="A278" s="3" t="s">
        <v>2</v>
      </c>
      <c r="B278" s="4" t="s">
        <v>66</v>
      </c>
    </row>
    <row r="279" spans="1:4" ht="15.75" hidden="1" thickBot="1" x14ac:dyDescent="0.3">
      <c r="A279" s="3" t="s">
        <v>0</v>
      </c>
      <c r="B279" s="4" t="s">
        <v>11</v>
      </c>
    </row>
    <row r="280" spans="1:4" ht="15.75" thickBot="1" x14ac:dyDescent="0.3">
      <c r="A280" s="3" t="s">
        <v>2</v>
      </c>
      <c r="B280" s="4" t="s">
        <v>28</v>
      </c>
      <c r="C280" t="s">
        <v>66</v>
      </c>
      <c r="D280" t="s">
        <v>35</v>
      </c>
    </row>
    <row r="281" spans="1:4" ht="15.75" thickBot="1" x14ac:dyDescent="0.3">
      <c r="A281" s="3" t="s">
        <v>2</v>
      </c>
      <c r="B281" s="4" t="s">
        <v>28</v>
      </c>
      <c r="C281" t="s">
        <v>66</v>
      </c>
      <c r="D281" t="s">
        <v>35</v>
      </c>
    </row>
    <row r="282" spans="1:4" ht="15.75" thickBot="1" x14ac:dyDescent="0.3">
      <c r="A282" s="3" t="s">
        <v>2</v>
      </c>
      <c r="B282" s="4" t="s">
        <v>28</v>
      </c>
      <c r="C282" t="s">
        <v>66</v>
      </c>
      <c r="D282" t="s">
        <v>35</v>
      </c>
    </row>
    <row r="283" spans="1:4" ht="15.75" hidden="1" thickBot="1" x14ac:dyDescent="0.3">
      <c r="A283" s="3" t="s">
        <v>0</v>
      </c>
      <c r="B283" s="4" t="s">
        <v>11</v>
      </c>
    </row>
    <row r="284" spans="1:4" ht="15.75" hidden="1" thickBot="1" x14ac:dyDescent="0.3">
      <c r="A284" s="3" t="s">
        <v>0</v>
      </c>
      <c r="B284" s="4" t="s">
        <v>11</v>
      </c>
    </row>
    <row r="285" spans="1:4" ht="15.75" thickBot="1" x14ac:dyDescent="0.3">
      <c r="A285" s="3" t="s">
        <v>2</v>
      </c>
      <c r="B285" s="4" t="s">
        <v>50</v>
      </c>
    </row>
    <row r="286" spans="1:4" ht="15.75" hidden="1" thickBot="1" x14ac:dyDescent="0.3">
      <c r="A286" s="3" t="s">
        <v>0</v>
      </c>
      <c r="B286" s="4" t="s">
        <v>11</v>
      </c>
    </row>
    <row r="287" spans="1:4" ht="15.75" thickBot="1" x14ac:dyDescent="0.3">
      <c r="A287" s="3" t="s">
        <v>2</v>
      </c>
      <c r="B287" s="4" t="s">
        <v>50</v>
      </c>
    </row>
    <row r="288" spans="1:4" ht="15.75" hidden="1" thickBot="1" x14ac:dyDescent="0.3">
      <c r="A288" s="3" t="s">
        <v>0</v>
      </c>
      <c r="B288" s="4" t="s">
        <v>11</v>
      </c>
    </row>
    <row r="289" spans="1:2" ht="15.75" thickBot="1" x14ac:dyDescent="0.3">
      <c r="A289" s="3" t="s">
        <v>2</v>
      </c>
      <c r="B289" s="4" t="s">
        <v>50</v>
      </c>
    </row>
    <row r="290" spans="1:2" ht="15.75" hidden="1" thickBot="1" x14ac:dyDescent="0.3">
      <c r="A290" s="3" t="s">
        <v>0</v>
      </c>
      <c r="B290" s="4" t="s">
        <v>23</v>
      </c>
    </row>
    <row r="291" spans="1:2" ht="15.75" hidden="1" thickBot="1" x14ac:dyDescent="0.3">
      <c r="A291" s="3" t="s">
        <v>0</v>
      </c>
      <c r="B291" s="4" t="s">
        <v>11</v>
      </c>
    </row>
    <row r="292" spans="1:2" ht="15.75" hidden="1" thickBot="1" x14ac:dyDescent="0.3">
      <c r="A292" s="3" t="s">
        <v>0</v>
      </c>
      <c r="B292" s="4" t="s">
        <v>11</v>
      </c>
    </row>
    <row r="293" spans="1:2" ht="15.75" hidden="1" thickBot="1" x14ac:dyDescent="0.3">
      <c r="A293" s="3" t="s">
        <v>0</v>
      </c>
      <c r="B293" s="4" t="s">
        <v>11</v>
      </c>
    </row>
    <row r="294" spans="1:2" ht="15.75" hidden="1" thickBot="1" x14ac:dyDescent="0.3">
      <c r="A294" s="3" t="s">
        <v>0</v>
      </c>
      <c r="B294" s="4" t="s">
        <v>11</v>
      </c>
    </row>
    <row r="295" spans="1:2" ht="15.75" hidden="1" thickBot="1" x14ac:dyDescent="0.3">
      <c r="A295" s="3" t="s">
        <v>0</v>
      </c>
      <c r="B295" s="4" t="s">
        <v>73</v>
      </c>
    </row>
    <row r="296" spans="1:2" ht="15.75" hidden="1" thickBot="1" x14ac:dyDescent="0.3">
      <c r="A296" s="3" t="s">
        <v>0</v>
      </c>
      <c r="B296" s="4" t="s">
        <v>11</v>
      </c>
    </row>
    <row r="297" spans="1:2" ht="15.75" hidden="1" thickBot="1" x14ac:dyDescent="0.3">
      <c r="A297" s="3" t="s">
        <v>0</v>
      </c>
      <c r="B297" s="4" t="s">
        <v>23</v>
      </c>
    </row>
    <row r="298" spans="1:2" ht="15.75" hidden="1" thickBot="1" x14ac:dyDescent="0.3">
      <c r="A298" s="3"/>
      <c r="B298" s="4"/>
    </row>
    <row r="299" spans="1:2" ht="15.75" hidden="1" thickBot="1" x14ac:dyDescent="0.3">
      <c r="A299" s="3" t="s">
        <v>0</v>
      </c>
      <c r="B299" s="4" t="s">
        <v>23</v>
      </c>
    </row>
    <row r="300" spans="1:2" ht="15.75" thickBot="1" x14ac:dyDescent="0.3">
      <c r="A300" s="3" t="s">
        <v>2</v>
      </c>
      <c r="B300" s="4" t="s">
        <v>74</v>
      </c>
    </row>
    <row r="301" spans="1:2" ht="15.75" hidden="1" thickBot="1" x14ac:dyDescent="0.3">
      <c r="A301" s="3"/>
      <c r="B301" s="4"/>
    </row>
    <row r="302" spans="1:2" ht="15.75" hidden="1" thickBot="1" x14ac:dyDescent="0.3">
      <c r="A302" s="3" t="s">
        <v>0</v>
      </c>
      <c r="B302" s="4" t="s">
        <v>23</v>
      </c>
    </row>
    <row r="303" spans="1:2" ht="15.75" thickBot="1" x14ac:dyDescent="0.3">
      <c r="A303" s="3" t="s">
        <v>2</v>
      </c>
      <c r="B303" s="4" t="s">
        <v>75</v>
      </c>
    </row>
    <row r="304" spans="1:2" ht="15.75" hidden="1" thickBot="1" x14ac:dyDescent="0.3">
      <c r="A304" s="3" t="s">
        <v>0</v>
      </c>
      <c r="B304" s="4" t="s">
        <v>23</v>
      </c>
    </row>
    <row r="305" spans="1:2" ht="15.75" hidden="1" thickBot="1" x14ac:dyDescent="0.3">
      <c r="A305" s="3"/>
      <c r="B305" s="4"/>
    </row>
    <row r="306" spans="1:2" ht="15.75" hidden="1" thickBot="1" x14ac:dyDescent="0.3">
      <c r="A306" s="3" t="s">
        <v>0</v>
      </c>
      <c r="B306" s="4" t="s">
        <v>23</v>
      </c>
    </row>
    <row r="307" spans="1:2" ht="15.75" hidden="1" thickBot="1" x14ac:dyDescent="0.3">
      <c r="A307" s="3" t="s">
        <v>0</v>
      </c>
      <c r="B307" s="4" t="s">
        <v>76</v>
      </c>
    </row>
    <row r="308" spans="1:2" ht="15.75" thickBot="1" x14ac:dyDescent="0.3">
      <c r="A308" s="3" t="s">
        <v>2</v>
      </c>
      <c r="B308" s="4" t="s">
        <v>16</v>
      </c>
    </row>
    <row r="309" spans="1:2" ht="15.75" thickBot="1" x14ac:dyDescent="0.3">
      <c r="A309" s="3" t="s">
        <v>2</v>
      </c>
      <c r="B309" s="4" t="s">
        <v>29</v>
      </c>
    </row>
    <row r="310" spans="1:2" ht="15.75" hidden="1" thickBot="1" x14ac:dyDescent="0.3">
      <c r="A310" s="3" t="s">
        <v>0</v>
      </c>
      <c r="B310" s="4" t="s">
        <v>29</v>
      </c>
    </row>
    <row r="311" spans="1:2" ht="19.5" thickBot="1" x14ac:dyDescent="0.35">
      <c r="A311" s="6" t="s">
        <v>2</v>
      </c>
      <c r="B311" s="4" t="s">
        <v>6</v>
      </c>
    </row>
    <row r="312" spans="1:2" ht="15.75" hidden="1" thickBot="1" x14ac:dyDescent="0.3">
      <c r="A312" s="3" t="s">
        <v>0</v>
      </c>
      <c r="B312" s="4" t="s">
        <v>11</v>
      </c>
    </row>
    <row r="313" spans="1:2" ht="19.5" thickBot="1" x14ac:dyDescent="0.35">
      <c r="A313" s="6" t="s">
        <v>2</v>
      </c>
      <c r="B313" s="4" t="s">
        <v>50</v>
      </c>
    </row>
    <row r="314" spans="1:2" ht="19.5" thickBot="1" x14ac:dyDescent="0.35">
      <c r="A314" s="6" t="s">
        <v>2</v>
      </c>
      <c r="B314" s="4" t="s">
        <v>50</v>
      </c>
    </row>
    <row r="315" spans="1:2" ht="19.5" thickBot="1" x14ac:dyDescent="0.35">
      <c r="A315" s="6" t="s">
        <v>2</v>
      </c>
      <c r="B315" s="4" t="s">
        <v>50</v>
      </c>
    </row>
    <row r="316" spans="1:2" ht="15.75" thickBot="1" x14ac:dyDescent="0.3">
      <c r="A316" s="3" t="s">
        <v>2</v>
      </c>
      <c r="B316" s="4" t="s">
        <v>9</v>
      </c>
    </row>
    <row r="317" spans="1:2" ht="15.75" thickBot="1" x14ac:dyDescent="0.3">
      <c r="A317" s="3" t="s">
        <v>2</v>
      </c>
      <c r="B317" s="4" t="s">
        <v>33</v>
      </c>
    </row>
    <row r="318" spans="1:2" ht="19.5" thickBot="1" x14ac:dyDescent="0.35">
      <c r="A318" s="6" t="s">
        <v>2</v>
      </c>
      <c r="B318" s="4" t="s">
        <v>50</v>
      </c>
    </row>
    <row r="319" spans="1:2" ht="15.75" thickBot="1" x14ac:dyDescent="0.3">
      <c r="A319" s="3" t="s">
        <v>2</v>
      </c>
      <c r="B319" s="4" t="s">
        <v>13</v>
      </c>
    </row>
    <row r="320" spans="1:2" ht="15.75" thickBot="1" x14ac:dyDescent="0.3">
      <c r="A320" s="3" t="s">
        <v>2</v>
      </c>
      <c r="B320" s="4" t="s">
        <v>77</v>
      </c>
    </row>
    <row r="321" spans="1:2" ht="15.75" hidden="1" thickBot="1" x14ac:dyDescent="0.3">
      <c r="A321" s="3" t="s">
        <v>0</v>
      </c>
      <c r="B321" s="4" t="s">
        <v>11</v>
      </c>
    </row>
    <row r="322" spans="1:2" ht="15.75" thickBot="1" x14ac:dyDescent="0.3">
      <c r="A322" s="3" t="s">
        <v>2</v>
      </c>
      <c r="B322" s="4" t="s">
        <v>37</v>
      </c>
    </row>
    <row r="323" spans="1:2" ht="15.75" hidden="1" thickBot="1" x14ac:dyDescent="0.3">
      <c r="A323" s="3" t="s">
        <v>0</v>
      </c>
      <c r="B323" s="4" t="s">
        <v>11</v>
      </c>
    </row>
    <row r="324" spans="1:2" ht="15.75" thickBot="1" x14ac:dyDescent="0.3">
      <c r="A324" s="3" t="s">
        <v>2</v>
      </c>
      <c r="B324" s="4" t="s">
        <v>12</v>
      </c>
    </row>
    <row r="325" spans="1:2" ht="15.75" hidden="1" thickBot="1" x14ac:dyDescent="0.3">
      <c r="A325" s="3" t="s">
        <v>5</v>
      </c>
      <c r="B325" s="4" t="s">
        <v>78</v>
      </c>
    </row>
    <row r="326" spans="1:2" ht="15.75" hidden="1" thickBot="1" x14ac:dyDescent="0.3">
      <c r="A326" s="3" t="s">
        <v>0</v>
      </c>
      <c r="B326" s="4" t="s">
        <v>11</v>
      </c>
    </row>
    <row r="327" spans="1:2" ht="15.75" hidden="1" thickBot="1" x14ac:dyDescent="0.3">
      <c r="A327" s="3" t="s">
        <v>0</v>
      </c>
      <c r="B327" s="4" t="s">
        <v>79</v>
      </c>
    </row>
    <row r="328" spans="1:2" ht="15.75" thickBot="1" x14ac:dyDescent="0.3">
      <c r="A328" s="3" t="s">
        <v>2</v>
      </c>
      <c r="B328" s="4" t="s">
        <v>37</v>
      </c>
    </row>
    <row r="329" spans="1:2" ht="15.75" hidden="1" thickBot="1" x14ac:dyDescent="0.3">
      <c r="A329" s="3" t="s">
        <v>0</v>
      </c>
      <c r="B329" s="4" t="s">
        <v>7</v>
      </c>
    </row>
    <row r="330" spans="1:2" ht="15.75" hidden="1" thickBot="1" x14ac:dyDescent="0.3">
      <c r="A330" s="3" t="s">
        <v>0</v>
      </c>
      <c r="B330" s="4" t="s">
        <v>11</v>
      </c>
    </row>
    <row r="331" spans="1:2" ht="15.75" thickBot="1" x14ac:dyDescent="0.3">
      <c r="A331" s="3" t="s">
        <v>2</v>
      </c>
      <c r="B331" s="4" t="s">
        <v>59</v>
      </c>
    </row>
    <row r="332" spans="1:2" ht="15.75" thickBot="1" x14ac:dyDescent="0.3">
      <c r="A332" s="3" t="s">
        <v>2</v>
      </c>
      <c r="B332" s="4" t="s">
        <v>37</v>
      </c>
    </row>
    <row r="333" spans="1:2" ht="15.75" thickBot="1" x14ac:dyDescent="0.3">
      <c r="A333" s="3" t="s">
        <v>2</v>
      </c>
      <c r="B333" s="4" t="s">
        <v>6</v>
      </c>
    </row>
    <row r="334" spans="1:2" ht="15.75" hidden="1" thickBot="1" x14ac:dyDescent="0.3">
      <c r="A334" s="3" t="s">
        <v>0</v>
      </c>
      <c r="B334" s="4" t="s">
        <v>80</v>
      </c>
    </row>
    <row r="335" spans="1:2" ht="15.75" hidden="1" thickBot="1" x14ac:dyDescent="0.3">
      <c r="A335" s="3" t="s">
        <v>5</v>
      </c>
      <c r="B335" s="4" t="s">
        <v>39</v>
      </c>
    </row>
    <row r="336" spans="1:2" ht="15.75" hidden="1" thickBot="1" x14ac:dyDescent="0.3">
      <c r="A336" s="3" t="s">
        <v>5</v>
      </c>
      <c r="B336" s="4" t="s">
        <v>37</v>
      </c>
    </row>
    <row r="337" spans="1:2" ht="15.75" hidden="1" thickBot="1" x14ac:dyDescent="0.3">
      <c r="A337" s="3" t="s">
        <v>0</v>
      </c>
      <c r="B337" s="4" t="s">
        <v>11</v>
      </c>
    </row>
    <row r="338" spans="1:2" ht="15.75" hidden="1" thickBot="1" x14ac:dyDescent="0.3">
      <c r="A338" s="3" t="s">
        <v>5</v>
      </c>
      <c r="B338" s="4" t="s">
        <v>37</v>
      </c>
    </row>
    <row r="339" spans="1:2" ht="15.75" hidden="1" thickBot="1" x14ac:dyDescent="0.3">
      <c r="A339" s="3" t="s">
        <v>5</v>
      </c>
      <c r="B339" s="4" t="s">
        <v>37</v>
      </c>
    </row>
    <row r="340" spans="1:2" ht="15.75" hidden="1" thickBot="1" x14ac:dyDescent="0.3">
      <c r="A340" s="3" t="s">
        <v>0</v>
      </c>
      <c r="B340" s="4" t="s">
        <v>81</v>
      </c>
    </row>
    <row r="341" spans="1:2" ht="15.75" hidden="1" thickBot="1" x14ac:dyDescent="0.3">
      <c r="A341" s="3" t="s">
        <v>0</v>
      </c>
      <c r="B341" s="4" t="s">
        <v>11</v>
      </c>
    </row>
    <row r="342" spans="1:2" ht="15.75" hidden="1" thickBot="1" x14ac:dyDescent="0.3">
      <c r="A342" s="3" t="s">
        <v>0</v>
      </c>
      <c r="B342" s="4" t="s">
        <v>37</v>
      </c>
    </row>
    <row r="343" spans="1:2" ht="15.75" hidden="1" thickBot="1" x14ac:dyDescent="0.3">
      <c r="A343" s="3" t="s">
        <v>5</v>
      </c>
      <c r="B343" s="4" t="s">
        <v>37</v>
      </c>
    </row>
    <row r="344" spans="1:2" ht="15.75" hidden="1" thickBot="1" x14ac:dyDescent="0.3">
      <c r="A344" s="3" t="s">
        <v>5</v>
      </c>
      <c r="B344" s="4" t="s">
        <v>82</v>
      </c>
    </row>
    <row r="345" spans="1:2" ht="15.75" thickBot="1" x14ac:dyDescent="0.3">
      <c r="A345" s="3" t="s">
        <v>2</v>
      </c>
      <c r="B345" s="4" t="s">
        <v>37</v>
      </c>
    </row>
    <row r="346" spans="1:2" ht="15.75" hidden="1" thickBot="1" x14ac:dyDescent="0.3">
      <c r="A346" s="3" t="s">
        <v>0</v>
      </c>
      <c r="B346" s="4" t="s">
        <v>37</v>
      </c>
    </row>
    <row r="347" spans="1:2" ht="15.75" hidden="1" thickBot="1" x14ac:dyDescent="0.3">
      <c r="A347" s="3" t="s">
        <v>5</v>
      </c>
      <c r="B347" s="4" t="s">
        <v>82</v>
      </c>
    </row>
    <row r="348" spans="1:2" ht="15.75" hidden="1" thickBot="1" x14ac:dyDescent="0.3">
      <c r="A348" s="3" t="s">
        <v>0</v>
      </c>
      <c r="B348" s="4" t="s">
        <v>37</v>
      </c>
    </row>
    <row r="349" spans="1:2" ht="15.75" hidden="1" thickBot="1" x14ac:dyDescent="0.3">
      <c r="A349" s="3" t="s">
        <v>0</v>
      </c>
      <c r="B349" s="4" t="s">
        <v>83</v>
      </c>
    </row>
    <row r="350" spans="1:2" ht="15.75" hidden="1" thickBot="1" x14ac:dyDescent="0.3">
      <c r="A350" s="3" t="s">
        <v>5</v>
      </c>
      <c r="B350" s="4" t="s">
        <v>37</v>
      </c>
    </row>
    <row r="351" spans="1:2" ht="15.75" hidden="1" thickBot="1" x14ac:dyDescent="0.3">
      <c r="A351" s="3" t="s">
        <v>5</v>
      </c>
      <c r="B351" s="4" t="s">
        <v>37</v>
      </c>
    </row>
    <row r="352" spans="1:2" ht="15.75" hidden="1" thickBot="1" x14ac:dyDescent="0.3">
      <c r="A352" s="3" t="s">
        <v>5</v>
      </c>
      <c r="B352" s="4" t="s">
        <v>84</v>
      </c>
    </row>
    <row r="353" spans="1:2" ht="15.75" hidden="1" thickBot="1" x14ac:dyDescent="0.3">
      <c r="A353" s="11"/>
      <c r="B353" s="4" t="s">
        <v>50</v>
      </c>
    </row>
    <row r="354" spans="1:2" ht="19.5" thickBot="1" x14ac:dyDescent="0.35">
      <c r="A354" s="6" t="s">
        <v>2</v>
      </c>
      <c r="B354" s="4" t="s">
        <v>50</v>
      </c>
    </row>
    <row r="355" spans="1:2" ht="15.75" thickBot="1" x14ac:dyDescent="0.3">
      <c r="A355" s="3" t="s">
        <v>2</v>
      </c>
      <c r="B355" s="4" t="s">
        <v>50</v>
      </c>
    </row>
    <row r="356" spans="1:2" ht="15.75" thickBot="1" x14ac:dyDescent="0.3">
      <c r="A356" s="3" t="s">
        <v>2</v>
      </c>
      <c r="B356" s="4" t="s">
        <v>50</v>
      </c>
    </row>
    <row r="357" spans="1:2" ht="15.75" thickBot="1" x14ac:dyDescent="0.3">
      <c r="A357" s="3" t="s">
        <v>2</v>
      </c>
      <c r="B357" s="4" t="s">
        <v>50</v>
      </c>
    </row>
    <row r="358" spans="1:2" ht="15.75" hidden="1" thickBot="1" x14ac:dyDescent="0.3">
      <c r="A358" s="3" t="s">
        <v>0</v>
      </c>
      <c r="B358" s="4"/>
    </row>
    <row r="359" spans="1:2" ht="15.75" hidden="1" thickBot="1" x14ac:dyDescent="0.3">
      <c r="A359" s="3" t="s">
        <v>0</v>
      </c>
      <c r="B359" s="4" t="s">
        <v>85</v>
      </c>
    </row>
    <row r="360" spans="1:2" ht="15.75" thickBot="1" x14ac:dyDescent="0.3">
      <c r="A360" s="3" t="s">
        <v>2</v>
      </c>
      <c r="B360" s="4" t="s">
        <v>50</v>
      </c>
    </row>
    <row r="361" spans="1:2" ht="19.5" hidden="1" thickBot="1" x14ac:dyDescent="0.3">
      <c r="A361" s="3" t="s">
        <v>5</v>
      </c>
      <c r="B361" s="9" t="s">
        <v>37</v>
      </c>
    </row>
    <row r="362" spans="1:2" ht="15.75" hidden="1" thickBot="1" x14ac:dyDescent="0.3">
      <c r="A362" s="3" t="s">
        <v>0</v>
      </c>
      <c r="B362" s="4" t="s">
        <v>37</v>
      </c>
    </row>
    <row r="363" spans="1:2" ht="15.75" hidden="1" thickBot="1" x14ac:dyDescent="0.3">
      <c r="A363" s="3" t="s">
        <v>5</v>
      </c>
      <c r="B363" s="4" t="s">
        <v>37</v>
      </c>
    </row>
    <row r="364" spans="1:2" ht="15.75" hidden="1" thickBot="1" x14ac:dyDescent="0.3">
      <c r="A364" s="3" t="s">
        <v>0</v>
      </c>
      <c r="B364" s="4" t="s">
        <v>37</v>
      </c>
    </row>
    <row r="365" spans="1:2" ht="15.75" hidden="1" thickBot="1" x14ac:dyDescent="0.3">
      <c r="A365" s="3" t="s">
        <v>0</v>
      </c>
      <c r="B365" s="4" t="s">
        <v>37</v>
      </c>
    </row>
    <row r="366" spans="1:2" ht="15.75" hidden="1" thickBot="1" x14ac:dyDescent="0.3">
      <c r="A366" s="3" t="s">
        <v>5</v>
      </c>
      <c r="B366" s="4" t="s">
        <v>37</v>
      </c>
    </row>
    <row r="367" spans="1:2" ht="15.75" hidden="1" thickBot="1" x14ac:dyDescent="0.3">
      <c r="A367" s="3" t="s">
        <v>0</v>
      </c>
      <c r="B367" s="4" t="s">
        <v>86</v>
      </c>
    </row>
    <row r="368" spans="1:2" ht="15.75" hidden="1" thickBot="1" x14ac:dyDescent="0.3">
      <c r="A368" s="3" t="s">
        <v>0</v>
      </c>
      <c r="B368" s="4" t="s">
        <v>37</v>
      </c>
    </row>
    <row r="369" spans="1:2" ht="15.75" hidden="1" thickBot="1" x14ac:dyDescent="0.3">
      <c r="A369" s="3" t="s">
        <v>0</v>
      </c>
      <c r="B369" s="4" t="s">
        <v>87</v>
      </c>
    </row>
    <row r="370" spans="1:2" ht="15.75" hidden="1" thickBot="1" x14ac:dyDescent="0.3">
      <c r="A370" s="3" t="s">
        <v>0</v>
      </c>
      <c r="B370" s="4" t="s">
        <v>37</v>
      </c>
    </row>
    <row r="371" spans="1:2" ht="19.5" thickBot="1" x14ac:dyDescent="0.35">
      <c r="A371" s="5" t="s">
        <v>2</v>
      </c>
      <c r="B371" s="4" t="s">
        <v>37</v>
      </c>
    </row>
    <row r="372" spans="1:2" ht="15.75" hidden="1" thickBot="1" x14ac:dyDescent="0.3">
      <c r="A372" s="3" t="s">
        <v>5</v>
      </c>
      <c r="B372" s="4" t="s">
        <v>37</v>
      </c>
    </row>
    <row r="373" spans="1:2" ht="19.5" hidden="1" thickBot="1" x14ac:dyDescent="0.35">
      <c r="A373" s="5" t="s">
        <v>5</v>
      </c>
      <c r="B373" s="4" t="s">
        <v>37</v>
      </c>
    </row>
    <row r="374" spans="1:2" ht="15.75" hidden="1" thickBot="1" x14ac:dyDescent="0.3">
      <c r="A374" s="3" t="s">
        <v>0</v>
      </c>
      <c r="B374" s="4" t="s">
        <v>88</v>
      </c>
    </row>
    <row r="375" spans="1:2" ht="15.75" hidden="1" thickBot="1" x14ac:dyDescent="0.3">
      <c r="A375" s="3" t="s">
        <v>0</v>
      </c>
      <c r="B375" s="4" t="s">
        <v>86</v>
      </c>
    </row>
    <row r="376" spans="1:2" ht="15.75" hidden="1" thickBot="1" x14ac:dyDescent="0.3">
      <c r="A376" s="3" t="s">
        <v>5</v>
      </c>
      <c r="B376" s="4" t="s">
        <v>37</v>
      </c>
    </row>
    <row r="377" spans="1:2" ht="15.75" hidden="1" thickBot="1" x14ac:dyDescent="0.3">
      <c r="A377" s="3" t="s">
        <v>0</v>
      </c>
      <c r="B377" s="4" t="s">
        <v>23</v>
      </c>
    </row>
    <row r="378" spans="1:2" ht="15.75" hidden="1" thickBot="1" x14ac:dyDescent="0.3">
      <c r="A378" s="3" t="s">
        <v>0</v>
      </c>
      <c r="B378" s="4" t="s">
        <v>11</v>
      </c>
    </row>
    <row r="379" spans="1:2" ht="15.75" hidden="1" thickBot="1" x14ac:dyDescent="0.3">
      <c r="A379" s="3" t="s">
        <v>0</v>
      </c>
      <c r="B379" s="4" t="s">
        <v>89</v>
      </c>
    </row>
    <row r="380" spans="1:2" ht="19.5" hidden="1" thickBot="1" x14ac:dyDescent="0.35">
      <c r="A380" s="6" t="s">
        <v>0</v>
      </c>
      <c r="B380" s="4" t="s">
        <v>90</v>
      </c>
    </row>
    <row r="381" spans="1:2" ht="15.75" hidden="1" thickBot="1" x14ac:dyDescent="0.3">
      <c r="A381" s="3" t="s">
        <v>5</v>
      </c>
      <c r="B381" s="4" t="s">
        <v>37</v>
      </c>
    </row>
    <row r="382" spans="1:2" ht="19.5" hidden="1" thickBot="1" x14ac:dyDescent="0.35">
      <c r="A382" s="6" t="s">
        <v>5</v>
      </c>
      <c r="B382" s="4" t="s">
        <v>37</v>
      </c>
    </row>
    <row r="383" spans="1:2" ht="19.5" hidden="1" thickBot="1" x14ac:dyDescent="0.35">
      <c r="A383" s="6" t="s">
        <v>5</v>
      </c>
      <c r="B383" s="4" t="s">
        <v>37</v>
      </c>
    </row>
    <row r="384" spans="1:2" ht="19.5" hidden="1" thickBot="1" x14ac:dyDescent="0.35">
      <c r="A384" s="6" t="s">
        <v>0</v>
      </c>
      <c r="B384" s="4" t="s">
        <v>91</v>
      </c>
    </row>
    <row r="385" spans="1:2" ht="19.5" hidden="1" thickBot="1" x14ac:dyDescent="0.35">
      <c r="A385" s="6" t="s">
        <v>5</v>
      </c>
      <c r="B385" s="4" t="s">
        <v>92</v>
      </c>
    </row>
    <row r="386" spans="1:2" ht="15.75" hidden="1" thickBot="1" x14ac:dyDescent="0.3">
      <c r="A386" s="3"/>
      <c r="B386" s="4"/>
    </row>
    <row r="387" spans="1:2" ht="15.75" hidden="1" thickBot="1" x14ac:dyDescent="0.3">
      <c r="A387" s="3" t="s">
        <v>93</v>
      </c>
      <c r="B387" s="4"/>
    </row>
    <row r="388" spans="1:2" ht="19.5" hidden="1" thickBot="1" x14ac:dyDescent="0.35">
      <c r="A388" s="6" t="s">
        <v>5</v>
      </c>
      <c r="B388" s="4" t="s">
        <v>37</v>
      </c>
    </row>
    <row r="389" spans="1:2" ht="15.75" hidden="1" thickBot="1" x14ac:dyDescent="0.3">
      <c r="A389" s="3" t="s">
        <v>0</v>
      </c>
      <c r="B389" s="4" t="s">
        <v>11</v>
      </c>
    </row>
    <row r="390" spans="1:2" ht="15.75" hidden="1" thickBot="1" x14ac:dyDescent="0.3">
      <c r="A390" s="3" t="s">
        <v>0</v>
      </c>
      <c r="B390" s="4" t="s">
        <v>94</v>
      </c>
    </row>
    <row r="391" spans="1:2" ht="15.75" hidden="1" thickBot="1" x14ac:dyDescent="0.3">
      <c r="A391" s="3"/>
      <c r="B391" s="4" t="s">
        <v>37</v>
      </c>
    </row>
    <row r="392" spans="1:2" ht="15.75" hidden="1" thickBot="1" x14ac:dyDescent="0.3">
      <c r="A392" s="3"/>
      <c r="B392" s="4"/>
    </row>
    <row r="393" spans="1:2" ht="15.75" hidden="1" thickBot="1" x14ac:dyDescent="0.3">
      <c r="A393" s="3" t="s">
        <v>5</v>
      </c>
      <c r="B393" s="4" t="s">
        <v>37</v>
      </c>
    </row>
    <row r="394" spans="1:2" ht="15.75" hidden="1" thickBot="1" x14ac:dyDescent="0.3">
      <c r="A394" s="3" t="s">
        <v>0</v>
      </c>
      <c r="B394" s="4" t="s">
        <v>95</v>
      </c>
    </row>
    <row r="395" spans="1:2" ht="15.75" hidden="1" thickBot="1" x14ac:dyDescent="0.3">
      <c r="A395" s="3" t="s">
        <v>5</v>
      </c>
      <c r="B395" s="4" t="s">
        <v>37</v>
      </c>
    </row>
    <row r="396" spans="1:2" ht="15.75" hidden="1" thickBot="1" x14ac:dyDescent="0.3">
      <c r="A396" s="3" t="s">
        <v>0</v>
      </c>
      <c r="B396" s="4" t="s">
        <v>11</v>
      </c>
    </row>
    <row r="397" spans="1:2" ht="15.75" hidden="1" thickBot="1" x14ac:dyDescent="0.3">
      <c r="A397" s="3" t="s">
        <v>0</v>
      </c>
      <c r="B397" s="4" t="s">
        <v>11</v>
      </c>
    </row>
    <row r="398" spans="1:2" ht="15.75" hidden="1" thickBot="1" x14ac:dyDescent="0.3">
      <c r="A398" s="3" t="s">
        <v>5</v>
      </c>
      <c r="B398" s="4" t="s">
        <v>37</v>
      </c>
    </row>
    <row r="399" spans="1:2" ht="15.75" hidden="1" thickBot="1" x14ac:dyDescent="0.3">
      <c r="A399" s="3" t="s">
        <v>0</v>
      </c>
      <c r="B399" s="4" t="s">
        <v>11</v>
      </c>
    </row>
    <row r="400" spans="1:2" ht="15.75" hidden="1" thickBot="1" x14ac:dyDescent="0.3">
      <c r="A400" s="3" t="s">
        <v>0</v>
      </c>
      <c r="B400" s="4" t="s">
        <v>23</v>
      </c>
    </row>
    <row r="401" spans="1:2" ht="15.75" hidden="1" thickBot="1" x14ac:dyDescent="0.3">
      <c r="A401" s="3" t="s">
        <v>0</v>
      </c>
      <c r="B401" s="4" t="s">
        <v>11</v>
      </c>
    </row>
    <row r="402" spans="1:2" ht="15.75" hidden="1" thickBot="1" x14ac:dyDescent="0.3">
      <c r="A402" s="3" t="s">
        <v>0</v>
      </c>
      <c r="B402" s="4" t="s">
        <v>11</v>
      </c>
    </row>
    <row r="403" spans="1:2" ht="15.75" hidden="1" thickBot="1" x14ac:dyDescent="0.3">
      <c r="A403" s="3" t="s">
        <v>0</v>
      </c>
      <c r="B403" s="4" t="s">
        <v>11</v>
      </c>
    </row>
    <row r="404" spans="1:2" ht="15.75" hidden="1" thickBot="1" x14ac:dyDescent="0.3">
      <c r="A404" s="3" t="s">
        <v>0</v>
      </c>
      <c r="B404" s="4" t="s">
        <v>11</v>
      </c>
    </row>
    <row r="405" spans="1:2" ht="15.75" hidden="1" thickBot="1" x14ac:dyDescent="0.3">
      <c r="A405" s="3" t="s">
        <v>5</v>
      </c>
      <c r="B405" s="4" t="s">
        <v>37</v>
      </c>
    </row>
    <row r="406" spans="1:2" ht="15.75" hidden="1" thickBot="1" x14ac:dyDescent="0.3">
      <c r="A406" s="3" t="s">
        <v>0</v>
      </c>
      <c r="B406" s="4" t="s">
        <v>11</v>
      </c>
    </row>
    <row r="407" spans="1:2" ht="19.5" hidden="1" thickBot="1" x14ac:dyDescent="0.35">
      <c r="A407" s="6" t="s">
        <v>5</v>
      </c>
      <c r="B407" s="4" t="s">
        <v>37</v>
      </c>
    </row>
    <row r="408" spans="1:2" ht="15.75" hidden="1" thickBot="1" x14ac:dyDescent="0.3">
      <c r="A408" s="3" t="s">
        <v>0</v>
      </c>
      <c r="B408" s="4" t="s">
        <v>11</v>
      </c>
    </row>
    <row r="409" spans="1:2" ht="19.5" hidden="1" thickBot="1" x14ac:dyDescent="0.35">
      <c r="A409" s="6" t="s">
        <v>5</v>
      </c>
      <c r="B409" s="4" t="s">
        <v>37</v>
      </c>
    </row>
    <row r="410" spans="1:2" ht="15.75" hidden="1" thickBot="1" x14ac:dyDescent="0.3">
      <c r="A410" s="3" t="s">
        <v>0</v>
      </c>
      <c r="B410" s="4" t="s">
        <v>11</v>
      </c>
    </row>
    <row r="411" spans="1:2" ht="19.5" hidden="1" thickBot="1" x14ac:dyDescent="0.35">
      <c r="A411" s="6" t="s">
        <v>5</v>
      </c>
      <c r="B411" s="4" t="s">
        <v>84</v>
      </c>
    </row>
    <row r="412" spans="1:2" ht="15.75" thickBot="1" x14ac:dyDescent="0.3">
      <c r="A412" s="3" t="s">
        <v>2</v>
      </c>
      <c r="B412" s="4" t="s">
        <v>6</v>
      </c>
    </row>
    <row r="413" spans="1:2" ht="19.5" hidden="1" thickBot="1" x14ac:dyDescent="0.35">
      <c r="A413" s="12" t="s">
        <v>5</v>
      </c>
      <c r="B413" s="4" t="s">
        <v>37</v>
      </c>
    </row>
    <row r="414" spans="1:2" ht="19.5" hidden="1" thickBot="1" x14ac:dyDescent="0.3">
      <c r="A414" s="13" t="s">
        <v>5</v>
      </c>
      <c r="B414" s="4" t="s">
        <v>82</v>
      </c>
    </row>
    <row r="415" spans="1:2" ht="15.75" hidden="1" thickBot="1" x14ac:dyDescent="0.3">
      <c r="A415" s="3" t="s">
        <v>0</v>
      </c>
      <c r="B415" s="4" t="s">
        <v>11</v>
      </c>
    </row>
    <row r="416" spans="1:2" ht="15.75" hidden="1" thickBot="1" x14ac:dyDescent="0.3">
      <c r="A416" s="3" t="s">
        <v>0</v>
      </c>
      <c r="B416" s="4" t="s">
        <v>11</v>
      </c>
    </row>
    <row r="417" spans="1:2" ht="15.75" hidden="1" thickBot="1" x14ac:dyDescent="0.3">
      <c r="A417" s="3" t="s">
        <v>0</v>
      </c>
      <c r="B417" s="4" t="s">
        <v>11</v>
      </c>
    </row>
    <row r="418" spans="1:2" ht="15.75" hidden="1" thickBot="1" x14ac:dyDescent="0.3">
      <c r="A418" s="3" t="s">
        <v>0</v>
      </c>
      <c r="B418" s="4" t="s">
        <v>62</v>
      </c>
    </row>
    <row r="419" spans="1:2" ht="15.75" hidden="1" thickBot="1" x14ac:dyDescent="0.3">
      <c r="A419" s="3" t="s">
        <v>0</v>
      </c>
      <c r="B419" s="4" t="s">
        <v>11</v>
      </c>
    </row>
    <row r="420" spans="1:2" ht="15.75" hidden="1" thickBot="1" x14ac:dyDescent="0.3">
      <c r="A420" s="3" t="s">
        <v>0</v>
      </c>
      <c r="B420" s="4" t="s">
        <v>11</v>
      </c>
    </row>
    <row r="421" spans="1:2" ht="15.75" hidden="1" thickBot="1" x14ac:dyDescent="0.3">
      <c r="A421" s="3" t="s">
        <v>5</v>
      </c>
      <c r="B421" s="4" t="s">
        <v>37</v>
      </c>
    </row>
    <row r="422" spans="1:2" ht="15.75" hidden="1" thickBot="1" x14ac:dyDescent="0.3">
      <c r="A422" s="3" t="s">
        <v>0</v>
      </c>
      <c r="B422" s="4" t="s">
        <v>11</v>
      </c>
    </row>
    <row r="423" spans="1:2" ht="19.5" hidden="1" thickBot="1" x14ac:dyDescent="0.35">
      <c r="A423" s="5" t="s">
        <v>0</v>
      </c>
      <c r="B423" s="4" t="s">
        <v>96</v>
      </c>
    </row>
    <row r="424" spans="1:2" ht="15.75" hidden="1" thickBot="1" x14ac:dyDescent="0.3">
      <c r="A424" s="3" t="s">
        <v>0</v>
      </c>
      <c r="B424" s="4" t="s">
        <v>97</v>
      </c>
    </row>
    <row r="425" spans="1:2" ht="15.75" hidden="1" thickBot="1" x14ac:dyDescent="0.3">
      <c r="A425" s="3" t="s">
        <v>5</v>
      </c>
      <c r="B425" s="4" t="s">
        <v>37</v>
      </c>
    </row>
    <row r="426" spans="1:2" ht="15.75" hidden="1" thickBot="1" x14ac:dyDescent="0.3">
      <c r="A426" s="3" t="s">
        <v>0</v>
      </c>
      <c r="B426" s="4" t="s">
        <v>98</v>
      </c>
    </row>
    <row r="427" spans="1:2" ht="15.75" hidden="1" thickBot="1" x14ac:dyDescent="0.3">
      <c r="A427" s="3" t="s">
        <v>0</v>
      </c>
      <c r="B427" s="4" t="s">
        <v>37</v>
      </c>
    </row>
    <row r="428" spans="1:2" ht="15.75" hidden="1" thickBot="1" x14ac:dyDescent="0.3">
      <c r="A428" s="3" t="s">
        <v>0</v>
      </c>
      <c r="B428" s="4" t="s">
        <v>11</v>
      </c>
    </row>
    <row r="429" spans="1:2" ht="15.75" hidden="1" thickBot="1" x14ac:dyDescent="0.3">
      <c r="A429" s="3" t="s">
        <v>5</v>
      </c>
      <c r="B429" s="4" t="s">
        <v>37</v>
      </c>
    </row>
    <row r="430" spans="1:2" ht="15.75" hidden="1" thickBot="1" x14ac:dyDescent="0.3">
      <c r="A430" s="3" t="s">
        <v>0</v>
      </c>
      <c r="B430" s="4" t="s">
        <v>11</v>
      </c>
    </row>
    <row r="431" spans="1:2" ht="15.75" hidden="1" thickBot="1" x14ac:dyDescent="0.3">
      <c r="A431" s="3" t="s">
        <v>0</v>
      </c>
      <c r="B431" s="4" t="s">
        <v>62</v>
      </c>
    </row>
    <row r="432" spans="1:2" ht="15.75" hidden="1" thickBot="1" x14ac:dyDescent="0.3">
      <c r="A432" s="3" t="s">
        <v>5</v>
      </c>
      <c r="B432" s="4" t="s">
        <v>37</v>
      </c>
    </row>
    <row r="433" spans="1:2" ht="15.75" hidden="1" thickBot="1" x14ac:dyDescent="0.3">
      <c r="A433" s="3" t="s">
        <v>0</v>
      </c>
      <c r="B433" s="4" t="s">
        <v>11</v>
      </c>
    </row>
    <row r="434" spans="1:2" ht="15.75" hidden="1" thickBot="1" x14ac:dyDescent="0.3">
      <c r="A434" s="3" t="s">
        <v>0</v>
      </c>
      <c r="B434" s="4" t="s">
        <v>11</v>
      </c>
    </row>
    <row r="435" spans="1:2" ht="15.75" hidden="1" thickBot="1" x14ac:dyDescent="0.3">
      <c r="A435" s="3" t="s">
        <v>0</v>
      </c>
      <c r="B435" s="4" t="s">
        <v>11</v>
      </c>
    </row>
    <row r="436" spans="1:2" ht="19.5" hidden="1" thickBot="1" x14ac:dyDescent="0.35">
      <c r="A436" s="6" t="s">
        <v>5</v>
      </c>
      <c r="B436" s="4" t="s">
        <v>37</v>
      </c>
    </row>
    <row r="437" spans="1:2" ht="15.75" hidden="1" thickBot="1" x14ac:dyDescent="0.3">
      <c r="A437" s="3" t="s">
        <v>0</v>
      </c>
      <c r="B437" s="4" t="s">
        <v>11</v>
      </c>
    </row>
    <row r="438" spans="1:2" ht="19.5" hidden="1" thickBot="1" x14ac:dyDescent="0.35">
      <c r="A438" s="6" t="s">
        <v>5</v>
      </c>
      <c r="B438" s="4" t="s">
        <v>37</v>
      </c>
    </row>
    <row r="439" spans="1:2" ht="15.75" hidden="1" thickBot="1" x14ac:dyDescent="0.3">
      <c r="A439" s="3" t="s">
        <v>0</v>
      </c>
      <c r="B439" s="4" t="s">
        <v>99</v>
      </c>
    </row>
    <row r="440" spans="1:2" ht="15.75" hidden="1" thickBot="1" x14ac:dyDescent="0.3">
      <c r="A440" s="3" t="s">
        <v>0</v>
      </c>
      <c r="B440" s="4" t="s">
        <v>11</v>
      </c>
    </row>
    <row r="441" spans="1:2" ht="19.5" hidden="1" thickBot="1" x14ac:dyDescent="0.35">
      <c r="A441" s="6" t="s">
        <v>0</v>
      </c>
      <c r="B441" s="4" t="s">
        <v>83</v>
      </c>
    </row>
    <row r="442" spans="1:2" ht="15.75" hidden="1" thickBot="1" x14ac:dyDescent="0.3">
      <c r="A442" s="3" t="s">
        <v>0</v>
      </c>
      <c r="B442" s="4" t="s">
        <v>11</v>
      </c>
    </row>
    <row r="443" spans="1:2" ht="19.5" hidden="1" thickBot="1" x14ac:dyDescent="0.35">
      <c r="A443" s="6" t="s">
        <v>0</v>
      </c>
      <c r="B443" s="4" t="s">
        <v>100</v>
      </c>
    </row>
    <row r="444" spans="1:2" ht="15.75" hidden="1" thickBot="1" x14ac:dyDescent="0.3">
      <c r="A444" s="3" t="s">
        <v>0</v>
      </c>
      <c r="B444" s="4" t="s">
        <v>11</v>
      </c>
    </row>
    <row r="445" spans="1:2" ht="15.75" hidden="1" thickBot="1" x14ac:dyDescent="0.3">
      <c r="A445" s="3" t="s">
        <v>0</v>
      </c>
      <c r="B445" s="4" t="s">
        <v>11</v>
      </c>
    </row>
    <row r="446" spans="1:2" ht="15.75" hidden="1" thickBot="1" x14ac:dyDescent="0.3">
      <c r="A446" s="3" t="s">
        <v>0</v>
      </c>
      <c r="B446" s="4" t="s">
        <v>11</v>
      </c>
    </row>
    <row r="447" spans="1:2" ht="15.75" hidden="1" thickBot="1" x14ac:dyDescent="0.3">
      <c r="A447" s="3"/>
      <c r="B447" s="4"/>
    </row>
    <row r="448" spans="1:2" ht="19.5" hidden="1" thickBot="1" x14ac:dyDescent="0.35">
      <c r="A448" s="6" t="s">
        <v>5</v>
      </c>
      <c r="B448" s="4" t="s">
        <v>37</v>
      </c>
    </row>
    <row r="449" spans="1:2" ht="15.75" hidden="1" thickBot="1" x14ac:dyDescent="0.3">
      <c r="A449" s="3" t="s">
        <v>0</v>
      </c>
      <c r="B449" s="4" t="s">
        <v>11</v>
      </c>
    </row>
    <row r="450" spans="1:2" ht="19.5" hidden="1" thickBot="1" x14ac:dyDescent="0.35">
      <c r="A450" s="6" t="s">
        <v>5</v>
      </c>
      <c r="B450" s="4" t="s">
        <v>101</v>
      </c>
    </row>
    <row r="451" spans="1:2" ht="15.75" hidden="1" thickBot="1" x14ac:dyDescent="0.3">
      <c r="A451" s="3" t="s">
        <v>5</v>
      </c>
      <c r="B451" s="4" t="s">
        <v>101</v>
      </c>
    </row>
    <row r="452" spans="1:2" ht="19.5" hidden="1" thickBot="1" x14ac:dyDescent="0.35">
      <c r="A452" s="6" t="s">
        <v>5</v>
      </c>
      <c r="B452" s="4" t="s">
        <v>37</v>
      </c>
    </row>
    <row r="453" spans="1:2" ht="19.5" hidden="1" thickBot="1" x14ac:dyDescent="0.35">
      <c r="A453" s="6" t="s">
        <v>5</v>
      </c>
      <c r="B453" s="4" t="s">
        <v>37</v>
      </c>
    </row>
    <row r="454" spans="1:2" ht="19.5" hidden="1" thickBot="1" x14ac:dyDescent="0.35">
      <c r="A454" s="6" t="s">
        <v>5</v>
      </c>
      <c r="B454" s="4" t="s">
        <v>82</v>
      </c>
    </row>
    <row r="455" spans="1:2" ht="15.75" hidden="1" thickBot="1" x14ac:dyDescent="0.3">
      <c r="A455" s="3" t="s">
        <v>5</v>
      </c>
      <c r="B455" s="4" t="s">
        <v>11</v>
      </c>
    </row>
    <row r="456" spans="1:2" ht="19.5" hidden="1" thickBot="1" x14ac:dyDescent="0.35">
      <c r="A456" s="6" t="s">
        <v>0</v>
      </c>
      <c r="B456" s="4" t="s">
        <v>102</v>
      </c>
    </row>
    <row r="457" spans="1:2" ht="15.75" hidden="1" thickBot="1" x14ac:dyDescent="0.3">
      <c r="A457" s="3" t="s">
        <v>0</v>
      </c>
      <c r="B457" s="4" t="s">
        <v>11</v>
      </c>
    </row>
    <row r="458" spans="1:2" ht="15.75" hidden="1" thickBot="1" x14ac:dyDescent="0.3">
      <c r="A458" s="3" t="s">
        <v>0</v>
      </c>
      <c r="B458" s="4" t="s">
        <v>11</v>
      </c>
    </row>
    <row r="459" spans="1:2" ht="15.75" hidden="1" thickBot="1" x14ac:dyDescent="0.3">
      <c r="A459" s="3" t="s">
        <v>0</v>
      </c>
      <c r="B459" s="4" t="s">
        <v>11</v>
      </c>
    </row>
    <row r="460" spans="1:2" ht="15.75" hidden="1" thickBot="1" x14ac:dyDescent="0.3">
      <c r="A460" s="3" t="s">
        <v>0</v>
      </c>
      <c r="B460" s="4" t="s">
        <v>11</v>
      </c>
    </row>
    <row r="461" spans="1:2" ht="15.75" hidden="1" thickBot="1" x14ac:dyDescent="0.3">
      <c r="A461" s="3" t="s">
        <v>5</v>
      </c>
      <c r="B461" s="4" t="s">
        <v>82</v>
      </c>
    </row>
    <row r="462" spans="1:2" ht="15.75" thickBot="1" x14ac:dyDescent="0.3">
      <c r="A462" s="3" t="s">
        <v>2</v>
      </c>
      <c r="B462" s="4" t="s">
        <v>20</v>
      </c>
    </row>
    <row r="463" spans="1:2" ht="15.75" hidden="1" thickBot="1" x14ac:dyDescent="0.3">
      <c r="A463" s="3" t="s">
        <v>5</v>
      </c>
      <c r="B463" s="4" t="s">
        <v>37</v>
      </c>
    </row>
    <row r="464" spans="1:2" ht="15.75" hidden="1" thickBot="1" x14ac:dyDescent="0.3">
      <c r="A464" s="3" t="s">
        <v>0</v>
      </c>
      <c r="B464" s="4" t="s">
        <v>37</v>
      </c>
    </row>
    <row r="465" spans="1:2" ht="15.75" hidden="1" thickBot="1" x14ac:dyDescent="0.3">
      <c r="A465" s="3" t="s">
        <v>5</v>
      </c>
      <c r="B465" s="4" t="s">
        <v>37</v>
      </c>
    </row>
    <row r="466" spans="1:2" ht="15.75" hidden="1" thickBot="1" x14ac:dyDescent="0.3">
      <c r="A466" s="3" t="s">
        <v>0</v>
      </c>
      <c r="B466" s="4" t="s">
        <v>23</v>
      </c>
    </row>
    <row r="467" spans="1:2" ht="15.75" hidden="1" thickBot="1" x14ac:dyDescent="0.3">
      <c r="A467" s="3" t="s">
        <v>0</v>
      </c>
      <c r="B467" s="4" t="s">
        <v>43</v>
      </c>
    </row>
    <row r="468" spans="1:2" ht="19.5" hidden="1" thickBot="1" x14ac:dyDescent="0.35">
      <c r="A468" s="6" t="s">
        <v>5</v>
      </c>
      <c r="B468" s="4" t="s">
        <v>82</v>
      </c>
    </row>
    <row r="469" spans="1:2" ht="15.75" hidden="1" thickBot="1" x14ac:dyDescent="0.3">
      <c r="A469" s="3" t="s">
        <v>5</v>
      </c>
      <c r="B469" s="4" t="s">
        <v>37</v>
      </c>
    </row>
    <row r="470" spans="1:2" ht="15.75" thickBot="1" x14ac:dyDescent="0.3">
      <c r="A470" s="3" t="s">
        <v>2</v>
      </c>
      <c r="B470" s="4" t="s">
        <v>50</v>
      </c>
    </row>
    <row r="471" spans="1:2" ht="15.75" hidden="1" thickBot="1" x14ac:dyDescent="0.3">
      <c r="A471" s="3" t="s">
        <v>5</v>
      </c>
      <c r="B471" s="4" t="s">
        <v>37</v>
      </c>
    </row>
    <row r="472" spans="1:2" ht="15.75" hidden="1" thickBot="1" x14ac:dyDescent="0.3">
      <c r="A472" s="3" t="s">
        <v>5</v>
      </c>
      <c r="B472" s="4" t="s">
        <v>37</v>
      </c>
    </row>
    <row r="473" spans="1:2" ht="15.75" hidden="1" thickBot="1" x14ac:dyDescent="0.3">
      <c r="A473" s="3" t="s">
        <v>0</v>
      </c>
      <c r="B473" s="4" t="s">
        <v>11</v>
      </c>
    </row>
    <row r="474" spans="1:2" ht="17.25" hidden="1" thickBot="1" x14ac:dyDescent="0.3">
      <c r="A474" s="14" t="s">
        <v>5</v>
      </c>
      <c r="B474" s="4" t="s">
        <v>82</v>
      </c>
    </row>
    <row r="475" spans="1:2" ht="15.75" hidden="1" thickBot="1" x14ac:dyDescent="0.3">
      <c r="A475" s="3" t="s">
        <v>0</v>
      </c>
      <c r="B475" s="4" t="s">
        <v>11</v>
      </c>
    </row>
    <row r="476" spans="1:2" ht="19.5" hidden="1" thickBot="1" x14ac:dyDescent="0.35">
      <c r="A476" s="6" t="s">
        <v>5</v>
      </c>
      <c r="B476" s="4" t="s">
        <v>37</v>
      </c>
    </row>
    <row r="477" spans="1:2" ht="19.5" hidden="1" thickBot="1" x14ac:dyDescent="0.35">
      <c r="A477" s="6" t="s">
        <v>5</v>
      </c>
      <c r="B477" s="4" t="s">
        <v>82</v>
      </c>
    </row>
    <row r="478" spans="1:2" ht="15.75" hidden="1" thickBot="1" x14ac:dyDescent="0.3">
      <c r="A478" s="3" t="s">
        <v>0</v>
      </c>
      <c r="B478" s="4" t="s">
        <v>11</v>
      </c>
    </row>
    <row r="479" spans="1:2" ht="15.75" hidden="1" thickBot="1" x14ac:dyDescent="0.3">
      <c r="A479" s="3" t="s">
        <v>0</v>
      </c>
      <c r="B479" s="4" t="s">
        <v>11</v>
      </c>
    </row>
    <row r="480" spans="1:2" ht="17.25" hidden="1" thickBot="1" x14ac:dyDescent="0.3">
      <c r="A480" s="14" t="s">
        <v>5</v>
      </c>
      <c r="B480" s="4" t="s">
        <v>82</v>
      </c>
    </row>
    <row r="481" spans="1:2" ht="15.75" hidden="1" thickBot="1" x14ac:dyDescent="0.3">
      <c r="A481" s="15" t="s">
        <v>5</v>
      </c>
      <c r="B481" s="4" t="s">
        <v>82</v>
      </c>
    </row>
    <row r="482" spans="1:2" ht="15.75" hidden="1" thickBot="1" x14ac:dyDescent="0.3">
      <c r="A482" s="3" t="s">
        <v>5</v>
      </c>
      <c r="B482" s="4" t="s">
        <v>37</v>
      </c>
    </row>
    <row r="483" spans="1:2" ht="15.75" hidden="1" thickBot="1" x14ac:dyDescent="0.3">
      <c r="A483" s="3" t="s">
        <v>5</v>
      </c>
      <c r="B483" s="4" t="s">
        <v>37</v>
      </c>
    </row>
    <row r="484" spans="1:2" ht="17.25" hidden="1" thickBot="1" x14ac:dyDescent="0.3">
      <c r="A484" s="14" t="s">
        <v>0</v>
      </c>
      <c r="B484" s="4" t="s">
        <v>82</v>
      </c>
    </row>
    <row r="485" spans="1:2" ht="15.75" hidden="1" thickBot="1" x14ac:dyDescent="0.3">
      <c r="A485" s="3" t="s">
        <v>0</v>
      </c>
      <c r="B485" s="4" t="s">
        <v>37</v>
      </c>
    </row>
    <row r="486" spans="1:2" ht="15.75" hidden="1" thickBot="1" x14ac:dyDescent="0.3">
      <c r="A486" s="3" t="s">
        <v>5</v>
      </c>
      <c r="B486" s="4" t="s">
        <v>37</v>
      </c>
    </row>
    <row r="487" spans="1:2" ht="15.75" hidden="1" thickBot="1" x14ac:dyDescent="0.3">
      <c r="A487" s="3" t="s">
        <v>0</v>
      </c>
      <c r="B487" s="4" t="s">
        <v>37</v>
      </c>
    </row>
    <row r="488" spans="1:2" ht="15.75" hidden="1" thickBot="1" x14ac:dyDescent="0.3">
      <c r="A488" s="3" t="s">
        <v>5</v>
      </c>
      <c r="B488" s="4" t="s">
        <v>37</v>
      </c>
    </row>
    <row r="489" spans="1:2" ht="17.25" hidden="1" thickBot="1" x14ac:dyDescent="0.3">
      <c r="A489" s="10" t="s">
        <v>5</v>
      </c>
      <c r="B489" s="4" t="s">
        <v>37</v>
      </c>
    </row>
    <row r="490" spans="1:2" ht="15.75" hidden="1" thickBot="1" x14ac:dyDescent="0.3">
      <c r="A490" s="3" t="s">
        <v>5</v>
      </c>
      <c r="B490" s="4" t="s">
        <v>37</v>
      </c>
    </row>
    <row r="491" spans="1:2" ht="15.75" hidden="1" thickBot="1" x14ac:dyDescent="0.3">
      <c r="A491" s="3" t="s">
        <v>5</v>
      </c>
      <c r="B491" s="4" t="s">
        <v>37</v>
      </c>
    </row>
    <row r="492" spans="1:2" ht="15.75" hidden="1" thickBot="1" x14ac:dyDescent="0.3">
      <c r="A492" s="3" t="s">
        <v>5</v>
      </c>
      <c r="B492" s="4" t="s">
        <v>37</v>
      </c>
    </row>
    <row r="493" spans="1:2" ht="15.75" hidden="1" thickBot="1" x14ac:dyDescent="0.3">
      <c r="A493" s="3" t="s">
        <v>0</v>
      </c>
      <c r="B493" s="4" t="s">
        <v>37</v>
      </c>
    </row>
    <row r="494" spans="1:2" ht="15.75" hidden="1" thickBot="1" x14ac:dyDescent="0.3">
      <c r="A494" s="3" t="s">
        <v>0</v>
      </c>
      <c r="B494" s="4" t="s">
        <v>37</v>
      </c>
    </row>
    <row r="495" spans="1:2" ht="15.75" hidden="1" thickBot="1" x14ac:dyDescent="0.3">
      <c r="A495" s="3" t="s">
        <v>5</v>
      </c>
      <c r="B495" s="4" t="s">
        <v>37</v>
      </c>
    </row>
    <row r="496" spans="1:2" ht="15.75" hidden="1" thickBot="1" x14ac:dyDescent="0.3">
      <c r="A496" s="3" t="s">
        <v>5</v>
      </c>
      <c r="B496" s="4" t="s">
        <v>37</v>
      </c>
    </row>
    <row r="497" spans="1:2" ht="15.75" hidden="1" thickBot="1" x14ac:dyDescent="0.3">
      <c r="A497" s="3" t="s">
        <v>5</v>
      </c>
      <c r="B497" s="4" t="s">
        <v>37</v>
      </c>
    </row>
    <row r="498" spans="1:2" ht="19.5" thickBot="1" x14ac:dyDescent="0.35">
      <c r="A498" s="6" t="s">
        <v>2</v>
      </c>
      <c r="B498" s="4" t="s">
        <v>103</v>
      </c>
    </row>
    <row r="499" spans="1:2" ht="19.5" hidden="1" thickBot="1" x14ac:dyDescent="0.35">
      <c r="A499" s="6" t="s">
        <v>5</v>
      </c>
      <c r="B499" s="4" t="s">
        <v>37</v>
      </c>
    </row>
    <row r="500" spans="1:2" ht="19.5" hidden="1" thickBot="1" x14ac:dyDescent="0.35">
      <c r="A500" s="6" t="s">
        <v>0</v>
      </c>
      <c r="B500" s="4" t="s">
        <v>11</v>
      </c>
    </row>
    <row r="501" spans="1:2" ht="19.5" thickBot="1" x14ac:dyDescent="0.35">
      <c r="A501" s="6" t="s">
        <v>2</v>
      </c>
      <c r="B501" s="4" t="s">
        <v>104</v>
      </c>
    </row>
    <row r="502" spans="1:2" ht="19.5" thickBot="1" x14ac:dyDescent="0.35">
      <c r="A502" s="6" t="s">
        <v>2</v>
      </c>
      <c r="B502" s="4" t="s">
        <v>105</v>
      </c>
    </row>
    <row r="503" spans="1:2" ht="19.5" hidden="1" thickBot="1" x14ac:dyDescent="0.35">
      <c r="A503" s="6" t="s">
        <v>0</v>
      </c>
      <c r="B503" s="4" t="s">
        <v>106</v>
      </c>
    </row>
    <row r="504" spans="1:2" ht="19.5" thickBot="1" x14ac:dyDescent="0.35">
      <c r="A504" s="6" t="s">
        <v>2</v>
      </c>
      <c r="B504" s="4" t="s">
        <v>37</v>
      </c>
    </row>
    <row r="505" spans="1:2" ht="19.5" thickBot="1" x14ac:dyDescent="0.35">
      <c r="A505" s="6" t="s">
        <v>2</v>
      </c>
      <c r="B505" s="4" t="s">
        <v>37</v>
      </c>
    </row>
    <row r="506" spans="1:2" ht="19.5" hidden="1" thickBot="1" x14ac:dyDescent="0.35">
      <c r="A506" s="6" t="s">
        <v>0</v>
      </c>
      <c r="B506" s="4" t="s">
        <v>37</v>
      </c>
    </row>
    <row r="507" spans="1:2" ht="19.5" hidden="1" thickBot="1" x14ac:dyDescent="0.35">
      <c r="A507" s="6" t="s">
        <v>0</v>
      </c>
      <c r="B507" s="4" t="s">
        <v>37</v>
      </c>
    </row>
    <row r="508" spans="1:2" ht="19.5" hidden="1" thickBot="1" x14ac:dyDescent="0.35">
      <c r="A508" s="6" t="s">
        <v>5</v>
      </c>
      <c r="B508" s="4" t="s">
        <v>37</v>
      </c>
    </row>
    <row r="509" spans="1:2" ht="19.5" hidden="1" thickBot="1" x14ac:dyDescent="0.35">
      <c r="A509" s="6" t="s">
        <v>0</v>
      </c>
      <c r="B509" s="4" t="s">
        <v>37</v>
      </c>
    </row>
    <row r="510" spans="1:2" ht="19.5" hidden="1" thickBot="1" x14ac:dyDescent="0.35">
      <c r="A510" s="6" t="s">
        <v>5</v>
      </c>
      <c r="B510" s="4" t="s">
        <v>37</v>
      </c>
    </row>
    <row r="511" spans="1:2" ht="19.5" hidden="1" thickBot="1" x14ac:dyDescent="0.35">
      <c r="A511" s="6" t="s">
        <v>5</v>
      </c>
      <c r="B511" s="4" t="s">
        <v>37</v>
      </c>
    </row>
    <row r="512" spans="1:2" ht="19.5" hidden="1" thickBot="1" x14ac:dyDescent="0.35">
      <c r="A512" s="6" t="s">
        <v>0</v>
      </c>
      <c r="B512" s="4" t="s">
        <v>37</v>
      </c>
    </row>
    <row r="513" spans="1:2" ht="19.5" hidden="1" thickBot="1" x14ac:dyDescent="0.35">
      <c r="A513" s="6" t="s">
        <v>5</v>
      </c>
      <c r="B513" s="4" t="s">
        <v>37</v>
      </c>
    </row>
    <row r="514" spans="1:2" ht="19.5" hidden="1" thickBot="1" x14ac:dyDescent="0.35">
      <c r="A514" s="6" t="s">
        <v>0</v>
      </c>
      <c r="B514" s="4" t="s">
        <v>37</v>
      </c>
    </row>
    <row r="515" spans="1:2" ht="19.5" hidden="1" thickBot="1" x14ac:dyDescent="0.35">
      <c r="A515" s="6" t="s">
        <v>5</v>
      </c>
      <c r="B515" s="4" t="s">
        <v>37</v>
      </c>
    </row>
    <row r="516" spans="1:2" ht="19.5" hidden="1" thickBot="1" x14ac:dyDescent="0.35">
      <c r="A516" s="6" t="s">
        <v>0</v>
      </c>
      <c r="B516" s="4" t="s">
        <v>37</v>
      </c>
    </row>
    <row r="517" spans="1:2" ht="19.5" hidden="1" thickBot="1" x14ac:dyDescent="0.35">
      <c r="A517" s="6" t="s">
        <v>0</v>
      </c>
      <c r="B517" s="4" t="s">
        <v>37</v>
      </c>
    </row>
    <row r="518" spans="1:2" ht="19.5" hidden="1" thickBot="1" x14ac:dyDescent="0.35">
      <c r="A518" s="6" t="s">
        <v>0</v>
      </c>
      <c r="B518" s="4" t="s">
        <v>37</v>
      </c>
    </row>
    <row r="519" spans="1:2" ht="19.5" hidden="1" thickBot="1" x14ac:dyDescent="0.35">
      <c r="A519" s="6" t="s">
        <v>0</v>
      </c>
      <c r="B519" s="4" t="s">
        <v>37</v>
      </c>
    </row>
    <row r="520" spans="1:2" ht="19.5" hidden="1" thickBot="1" x14ac:dyDescent="0.35">
      <c r="A520" s="6" t="s">
        <v>5</v>
      </c>
      <c r="B520" s="4" t="s">
        <v>37</v>
      </c>
    </row>
    <row r="521" spans="1:2" ht="19.5" hidden="1" thickBot="1" x14ac:dyDescent="0.35">
      <c r="A521" s="6" t="s">
        <v>0</v>
      </c>
      <c r="B521" s="4" t="s">
        <v>37</v>
      </c>
    </row>
    <row r="522" spans="1:2" ht="19.5" hidden="1" thickBot="1" x14ac:dyDescent="0.35">
      <c r="A522" s="6" t="s">
        <v>0</v>
      </c>
      <c r="B522" s="4" t="s">
        <v>107</v>
      </c>
    </row>
    <row r="523" spans="1:2" ht="19.5" hidden="1" thickBot="1" x14ac:dyDescent="0.35">
      <c r="A523" s="6" t="s">
        <v>0</v>
      </c>
      <c r="B523" s="4" t="s">
        <v>37</v>
      </c>
    </row>
    <row r="524" spans="1:2" ht="19.5" hidden="1" thickBot="1" x14ac:dyDescent="0.35">
      <c r="A524" s="6" t="s">
        <v>0</v>
      </c>
      <c r="B524" s="5" t="s">
        <v>108</v>
      </c>
    </row>
    <row r="525" spans="1:2" ht="19.5" hidden="1" thickBot="1" x14ac:dyDescent="0.35">
      <c r="A525" s="6" t="s">
        <v>0</v>
      </c>
      <c r="B525" s="4" t="s">
        <v>37</v>
      </c>
    </row>
    <row r="526" spans="1:2" ht="19.5" hidden="1" thickBot="1" x14ac:dyDescent="0.35">
      <c r="A526" s="6" t="s">
        <v>0</v>
      </c>
      <c r="B526" s="4" t="s">
        <v>107</v>
      </c>
    </row>
    <row r="527" spans="1:2" ht="19.5" hidden="1" thickBot="1" x14ac:dyDescent="0.35">
      <c r="A527" s="6" t="s">
        <v>5</v>
      </c>
      <c r="B527" s="4" t="s">
        <v>37</v>
      </c>
    </row>
    <row r="528" spans="1:2" ht="19.5" hidden="1" thickBot="1" x14ac:dyDescent="0.35">
      <c r="A528" s="6" t="s">
        <v>5</v>
      </c>
      <c r="B528" s="4" t="s">
        <v>37</v>
      </c>
    </row>
    <row r="529" spans="1:2" ht="19.5" hidden="1" thickBot="1" x14ac:dyDescent="0.35">
      <c r="A529" s="6" t="s">
        <v>5</v>
      </c>
      <c r="B529" s="4" t="s">
        <v>37</v>
      </c>
    </row>
    <row r="530" spans="1:2" ht="19.5" hidden="1" thickBot="1" x14ac:dyDescent="0.35">
      <c r="A530" s="6" t="s">
        <v>5</v>
      </c>
      <c r="B530" s="4" t="s">
        <v>37</v>
      </c>
    </row>
    <row r="531" spans="1:2" ht="19.5" hidden="1" thickBot="1" x14ac:dyDescent="0.35">
      <c r="A531" s="6" t="s">
        <v>5</v>
      </c>
      <c r="B531" s="4" t="s">
        <v>37</v>
      </c>
    </row>
    <row r="532" spans="1:2" ht="19.5" hidden="1" thickBot="1" x14ac:dyDescent="0.35">
      <c r="A532" s="6" t="s">
        <v>5</v>
      </c>
      <c r="B532" s="4" t="s">
        <v>37</v>
      </c>
    </row>
    <row r="533" spans="1:2" ht="19.5" hidden="1" thickBot="1" x14ac:dyDescent="0.35">
      <c r="A533" s="6" t="s">
        <v>0</v>
      </c>
      <c r="B533" s="4" t="s">
        <v>109</v>
      </c>
    </row>
    <row r="534" spans="1:2" ht="19.5" hidden="1" thickBot="1" x14ac:dyDescent="0.35">
      <c r="A534" s="6" t="s">
        <v>0</v>
      </c>
      <c r="B534" s="4" t="s">
        <v>82</v>
      </c>
    </row>
    <row r="535" spans="1:2" ht="19.5" hidden="1" thickBot="1" x14ac:dyDescent="0.35">
      <c r="A535" s="6" t="s">
        <v>5</v>
      </c>
      <c r="B535" s="4" t="s">
        <v>37</v>
      </c>
    </row>
    <row r="536" spans="1:2" ht="19.5" hidden="1" thickBot="1" x14ac:dyDescent="0.35">
      <c r="A536" s="6" t="s">
        <v>5</v>
      </c>
      <c r="B536" s="4" t="s">
        <v>37</v>
      </c>
    </row>
    <row r="537" spans="1:2" ht="19.5" hidden="1" thickBot="1" x14ac:dyDescent="0.35">
      <c r="A537" s="5" t="s">
        <v>0</v>
      </c>
      <c r="B537" s="4" t="s">
        <v>84</v>
      </c>
    </row>
    <row r="538" spans="1:2" ht="19.5" hidden="1" thickBot="1" x14ac:dyDescent="0.35">
      <c r="A538" s="6" t="s">
        <v>0</v>
      </c>
      <c r="B538" s="5" t="s">
        <v>110</v>
      </c>
    </row>
    <row r="539" spans="1:2" ht="19.5" hidden="1" thickBot="1" x14ac:dyDescent="0.35">
      <c r="A539" s="6" t="s">
        <v>0</v>
      </c>
      <c r="B539" s="4" t="s">
        <v>111</v>
      </c>
    </row>
    <row r="540" spans="1:2" ht="19.5" hidden="1" thickBot="1" x14ac:dyDescent="0.35">
      <c r="A540" s="6" t="s">
        <v>0</v>
      </c>
      <c r="B540" s="4" t="s">
        <v>37</v>
      </c>
    </row>
    <row r="541" spans="1:2" ht="19.5" hidden="1" thickBot="1" x14ac:dyDescent="0.35">
      <c r="A541" s="6" t="s">
        <v>0</v>
      </c>
      <c r="B541" s="4" t="s">
        <v>37</v>
      </c>
    </row>
    <row r="542" spans="1:2" ht="19.5" hidden="1" thickBot="1" x14ac:dyDescent="0.35">
      <c r="A542" s="6" t="s">
        <v>0</v>
      </c>
      <c r="B542" s="4" t="s">
        <v>37</v>
      </c>
    </row>
    <row r="543" spans="1:2" ht="19.5" hidden="1" thickBot="1" x14ac:dyDescent="0.35">
      <c r="A543" s="6" t="s">
        <v>0</v>
      </c>
      <c r="B543" s="4" t="s">
        <v>37</v>
      </c>
    </row>
    <row r="544" spans="1:2" ht="19.5" hidden="1" thickBot="1" x14ac:dyDescent="0.35">
      <c r="A544" s="6" t="s">
        <v>0</v>
      </c>
      <c r="B544" s="4" t="s">
        <v>37</v>
      </c>
    </row>
    <row r="545" spans="1:5" ht="19.5" hidden="1" thickBot="1" x14ac:dyDescent="0.35">
      <c r="A545" s="6" t="s">
        <v>0</v>
      </c>
      <c r="B545" s="4" t="s">
        <v>37</v>
      </c>
    </row>
    <row r="546" spans="1:5" ht="19.5" hidden="1" thickBot="1" x14ac:dyDescent="0.35">
      <c r="A546" s="6" t="s">
        <v>0</v>
      </c>
      <c r="B546" s="4" t="s">
        <v>37</v>
      </c>
    </row>
    <row r="547" spans="1:5" ht="19.5" hidden="1" thickBot="1" x14ac:dyDescent="0.35">
      <c r="A547" s="6" t="s">
        <v>0</v>
      </c>
      <c r="B547" s="5" t="s">
        <v>111</v>
      </c>
    </row>
    <row r="548" spans="1:5" ht="19.5" hidden="1" thickBot="1" x14ac:dyDescent="0.35">
      <c r="A548" s="6" t="s">
        <v>5</v>
      </c>
      <c r="B548" s="4" t="s">
        <v>37</v>
      </c>
    </row>
    <row r="549" spans="1:5" ht="19.5" hidden="1" thickBot="1" x14ac:dyDescent="0.35">
      <c r="A549" s="6" t="s">
        <v>5</v>
      </c>
      <c r="B549" s="4" t="s">
        <v>37</v>
      </c>
    </row>
    <row r="550" spans="1:5" ht="19.5" hidden="1" thickBot="1" x14ac:dyDescent="0.35">
      <c r="A550" s="6" t="s">
        <v>0</v>
      </c>
      <c r="B550" s="4" t="s">
        <v>111</v>
      </c>
    </row>
    <row r="551" spans="1:5" ht="19.5" hidden="1" thickBot="1" x14ac:dyDescent="0.35">
      <c r="A551" s="6" t="s">
        <v>0</v>
      </c>
      <c r="B551" s="4" t="s">
        <v>37</v>
      </c>
    </row>
    <row r="552" spans="1:5" ht="19.5" hidden="1" thickBot="1" x14ac:dyDescent="0.35">
      <c r="A552" s="6" t="s">
        <v>0</v>
      </c>
      <c r="B552" s="4" t="s">
        <v>37</v>
      </c>
    </row>
    <row r="553" spans="1:5" ht="19.5" hidden="1" thickBot="1" x14ac:dyDescent="0.35">
      <c r="A553" s="6" t="s">
        <v>0</v>
      </c>
      <c r="B553" s="4" t="s">
        <v>37</v>
      </c>
    </row>
    <row r="554" spans="1:5" ht="19.5" hidden="1" thickBot="1" x14ac:dyDescent="0.35">
      <c r="A554" s="6" t="s">
        <v>0</v>
      </c>
      <c r="B554" s="4" t="s">
        <v>37</v>
      </c>
    </row>
    <row r="555" spans="1:5" ht="19.5" hidden="1" thickBot="1" x14ac:dyDescent="0.35">
      <c r="A555" s="6" t="s">
        <v>0</v>
      </c>
      <c r="B555" s="4" t="s">
        <v>83</v>
      </c>
    </row>
    <row r="556" spans="1:5" ht="19.5" hidden="1" thickBot="1" x14ac:dyDescent="0.35">
      <c r="A556" s="6" t="s">
        <v>0</v>
      </c>
      <c r="B556" s="4" t="s">
        <v>82</v>
      </c>
    </row>
    <row r="557" spans="1:5" ht="19.5" hidden="1" thickBot="1" x14ac:dyDescent="0.35">
      <c r="A557" s="6" t="s">
        <v>5</v>
      </c>
      <c r="B557" s="4" t="s">
        <v>37</v>
      </c>
    </row>
    <row r="558" spans="1:5" ht="19.5" hidden="1" thickBot="1" x14ac:dyDescent="0.35">
      <c r="A558" s="6" t="s">
        <v>5</v>
      </c>
      <c r="B558" s="4"/>
    </row>
    <row r="559" spans="1:5" ht="19.5" thickBot="1" x14ac:dyDescent="0.35">
      <c r="A559" s="6" t="s">
        <v>2</v>
      </c>
      <c r="B559" s="4" t="s">
        <v>138</v>
      </c>
      <c r="C559" t="s">
        <v>139</v>
      </c>
      <c r="D559" t="s">
        <v>66</v>
      </c>
    </row>
    <row r="560" spans="1:5" ht="19.5" thickBot="1" x14ac:dyDescent="0.35">
      <c r="A560" s="6" t="s">
        <v>2</v>
      </c>
      <c r="B560" s="4" t="s">
        <v>140</v>
      </c>
      <c r="C560" t="s">
        <v>23</v>
      </c>
      <c r="D560" t="s">
        <v>43</v>
      </c>
      <c r="E560" t="s">
        <v>7</v>
      </c>
    </row>
    <row r="561" spans="1:2" ht="19.5" hidden="1" thickBot="1" x14ac:dyDescent="0.35">
      <c r="A561" s="6" t="s">
        <v>5</v>
      </c>
      <c r="B561" s="4" t="s">
        <v>37</v>
      </c>
    </row>
    <row r="562" spans="1:2" ht="19.5" hidden="1" thickBot="1" x14ac:dyDescent="0.35">
      <c r="A562" s="6" t="s">
        <v>5</v>
      </c>
      <c r="B562" s="4" t="s">
        <v>37</v>
      </c>
    </row>
    <row r="563" spans="1:2" ht="19.5" hidden="1" thickBot="1" x14ac:dyDescent="0.35">
      <c r="A563" s="6" t="s">
        <v>5</v>
      </c>
      <c r="B563" s="4" t="s">
        <v>82</v>
      </c>
    </row>
    <row r="564" spans="1:2" ht="19.5" hidden="1" thickBot="1" x14ac:dyDescent="0.35">
      <c r="A564" s="6" t="s">
        <v>5</v>
      </c>
      <c r="B564" s="4" t="s">
        <v>82</v>
      </c>
    </row>
    <row r="565" spans="1:2" ht="19.5" hidden="1" thickBot="1" x14ac:dyDescent="0.35">
      <c r="A565" s="6" t="s">
        <v>0</v>
      </c>
      <c r="B565" s="4" t="s">
        <v>107</v>
      </c>
    </row>
    <row r="566" spans="1:2" ht="19.5" hidden="1" thickBot="1" x14ac:dyDescent="0.35">
      <c r="A566" s="6" t="s">
        <v>5</v>
      </c>
      <c r="B566" s="5" t="s">
        <v>82</v>
      </c>
    </row>
    <row r="567" spans="1:2" ht="19.5" hidden="1" thickBot="1" x14ac:dyDescent="0.35">
      <c r="A567" s="6" t="s">
        <v>0</v>
      </c>
      <c r="B567" s="4" t="s">
        <v>11</v>
      </c>
    </row>
    <row r="568" spans="1:2" ht="19.5" hidden="1" thickBot="1" x14ac:dyDescent="0.35">
      <c r="A568" s="16" t="s">
        <v>5</v>
      </c>
      <c r="B568" s="5" t="s">
        <v>82</v>
      </c>
    </row>
    <row r="569" spans="1:2" ht="19.5" hidden="1" thickBot="1" x14ac:dyDescent="0.35">
      <c r="A569" s="6" t="s">
        <v>5</v>
      </c>
      <c r="B569" s="4" t="s">
        <v>112</v>
      </c>
    </row>
    <row r="570" spans="1:2" ht="19.5" hidden="1" thickBot="1" x14ac:dyDescent="0.35">
      <c r="A570" s="6" t="s">
        <v>5</v>
      </c>
      <c r="B570" s="4" t="s">
        <v>37</v>
      </c>
    </row>
    <row r="571" spans="1:2" ht="15.75" hidden="1" thickBot="1" x14ac:dyDescent="0.3">
      <c r="A571" s="3" t="s">
        <v>0</v>
      </c>
      <c r="B571" s="4" t="s">
        <v>82</v>
      </c>
    </row>
    <row r="572" spans="1:2" ht="15.75" hidden="1" thickBot="1" x14ac:dyDescent="0.3">
      <c r="A572" s="3" t="s">
        <v>0</v>
      </c>
      <c r="B572" s="4" t="s">
        <v>82</v>
      </c>
    </row>
    <row r="573" spans="1:2" ht="19.5" hidden="1" thickBot="1" x14ac:dyDescent="0.35">
      <c r="A573" s="17" t="s">
        <v>5</v>
      </c>
      <c r="B573" s="4" t="s">
        <v>82</v>
      </c>
    </row>
    <row r="574" spans="1:2" ht="19.5" hidden="1" thickBot="1" x14ac:dyDescent="0.35">
      <c r="A574" s="5" t="s">
        <v>5</v>
      </c>
      <c r="B574" s="4" t="s">
        <v>82</v>
      </c>
    </row>
    <row r="575" spans="1:2" ht="19.5" hidden="1" thickBot="1" x14ac:dyDescent="0.35">
      <c r="A575" s="6" t="s">
        <v>113</v>
      </c>
      <c r="B575" s="4"/>
    </row>
    <row r="576" spans="1:2" ht="19.5" hidden="1" thickBot="1" x14ac:dyDescent="0.35">
      <c r="A576" s="6" t="s">
        <v>0</v>
      </c>
      <c r="B576" s="4" t="s">
        <v>37</v>
      </c>
    </row>
    <row r="577" spans="1:2" ht="19.5" hidden="1" thickBot="1" x14ac:dyDescent="0.35">
      <c r="A577" s="5" t="s">
        <v>5</v>
      </c>
      <c r="B577" s="4" t="s">
        <v>82</v>
      </c>
    </row>
    <row r="578" spans="1:2" ht="19.5" thickBot="1" x14ac:dyDescent="0.35">
      <c r="A578" s="6" t="s">
        <v>2</v>
      </c>
      <c r="B578" s="4" t="s">
        <v>114</v>
      </c>
    </row>
    <row r="579" spans="1:2" ht="19.5" hidden="1" thickBot="1" x14ac:dyDescent="0.35">
      <c r="A579" s="6" t="s">
        <v>113</v>
      </c>
      <c r="B579" s="4"/>
    </row>
    <row r="580" spans="1:2" ht="19.5" hidden="1" thickBot="1" x14ac:dyDescent="0.35">
      <c r="A580" s="6" t="s">
        <v>5</v>
      </c>
      <c r="B580" s="4" t="s">
        <v>82</v>
      </c>
    </row>
    <row r="581" spans="1:2" ht="19.5" hidden="1" thickBot="1" x14ac:dyDescent="0.35">
      <c r="A581" s="6" t="s">
        <v>5</v>
      </c>
      <c r="B581" s="4" t="s">
        <v>82</v>
      </c>
    </row>
    <row r="582" spans="1:2" ht="19.5" hidden="1" thickBot="1" x14ac:dyDescent="0.35">
      <c r="A582" s="6" t="s">
        <v>113</v>
      </c>
      <c r="B582" s="4"/>
    </row>
    <row r="583" spans="1:2" ht="19.5" hidden="1" thickBot="1" x14ac:dyDescent="0.35">
      <c r="A583" s="6" t="s">
        <v>5</v>
      </c>
      <c r="B583" s="4" t="s">
        <v>82</v>
      </c>
    </row>
    <row r="584" spans="1:2" ht="19.5" hidden="1" thickBot="1" x14ac:dyDescent="0.35">
      <c r="A584" s="6" t="s">
        <v>5</v>
      </c>
      <c r="B584" s="4" t="s">
        <v>82</v>
      </c>
    </row>
    <row r="585" spans="1:2" ht="19.5" hidden="1" thickBot="1" x14ac:dyDescent="0.35">
      <c r="A585" s="6" t="s">
        <v>113</v>
      </c>
      <c r="B585" s="4"/>
    </row>
    <row r="586" spans="1:2" ht="15.75" hidden="1" thickBot="1" x14ac:dyDescent="0.3">
      <c r="A586" s="3" t="s">
        <v>0</v>
      </c>
      <c r="B586" s="4" t="s">
        <v>82</v>
      </c>
    </row>
    <row r="587" spans="1:2" ht="19.5" hidden="1" thickBot="1" x14ac:dyDescent="0.35">
      <c r="A587" s="6" t="s">
        <v>5</v>
      </c>
      <c r="B587" s="4" t="s">
        <v>37</v>
      </c>
    </row>
    <row r="588" spans="1:2" ht="19.5" hidden="1" thickBot="1" x14ac:dyDescent="0.35">
      <c r="A588" s="6" t="s">
        <v>0</v>
      </c>
      <c r="B588" s="4" t="s">
        <v>82</v>
      </c>
    </row>
    <row r="589" spans="1:2" ht="19.5" hidden="1" thickBot="1" x14ac:dyDescent="0.35">
      <c r="A589" s="6" t="s">
        <v>0</v>
      </c>
      <c r="B589" s="4" t="s">
        <v>82</v>
      </c>
    </row>
    <row r="590" spans="1:2" ht="19.5" hidden="1" thickBot="1" x14ac:dyDescent="0.35">
      <c r="A590" s="6" t="s">
        <v>0</v>
      </c>
      <c r="B590" s="4" t="s">
        <v>82</v>
      </c>
    </row>
    <row r="591" spans="1:2" ht="19.5" hidden="1" thickBot="1" x14ac:dyDescent="0.35">
      <c r="A591" s="6" t="s">
        <v>0</v>
      </c>
      <c r="B591" s="4" t="s">
        <v>82</v>
      </c>
    </row>
    <row r="592" spans="1:2" ht="19.5" hidden="1" thickBot="1" x14ac:dyDescent="0.35">
      <c r="A592" s="6" t="s">
        <v>5</v>
      </c>
      <c r="B592" s="4" t="s">
        <v>82</v>
      </c>
    </row>
    <row r="593" spans="1:5" ht="19.5" thickBot="1" x14ac:dyDescent="0.35">
      <c r="A593" s="6" t="s">
        <v>2</v>
      </c>
      <c r="B593" s="4" t="s">
        <v>82</v>
      </c>
    </row>
    <row r="594" spans="1:5" ht="19.5" hidden="1" thickBot="1" x14ac:dyDescent="0.35">
      <c r="A594" s="6" t="s">
        <v>5</v>
      </c>
      <c r="B594" s="4" t="s">
        <v>115</v>
      </c>
    </row>
    <row r="595" spans="1:5" ht="19.5" hidden="1" thickBot="1" x14ac:dyDescent="0.35">
      <c r="A595" s="6" t="s">
        <v>0</v>
      </c>
      <c r="B595" s="4" t="s">
        <v>82</v>
      </c>
    </row>
    <row r="596" spans="1:5" ht="15.75" hidden="1" thickBot="1" x14ac:dyDescent="0.3">
      <c r="A596" s="3" t="s">
        <v>0</v>
      </c>
      <c r="B596" s="4" t="s">
        <v>82</v>
      </c>
    </row>
    <row r="597" spans="1:5" ht="19.5" hidden="1" thickBot="1" x14ac:dyDescent="0.35">
      <c r="A597" s="6" t="s">
        <v>5</v>
      </c>
      <c r="B597" s="4" t="s">
        <v>101</v>
      </c>
    </row>
    <row r="598" spans="1:5" ht="19.5" thickBot="1" x14ac:dyDescent="0.35">
      <c r="A598" s="6" t="s">
        <v>2</v>
      </c>
      <c r="B598" s="4" t="s">
        <v>82</v>
      </c>
    </row>
    <row r="599" spans="1:5" ht="19.5" thickBot="1" x14ac:dyDescent="0.35">
      <c r="A599" s="6" t="s">
        <v>2</v>
      </c>
      <c r="B599" s="4" t="s">
        <v>82</v>
      </c>
      <c r="C599" t="s">
        <v>37</v>
      </c>
      <c r="D599" t="s">
        <v>83</v>
      </c>
      <c r="E599" t="s">
        <v>91</v>
      </c>
    </row>
    <row r="600" spans="1:5" ht="19.5" hidden="1" thickBot="1" x14ac:dyDescent="0.35">
      <c r="A600" s="6"/>
      <c r="B600" s="4"/>
    </row>
    <row r="601" spans="1:5" ht="19.5" thickBot="1" x14ac:dyDescent="0.35">
      <c r="A601" s="6" t="s">
        <v>2</v>
      </c>
      <c r="B601" s="4" t="s">
        <v>82</v>
      </c>
    </row>
    <row r="602" spans="1:5" ht="19.5" thickBot="1" x14ac:dyDescent="0.35">
      <c r="A602" s="6" t="s">
        <v>2</v>
      </c>
      <c r="B602" s="4" t="s">
        <v>82</v>
      </c>
    </row>
    <row r="603" spans="1:5" ht="19.5" hidden="1" thickBot="1" x14ac:dyDescent="0.35">
      <c r="A603" s="6" t="s">
        <v>5</v>
      </c>
      <c r="B603" s="4" t="s">
        <v>82</v>
      </c>
    </row>
    <row r="604" spans="1:5" ht="19.5" hidden="1" thickBot="1" x14ac:dyDescent="0.35">
      <c r="A604" s="6" t="s">
        <v>5</v>
      </c>
      <c r="B604" s="4" t="s">
        <v>82</v>
      </c>
    </row>
    <row r="605" spans="1:5" ht="19.5" hidden="1" thickBot="1" x14ac:dyDescent="0.35">
      <c r="A605" s="6" t="s">
        <v>5</v>
      </c>
      <c r="B605" s="4" t="s">
        <v>101</v>
      </c>
    </row>
    <row r="606" spans="1:5" ht="19.5" hidden="1" thickBot="1" x14ac:dyDescent="0.35">
      <c r="A606" s="6" t="s">
        <v>5</v>
      </c>
      <c r="B606" s="4" t="s">
        <v>101</v>
      </c>
    </row>
    <row r="607" spans="1:5" ht="19.5" hidden="1" thickBot="1" x14ac:dyDescent="0.35">
      <c r="A607" s="6" t="s">
        <v>5</v>
      </c>
      <c r="B607" s="4" t="s">
        <v>116</v>
      </c>
    </row>
    <row r="608" spans="1:5" ht="19.5" hidden="1" thickBot="1" x14ac:dyDescent="0.35">
      <c r="A608" s="6" t="s">
        <v>5</v>
      </c>
      <c r="B608" s="4" t="s">
        <v>37</v>
      </c>
    </row>
    <row r="609" spans="1:2" ht="19.5" hidden="1" thickBot="1" x14ac:dyDescent="0.35">
      <c r="A609" s="6" t="s">
        <v>0</v>
      </c>
      <c r="B609" s="4" t="s">
        <v>82</v>
      </c>
    </row>
    <row r="610" spans="1:2" ht="19.5" hidden="1" thickBot="1" x14ac:dyDescent="0.35">
      <c r="A610" s="6" t="s">
        <v>0</v>
      </c>
      <c r="B610" s="4" t="s">
        <v>82</v>
      </c>
    </row>
    <row r="611" spans="1:2" ht="19.5" hidden="1" thickBot="1" x14ac:dyDescent="0.35">
      <c r="A611" s="6" t="s">
        <v>0</v>
      </c>
      <c r="B611" s="4" t="s">
        <v>82</v>
      </c>
    </row>
    <row r="612" spans="1:2" ht="19.5" hidden="1" thickBot="1" x14ac:dyDescent="0.35">
      <c r="A612" s="6" t="s">
        <v>0</v>
      </c>
      <c r="B612" s="4" t="s">
        <v>108</v>
      </c>
    </row>
    <row r="613" spans="1:2" ht="19.5" hidden="1" thickBot="1" x14ac:dyDescent="0.35">
      <c r="A613" s="6" t="s">
        <v>5</v>
      </c>
      <c r="B613" s="4" t="s">
        <v>101</v>
      </c>
    </row>
    <row r="614" spans="1:2" ht="19.5" hidden="1" thickBot="1" x14ac:dyDescent="0.35">
      <c r="A614" s="6" t="s">
        <v>5</v>
      </c>
      <c r="B614" s="4" t="s">
        <v>37</v>
      </c>
    </row>
    <row r="615" spans="1:2" ht="19.5" hidden="1" thickBot="1" x14ac:dyDescent="0.35">
      <c r="A615" s="6" t="s">
        <v>5</v>
      </c>
      <c r="B615" s="4" t="s">
        <v>82</v>
      </c>
    </row>
    <row r="616" spans="1:2" ht="19.5" hidden="1" thickBot="1" x14ac:dyDescent="0.35">
      <c r="A616" s="6" t="s">
        <v>5</v>
      </c>
      <c r="B616" s="4" t="s">
        <v>82</v>
      </c>
    </row>
    <row r="617" spans="1:2" ht="19.5" hidden="1" thickBot="1" x14ac:dyDescent="0.35">
      <c r="A617" s="6" t="s">
        <v>0</v>
      </c>
      <c r="B617" s="4" t="s">
        <v>37</v>
      </c>
    </row>
    <row r="618" spans="1:2" ht="19.5" hidden="1" thickBot="1" x14ac:dyDescent="0.35">
      <c r="A618" s="6" t="s">
        <v>0</v>
      </c>
      <c r="B618" s="4" t="s">
        <v>82</v>
      </c>
    </row>
    <row r="619" spans="1:2" ht="19.5" hidden="1" thickBot="1" x14ac:dyDescent="0.35">
      <c r="A619" s="5" t="s">
        <v>0</v>
      </c>
      <c r="B619" s="4" t="s">
        <v>37</v>
      </c>
    </row>
    <row r="620" spans="1:2" ht="19.5" hidden="1" thickBot="1" x14ac:dyDescent="0.35">
      <c r="A620" s="6" t="s">
        <v>5</v>
      </c>
      <c r="B620" s="4" t="s">
        <v>37</v>
      </c>
    </row>
    <row r="621" spans="1:2" ht="19.5" hidden="1" thickBot="1" x14ac:dyDescent="0.35">
      <c r="A621" s="6" t="s">
        <v>5</v>
      </c>
      <c r="B621" s="4" t="s">
        <v>82</v>
      </c>
    </row>
    <row r="622" spans="1:2" ht="19.5" hidden="1" thickBot="1" x14ac:dyDescent="0.35">
      <c r="A622" s="6" t="s">
        <v>5</v>
      </c>
      <c r="B622" s="4" t="s">
        <v>82</v>
      </c>
    </row>
    <row r="623" spans="1:2" ht="19.5" hidden="1" thickBot="1" x14ac:dyDescent="0.35">
      <c r="A623" s="6" t="s">
        <v>5</v>
      </c>
      <c r="B623" s="4" t="s">
        <v>82</v>
      </c>
    </row>
    <row r="624" spans="1:2" ht="19.5" hidden="1" thickBot="1" x14ac:dyDescent="0.35">
      <c r="A624" s="6" t="s">
        <v>0</v>
      </c>
      <c r="B624" s="4" t="s">
        <v>82</v>
      </c>
    </row>
    <row r="625" spans="1:2" ht="19.5" hidden="1" thickBot="1" x14ac:dyDescent="0.35">
      <c r="A625" s="6" t="s">
        <v>5</v>
      </c>
      <c r="B625" s="4" t="s">
        <v>82</v>
      </c>
    </row>
    <row r="626" spans="1:2" ht="19.5" hidden="1" thickBot="1" x14ac:dyDescent="0.35">
      <c r="A626" s="6" t="s">
        <v>0</v>
      </c>
      <c r="B626" s="4" t="s">
        <v>82</v>
      </c>
    </row>
    <row r="627" spans="1:2" ht="19.5" hidden="1" thickBot="1" x14ac:dyDescent="0.35">
      <c r="A627" s="6" t="s">
        <v>0</v>
      </c>
      <c r="B627" s="4" t="s">
        <v>82</v>
      </c>
    </row>
    <row r="628" spans="1:2" ht="19.5" hidden="1" thickBot="1" x14ac:dyDescent="0.35">
      <c r="A628" s="6" t="s">
        <v>5</v>
      </c>
      <c r="B628" s="4" t="s">
        <v>82</v>
      </c>
    </row>
    <row r="629" spans="1:2" ht="19.5" hidden="1" thickBot="1" x14ac:dyDescent="0.35">
      <c r="A629" s="6" t="s">
        <v>5</v>
      </c>
      <c r="B629" s="4" t="s">
        <v>117</v>
      </c>
    </row>
    <row r="630" spans="1:2" ht="19.5" hidden="1" thickBot="1" x14ac:dyDescent="0.35">
      <c r="A630" s="6" t="s">
        <v>5</v>
      </c>
      <c r="B630" s="4" t="s">
        <v>82</v>
      </c>
    </row>
    <row r="631" spans="1:2" ht="19.5" hidden="1" thickBot="1" x14ac:dyDescent="0.35">
      <c r="A631" s="6" t="s">
        <v>0</v>
      </c>
      <c r="B631" s="4" t="s">
        <v>37</v>
      </c>
    </row>
    <row r="632" spans="1:2" ht="19.5" hidden="1" thickBot="1" x14ac:dyDescent="0.35">
      <c r="A632" s="6" t="s">
        <v>5</v>
      </c>
      <c r="B632" s="4" t="s">
        <v>117</v>
      </c>
    </row>
    <row r="633" spans="1:2" ht="19.5" hidden="1" thickBot="1" x14ac:dyDescent="0.35">
      <c r="A633" s="6" t="s">
        <v>0</v>
      </c>
      <c r="B633" s="4" t="s">
        <v>82</v>
      </c>
    </row>
    <row r="634" spans="1:2" ht="19.5" hidden="1" thickBot="1" x14ac:dyDescent="0.35">
      <c r="A634" s="5" t="s">
        <v>5</v>
      </c>
      <c r="B634" s="4" t="s">
        <v>82</v>
      </c>
    </row>
    <row r="635" spans="1:2" ht="19.5" hidden="1" thickBot="1" x14ac:dyDescent="0.35">
      <c r="A635" s="6" t="s">
        <v>0</v>
      </c>
      <c r="B635" s="4" t="s">
        <v>37</v>
      </c>
    </row>
    <row r="636" spans="1:2" ht="15.75" hidden="1" thickBot="1" x14ac:dyDescent="0.3">
      <c r="A636" s="3" t="s">
        <v>0</v>
      </c>
      <c r="B636" s="4" t="s">
        <v>82</v>
      </c>
    </row>
    <row r="637" spans="1:2" ht="19.5" hidden="1" thickBot="1" x14ac:dyDescent="0.35">
      <c r="A637" s="17" t="s">
        <v>5</v>
      </c>
      <c r="B637" s="4" t="s">
        <v>82</v>
      </c>
    </row>
    <row r="638" spans="1:2" ht="19.5" hidden="1" thickBot="1" x14ac:dyDescent="0.35">
      <c r="A638" s="5" t="s">
        <v>5</v>
      </c>
      <c r="B638" s="4" t="s">
        <v>82</v>
      </c>
    </row>
    <row r="639" spans="1:2" ht="19.5" hidden="1" thickBot="1" x14ac:dyDescent="0.35">
      <c r="A639" s="6" t="s">
        <v>0</v>
      </c>
      <c r="B639" s="4" t="s">
        <v>82</v>
      </c>
    </row>
    <row r="640" spans="1:2" ht="15.75" hidden="1" thickBot="1" x14ac:dyDescent="0.3">
      <c r="A640" s="3" t="s">
        <v>0</v>
      </c>
      <c r="B640" s="4" t="s">
        <v>82</v>
      </c>
    </row>
    <row r="641" spans="1:2" ht="19.5" hidden="1" thickBot="1" x14ac:dyDescent="0.35">
      <c r="A641" s="6" t="s">
        <v>0</v>
      </c>
      <c r="B641" s="4" t="s">
        <v>82</v>
      </c>
    </row>
    <row r="642" spans="1:2" ht="19.5" hidden="1" thickBot="1" x14ac:dyDescent="0.35">
      <c r="A642" s="6" t="s">
        <v>0</v>
      </c>
      <c r="B642" s="4" t="s">
        <v>37</v>
      </c>
    </row>
    <row r="643" spans="1:2" ht="19.5" hidden="1" thickBot="1" x14ac:dyDescent="0.35">
      <c r="A643" s="6" t="s">
        <v>5</v>
      </c>
      <c r="B643" s="4" t="s">
        <v>117</v>
      </c>
    </row>
    <row r="644" spans="1:2" ht="19.5" hidden="1" thickBot="1" x14ac:dyDescent="0.35">
      <c r="A644" s="5" t="s">
        <v>0</v>
      </c>
      <c r="B644" s="4" t="s">
        <v>82</v>
      </c>
    </row>
    <row r="645" spans="1:2" ht="19.5" hidden="1" thickBot="1" x14ac:dyDescent="0.35">
      <c r="A645" s="6" t="s">
        <v>5</v>
      </c>
      <c r="B645" s="4" t="s">
        <v>82</v>
      </c>
    </row>
    <row r="646" spans="1:2" ht="19.5" hidden="1" thickBot="1" x14ac:dyDescent="0.35">
      <c r="A646" s="6" t="s">
        <v>5</v>
      </c>
      <c r="B646" s="4" t="s">
        <v>37</v>
      </c>
    </row>
    <row r="647" spans="1:2" ht="19.5" hidden="1" thickBot="1" x14ac:dyDescent="0.35">
      <c r="A647" s="6" t="s">
        <v>0</v>
      </c>
      <c r="B647" s="4" t="s">
        <v>37</v>
      </c>
    </row>
    <row r="648" spans="1:2" ht="19.5" hidden="1" thickBot="1" x14ac:dyDescent="0.35">
      <c r="A648" s="6" t="s">
        <v>0</v>
      </c>
      <c r="B648" s="4" t="s">
        <v>82</v>
      </c>
    </row>
    <row r="649" spans="1:2" ht="19.5" hidden="1" thickBot="1" x14ac:dyDescent="0.35">
      <c r="A649" s="6" t="s">
        <v>5</v>
      </c>
      <c r="B649" s="4" t="s">
        <v>82</v>
      </c>
    </row>
    <row r="650" spans="1:2" ht="19.5" hidden="1" thickBot="1" x14ac:dyDescent="0.35">
      <c r="A650" s="6" t="s">
        <v>0</v>
      </c>
      <c r="B650" s="4" t="s">
        <v>82</v>
      </c>
    </row>
    <row r="651" spans="1:2" ht="19.5" hidden="1" thickBot="1" x14ac:dyDescent="0.35">
      <c r="A651" s="6" t="s">
        <v>5</v>
      </c>
      <c r="B651" s="4" t="s">
        <v>82</v>
      </c>
    </row>
    <row r="652" spans="1:2" ht="19.5" hidden="1" thickBot="1" x14ac:dyDescent="0.35">
      <c r="A652" s="6" t="s">
        <v>5</v>
      </c>
      <c r="B652" s="4" t="s">
        <v>115</v>
      </c>
    </row>
    <row r="653" spans="1:2" ht="19.5" hidden="1" thickBot="1" x14ac:dyDescent="0.35">
      <c r="A653" s="5" t="s">
        <v>5</v>
      </c>
      <c r="B653" s="4" t="s">
        <v>37</v>
      </c>
    </row>
    <row r="654" spans="1:2" ht="19.5" hidden="1" thickBot="1" x14ac:dyDescent="0.35">
      <c r="A654" s="6" t="s">
        <v>5</v>
      </c>
      <c r="B654" s="4" t="s">
        <v>115</v>
      </c>
    </row>
    <row r="655" spans="1:2" ht="19.5" hidden="1" thickBot="1" x14ac:dyDescent="0.35">
      <c r="A655" s="6" t="s">
        <v>5</v>
      </c>
      <c r="B655" s="4" t="s">
        <v>115</v>
      </c>
    </row>
    <row r="656" spans="1:2" ht="19.5" hidden="1" thickBot="1" x14ac:dyDescent="0.35">
      <c r="A656" s="6" t="s">
        <v>0</v>
      </c>
      <c r="B656" s="4" t="s">
        <v>37</v>
      </c>
    </row>
    <row r="657" spans="1:2" ht="19.5" hidden="1" thickBot="1" x14ac:dyDescent="0.35">
      <c r="A657" s="6" t="s">
        <v>5</v>
      </c>
      <c r="B657" s="4" t="s">
        <v>82</v>
      </c>
    </row>
    <row r="658" spans="1:2" ht="19.5" hidden="1" thickBot="1" x14ac:dyDescent="0.35">
      <c r="A658" s="6" t="s">
        <v>0</v>
      </c>
      <c r="B658" s="4" t="s">
        <v>37</v>
      </c>
    </row>
    <row r="659" spans="1:2" ht="19.5" hidden="1" thickBot="1" x14ac:dyDescent="0.35">
      <c r="A659" s="6" t="s">
        <v>0</v>
      </c>
      <c r="B659" s="4" t="s">
        <v>108</v>
      </c>
    </row>
    <row r="660" spans="1:2" ht="15.75" hidden="1" thickBot="1" x14ac:dyDescent="0.3">
      <c r="A660" s="3" t="s">
        <v>0</v>
      </c>
      <c r="B660" s="4" t="s">
        <v>108</v>
      </c>
    </row>
    <row r="661" spans="1:2" ht="19.5" hidden="1" thickBot="1" x14ac:dyDescent="0.35">
      <c r="A661" s="6" t="s">
        <v>5</v>
      </c>
      <c r="B661" s="4" t="s">
        <v>82</v>
      </c>
    </row>
    <row r="662" spans="1:2" ht="19.5" hidden="1" thickBot="1" x14ac:dyDescent="0.35">
      <c r="A662" s="6" t="s">
        <v>0</v>
      </c>
      <c r="B662" s="4" t="s">
        <v>82</v>
      </c>
    </row>
    <row r="663" spans="1:2" ht="19.5" hidden="1" thickBot="1" x14ac:dyDescent="0.35">
      <c r="A663" s="6" t="s">
        <v>5</v>
      </c>
      <c r="B663" s="4" t="s">
        <v>82</v>
      </c>
    </row>
    <row r="664" spans="1:2" ht="19.5" hidden="1" thickBot="1" x14ac:dyDescent="0.35">
      <c r="A664" s="5" t="s">
        <v>5</v>
      </c>
      <c r="B664" s="4" t="s">
        <v>101</v>
      </c>
    </row>
    <row r="665" spans="1:2" ht="19.5" hidden="1" thickBot="1" x14ac:dyDescent="0.35">
      <c r="A665" s="6" t="s">
        <v>5</v>
      </c>
      <c r="B665" s="4" t="s">
        <v>82</v>
      </c>
    </row>
    <row r="666" spans="1:2" ht="19.5" hidden="1" thickBot="1" x14ac:dyDescent="0.35">
      <c r="A666" s="6" t="s">
        <v>5</v>
      </c>
      <c r="B666" s="4" t="s">
        <v>101</v>
      </c>
    </row>
    <row r="667" spans="1:2" ht="15.75" hidden="1" thickBot="1" x14ac:dyDescent="0.3">
      <c r="A667" s="3" t="s">
        <v>0</v>
      </c>
      <c r="B667" s="4" t="s">
        <v>82</v>
      </c>
    </row>
    <row r="668" spans="1:2" ht="19.5" hidden="1" thickBot="1" x14ac:dyDescent="0.35">
      <c r="A668" s="6" t="s">
        <v>5</v>
      </c>
      <c r="B668" s="4" t="s">
        <v>82</v>
      </c>
    </row>
    <row r="669" spans="1:2" ht="19.5" hidden="1" thickBot="1" x14ac:dyDescent="0.35">
      <c r="A669" s="6" t="s">
        <v>5</v>
      </c>
      <c r="B669" s="4" t="s">
        <v>115</v>
      </c>
    </row>
    <row r="670" spans="1:2" ht="19.5" hidden="1" thickBot="1" x14ac:dyDescent="0.35">
      <c r="A670" s="6" t="s">
        <v>5</v>
      </c>
      <c r="B670" s="4" t="s">
        <v>82</v>
      </c>
    </row>
    <row r="671" spans="1:2" ht="19.5" hidden="1" thickBot="1" x14ac:dyDescent="0.35">
      <c r="A671" s="6" t="s">
        <v>5</v>
      </c>
      <c r="B671" s="4" t="s">
        <v>37</v>
      </c>
    </row>
    <row r="672" spans="1:2" ht="19.5" hidden="1" thickBot="1" x14ac:dyDescent="0.35">
      <c r="A672" s="6" t="s">
        <v>0</v>
      </c>
      <c r="B672" s="4" t="s">
        <v>82</v>
      </c>
    </row>
    <row r="673" spans="1:2" ht="19.5" hidden="1" thickBot="1" x14ac:dyDescent="0.35">
      <c r="A673" s="6" t="s">
        <v>5</v>
      </c>
      <c r="B673" s="4" t="s">
        <v>37</v>
      </c>
    </row>
    <row r="674" spans="1:2" ht="15.75" hidden="1" thickBot="1" x14ac:dyDescent="0.3">
      <c r="A674" s="3" t="s">
        <v>5</v>
      </c>
      <c r="B674" s="4" t="s">
        <v>37</v>
      </c>
    </row>
    <row r="675" spans="1:2" ht="15.75" hidden="1" thickBot="1" x14ac:dyDescent="0.3">
      <c r="A675" s="3" t="s">
        <v>5</v>
      </c>
      <c r="B675" s="4" t="s">
        <v>82</v>
      </c>
    </row>
    <row r="676" spans="1:2" ht="19.5" hidden="1" thickBot="1" x14ac:dyDescent="0.35">
      <c r="A676" s="6" t="s">
        <v>5</v>
      </c>
      <c r="B676" s="4" t="s">
        <v>37</v>
      </c>
    </row>
    <row r="677" spans="1:2" ht="19.5" hidden="1" thickBot="1" x14ac:dyDescent="0.35">
      <c r="A677" s="6" t="s">
        <v>5</v>
      </c>
      <c r="B677" s="4" t="s">
        <v>37</v>
      </c>
    </row>
    <row r="678" spans="1:2" ht="19.5" hidden="1" thickBot="1" x14ac:dyDescent="0.35">
      <c r="A678" s="6" t="s">
        <v>5</v>
      </c>
      <c r="B678" s="4" t="s">
        <v>37</v>
      </c>
    </row>
    <row r="679" spans="1:2" ht="19.5" hidden="1" thickBot="1" x14ac:dyDescent="0.35">
      <c r="A679" s="6" t="s">
        <v>5</v>
      </c>
      <c r="B679" s="4" t="s">
        <v>37</v>
      </c>
    </row>
    <row r="680" spans="1:2" ht="15.75" hidden="1" thickBot="1" x14ac:dyDescent="0.3">
      <c r="A680" s="3" t="s">
        <v>5</v>
      </c>
      <c r="B680" s="4" t="s">
        <v>37</v>
      </c>
    </row>
    <row r="681" spans="1:2" ht="19.5" hidden="1" thickBot="1" x14ac:dyDescent="0.35">
      <c r="A681" s="6" t="s">
        <v>5</v>
      </c>
      <c r="B681" s="4" t="s">
        <v>37</v>
      </c>
    </row>
    <row r="682" spans="1:2" ht="19.5" hidden="1" thickBot="1" x14ac:dyDescent="0.35">
      <c r="A682" s="6" t="s">
        <v>5</v>
      </c>
      <c r="B682" s="4" t="s">
        <v>37</v>
      </c>
    </row>
    <row r="683" spans="1:2" ht="15.75" hidden="1" thickBot="1" x14ac:dyDescent="0.3">
      <c r="A683" s="3" t="s">
        <v>5</v>
      </c>
      <c r="B683" s="4" t="s">
        <v>37</v>
      </c>
    </row>
    <row r="684" spans="1:2" ht="19.5" hidden="1" thickBot="1" x14ac:dyDescent="0.35">
      <c r="A684" s="6" t="s">
        <v>5</v>
      </c>
      <c r="B684" s="4" t="s">
        <v>50</v>
      </c>
    </row>
    <row r="685" spans="1:2" ht="19.5" hidden="1" thickBot="1" x14ac:dyDescent="0.35">
      <c r="A685" s="6" t="s">
        <v>5</v>
      </c>
      <c r="B685" s="4" t="s">
        <v>37</v>
      </c>
    </row>
    <row r="686" spans="1:2" ht="19.5" hidden="1" thickBot="1" x14ac:dyDescent="0.35">
      <c r="A686" s="6" t="s">
        <v>5</v>
      </c>
      <c r="B686" s="4" t="s">
        <v>37</v>
      </c>
    </row>
    <row r="687" spans="1:2" ht="19.5" hidden="1" thickBot="1" x14ac:dyDescent="0.35">
      <c r="A687" s="6" t="s">
        <v>5</v>
      </c>
      <c r="B687" s="4" t="s">
        <v>37</v>
      </c>
    </row>
    <row r="688" spans="1:2" ht="15.75" hidden="1" thickBot="1" x14ac:dyDescent="0.3">
      <c r="A688" s="3" t="s">
        <v>5</v>
      </c>
      <c r="B688" s="4" t="s">
        <v>37</v>
      </c>
    </row>
    <row r="689" spans="1:2" ht="19.5" thickBot="1" x14ac:dyDescent="0.35">
      <c r="A689" s="6" t="s">
        <v>2</v>
      </c>
      <c r="B689" s="4" t="s">
        <v>47</v>
      </c>
    </row>
    <row r="690" spans="1:2" ht="19.5" hidden="1" thickBot="1" x14ac:dyDescent="0.35">
      <c r="A690" s="6" t="s">
        <v>5</v>
      </c>
      <c r="B690" s="4" t="s">
        <v>37</v>
      </c>
    </row>
    <row r="691" spans="1:2" ht="19.5" hidden="1" thickBot="1" x14ac:dyDescent="0.35">
      <c r="A691" s="6" t="s">
        <v>0</v>
      </c>
      <c r="B691" s="4" t="s">
        <v>118</v>
      </c>
    </row>
    <row r="692" spans="1:2" ht="15.75" hidden="1" thickBot="1" x14ac:dyDescent="0.3">
      <c r="A692" s="3"/>
      <c r="B692" s="4"/>
    </row>
    <row r="693" spans="1:2" ht="15.75" hidden="1" thickBot="1" x14ac:dyDescent="0.3">
      <c r="A693" s="3" t="s">
        <v>0</v>
      </c>
      <c r="B693" s="4" t="s">
        <v>37</v>
      </c>
    </row>
    <row r="694" spans="1:2" ht="15.75" hidden="1" thickBot="1" x14ac:dyDescent="0.3">
      <c r="A694" s="3" t="s">
        <v>5</v>
      </c>
      <c r="B694" s="4" t="s">
        <v>37</v>
      </c>
    </row>
    <row r="695" spans="1:2" ht="19.5" hidden="1" thickBot="1" x14ac:dyDescent="0.35">
      <c r="A695" s="6" t="s">
        <v>5</v>
      </c>
      <c r="B695" s="4" t="s">
        <v>82</v>
      </c>
    </row>
    <row r="696" spans="1:2" ht="19.5" thickBot="1" x14ac:dyDescent="0.35">
      <c r="A696" s="6" t="s">
        <v>2</v>
      </c>
      <c r="B696" s="4" t="s">
        <v>47</v>
      </c>
    </row>
    <row r="697" spans="1:2" ht="19.5" hidden="1" thickBot="1" x14ac:dyDescent="0.35">
      <c r="A697" s="6" t="s">
        <v>5</v>
      </c>
      <c r="B697" s="4" t="s">
        <v>119</v>
      </c>
    </row>
    <row r="698" spans="1:2" ht="19.5" hidden="1" thickBot="1" x14ac:dyDescent="0.35">
      <c r="A698" s="6" t="s">
        <v>120</v>
      </c>
      <c r="B698" s="4"/>
    </row>
    <row r="699" spans="1:2" ht="19.5" hidden="1" thickBot="1" x14ac:dyDescent="0.35">
      <c r="A699" s="6" t="s">
        <v>5</v>
      </c>
      <c r="B699" s="4" t="s">
        <v>37</v>
      </c>
    </row>
    <row r="700" spans="1:2" ht="59.25" customHeight="1" thickBot="1" x14ac:dyDescent="0.3">
      <c r="A700" s="51" t="s">
        <v>2</v>
      </c>
      <c r="B700" s="4" t="s">
        <v>121</v>
      </c>
    </row>
    <row r="701" spans="1:2" ht="15.75" hidden="1" thickBot="1" x14ac:dyDescent="0.3">
      <c r="A701" s="52"/>
      <c r="B701" s="4"/>
    </row>
    <row r="702" spans="1:2" ht="19.5" hidden="1" thickBot="1" x14ac:dyDescent="0.35">
      <c r="A702" s="6" t="s">
        <v>5</v>
      </c>
      <c r="B702" s="4" t="s">
        <v>37</v>
      </c>
    </row>
    <row r="703" spans="1:2" ht="19.5" hidden="1" thickBot="1" x14ac:dyDescent="0.35">
      <c r="A703" s="6" t="s">
        <v>113</v>
      </c>
      <c r="B703" s="4"/>
    </row>
    <row r="704" spans="1:2" ht="19.5" hidden="1" thickBot="1" x14ac:dyDescent="0.35">
      <c r="A704" s="6" t="s">
        <v>113</v>
      </c>
      <c r="B704" s="4"/>
    </row>
    <row r="705" spans="1:3" ht="19.5" hidden="1" thickBot="1" x14ac:dyDescent="0.35">
      <c r="A705" s="6" t="s">
        <v>5</v>
      </c>
      <c r="B705" s="4" t="s">
        <v>82</v>
      </c>
    </row>
    <row r="706" spans="1:3" ht="19.5" hidden="1" thickBot="1" x14ac:dyDescent="0.35">
      <c r="A706" s="6" t="s">
        <v>5</v>
      </c>
      <c r="B706" s="4" t="s">
        <v>82</v>
      </c>
    </row>
    <row r="707" spans="1:3" ht="19.5" hidden="1" thickBot="1" x14ac:dyDescent="0.35">
      <c r="A707" s="6" t="s">
        <v>5</v>
      </c>
      <c r="B707" s="4" t="s">
        <v>37</v>
      </c>
    </row>
    <row r="708" spans="1:3" ht="19.5" thickBot="1" x14ac:dyDescent="0.35">
      <c r="A708" s="6" t="s">
        <v>2</v>
      </c>
      <c r="B708" s="4" t="s">
        <v>82</v>
      </c>
      <c r="C708" t="s">
        <v>37</v>
      </c>
    </row>
    <row r="709" spans="1:3" ht="19.5" hidden="1" thickBot="1" x14ac:dyDescent="0.35">
      <c r="A709" s="6" t="s">
        <v>122</v>
      </c>
      <c r="B709" s="4" t="s">
        <v>123</v>
      </c>
    </row>
    <row r="710" spans="1:3" ht="19.5" hidden="1" thickBot="1" x14ac:dyDescent="0.35">
      <c r="A710" s="6" t="s">
        <v>5</v>
      </c>
      <c r="B710" s="4" t="s">
        <v>37</v>
      </c>
    </row>
    <row r="711" spans="1:3" ht="19.5" hidden="1" thickBot="1" x14ac:dyDescent="0.35">
      <c r="A711" s="6" t="s">
        <v>5</v>
      </c>
      <c r="B711" s="4" t="s">
        <v>37</v>
      </c>
    </row>
    <row r="712" spans="1:3" ht="19.5" hidden="1" thickBot="1" x14ac:dyDescent="0.35">
      <c r="A712" s="6" t="s">
        <v>5</v>
      </c>
      <c r="B712" s="4" t="s">
        <v>108</v>
      </c>
    </row>
    <row r="713" spans="1:3" ht="19.5" thickBot="1" x14ac:dyDescent="0.35">
      <c r="A713" s="6" t="s">
        <v>2</v>
      </c>
      <c r="B713" s="4" t="s">
        <v>58</v>
      </c>
      <c r="C713" t="s">
        <v>26</v>
      </c>
    </row>
    <row r="714" spans="1:3" ht="19.5" hidden="1" thickBot="1" x14ac:dyDescent="0.35">
      <c r="A714" s="6" t="s">
        <v>5</v>
      </c>
      <c r="B714" s="4" t="s">
        <v>82</v>
      </c>
    </row>
    <row r="715" spans="1:3" ht="15.75" hidden="1" thickBot="1" x14ac:dyDescent="0.3">
      <c r="A715" s="3" t="s">
        <v>0</v>
      </c>
      <c r="B715" s="4" t="s">
        <v>37</v>
      </c>
    </row>
    <row r="716" spans="1:3" ht="19.5" thickBot="1" x14ac:dyDescent="0.35">
      <c r="A716" s="6" t="s">
        <v>2</v>
      </c>
      <c r="B716" s="4" t="s">
        <v>9</v>
      </c>
    </row>
    <row r="717" spans="1:3" ht="19.5" hidden="1" thickBot="1" x14ac:dyDescent="0.35">
      <c r="A717" s="6" t="s">
        <v>0</v>
      </c>
      <c r="B717" s="4" t="s">
        <v>124</v>
      </c>
    </row>
    <row r="718" spans="1:3" ht="19.5" thickBot="1" x14ac:dyDescent="0.35">
      <c r="A718" s="6" t="s">
        <v>2</v>
      </c>
      <c r="B718" s="4" t="s">
        <v>16</v>
      </c>
    </row>
    <row r="719" spans="1:3" ht="19.5" hidden="1" thickBot="1" x14ac:dyDescent="0.35">
      <c r="A719" s="6" t="s">
        <v>5</v>
      </c>
      <c r="B719" s="4" t="s">
        <v>37</v>
      </c>
    </row>
    <row r="720" spans="1:3" ht="19.5" thickBot="1" x14ac:dyDescent="0.35">
      <c r="A720" s="6" t="s">
        <v>2</v>
      </c>
      <c r="B720" s="4" t="s">
        <v>47</v>
      </c>
    </row>
    <row r="721" spans="1:3" ht="19.5" hidden="1" thickBot="1" x14ac:dyDescent="0.35">
      <c r="A721" s="6" t="s">
        <v>5</v>
      </c>
      <c r="B721" s="4" t="s">
        <v>37</v>
      </c>
    </row>
    <row r="722" spans="1:3" ht="19.5" hidden="1" thickBot="1" x14ac:dyDescent="0.35">
      <c r="A722" s="6" t="s">
        <v>5</v>
      </c>
      <c r="B722" s="4" t="s">
        <v>37</v>
      </c>
    </row>
    <row r="723" spans="1:3" ht="19.5" hidden="1" thickBot="1" x14ac:dyDescent="0.35">
      <c r="A723" s="6" t="s">
        <v>0</v>
      </c>
      <c r="B723" s="4" t="s">
        <v>11</v>
      </c>
    </row>
    <row r="724" spans="1:3" ht="19.5" hidden="1" thickBot="1" x14ac:dyDescent="0.35">
      <c r="A724" s="6" t="s">
        <v>5</v>
      </c>
      <c r="B724" s="4" t="s">
        <v>37</v>
      </c>
    </row>
    <row r="725" spans="1:3" ht="19.5" hidden="1" thickBot="1" x14ac:dyDescent="0.35">
      <c r="A725" s="6" t="s">
        <v>0</v>
      </c>
      <c r="B725" s="4" t="s">
        <v>114</v>
      </c>
    </row>
    <row r="726" spans="1:3" ht="19.5" hidden="1" thickBot="1" x14ac:dyDescent="0.35">
      <c r="A726" s="6"/>
      <c r="B726" s="4"/>
    </row>
    <row r="727" spans="1:3" ht="15.75" hidden="1" thickBot="1" x14ac:dyDescent="0.3">
      <c r="A727" s="3" t="s">
        <v>5</v>
      </c>
      <c r="B727" s="4" t="s">
        <v>82</v>
      </c>
    </row>
    <row r="728" spans="1:3" ht="19.5" hidden="1" thickBot="1" x14ac:dyDescent="0.35">
      <c r="A728" s="6" t="s">
        <v>0</v>
      </c>
      <c r="B728" s="4" t="s">
        <v>11</v>
      </c>
    </row>
    <row r="729" spans="1:3" ht="19.5" hidden="1" thickBot="1" x14ac:dyDescent="0.35">
      <c r="A729" s="6" t="s">
        <v>5</v>
      </c>
      <c r="B729" s="4" t="s">
        <v>71</v>
      </c>
    </row>
    <row r="730" spans="1:3" ht="15.75" hidden="1" thickBot="1" x14ac:dyDescent="0.3">
      <c r="A730" s="3" t="s">
        <v>0</v>
      </c>
      <c r="B730" s="4" t="s">
        <v>37</v>
      </c>
    </row>
    <row r="731" spans="1:3" ht="15.75" hidden="1" thickBot="1" x14ac:dyDescent="0.3">
      <c r="A731" s="3" t="s">
        <v>0</v>
      </c>
      <c r="B731" s="4" t="s">
        <v>82</v>
      </c>
    </row>
    <row r="732" spans="1:3" ht="19.5" hidden="1" thickBot="1" x14ac:dyDescent="0.35">
      <c r="A732" s="12" t="s">
        <v>5</v>
      </c>
      <c r="B732" s="4" t="s">
        <v>82</v>
      </c>
    </row>
    <row r="733" spans="1:3" ht="19.5" hidden="1" thickBot="1" x14ac:dyDescent="0.35">
      <c r="A733" s="6" t="s">
        <v>5</v>
      </c>
      <c r="B733" s="4" t="s">
        <v>37</v>
      </c>
    </row>
    <row r="734" spans="1:3" ht="19.5" thickBot="1" x14ac:dyDescent="0.35">
      <c r="A734" s="6" t="s">
        <v>2</v>
      </c>
      <c r="B734" s="4" t="s">
        <v>47</v>
      </c>
      <c r="C734" t="s">
        <v>114</v>
      </c>
    </row>
    <row r="735" spans="1:3" ht="19.5" hidden="1" thickBot="1" x14ac:dyDescent="0.35">
      <c r="A735" s="6" t="s">
        <v>5</v>
      </c>
      <c r="B735" s="4" t="s">
        <v>82</v>
      </c>
    </row>
    <row r="736" spans="1:3" ht="19.5" hidden="1" thickBot="1" x14ac:dyDescent="0.35">
      <c r="A736" s="6"/>
      <c r="B736" s="4"/>
    </row>
    <row r="737" spans="1:2" ht="19.5" hidden="1" thickBot="1" x14ac:dyDescent="0.35">
      <c r="A737" s="6" t="s">
        <v>125</v>
      </c>
      <c r="B737" s="4"/>
    </row>
    <row r="738" spans="1:2" ht="19.5" hidden="1" thickBot="1" x14ac:dyDescent="0.35">
      <c r="A738" s="6" t="s">
        <v>5</v>
      </c>
      <c r="B738" s="4" t="s">
        <v>37</v>
      </c>
    </row>
    <row r="739" spans="1:2" ht="19.5" hidden="1" thickBot="1" x14ac:dyDescent="0.35">
      <c r="A739" s="6" t="s">
        <v>125</v>
      </c>
      <c r="B739" s="4"/>
    </row>
    <row r="740" spans="1:2" ht="19.5" hidden="1" thickBot="1" x14ac:dyDescent="0.35">
      <c r="A740" s="6" t="s">
        <v>5</v>
      </c>
      <c r="B740" s="4" t="s">
        <v>37</v>
      </c>
    </row>
    <row r="741" spans="1:2" ht="19.5" hidden="1" thickBot="1" x14ac:dyDescent="0.35">
      <c r="A741" s="6" t="s">
        <v>0</v>
      </c>
      <c r="B741" s="4" t="s">
        <v>37</v>
      </c>
    </row>
    <row r="742" spans="1:2" ht="19.5" hidden="1" thickBot="1" x14ac:dyDescent="0.35">
      <c r="A742" s="6" t="s">
        <v>5</v>
      </c>
      <c r="B742" s="4" t="s">
        <v>37</v>
      </c>
    </row>
    <row r="743" spans="1:2" ht="19.5" thickBot="1" x14ac:dyDescent="0.35">
      <c r="A743" s="6" t="s">
        <v>2</v>
      </c>
      <c r="B743" s="4" t="s">
        <v>37</v>
      </c>
    </row>
    <row r="744" spans="1:2" ht="19.5" hidden="1" thickBot="1" x14ac:dyDescent="0.35">
      <c r="A744" s="6" t="s">
        <v>5</v>
      </c>
      <c r="B744" s="4" t="s">
        <v>37</v>
      </c>
    </row>
    <row r="745" spans="1:2" ht="15.75" hidden="1" thickBot="1" x14ac:dyDescent="0.3">
      <c r="A745" s="3" t="s">
        <v>5</v>
      </c>
      <c r="B745" s="4" t="s">
        <v>115</v>
      </c>
    </row>
    <row r="746" spans="1:2" ht="15.75" hidden="1" thickBot="1" x14ac:dyDescent="0.3">
      <c r="A746" s="3" t="s">
        <v>0</v>
      </c>
      <c r="B746" s="4" t="s">
        <v>37</v>
      </c>
    </row>
    <row r="747" spans="1:2" ht="19.5" hidden="1" thickBot="1" x14ac:dyDescent="0.35">
      <c r="A747" s="6" t="s">
        <v>0</v>
      </c>
      <c r="B747" s="4" t="s">
        <v>82</v>
      </c>
    </row>
    <row r="748" spans="1:2" ht="19.5" hidden="1" thickBot="1" x14ac:dyDescent="0.35">
      <c r="A748" s="6" t="s">
        <v>5</v>
      </c>
      <c r="B748" s="4" t="s">
        <v>37</v>
      </c>
    </row>
    <row r="749" spans="1:2" ht="19.5" hidden="1" thickBot="1" x14ac:dyDescent="0.35">
      <c r="A749" s="6" t="s">
        <v>0</v>
      </c>
      <c r="B749" s="4" t="s">
        <v>82</v>
      </c>
    </row>
    <row r="750" spans="1:2" ht="19.5" hidden="1" thickBot="1" x14ac:dyDescent="0.35">
      <c r="A750" s="6" t="s">
        <v>5</v>
      </c>
      <c r="B750" s="4" t="s">
        <v>82</v>
      </c>
    </row>
    <row r="751" spans="1:2" ht="19.5" hidden="1" thickBot="1" x14ac:dyDescent="0.35">
      <c r="A751" s="6" t="s">
        <v>5</v>
      </c>
      <c r="B751" s="4" t="s">
        <v>37</v>
      </c>
    </row>
    <row r="752" spans="1:2" ht="19.5" hidden="1" thickBot="1" x14ac:dyDescent="0.35">
      <c r="A752" s="6" t="s">
        <v>0</v>
      </c>
      <c r="B752" s="4" t="s">
        <v>37</v>
      </c>
    </row>
    <row r="753" spans="1:2" ht="19.5" hidden="1" thickBot="1" x14ac:dyDescent="0.35">
      <c r="A753" s="6" t="s">
        <v>0</v>
      </c>
      <c r="B753" s="4" t="s">
        <v>50</v>
      </c>
    </row>
    <row r="754" spans="1:2" ht="19.5" thickBot="1" x14ac:dyDescent="0.35">
      <c r="A754" s="6" t="s">
        <v>2</v>
      </c>
      <c r="B754" s="4" t="s">
        <v>50</v>
      </c>
    </row>
    <row r="755" spans="1:2" ht="15.75" hidden="1" thickBot="1" x14ac:dyDescent="0.3">
      <c r="A755" s="3" t="s">
        <v>5</v>
      </c>
      <c r="B755" s="4" t="s">
        <v>82</v>
      </c>
    </row>
    <row r="756" spans="1:2" ht="19.5" hidden="1" thickBot="1" x14ac:dyDescent="0.35">
      <c r="A756" s="6" t="s">
        <v>5</v>
      </c>
      <c r="B756" s="4" t="s">
        <v>82</v>
      </c>
    </row>
    <row r="757" spans="1:2" ht="19.5" hidden="1" thickBot="1" x14ac:dyDescent="0.35">
      <c r="A757" s="6" t="s">
        <v>5</v>
      </c>
      <c r="B757" s="4" t="s">
        <v>82</v>
      </c>
    </row>
    <row r="758" spans="1:2" ht="19.5" hidden="1" thickBot="1" x14ac:dyDescent="0.35">
      <c r="A758" s="6" t="s">
        <v>0</v>
      </c>
      <c r="B758" s="4" t="s">
        <v>37</v>
      </c>
    </row>
    <row r="759" spans="1:2" ht="19.5" hidden="1" thickBot="1" x14ac:dyDescent="0.35">
      <c r="A759" s="6" t="s">
        <v>5</v>
      </c>
      <c r="B759" s="4" t="s">
        <v>37</v>
      </c>
    </row>
    <row r="760" spans="1:2" ht="19.5" hidden="1" thickBot="1" x14ac:dyDescent="0.35">
      <c r="A760" s="6" t="s">
        <v>5</v>
      </c>
      <c r="B760" s="4" t="s">
        <v>82</v>
      </c>
    </row>
    <row r="761" spans="1:2" ht="19.5" hidden="1" thickBot="1" x14ac:dyDescent="0.35">
      <c r="A761" s="6" t="s">
        <v>5</v>
      </c>
      <c r="B761" s="4" t="s">
        <v>82</v>
      </c>
    </row>
    <row r="762" spans="1:2" ht="15.75" hidden="1" thickBot="1" x14ac:dyDescent="0.3">
      <c r="A762" s="3" t="s">
        <v>5</v>
      </c>
      <c r="B762" s="4" t="s">
        <v>37</v>
      </c>
    </row>
    <row r="763" spans="1:2" ht="19.5" hidden="1" thickBot="1" x14ac:dyDescent="0.35">
      <c r="A763" s="6"/>
      <c r="B763" s="4"/>
    </row>
    <row r="764" spans="1:2" ht="15.75" hidden="1" thickBot="1" x14ac:dyDescent="0.3">
      <c r="A764" s="3" t="s">
        <v>5</v>
      </c>
      <c r="B764" s="4" t="s">
        <v>37</v>
      </c>
    </row>
    <row r="765" spans="1:2" ht="19.5" hidden="1" thickBot="1" x14ac:dyDescent="0.35">
      <c r="A765" s="6" t="s">
        <v>0</v>
      </c>
      <c r="B765" s="4" t="s">
        <v>37</v>
      </c>
    </row>
    <row r="766" spans="1:2" ht="19.5" hidden="1" thickBot="1" x14ac:dyDescent="0.35">
      <c r="A766" s="6" t="s">
        <v>5</v>
      </c>
      <c r="B766" s="4" t="s">
        <v>37</v>
      </c>
    </row>
    <row r="767" spans="1:2" ht="19.5" thickBot="1" x14ac:dyDescent="0.35">
      <c r="A767" s="6" t="s">
        <v>2</v>
      </c>
      <c r="B767" s="4" t="s">
        <v>82</v>
      </c>
    </row>
    <row r="768" spans="1:2" ht="19.5" hidden="1" thickBot="1" x14ac:dyDescent="0.35">
      <c r="A768" s="6" t="s">
        <v>5</v>
      </c>
      <c r="B768" s="4" t="s">
        <v>82</v>
      </c>
    </row>
    <row r="769" spans="1:2" ht="19.5" hidden="1" thickBot="1" x14ac:dyDescent="0.35">
      <c r="A769" s="6"/>
      <c r="B769" s="4"/>
    </row>
    <row r="770" spans="1:2" ht="19.5" hidden="1" thickBot="1" x14ac:dyDescent="0.35">
      <c r="A770" s="5" t="s">
        <v>5</v>
      </c>
      <c r="B770" s="4" t="s">
        <v>50</v>
      </c>
    </row>
    <row r="771" spans="1:2" ht="19.5" hidden="1" thickBot="1" x14ac:dyDescent="0.35">
      <c r="A771" s="6" t="s">
        <v>5</v>
      </c>
      <c r="B771" s="4" t="s">
        <v>37</v>
      </c>
    </row>
    <row r="772" spans="1:2" ht="19.5" hidden="1" thickBot="1" x14ac:dyDescent="0.35">
      <c r="A772" s="6" t="s">
        <v>5</v>
      </c>
      <c r="B772" s="4" t="s">
        <v>37</v>
      </c>
    </row>
    <row r="773" spans="1:2" ht="19.5" hidden="1" thickBot="1" x14ac:dyDescent="0.35">
      <c r="A773" s="6" t="s">
        <v>5</v>
      </c>
      <c r="B773" s="4" t="s">
        <v>114</v>
      </c>
    </row>
    <row r="774" spans="1:2" ht="19.5" hidden="1" thickBot="1" x14ac:dyDescent="0.35">
      <c r="A774" s="6" t="s">
        <v>0</v>
      </c>
      <c r="B774" s="4" t="s">
        <v>82</v>
      </c>
    </row>
    <row r="775" spans="1:2" ht="19.5" hidden="1" thickBot="1" x14ac:dyDescent="0.35">
      <c r="A775" s="6" t="s">
        <v>0</v>
      </c>
      <c r="B775" s="4" t="s">
        <v>37</v>
      </c>
    </row>
    <row r="776" spans="1:2" ht="15.75" hidden="1" thickBot="1" x14ac:dyDescent="0.3">
      <c r="A776" s="3" t="s">
        <v>0</v>
      </c>
      <c r="B776" s="4" t="s">
        <v>37</v>
      </c>
    </row>
    <row r="777" spans="1:2" ht="19.5" hidden="1" thickBot="1" x14ac:dyDescent="0.35">
      <c r="A777" s="6" t="s">
        <v>0</v>
      </c>
      <c r="B777" s="4" t="s">
        <v>126</v>
      </c>
    </row>
    <row r="778" spans="1:2" ht="15.75" hidden="1" thickBot="1" x14ac:dyDescent="0.3">
      <c r="A778" s="3" t="s">
        <v>0</v>
      </c>
      <c r="B778" s="4" t="s">
        <v>37</v>
      </c>
    </row>
    <row r="779" spans="1:2" ht="15.75" hidden="1" thickBot="1" x14ac:dyDescent="0.3">
      <c r="A779" s="3" t="s">
        <v>0</v>
      </c>
      <c r="B779" s="4" t="s">
        <v>37</v>
      </c>
    </row>
    <row r="780" spans="1:2" ht="19.5" hidden="1" thickBot="1" x14ac:dyDescent="0.35">
      <c r="A780" s="6" t="s">
        <v>120</v>
      </c>
      <c r="B780" s="4"/>
    </row>
    <row r="781" spans="1:2" ht="19.5" hidden="1" thickBot="1" x14ac:dyDescent="0.35">
      <c r="A781" s="6" t="s">
        <v>5</v>
      </c>
      <c r="B781" s="4" t="s">
        <v>37</v>
      </c>
    </row>
    <row r="782" spans="1:2" ht="19.5" hidden="1" thickBot="1" x14ac:dyDescent="0.35">
      <c r="A782" s="6" t="s">
        <v>120</v>
      </c>
      <c r="B782" s="4"/>
    </row>
    <row r="783" spans="1:2" ht="19.5" hidden="1" thickBot="1" x14ac:dyDescent="0.35">
      <c r="A783" s="6" t="s">
        <v>5</v>
      </c>
      <c r="B783" s="4" t="s">
        <v>37</v>
      </c>
    </row>
    <row r="784" spans="1:2" ht="19.5" hidden="1" thickBot="1" x14ac:dyDescent="0.35">
      <c r="A784" s="6"/>
      <c r="B784" s="4"/>
    </row>
    <row r="785" spans="1:12" ht="19.5" hidden="1" thickBot="1" x14ac:dyDescent="0.35">
      <c r="A785" s="5" t="s">
        <v>5</v>
      </c>
      <c r="B785" s="4" t="s">
        <v>37</v>
      </c>
    </row>
    <row r="786" spans="1:12" ht="19.5" hidden="1" thickBot="1" x14ac:dyDescent="0.35">
      <c r="A786" s="6" t="s">
        <v>0</v>
      </c>
      <c r="B786" s="4" t="s">
        <v>82</v>
      </c>
    </row>
    <row r="787" spans="1:12" ht="19.5" hidden="1" thickBot="1" x14ac:dyDescent="0.35">
      <c r="A787" s="6" t="s">
        <v>0</v>
      </c>
      <c r="B787" s="4" t="s">
        <v>108</v>
      </c>
    </row>
    <row r="788" spans="1:12" ht="19.5" hidden="1" thickBot="1" x14ac:dyDescent="0.35">
      <c r="A788" s="6" t="s">
        <v>127</v>
      </c>
      <c r="B788" s="4"/>
    </row>
    <row r="789" spans="1:12" ht="19.5" hidden="1" thickBot="1" x14ac:dyDescent="0.35">
      <c r="A789" s="6" t="s">
        <v>128</v>
      </c>
      <c r="B789" s="4"/>
    </row>
    <row r="790" spans="1:12" ht="19.5" hidden="1" thickBot="1" x14ac:dyDescent="0.35">
      <c r="A790" s="6"/>
      <c r="B790" s="4"/>
    </row>
    <row r="791" spans="1:12" ht="19.5" hidden="1" thickBot="1" x14ac:dyDescent="0.35">
      <c r="A791" s="6" t="s">
        <v>128</v>
      </c>
      <c r="B791" s="4"/>
    </row>
    <row r="792" spans="1:12" ht="19.5" hidden="1" thickBot="1" x14ac:dyDescent="0.35">
      <c r="A792" s="6"/>
      <c r="B792" s="4"/>
    </row>
    <row r="793" spans="1:12" ht="19.5" thickBot="1" x14ac:dyDescent="0.35">
      <c r="A793" s="6" t="s">
        <v>2</v>
      </c>
      <c r="B793" s="18" t="s">
        <v>11</v>
      </c>
      <c r="C793" t="s">
        <v>137</v>
      </c>
      <c r="D793" t="s">
        <v>28</v>
      </c>
      <c r="E793" t="s">
        <v>35</v>
      </c>
      <c r="F793" t="s">
        <v>74</v>
      </c>
      <c r="G793" t="s">
        <v>66</v>
      </c>
      <c r="H793" t="s">
        <v>82</v>
      </c>
      <c r="I793" t="s">
        <v>135</v>
      </c>
      <c r="J793" t="s">
        <v>59</v>
      </c>
      <c r="K793" t="s">
        <v>30</v>
      </c>
      <c r="L793" t="s">
        <v>141</v>
      </c>
    </row>
    <row r="794" spans="1:12" ht="19.5" thickBot="1" x14ac:dyDescent="0.35">
      <c r="A794" s="6" t="s">
        <v>2</v>
      </c>
      <c r="B794" s="18" t="s">
        <v>11</v>
      </c>
      <c r="C794" t="s">
        <v>137</v>
      </c>
      <c r="D794" t="s">
        <v>28</v>
      </c>
      <c r="E794" t="s">
        <v>35</v>
      </c>
      <c r="F794" t="s">
        <v>74</v>
      </c>
      <c r="G794" t="s">
        <v>66</v>
      </c>
      <c r="H794" t="s">
        <v>82</v>
      </c>
      <c r="I794" t="s">
        <v>135</v>
      </c>
      <c r="J794" t="s">
        <v>59</v>
      </c>
      <c r="K794" t="s">
        <v>30</v>
      </c>
      <c r="L794" t="s">
        <v>141</v>
      </c>
    </row>
    <row r="795" spans="1:12" ht="19.5" thickBot="1" x14ac:dyDescent="0.35">
      <c r="A795" s="6" t="s">
        <v>2</v>
      </c>
      <c r="B795" s="18" t="s">
        <v>11</v>
      </c>
      <c r="C795" t="s">
        <v>137</v>
      </c>
      <c r="D795" t="s">
        <v>28</v>
      </c>
      <c r="E795" t="s">
        <v>35</v>
      </c>
      <c r="F795" t="s">
        <v>74</v>
      </c>
      <c r="G795" t="s">
        <v>66</v>
      </c>
      <c r="H795" t="s">
        <v>82</v>
      </c>
      <c r="I795" t="s">
        <v>135</v>
      </c>
      <c r="J795" t="s">
        <v>59</v>
      </c>
      <c r="K795" t="s">
        <v>30</v>
      </c>
      <c r="L795" t="s">
        <v>141</v>
      </c>
    </row>
    <row r="796" spans="1:12" ht="19.5" thickBot="1" x14ac:dyDescent="0.35">
      <c r="A796" s="16" t="s">
        <v>2</v>
      </c>
      <c r="B796" s="19" t="s">
        <v>11</v>
      </c>
      <c r="C796" t="s">
        <v>137</v>
      </c>
      <c r="D796" t="s">
        <v>28</v>
      </c>
      <c r="E796" t="s">
        <v>35</v>
      </c>
      <c r="F796" t="s">
        <v>74</v>
      </c>
      <c r="G796" t="s">
        <v>66</v>
      </c>
      <c r="H796" t="s">
        <v>82</v>
      </c>
      <c r="I796" t="s">
        <v>135</v>
      </c>
      <c r="J796" t="s">
        <v>59</v>
      </c>
      <c r="K796" t="s">
        <v>30</v>
      </c>
      <c r="L796" t="s">
        <v>141</v>
      </c>
    </row>
    <row r="797" spans="1:12" ht="19.5" hidden="1" thickBot="1" x14ac:dyDescent="0.35">
      <c r="A797" s="6" t="s">
        <v>0</v>
      </c>
      <c r="B797" s="19" t="s">
        <v>129</v>
      </c>
    </row>
    <row r="798" spans="1:12" ht="19.5" thickBot="1" x14ac:dyDescent="0.3">
      <c r="A798" s="3" t="s">
        <v>2</v>
      </c>
      <c r="B798" s="19" t="s">
        <v>11</v>
      </c>
      <c r="C798" t="s">
        <v>137</v>
      </c>
      <c r="D798" t="s">
        <v>28</v>
      </c>
      <c r="E798" t="s">
        <v>35</v>
      </c>
      <c r="F798" t="s">
        <v>74</v>
      </c>
      <c r="G798" t="s">
        <v>66</v>
      </c>
      <c r="H798" t="s">
        <v>82</v>
      </c>
      <c r="I798" t="s">
        <v>135</v>
      </c>
      <c r="J798" t="s">
        <v>59</v>
      </c>
      <c r="K798" t="s">
        <v>30</v>
      </c>
      <c r="L798" t="s">
        <v>141</v>
      </c>
    </row>
    <row r="799" spans="1:12" ht="19.5" thickBot="1" x14ac:dyDescent="0.35">
      <c r="A799" s="5" t="s">
        <v>2</v>
      </c>
      <c r="B799" s="19" t="s">
        <v>11</v>
      </c>
      <c r="C799" t="s">
        <v>137</v>
      </c>
      <c r="D799" t="s">
        <v>28</v>
      </c>
      <c r="E799" t="s">
        <v>35</v>
      </c>
      <c r="F799" t="s">
        <v>74</v>
      </c>
      <c r="G799" t="s">
        <v>66</v>
      </c>
      <c r="H799" t="s">
        <v>82</v>
      </c>
      <c r="I799" t="s">
        <v>135</v>
      </c>
      <c r="J799" t="s">
        <v>59</v>
      </c>
      <c r="K799" t="s">
        <v>30</v>
      </c>
      <c r="L799" t="s">
        <v>141</v>
      </c>
    </row>
    <row r="800" spans="1:12" ht="19.5" thickBot="1" x14ac:dyDescent="0.35">
      <c r="A800" s="6" t="s">
        <v>2</v>
      </c>
      <c r="B800" s="19" t="s">
        <v>11</v>
      </c>
      <c r="C800" t="s">
        <v>137</v>
      </c>
      <c r="D800" t="s">
        <v>28</v>
      </c>
      <c r="E800" t="s">
        <v>35</v>
      </c>
      <c r="F800" t="s">
        <v>74</v>
      </c>
      <c r="G800" t="s">
        <v>66</v>
      </c>
      <c r="H800" t="s">
        <v>82</v>
      </c>
      <c r="I800" t="s">
        <v>135</v>
      </c>
      <c r="J800" t="s">
        <v>59</v>
      </c>
      <c r="K800" t="s">
        <v>30</v>
      </c>
      <c r="L800" t="s">
        <v>141</v>
      </c>
    </row>
    <row r="801" spans="1:12" ht="19.5" hidden="1" thickBot="1" x14ac:dyDescent="0.35">
      <c r="A801" s="6" t="s">
        <v>0</v>
      </c>
      <c r="B801" s="19" t="s">
        <v>130</v>
      </c>
    </row>
    <row r="802" spans="1:12" ht="19.5" thickBot="1" x14ac:dyDescent="0.35">
      <c r="A802" s="6" t="s">
        <v>2</v>
      </c>
      <c r="B802" s="19" t="s">
        <v>11</v>
      </c>
      <c r="C802" t="s">
        <v>137</v>
      </c>
      <c r="D802" t="s">
        <v>28</v>
      </c>
      <c r="E802" t="s">
        <v>35</v>
      </c>
      <c r="F802" t="s">
        <v>74</v>
      </c>
      <c r="G802" t="s">
        <v>66</v>
      </c>
      <c r="H802" t="s">
        <v>82</v>
      </c>
      <c r="I802" t="s">
        <v>135</v>
      </c>
      <c r="J802" t="s">
        <v>59</v>
      </c>
      <c r="K802" t="s">
        <v>30</v>
      </c>
      <c r="L802" t="s">
        <v>141</v>
      </c>
    </row>
    <row r="803" spans="1:12" ht="19.5" thickBot="1" x14ac:dyDescent="0.35">
      <c r="A803" s="6" t="s">
        <v>2</v>
      </c>
      <c r="B803" s="19" t="s">
        <v>11</v>
      </c>
    </row>
    <row r="804" spans="1:12" ht="19.5" thickBot="1" x14ac:dyDescent="0.35">
      <c r="A804" s="6" t="s">
        <v>2</v>
      </c>
      <c r="B804" s="19" t="s">
        <v>11</v>
      </c>
      <c r="C804" t="s">
        <v>137</v>
      </c>
      <c r="D804" t="s">
        <v>28</v>
      </c>
      <c r="F804" t="s">
        <v>74</v>
      </c>
      <c r="G804" t="s">
        <v>66</v>
      </c>
      <c r="H804" t="s">
        <v>82</v>
      </c>
      <c r="I804" t="s">
        <v>135</v>
      </c>
      <c r="J804" t="s">
        <v>59</v>
      </c>
      <c r="K804" t="s">
        <v>30</v>
      </c>
      <c r="L804" t="s">
        <v>141</v>
      </c>
    </row>
    <row r="805" spans="1:12" ht="19.5" thickBot="1" x14ac:dyDescent="0.35">
      <c r="A805" s="6" t="s">
        <v>2</v>
      </c>
      <c r="B805" s="19" t="s">
        <v>11</v>
      </c>
      <c r="C805" t="s">
        <v>137</v>
      </c>
      <c r="D805" t="s">
        <v>28</v>
      </c>
      <c r="F805" t="s">
        <v>74</v>
      </c>
      <c r="G805" t="s">
        <v>66</v>
      </c>
      <c r="H805" t="s">
        <v>82</v>
      </c>
      <c r="I805" t="s">
        <v>135</v>
      </c>
      <c r="J805" t="s">
        <v>59</v>
      </c>
      <c r="K805" t="s">
        <v>30</v>
      </c>
      <c r="L805" t="s">
        <v>141</v>
      </c>
    </row>
    <row r="806" spans="1:12" ht="19.5" thickBot="1" x14ac:dyDescent="0.35">
      <c r="A806" s="16" t="s">
        <v>2</v>
      </c>
      <c r="B806" s="20" t="s">
        <v>11</v>
      </c>
      <c r="C806" t="s">
        <v>137</v>
      </c>
      <c r="D806" t="s">
        <v>28</v>
      </c>
      <c r="F806" t="s">
        <v>74</v>
      </c>
      <c r="G806" t="s">
        <v>66</v>
      </c>
      <c r="H806" t="s">
        <v>82</v>
      </c>
      <c r="I806" t="s">
        <v>135</v>
      </c>
      <c r="J806" t="s">
        <v>59</v>
      </c>
      <c r="K806" t="s">
        <v>30</v>
      </c>
      <c r="L806" t="s">
        <v>141</v>
      </c>
    </row>
    <row r="807" spans="1:12" ht="19.5" thickBot="1" x14ac:dyDescent="0.35">
      <c r="A807" s="6" t="s">
        <v>2</v>
      </c>
      <c r="B807" s="19" t="s">
        <v>11</v>
      </c>
      <c r="C807" t="s">
        <v>137</v>
      </c>
      <c r="D807" t="s">
        <v>28</v>
      </c>
      <c r="F807" t="s">
        <v>74</v>
      </c>
      <c r="G807" t="s">
        <v>66</v>
      </c>
      <c r="H807" t="s">
        <v>82</v>
      </c>
      <c r="I807" t="s">
        <v>135</v>
      </c>
      <c r="J807" t="s">
        <v>59</v>
      </c>
      <c r="K807" t="s">
        <v>30</v>
      </c>
      <c r="L807" t="s">
        <v>141</v>
      </c>
    </row>
    <row r="808" spans="1:12" ht="19.5" thickBot="1" x14ac:dyDescent="0.35">
      <c r="A808" s="6" t="s">
        <v>2</v>
      </c>
      <c r="B808" s="19" t="s">
        <v>11</v>
      </c>
      <c r="C808" t="s">
        <v>137</v>
      </c>
      <c r="D808" t="s">
        <v>28</v>
      </c>
      <c r="F808" t="s">
        <v>74</v>
      </c>
      <c r="G808" t="s">
        <v>66</v>
      </c>
      <c r="H808" t="s">
        <v>82</v>
      </c>
      <c r="I808" t="s">
        <v>135</v>
      </c>
      <c r="J808" t="s">
        <v>59</v>
      </c>
      <c r="K808" t="s">
        <v>30</v>
      </c>
      <c r="L808" t="s">
        <v>141</v>
      </c>
    </row>
    <row r="809" spans="1:12" ht="19.5" thickBot="1" x14ac:dyDescent="0.35">
      <c r="A809" s="6" t="s">
        <v>2</v>
      </c>
      <c r="B809" s="19" t="s">
        <v>11</v>
      </c>
      <c r="C809" t="s">
        <v>137</v>
      </c>
      <c r="D809" t="s">
        <v>28</v>
      </c>
      <c r="F809" t="s">
        <v>74</v>
      </c>
      <c r="G809" t="s">
        <v>66</v>
      </c>
      <c r="H809" t="s">
        <v>82</v>
      </c>
      <c r="I809" t="s">
        <v>135</v>
      </c>
      <c r="J809" t="s">
        <v>59</v>
      </c>
      <c r="K809" t="s">
        <v>30</v>
      </c>
      <c r="L809" t="s">
        <v>141</v>
      </c>
    </row>
    <row r="810" spans="1:12" ht="19.5" hidden="1" thickBot="1" x14ac:dyDescent="0.35">
      <c r="A810" s="6" t="s">
        <v>5</v>
      </c>
      <c r="B810" s="4" t="s">
        <v>23</v>
      </c>
    </row>
    <row r="811" spans="1:12" ht="19.5" hidden="1" thickBot="1" x14ac:dyDescent="0.35">
      <c r="A811" s="6" t="s">
        <v>0</v>
      </c>
      <c r="B811" s="4" t="s">
        <v>131</v>
      </c>
    </row>
    <row r="812" spans="1:12" ht="19.5" thickBot="1" x14ac:dyDescent="0.35">
      <c r="A812" s="6" t="s">
        <v>2</v>
      </c>
      <c r="B812" s="4" t="s">
        <v>11</v>
      </c>
    </row>
    <row r="813" spans="1:12" ht="19.5" thickBot="1" x14ac:dyDescent="0.35">
      <c r="A813" s="6" t="s">
        <v>2</v>
      </c>
      <c r="B813" s="4" t="s">
        <v>50</v>
      </c>
      <c r="C813" t="s">
        <v>33</v>
      </c>
    </row>
    <row r="814" spans="1:12" ht="19.5" thickBot="1" x14ac:dyDescent="0.35">
      <c r="A814" s="6" t="s">
        <v>2</v>
      </c>
      <c r="B814" s="4" t="s">
        <v>33</v>
      </c>
    </row>
    <row r="815" spans="1:12" ht="19.5" thickBot="1" x14ac:dyDescent="0.35">
      <c r="A815" s="6" t="s">
        <v>2</v>
      </c>
      <c r="B815" s="5" t="s">
        <v>33</v>
      </c>
    </row>
    <row r="816" spans="1:12" ht="19.5" thickBot="1" x14ac:dyDescent="0.35">
      <c r="A816" s="6" t="s">
        <v>2</v>
      </c>
      <c r="B816" s="5" t="s">
        <v>33</v>
      </c>
    </row>
    <row r="817" spans="1:12" ht="19.5" thickBot="1" x14ac:dyDescent="0.35">
      <c r="A817" s="6" t="s">
        <v>2</v>
      </c>
      <c r="B817" s="5" t="s">
        <v>33</v>
      </c>
    </row>
    <row r="818" spans="1:12" ht="19.5" thickBot="1" x14ac:dyDescent="0.35">
      <c r="A818" s="6" t="s">
        <v>2</v>
      </c>
      <c r="B818" s="5" t="s">
        <v>33</v>
      </c>
    </row>
    <row r="819" spans="1:12" ht="19.5" thickBot="1" x14ac:dyDescent="0.35">
      <c r="A819" s="6" t="s">
        <v>2</v>
      </c>
      <c r="B819" s="5" t="s">
        <v>33</v>
      </c>
    </row>
    <row r="820" spans="1:12" ht="19.5" thickBot="1" x14ac:dyDescent="0.35">
      <c r="A820" s="12" t="s">
        <v>2</v>
      </c>
      <c r="B820" s="5" t="s">
        <v>33</v>
      </c>
    </row>
    <row r="821" spans="1:12" ht="19.5" thickBot="1" x14ac:dyDescent="0.35">
      <c r="A821" s="6" t="s">
        <v>2</v>
      </c>
      <c r="B821" s="4" t="s">
        <v>33</v>
      </c>
    </row>
    <row r="822" spans="1:12" ht="19.5" hidden="1" thickBot="1" x14ac:dyDescent="0.35">
      <c r="A822" s="6" t="s">
        <v>5</v>
      </c>
      <c r="B822" s="4" t="s">
        <v>43</v>
      </c>
    </row>
    <row r="823" spans="1:12" ht="19.5" hidden="1" thickBot="1" x14ac:dyDescent="0.35">
      <c r="A823" s="6" t="s">
        <v>5</v>
      </c>
      <c r="B823" s="4" t="s">
        <v>43</v>
      </c>
    </row>
    <row r="824" spans="1:12" ht="19.5" thickBot="1" x14ac:dyDescent="0.35">
      <c r="A824" s="6" t="s">
        <v>2</v>
      </c>
      <c r="B824" s="18" t="s">
        <v>43</v>
      </c>
      <c r="C824" t="s">
        <v>142</v>
      </c>
      <c r="D824" t="s">
        <v>59</v>
      </c>
      <c r="E824" t="s">
        <v>144</v>
      </c>
      <c r="F824" t="s">
        <v>135</v>
      </c>
      <c r="G824" t="s">
        <v>141</v>
      </c>
      <c r="H824" t="s">
        <v>7</v>
      </c>
      <c r="I824" t="s">
        <v>50</v>
      </c>
      <c r="J824" t="s">
        <v>33</v>
      </c>
    </row>
    <row r="825" spans="1:12" ht="19.5" hidden="1" thickBot="1" x14ac:dyDescent="0.35">
      <c r="A825" s="6" t="s">
        <v>5</v>
      </c>
      <c r="B825" s="4" t="s">
        <v>132</v>
      </c>
    </row>
    <row r="826" spans="1:12" ht="19.5" hidden="1" thickBot="1" x14ac:dyDescent="0.35">
      <c r="A826" s="6" t="s">
        <v>5</v>
      </c>
      <c r="B826" s="4" t="s">
        <v>133</v>
      </c>
    </row>
    <row r="827" spans="1:12" ht="19.5" hidden="1" thickBot="1" x14ac:dyDescent="0.35">
      <c r="A827" s="6" t="s">
        <v>5</v>
      </c>
      <c r="B827" s="4" t="s">
        <v>43</v>
      </c>
    </row>
    <row r="828" spans="1:12" ht="19.5" thickBot="1" x14ac:dyDescent="0.35">
      <c r="A828" s="6" t="s">
        <v>2</v>
      </c>
      <c r="B828" s="18" t="s">
        <v>82</v>
      </c>
      <c r="C828" t="s">
        <v>142</v>
      </c>
      <c r="D828" t="s">
        <v>59</v>
      </c>
      <c r="E828" t="s">
        <v>144</v>
      </c>
      <c r="F828" t="s">
        <v>135</v>
      </c>
      <c r="G828" t="s">
        <v>141</v>
      </c>
      <c r="H828" t="s">
        <v>7</v>
      </c>
      <c r="I828" t="s">
        <v>50</v>
      </c>
      <c r="J828" t="s">
        <v>33</v>
      </c>
    </row>
    <row r="829" spans="1:12" ht="19.5" thickBot="1" x14ac:dyDescent="0.35">
      <c r="A829" s="6" t="s">
        <v>2</v>
      </c>
      <c r="B829" s="18" t="s">
        <v>43</v>
      </c>
      <c r="C829" t="s">
        <v>142</v>
      </c>
      <c r="D829" t="s">
        <v>59</v>
      </c>
      <c r="E829" t="s">
        <v>144</v>
      </c>
      <c r="F829" t="s">
        <v>135</v>
      </c>
      <c r="G829" t="s">
        <v>141</v>
      </c>
      <c r="H829" t="s">
        <v>7</v>
      </c>
      <c r="I829" t="s">
        <v>50</v>
      </c>
      <c r="J829" t="s">
        <v>33</v>
      </c>
    </row>
    <row r="830" spans="1:12" ht="19.5" hidden="1" thickBot="1" x14ac:dyDescent="0.35">
      <c r="A830" s="6" t="s">
        <v>0</v>
      </c>
      <c r="B830" s="19" t="s">
        <v>134</v>
      </c>
    </row>
    <row r="831" spans="1:12" ht="19.5" thickBot="1" x14ac:dyDescent="0.35">
      <c r="A831" s="6" t="s">
        <v>2</v>
      </c>
      <c r="B831" s="19" t="s">
        <v>11</v>
      </c>
      <c r="C831" t="s">
        <v>137</v>
      </c>
      <c r="D831" t="s">
        <v>28</v>
      </c>
      <c r="E831" t="s">
        <v>35</v>
      </c>
      <c r="F831" t="s">
        <v>74</v>
      </c>
      <c r="G831" t="s">
        <v>66</v>
      </c>
      <c r="H831" t="s">
        <v>82</v>
      </c>
      <c r="I831" t="s">
        <v>135</v>
      </c>
      <c r="J831" t="s">
        <v>59</v>
      </c>
      <c r="K831" t="s">
        <v>30</v>
      </c>
      <c r="L831" t="s">
        <v>141</v>
      </c>
    </row>
    <row r="832" spans="1:12" ht="19.5" thickBot="1" x14ac:dyDescent="0.35">
      <c r="A832" s="6" t="s">
        <v>2</v>
      </c>
      <c r="B832" s="21" t="s">
        <v>11</v>
      </c>
      <c r="C832" t="s">
        <v>137</v>
      </c>
      <c r="D832" t="s">
        <v>28</v>
      </c>
      <c r="E832" t="s">
        <v>35</v>
      </c>
      <c r="F832" t="s">
        <v>74</v>
      </c>
      <c r="G832" t="s">
        <v>66</v>
      </c>
      <c r="H832" t="s">
        <v>82</v>
      </c>
      <c r="I832" t="s">
        <v>135</v>
      </c>
      <c r="J832" t="s">
        <v>59</v>
      </c>
      <c r="K832" t="s">
        <v>30</v>
      </c>
      <c r="L832" t="s">
        <v>141</v>
      </c>
    </row>
    <row r="833" spans="1:10" ht="19.5" thickBot="1" x14ac:dyDescent="0.35">
      <c r="A833" s="6" t="s">
        <v>2</v>
      </c>
      <c r="B833" s="4" t="s">
        <v>11</v>
      </c>
      <c r="C833" t="s">
        <v>33</v>
      </c>
      <c r="D833" t="s">
        <v>59</v>
      </c>
      <c r="E833" t="s">
        <v>30</v>
      </c>
      <c r="F833" t="s">
        <v>145</v>
      </c>
    </row>
    <row r="834" spans="1:10" ht="19.5" thickBot="1" x14ac:dyDescent="0.35">
      <c r="A834" s="6" t="s">
        <v>2</v>
      </c>
      <c r="B834" s="18" t="s">
        <v>82</v>
      </c>
      <c r="C834" t="s">
        <v>59</v>
      </c>
      <c r="D834" t="s">
        <v>30</v>
      </c>
      <c r="E834" t="s">
        <v>143</v>
      </c>
      <c r="F834" t="s">
        <v>141</v>
      </c>
      <c r="G834" t="s">
        <v>7</v>
      </c>
      <c r="H834" t="s">
        <v>50</v>
      </c>
      <c r="I834" t="s">
        <v>33</v>
      </c>
    </row>
    <row r="835" spans="1:10" ht="19.5" thickBot="1" x14ac:dyDescent="0.35">
      <c r="A835" s="6" t="s">
        <v>2</v>
      </c>
      <c r="B835" s="4" t="s">
        <v>7</v>
      </c>
      <c r="C835" t="s">
        <v>147</v>
      </c>
      <c r="D835" t="s">
        <v>30</v>
      </c>
      <c r="E835" t="s">
        <v>142</v>
      </c>
      <c r="F835" t="s">
        <v>146</v>
      </c>
      <c r="G835" t="s">
        <v>50</v>
      </c>
    </row>
    <row r="836" spans="1:10" ht="19.5" thickBot="1" x14ac:dyDescent="0.35">
      <c r="A836" s="6" t="s">
        <v>2</v>
      </c>
      <c r="B836" s="18" t="s">
        <v>43</v>
      </c>
      <c r="C836" t="s">
        <v>82</v>
      </c>
      <c r="D836" t="s">
        <v>59</v>
      </c>
      <c r="E836" t="s">
        <v>30</v>
      </c>
      <c r="F836" t="s">
        <v>143</v>
      </c>
      <c r="G836" t="s">
        <v>141</v>
      </c>
      <c r="H836" t="s">
        <v>149</v>
      </c>
      <c r="I836" t="s">
        <v>50</v>
      </c>
      <c r="J836" t="s">
        <v>148</v>
      </c>
    </row>
    <row r="837" spans="1:10" ht="19.5" thickBot="1" x14ac:dyDescent="0.35">
      <c r="A837" s="6" t="s">
        <v>2</v>
      </c>
      <c r="B837" s="18" t="s">
        <v>43</v>
      </c>
      <c r="C837" t="s">
        <v>142</v>
      </c>
      <c r="D837" t="s">
        <v>147</v>
      </c>
      <c r="E837" t="s">
        <v>144</v>
      </c>
      <c r="F837" t="s">
        <v>145</v>
      </c>
      <c r="G837" t="s">
        <v>141</v>
      </c>
      <c r="H837" t="s">
        <v>7</v>
      </c>
      <c r="I837" t="s">
        <v>50</v>
      </c>
      <c r="J837" t="s">
        <v>148</v>
      </c>
    </row>
    <row r="838" spans="1:10" ht="19.5" thickBot="1" x14ac:dyDescent="0.35">
      <c r="A838" s="6" t="s">
        <v>2</v>
      </c>
      <c r="B838" s="18" t="s">
        <v>43</v>
      </c>
      <c r="C838" t="s">
        <v>142</v>
      </c>
      <c r="D838" t="s">
        <v>147</v>
      </c>
      <c r="E838" t="s">
        <v>144</v>
      </c>
      <c r="F838" t="s">
        <v>145</v>
      </c>
      <c r="G838" t="s">
        <v>141</v>
      </c>
      <c r="H838" t="s">
        <v>7</v>
      </c>
      <c r="I838" t="s">
        <v>50</v>
      </c>
      <c r="J838" t="s">
        <v>148</v>
      </c>
    </row>
    <row r="839" spans="1:10" ht="19.5" hidden="1" thickBot="1" x14ac:dyDescent="0.35">
      <c r="A839" s="6" t="s">
        <v>5</v>
      </c>
      <c r="B839" s="4" t="s">
        <v>50</v>
      </c>
    </row>
    <row r="840" spans="1:10" ht="19.5" hidden="1" thickBot="1" x14ac:dyDescent="0.35">
      <c r="A840" s="6" t="s">
        <v>5</v>
      </c>
      <c r="B840" s="4" t="s">
        <v>43</v>
      </c>
    </row>
    <row r="841" spans="1:10" ht="17.25" thickBot="1" x14ac:dyDescent="0.3">
      <c r="A841" s="3" t="s">
        <v>2</v>
      </c>
      <c r="B841" s="21" t="s">
        <v>43</v>
      </c>
      <c r="C841" t="s">
        <v>142</v>
      </c>
      <c r="D841" t="s">
        <v>147</v>
      </c>
      <c r="E841" t="s">
        <v>144</v>
      </c>
      <c r="F841" t="s">
        <v>145</v>
      </c>
      <c r="G841" t="s">
        <v>141</v>
      </c>
      <c r="H841" t="s">
        <v>7</v>
      </c>
      <c r="I841" t="s">
        <v>50</v>
      </c>
      <c r="J841" t="s">
        <v>148</v>
      </c>
    </row>
    <row r="842" spans="1:10" ht="19.5" hidden="1" thickBot="1" x14ac:dyDescent="0.35">
      <c r="A842" s="6" t="s">
        <v>5</v>
      </c>
      <c r="B842" s="4" t="s">
        <v>50</v>
      </c>
    </row>
    <row r="843" spans="1:10" ht="19.5" hidden="1" thickBot="1" x14ac:dyDescent="0.35">
      <c r="A843" s="6" t="s">
        <v>5</v>
      </c>
      <c r="B843" s="4" t="s">
        <v>50</v>
      </c>
    </row>
    <row r="844" spans="1:10" ht="19.5" hidden="1" thickBot="1" x14ac:dyDescent="0.35">
      <c r="A844" s="6" t="s">
        <v>5</v>
      </c>
      <c r="B844" s="4" t="s">
        <v>50</v>
      </c>
    </row>
    <row r="845" spans="1:10" ht="19.5" hidden="1" thickBot="1" x14ac:dyDescent="0.35">
      <c r="A845" s="6" t="s">
        <v>5</v>
      </c>
      <c r="B845" s="4" t="s">
        <v>50</v>
      </c>
    </row>
    <row r="846" spans="1:10" ht="19.5" hidden="1" thickBot="1" x14ac:dyDescent="0.35">
      <c r="A846" s="6" t="s">
        <v>5</v>
      </c>
      <c r="B846" s="4" t="s">
        <v>43</v>
      </c>
    </row>
    <row r="847" spans="1:10" ht="19.5" hidden="1" thickBot="1" x14ac:dyDescent="0.35">
      <c r="A847" s="6" t="s">
        <v>5</v>
      </c>
      <c r="B847" s="4" t="s">
        <v>37</v>
      </c>
    </row>
    <row r="848" spans="1:10" ht="19.5" thickBot="1" x14ac:dyDescent="0.35">
      <c r="A848" s="6" t="s">
        <v>2</v>
      </c>
      <c r="B848" s="4" t="s">
        <v>43</v>
      </c>
    </row>
    <row r="849" spans="1:2" ht="19.5" hidden="1" thickBot="1" x14ac:dyDescent="0.35">
      <c r="A849" s="6" t="s">
        <v>5</v>
      </c>
      <c r="B849" s="4" t="s">
        <v>50</v>
      </c>
    </row>
    <row r="850" spans="1:2" ht="19.5" hidden="1" thickBot="1" x14ac:dyDescent="0.35">
      <c r="A850" s="6" t="s">
        <v>5</v>
      </c>
      <c r="B850" s="4" t="s">
        <v>50</v>
      </c>
    </row>
    <row r="851" spans="1:2" ht="19.5" hidden="1" thickBot="1" x14ac:dyDescent="0.35">
      <c r="A851" s="6" t="s">
        <v>5</v>
      </c>
      <c r="B851" s="4" t="s">
        <v>50</v>
      </c>
    </row>
    <row r="852" spans="1:2" ht="19.5" hidden="1" thickBot="1" x14ac:dyDescent="0.35">
      <c r="A852" s="6" t="s">
        <v>5</v>
      </c>
      <c r="B852" s="4" t="s">
        <v>50</v>
      </c>
    </row>
    <row r="853" spans="1:2" ht="19.5" hidden="1" thickBot="1" x14ac:dyDescent="0.35">
      <c r="A853" s="6" t="s">
        <v>0</v>
      </c>
      <c r="B853" s="4" t="s">
        <v>11</v>
      </c>
    </row>
    <row r="854" spans="1:2" ht="19.5" hidden="1" thickBot="1" x14ac:dyDescent="0.35">
      <c r="A854" s="6" t="s">
        <v>5</v>
      </c>
      <c r="B854" s="4" t="s">
        <v>50</v>
      </c>
    </row>
    <row r="855" spans="1:2" ht="19.5" hidden="1" thickBot="1" x14ac:dyDescent="0.35">
      <c r="A855" s="6" t="s">
        <v>5</v>
      </c>
      <c r="B855" s="4" t="s">
        <v>43</v>
      </c>
    </row>
    <row r="856" spans="1:2" ht="19.5" hidden="1" thickBot="1" x14ac:dyDescent="0.35">
      <c r="A856" s="6" t="s">
        <v>5</v>
      </c>
      <c r="B856" s="4" t="s">
        <v>50</v>
      </c>
    </row>
    <row r="857" spans="1:2" ht="15.75" hidden="1" thickBot="1" x14ac:dyDescent="0.3">
      <c r="A857" s="3" t="s">
        <v>57</v>
      </c>
      <c r="B857" s="4" t="s">
        <v>59</v>
      </c>
    </row>
    <row r="858" spans="1:2" ht="15.75" hidden="1" thickBot="1" x14ac:dyDescent="0.3">
      <c r="A858" s="3" t="s">
        <v>57</v>
      </c>
      <c r="B858" s="4" t="s">
        <v>37</v>
      </c>
    </row>
    <row r="859" spans="1:2" ht="19.5" hidden="1" thickBot="1" x14ac:dyDescent="0.35">
      <c r="A859" s="6"/>
      <c r="B859" s="4" t="s">
        <v>135</v>
      </c>
    </row>
    <row r="860" spans="1:2" ht="19.5" hidden="1" thickBot="1" x14ac:dyDescent="0.35">
      <c r="A860" s="6"/>
      <c r="B860" s="4" t="s">
        <v>135</v>
      </c>
    </row>
    <row r="861" spans="1:2" ht="15.75" hidden="1" thickBot="1" x14ac:dyDescent="0.3">
      <c r="A861" s="3" t="s">
        <v>57</v>
      </c>
      <c r="B861" s="4" t="s">
        <v>37</v>
      </c>
    </row>
    <row r="862" spans="1:2" ht="15.75" hidden="1" thickBot="1" x14ac:dyDescent="0.3">
      <c r="A862" s="3" t="s">
        <v>57</v>
      </c>
      <c r="B862" s="4" t="s">
        <v>37</v>
      </c>
    </row>
    <row r="863" spans="1:2" ht="15.75" hidden="1" thickBot="1" x14ac:dyDescent="0.3">
      <c r="A863" s="3" t="s">
        <v>57</v>
      </c>
      <c r="B863" s="4" t="s">
        <v>37</v>
      </c>
    </row>
    <row r="864" spans="1:2" ht="15.75" hidden="1" thickBot="1" x14ac:dyDescent="0.3">
      <c r="A864" s="3" t="s">
        <v>57</v>
      </c>
      <c r="B864" s="4" t="s">
        <v>30</v>
      </c>
    </row>
    <row r="865" spans="1:8" ht="15.75" hidden="1" thickBot="1" x14ac:dyDescent="0.3">
      <c r="A865" s="3" t="s">
        <v>57</v>
      </c>
      <c r="B865" s="4" t="s">
        <v>27</v>
      </c>
    </row>
    <row r="866" spans="1:8" ht="15.75" hidden="1" thickBot="1" x14ac:dyDescent="0.3">
      <c r="A866" s="3" t="s">
        <v>57</v>
      </c>
      <c r="B866" s="4" t="s">
        <v>136</v>
      </c>
    </row>
    <row r="868" spans="1:8" ht="18.75" x14ac:dyDescent="0.3">
      <c r="G868" t="s">
        <v>309</v>
      </c>
      <c r="H868" s="31">
        <v>868183035899702</v>
      </c>
    </row>
    <row r="869" spans="1:8" ht="18.75" x14ac:dyDescent="0.25">
      <c r="G869" t="s">
        <v>309</v>
      </c>
      <c r="H869" s="30">
        <v>868183035939425</v>
      </c>
    </row>
    <row r="870" spans="1:8" ht="18.75" x14ac:dyDescent="0.25">
      <c r="G870" t="s">
        <v>309</v>
      </c>
      <c r="H870" s="30">
        <v>868183035941108</v>
      </c>
    </row>
    <row r="871" spans="1:8" ht="18.75" x14ac:dyDescent="0.25">
      <c r="G871" t="s">
        <v>309</v>
      </c>
      <c r="H871" s="30">
        <v>868183035936611</v>
      </c>
    </row>
    <row r="872" spans="1:8" ht="18.75" x14ac:dyDescent="0.25">
      <c r="G872" t="s">
        <v>309</v>
      </c>
      <c r="H872" s="30">
        <v>868183035905186</v>
      </c>
    </row>
    <row r="873" spans="1:8" ht="18.75" x14ac:dyDescent="0.25">
      <c r="G873" t="s">
        <v>309</v>
      </c>
      <c r="H873" s="30">
        <v>868183035898092</v>
      </c>
    </row>
    <row r="874" spans="1:8" ht="18.75" x14ac:dyDescent="0.25">
      <c r="G874" t="s">
        <v>309</v>
      </c>
      <c r="H874" s="30">
        <v>868183035852230</v>
      </c>
    </row>
    <row r="875" spans="1:8" ht="18.75" x14ac:dyDescent="0.25">
      <c r="G875" t="s">
        <v>309</v>
      </c>
      <c r="H875" s="30">
        <v>868183035942205</v>
      </c>
    </row>
    <row r="876" spans="1:8" ht="18.75" x14ac:dyDescent="0.25">
      <c r="G876" t="s">
        <v>309</v>
      </c>
      <c r="H876" s="30">
        <v>868183038473851</v>
      </c>
    </row>
    <row r="877" spans="1:8" ht="18.75" x14ac:dyDescent="0.25">
      <c r="G877" t="s">
        <v>309</v>
      </c>
      <c r="H877" s="30">
        <v>868183038531344</v>
      </c>
    </row>
    <row r="878" spans="1:8" ht="18.75" x14ac:dyDescent="0.25">
      <c r="G878" t="s">
        <v>309</v>
      </c>
      <c r="H878" s="30">
        <v>868183035849467</v>
      </c>
    </row>
    <row r="879" spans="1:8" x14ac:dyDescent="0.25">
      <c r="H879" s="29"/>
    </row>
  </sheetData>
  <autoFilter ref="A1:A866">
    <filterColumn colId="0">
      <filters>
        <filter val="Hàn mới linh kiện"/>
      </filters>
    </filterColumn>
  </autoFilter>
  <mergeCells count="1">
    <mergeCell ref="A700:A701"/>
  </mergeCells>
  <conditionalFormatting sqref="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ntainsText" dxfId="27" priority="2" operator="containsText" text="U11">
      <formula>NOT(ISERROR(SEARCH("U11",H48)))</formula>
    </cfRule>
  </conditionalFormatting>
  <conditionalFormatting sqref="A5:L848">
    <cfRule type="containsText" dxfId="26" priority="1" operator="containsText" text="U11">
      <formula>NOT(ISERROR(SEARCH("U11",A5)))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AEB838E-61DB-4C49-8A2A-4C940DCF9A75}">
            <xm:f>NOT(ISERROR(SEARCH($B$58,I13)))</xm:f>
            <xm:f>$B$58</xm:f>
            <x14:dxf>
              <font>
                <color rgb="FF9C0006"/>
              </font>
            </x14:dxf>
          </x14:cfRule>
          <xm:sqref>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workbookViewId="0">
      <selection activeCell="N20" sqref="N20"/>
    </sheetView>
  </sheetViews>
  <sheetFormatPr defaultRowHeight="15" x14ac:dyDescent="0.25"/>
  <cols>
    <col min="12" max="12" width="31.5703125" customWidth="1"/>
    <col min="19" max="19" width="7.7109375" customWidth="1"/>
    <col min="20" max="20" width="9.140625" hidden="1" customWidth="1"/>
    <col min="21" max="21" width="35.140625" customWidth="1"/>
  </cols>
  <sheetData>
    <row r="1" spans="1:22" ht="15.75" thickBot="1" x14ac:dyDescent="0.3">
      <c r="A1" s="22" t="s">
        <v>3</v>
      </c>
      <c r="L1" s="54" t="s">
        <v>412</v>
      </c>
      <c r="M1" s="54"/>
      <c r="N1" s="54"/>
    </row>
    <row r="2" spans="1:22" ht="15.75" thickBot="1" x14ac:dyDescent="0.3">
      <c r="A2" s="22" t="s">
        <v>4</v>
      </c>
      <c r="L2" s="24" t="s">
        <v>164</v>
      </c>
      <c r="M2" t="s">
        <v>7</v>
      </c>
      <c r="N2">
        <f>COUNTIF($A$1:$K$178,M2)</f>
        <v>10</v>
      </c>
    </row>
    <row r="3" spans="1:22" ht="15.75" thickBot="1" x14ac:dyDescent="0.3">
      <c r="A3" s="22" t="s">
        <v>9</v>
      </c>
      <c r="L3" s="24" t="s">
        <v>165</v>
      </c>
      <c r="M3" t="s">
        <v>23</v>
      </c>
      <c r="N3">
        <f t="shared" ref="N3:N25" si="0">COUNTIF($A$1:$K$178,M3)</f>
        <v>3</v>
      </c>
    </row>
    <row r="4" spans="1:22" ht="15.75" thickBot="1" x14ac:dyDescent="0.3">
      <c r="A4" s="23" t="s">
        <v>13</v>
      </c>
      <c r="L4" s="55" t="s">
        <v>160</v>
      </c>
      <c r="M4" t="s">
        <v>59</v>
      </c>
      <c r="N4">
        <f t="shared" si="0"/>
        <v>23</v>
      </c>
    </row>
    <row r="5" spans="1:22" ht="15.75" thickBot="1" x14ac:dyDescent="0.3">
      <c r="A5" s="22" t="s">
        <v>20</v>
      </c>
      <c r="L5" s="53"/>
      <c r="M5" t="s">
        <v>30</v>
      </c>
      <c r="N5">
        <f t="shared" si="0"/>
        <v>22</v>
      </c>
    </row>
    <row r="6" spans="1:22" ht="15.75" thickBot="1" x14ac:dyDescent="0.3">
      <c r="A6" s="22" t="s">
        <v>3</v>
      </c>
      <c r="L6" s="24" t="s">
        <v>154</v>
      </c>
      <c r="M6" t="s">
        <v>14</v>
      </c>
      <c r="N6">
        <f t="shared" si="0"/>
        <v>1</v>
      </c>
    </row>
    <row r="7" spans="1:22" ht="15.75" thickBot="1" x14ac:dyDescent="0.3">
      <c r="A7" s="22" t="s">
        <v>4</v>
      </c>
      <c r="L7" s="24" t="s">
        <v>166</v>
      </c>
      <c r="M7" t="s">
        <v>33</v>
      </c>
      <c r="N7">
        <f t="shared" si="0"/>
        <v>20</v>
      </c>
    </row>
    <row r="8" spans="1:22" ht="15.75" thickBot="1" x14ac:dyDescent="0.3">
      <c r="A8" s="4" t="s">
        <v>23</v>
      </c>
      <c r="L8" s="24" t="s">
        <v>167</v>
      </c>
      <c r="M8" t="s">
        <v>35</v>
      </c>
      <c r="N8">
        <f t="shared" si="0"/>
        <v>19</v>
      </c>
    </row>
    <row r="9" spans="1:22" ht="15.75" thickBot="1" x14ac:dyDescent="0.3">
      <c r="A9" s="4" t="s">
        <v>30</v>
      </c>
      <c r="L9" s="54" t="s">
        <v>153</v>
      </c>
      <c r="M9" t="s">
        <v>39</v>
      </c>
      <c r="N9">
        <f t="shared" si="0"/>
        <v>2</v>
      </c>
    </row>
    <row r="10" spans="1:22" ht="15.75" thickBot="1" x14ac:dyDescent="0.3">
      <c r="A10" s="4" t="s">
        <v>30</v>
      </c>
      <c r="B10" t="s">
        <v>37</v>
      </c>
      <c r="L10" s="54"/>
      <c r="M10" t="s">
        <v>47</v>
      </c>
      <c r="N10">
        <f t="shared" si="0"/>
        <v>7</v>
      </c>
    </row>
    <row r="11" spans="1:22" ht="19.5" thickBot="1" x14ac:dyDescent="0.3">
      <c r="A11" s="9" t="s">
        <v>27</v>
      </c>
      <c r="L11" s="54"/>
      <c r="M11" t="s">
        <v>16</v>
      </c>
      <c r="N11">
        <f t="shared" si="0"/>
        <v>2</v>
      </c>
    </row>
    <row r="12" spans="1:22" ht="15.75" thickBot="1" x14ac:dyDescent="0.3">
      <c r="A12" s="4" t="s">
        <v>33</v>
      </c>
      <c r="L12" s="54"/>
      <c r="M12" t="s">
        <v>26</v>
      </c>
      <c r="N12">
        <f t="shared" si="0"/>
        <v>3</v>
      </c>
    </row>
    <row r="13" spans="1:22" ht="15.75" thickBot="1" x14ac:dyDescent="0.3">
      <c r="A13" s="4" t="s">
        <v>27</v>
      </c>
      <c r="L13" s="53" t="s">
        <v>150</v>
      </c>
      <c r="M13" t="s">
        <v>151</v>
      </c>
      <c r="N13">
        <f t="shared" si="0"/>
        <v>0</v>
      </c>
    </row>
    <row r="14" spans="1:22" ht="15.75" thickBot="1" x14ac:dyDescent="0.3">
      <c r="A14" s="22" t="s">
        <v>34</v>
      </c>
      <c r="L14" s="53"/>
      <c r="M14" t="s">
        <v>27</v>
      </c>
      <c r="N14">
        <f t="shared" si="0"/>
        <v>4</v>
      </c>
    </row>
    <row r="15" spans="1:22" ht="15.75" thickBot="1" x14ac:dyDescent="0.3">
      <c r="A15" s="4" t="s">
        <v>27</v>
      </c>
      <c r="L15" s="53"/>
      <c r="M15" t="s">
        <v>152</v>
      </c>
      <c r="N15">
        <f t="shared" si="0"/>
        <v>0</v>
      </c>
    </row>
    <row r="16" spans="1:22" ht="15.75" thickBot="1" x14ac:dyDescent="0.3">
      <c r="A16" s="4" t="s">
        <v>35</v>
      </c>
      <c r="L16" s="53"/>
      <c r="M16" t="s">
        <v>36</v>
      </c>
      <c r="N16">
        <f t="shared" si="0"/>
        <v>1</v>
      </c>
      <c r="U16" s="56" t="s">
        <v>413</v>
      </c>
      <c r="V16" s="56"/>
    </row>
    <row r="17" spans="1:22" ht="15.75" thickBot="1" x14ac:dyDescent="0.3">
      <c r="A17" s="4" t="s">
        <v>39</v>
      </c>
      <c r="L17" s="53"/>
      <c r="M17" t="s">
        <v>44</v>
      </c>
      <c r="N17">
        <f t="shared" si="0"/>
        <v>0</v>
      </c>
      <c r="U17" s="27" t="s">
        <v>164</v>
      </c>
      <c r="V17" s="28">
        <v>10</v>
      </c>
    </row>
    <row r="18" spans="1:22" ht="15.75" thickBot="1" x14ac:dyDescent="0.3">
      <c r="A18" s="22" t="s">
        <v>34</v>
      </c>
      <c r="L18" s="24" t="s">
        <v>302</v>
      </c>
      <c r="M18" t="s">
        <v>50</v>
      </c>
      <c r="N18">
        <f t="shared" si="0"/>
        <v>32</v>
      </c>
      <c r="U18" s="27" t="s">
        <v>165</v>
      </c>
      <c r="V18" s="28">
        <v>3</v>
      </c>
    </row>
    <row r="19" spans="1:22" ht="15.75" thickBot="1" x14ac:dyDescent="0.3">
      <c r="A19" s="22" t="s">
        <v>41</v>
      </c>
      <c r="L19" s="24" t="s">
        <v>157</v>
      </c>
      <c r="M19" t="s">
        <v>66</v>
      </c>
      <c r="N19">
        <f t="shared" si="0"/>
        <v>35</v>
      </c>
      <c r="U19" s="27" t="s">
        <v>160</v>
      </c>
      <c r="V19" s="28">
        <v>45</v>
      </c>
    </row>
    <row r="20" spans="1:22" ht="15.75" thickBot="1" x14ac:dyDescent="0.3">
      <c r="A20" s="22" t="s">
        <v>26</v>
      </c>
      <c r="L20" s="24" t="s">
        <v>156</v>
      </c>
      <c r="M20" t="s">
        <v>43</v>
      </c>
      <c r="N20">
        <f>COUNTIF($A$1:$K$178,M20)</f>
        <v>11</v>
      </c>
      <c r="U20" s="27" t="s">
        <v>154</v>
      </c>
      <c r="V20" s="28">
        <v>1</v>
      </c>
    </row>
    <row r="21" spans="1:22" ht="15.75" thickBot="1" x14ac:dyDescent="0.3">
      <c r="A21" s="22" t="s">
        <v>42</v>
      </c>
      <c r="L21" s="24" t="s">
        <v>155</v>
      </c>
      <c r="M21" t="s">
        <v>28</v>
      </c>
      <c r="N21">
        <f t="shared" si="0"/>
        <v>24</v>
      </c>
      <c r="U21" s="27" t="s">
        <v>166</v>
      </c>
      <c r="V21" s="28">
        <v>20</v>
      </c>
    </row>
    <row r="22" spans="1:22" ht="15.75" thickBot="1" x14ac:dyDescent="0.3">
      <c r="A22" s="22" t="s">
        <v>6</v>
      </c>
      <c r="B22" t="s">
        <v>7</v>
      </c>
      <c r="L22" s="24" t="s">
        <v>158</v>
      </c>
      <c r="M22" t="s">
        <v>11</v>
      </c>
      <c r="N22">
        <f t="shared" si="0"/>
        <v>5</v>
      </c>
      <c r="U22" s="27" t="s">
        <v>167</v>
      </c>
      <c r="V22" s="28">
        <v>19</v>
      </c>
    </row>
    <row r="23" spans="1:22" ht="15.75" thickBot="1" x14ac:dyDescent="0.3">
      <c r="A23" s="4" t="s">
        <v>36</v>
      </c>
      <c r="L23" s="24" t="s">
        <v>159</v>
      </c>
      <c r="M23" t="s">
        <v>137</v>
      </c>
      <c r="N23">
        <f t="shared" si="0"/>
        <v>17</v>
      </c>
      <c r="U23" s="28" t="s">
        <v>153</v>
      </c>
      <c r="V23" s="28">
        <v>14</v>
      </c>
    </row>
    <row r="24" spans="1:22" ht="15.75" thickBot="1" x14ac:dyDescent="0.3">
      <c r="A24" s="22" t="s">
        <v>26</v>
      </c>
      <c r="L24" s="24" t="s">
        <v>162</v>
      </c>
      <c r="M24" t="s">
        <v>82</v>
      </c>
      <c r="N24">
        <f t="shared" si="0"/>
        <v>26</v>
      </c>
      <c r="U24" s="28" t="s">
        <v>150</v>
      </c>
      <c r="V24" s="28">
        <v>5</v>
      </c>
    </row>
    <row r="25" spans="1:22" ht="15.75" thickBot="1" x14ac:dyDescent="0.3">
      <c r="A25" s="4" t="s">
        <v>33</v>
      </c>
      <c r="B25" t="s">
        <v>37</v>
      </c>
      <c r="L25" s="24" t="s">
        <v>163</v>
      </c>
      <c r="M25" t="s">
        <v>141</v>
      </c>
      <c r="N25">
        <f t="shared" si="0"/>
        <v>24</v>
      </c>
      <c r="U25" s="27" t="s">
        <v>302</v>
      </c>
      <c r="V25" s="28">
        <v>32</v>
      </c>
    </row>
    <row r="26" spans="1:22" ht="15.75" thickBot="1" x14ac:dyDescent="0.3">
      <c r="A26" s="4" t="s">
        <v>14</v>
      </c>
      <c r="U26" s="27" t="s">
        <v>157</v>
      </c>
      <c r="V26" s="28">
        <v>35</v>
      </c>
    </row>
    <row r="27" spans="1:22" ht="15.75" thickBot="1" x14ac:dyDescent="0.3">
      <c r="A27" s="22" t="s">
        <v>3</v>
      </c>
      <c r="U27" s="27" t="s">
        <v>156</v>
      </c>
      <c r="V27" s="28">
        <v>11</v>
      </c>
    </row>
    <row r="28" spans="1:22" ht="15.75" thickBot="1" x14ac:dyDescent="0.3">
      <c r="A28" s="22" t="s">
        <v>6</v>
      </c>
      <c r="U28" s="27" t="s">
        <v>155</v>
      </c>
      <c r="V28" s="28">
        <v>24</v>
      </c>
    </row>
    <row r="29" spans="1:22" ht="15.75" thickBot="1" x14ac:dyDescent="0.3">
      <c r="A29" s="22" t="s">
        <v>52</v>
      </c>
      <c r="U29" s="27" t="s">
        <v>158</v>
      </c>
      <c r="V29" s="28">
        <v>5</v>
      </c>
    </row>
    <row r="30" spans="1:22" ht="15.75" thickBot="1" x14ac:dyDescent="0.3">
      <c r="A30" s="22" t="s">
        <v>6</v>
      </c>
      <c r="U30" s="27" t="s">
        <v>159</v>
      </c>
      <c r="V30" s="28">
        <v>17</v>
      </c>
    </row>
    <row r="31" spans="1:22" ht="15.75" thickBot="1" x14ac:dyDescent="0.3">
      <c r="A31" s="4" t="s">
        <v>39</v>
      </c>
      <c r="U31" s="27" t="s">
        <v>162</v>
      </c>
      <c r="V31" s="28">
        <v>26</v>
      </c>
    </row>
    <row r="32" spans="1:22" ht="15.75" thickBot="1" x14ac:dyDescent="0.3">
      <c r="A32" s="22" t="s">
        <v>58</v>
      </c>
      <c r="U32" s="28" t="s">
        <v>312</v>
      </c>
      <c r="V32" s="28">
        <v>24</v>
      </c>
    </row>
    <row r="33" spans="1:2" ht="15.75" thickBot="1" x14ac:dyDescent="0.3">
      <c r="A33" s="22" t="s">
        <v>9</v>
      </c>
    </row>
    <row r="34" spans="1:2" ht="15.75" thickBot="1" x14ac:dyDescent="0.3">
      <c r="A34" s="22" t="s">
        <v>37</v>
      </c>
    </row>
    <row r="35" spans="1:2" ht="15.75" thickBot="1" x14ac:dyDescent="0.3">
      <c r="A35" s="4" t="s">
        <v>50</v>
      </c>
    </row>
    <row r="36" spans="1:2" ht="15.75" thickBot="1" x14ac:dyDescent="0.3">
      <c r="A36" s="22" t="s">
        <v>47</v>
      </c>
    </row>
    <row r="37" spans="1:2" ht="15.75" thickBot="1" x14ac:dyDescent="0.3">
      <c r="A37" s="4" t="s">
        <v>33</v>
      </c>
    </row>
    <row r="38" spans="1:2" ht="15.75" thickBot="1" x14ac:dyDescent="0.3">
      <c r="A38" s="22" t="s">
        <v>34</v>
      </c>
    </row>
    <row r="39" spans="1:2" ht="15.75" thickBot="1" x14ac:dyDescent="0.3">
      <c r="A39" s="22" t="s">
        <v>64</v>
      </c>
    </row>
    <row r="40" spans="1:2" ht="15.75" thickBot="1" x14ac:dyDescent="0.3">
      <c r="A40" s="22" t="s">
        <v>58</v>
      </c>
    </row>
    <row r="41" spans="1:2" ht="15.75" thickBot="1" x14ac:dyDescent="0.3">
      <c r="A41" s="22" t="s">
        <v>65</v>
      </c>
    </row>
    <row r="42" spans="1:2" ht="15.75" thickBot="1" x14ac:dyDescent="0.3">
      <c r="A42" s="22" t="s">
        <v>13</v>
      </c>
    </row>
    <row r="43" spans="1:2" ht="15.75" thickBot="1" x14ac:dyDescent="0.3">
      <c r="A43" s="4" t="s">
        <v>66</v>
      </c>
    </row>
    <row r="44" spans="1:2" ht="15.75" thickBot="1" x14ac:dyDescent="0.3">
      <c r="A44" s="4" t="s">
        <v>13</v>
      </c>
    </row>
    <row r="45" spans="1:2" ht="15.75" thickBot="1" x14ac:dyDescent="0.3">
      <c r="A45" s="4" t="s">
        <v>33</v>
      </c>
    </row>
    <row r="46" spans="1:2" ht="15.75" thickBot="1" x14ac:dyDescent="0.3">
      <c r="A46" s="4" t="s">
        <v>43</v>
      </c>
    </row>
    <row r="47" spans="1:2" ht="15.75" thickBot="1" x14ac:dyDescent="0.3">
      <c r="A47" s="4" t="s">
        <v>33</v>
      </c>
      <c r="B47" t="s">
        <v>43</v>
      </c>
    </row>
    <row r="48" spans="1:2" ht="15.75" thickBot="1" x14ac:dyDescent="0.3">
      <c r="A48" s="4" t="s">
        <v>6</v>
      </c>
    </row>
    <row r="49" spans="1:3" ht="15.75" thickBot="1" x14ac:dyDescent="0.3">
      <c r="A49" s="4" t="s">
        <v>45</v>
      </c>
    </row>
    <row r="50" spans="1:3" ht="15.75" thickBot="1" x14ac:dyDescent="0.3">
      <c r="A50" s="4" t="s">
        <v>47</v>
      </c>
    </row>
    <row r="51" spans="1:3" ht="15.75" thickBot="1" x14ac:dyDescent="0.3">
      <c r="A51" s="4" t="s">
        <v>50</v>
      </c>
    </row>
    <row r="52" spans="1:3" ht="15.75" thickBot="1" x14ac:dyDescent="0.3">
      <c r="A52" s="4" t="s">
        <v>6</v>
      </c>
    </row>
    <row r="53" spans="1:3" ht="15.75" thickBot="1" x14ac:dyDescent="0.3">
      <c r="A53" s="4" t="s">
        <v>66</v>
      </c>
    </row>
    <row r="54" spans="1:3" ht="15.75" thickBot="1" x14ac:dyDescent="0.3">
      <c r="A54" s="4" t="s">
        <v>50</v>
      </c>
    </row>
    <row r="55" spans="1:3" ht="15.75" thickBot="1" x14ac:dyDescent="0.3">
      <c r="A55" s="4" t="s">
        <v>27</v>
      </c>
    </row>
    <row r="56" spans="1:3" ht="15.75" thickBot="1" x14ac:dyDescent="0.3">
      <c r="A56" s="4" t="s">
        <v>50</v>
      </c>
      <c r="B56" t="s">
        <v>37</v>
      </c>
    </row>
    <row r="57" spans="1:3" ht="17.25" thickBot="1" x14ac:dyDescent="0.3">
      <c r="A57" s="10" t="s">
        <v>47</v>
      </c>
      <c r="B57" t="s">
        <v>23</v>
      </c>
    </row>
    <row r="58" spans="1:3" ht="15.75" thickBot="1" x14ac:dyDescent="0.3">
      <c r="A58" s="4" t="s">
        <v>34</v>
      </c>
    </row>
    <row r="59" spans="1:3" ht="15.75" thickBot="1" x14ac:dyDescent="0.3">
      <c r="A59" s="4" t="s">
        <v>6</v>
      </c>
    </row>
    <row r="60" spans="1:3" ht="15.75" thickBot="1" x14ac:dyDescent="0.3">
      <c r="A60" s="4" t="s">
        <v>35</v>
      </c>
      <c r="B60" t="s">
        <v>66</v>
      </c>
      <c r="C60" t="s">
        <v>28</v>
      </c>
    </row>
    <row r="61" spans="1:3" ht="15.75" thickBot="1" x14ac:dyDescent="0.3">
      <c r="A61" s="4" t="s">
        <v>50</v>
      </c>
    </row>
    <row r="62" spans="1:3" ht="15.75" thickBot="1" x14ac:dyDescent="0.3">
      <c r="A62" s="4" t="s">
        <v>50</v>
      </c>
    </row>
    <row r="63" spans="1:3" ht="15.75" thickBot="1" x14ac:dyDescent="0.3">
      <c r="A63" s="4" t="s">
        <v>66</v>
      </c>
      <c r="B63" t="s">
        <v>28</v>
      </c>
    </row>
    <row r="64" spans="1:3" ht="15.75" thickBot="1" x14ac:dyDescent="0.3">
      <c r="A64" s="4" t="s">
        <v>50</v>
      </c>
    </row>
    <row r="65" spans="1:4" ht="15.75" thickBot="1" x14ac:dyDescent="0.3">
      <c r="A65" s="4" t="s">
        <v>35</v>
      </c>
      <c r="B65" t="s">
        <v>28</v>
      </c>
      <c r="C65" t="s">
        <v>66</v>
      </c>
    </row>
    <row r="66" spans="1:4" ht="15.75" thickBot="1" x14ac:dyDescent="0.3">
      <c r="A66" s="4" t="s">
        <v>11</v>
      </c>
    </row>
    <row r="67" spans="1:4" ht="15.75" thickBot="1" x14ac:dyDescent="0.3">
      <c r="A67" s="4" t="s">
        <v>50</v>
      </c>
    </row>
    <row r="68" spans="1:4" ht="15.75" thickBot="1" x14ac:dyDescent="0.3">
      <c r="A68" s="4" t="s">
        <v>137</v>
      </c>
      <c r="B68" t="s">
        <v>35</v>
      </c>
      <c r="C68" t="s">
        <v>28</v>
      </c>
      <c r="D68" t="s">
        <v>66</v>
      </c>
    </row>
    <row r="69" spans="1:4" ht="15.75" thickBot="1" x14ac:dyDescent="0.3">
      <c r="A69" s="4" t="s">
        <v>66</v>
      </c>
    </row>
    <row r="70" spans="1:4" ht="15.75" thickBot="1" x14ac:dyDescent="0.3">
      <c r="A70" s="4" t="s">
        <v>66</v>
      </c>
    </row>
    <row r="71" spans="1:4" ht="15.75" thickBot="1" x14ac:dyDescent="0.3">
      <c r="A71" s="4" t="s">
        <v>66</v>
      </c>
    </row>
    <row r="72" spans="1:4" ht="15.75" thickBot="1" x14ac:dyDescent="0.3">
      <c r="A72" s="4" t="s">
        <v>66</v>
      </c>
      <c r="B72" t="s">
        <v>35</v>
      </c>
    </row>
    <row r="73" spans="1:4" ht="15.75" thickBot="1" x14ac:dyDescent="0.3">
      <c r="A73" s="4" t="s">
        <v>28</v>
      </c>
      <c r="B73" t="s">
        <v>35</v>
      </c>
      <c r="C73" t="s">
        <v>66</v>
      </c>
    </row>
    <row r="74" spans="1:4" ht="19.5" thickBot="1" x14ac:dyDescent="0.35">
      <c r="A74" s="5" t="s">
        <v>43</v>
      </c>
    </row>
    <row r="75" spans="1:4" ht="15.75" thickBot="1" x14ac:dyDescent="0.3">
      <c r="A75" s="4" t="s">
        <v>37</v>
      </c>
    </row>
    <row r="76" spans="1:4" ht="15.75" thickBot="1" x14ac:dyDescent="0.3">
      <c r="A76" s="4" t="s">
        <v>66</v>
      </c>
    </row>
    <row r="77" spans="1:4" ht="15.75" thickBot="1" x14ac:dyDescent="0.3">
      <c r="A77" s="4" t="s">
        <v>66</v>
      </c>
    </row>
    <row r="78" spans="1:4" ht="15.75" thickBot="1" x14ac:dyDescent="0.3">
      <c r="A78" s="4" t="s">
        <v>66</v>
      </c>
    </row>
    <row r="79" spans="1:4" ht="15.75" thickBot="1" x14ac:dyDescent="0.3">
      <c r="A79" s="4" t="s">
        <v>66</v>
      </c>
    </row>
    <row r="80" spans="1:4" ht="15.75" thickBot="1" x14ac:dyDescent="0.3">
      <c r="A80" s="4" t="s">
        <v>28</v>
      </c>
      <c r="B80" t="s">
        <v>66</v>
      </c>
      <c r="C80" t="s">
        <v>35</v>
      </c>
    </row>
    <row r="81" spans="1:3" ht="15.75" thickBot="1" x14ac:dyDescent="0.3">
      <c r="A81" s="4" t="s">
        <v>28</v>
      </c>
      <c r="B81" t="s">
        <v>66</v>
      </c>
      <c r="C81" t="s">
        <v>35</v>
      </c>
    </row>
    <row r="82" spans="1:3" ht="15.75" thickBot="1" x14ac:dyDescent="0.3">
      <c r="A82" s="4" t="s">
        <v>28</v>
      </c>
      <c r="B82" t="s">
        <v>66</v>
      </c>
      <c r="C82" t="s">
        <v>35</v>
      </c>
    </row>
    <row r="83" spans="1:3" ht="15.75" thickBot="1" x14ac:dyDescent="0.3">
      <c r="A83" s="4" t="s">
        <v>50</v>
      </c>
    </row>
    <row r="84" spans="1:3" ht="15.75" thickBot="1" x14ac:dyDescent="0.3">
      <c r="A84" s="4" t="s">
        <v>50</v>
      </c>
    </row>
    <row r="85" spans="1:3" ht="15.75" thickBot="1" x14ac:dyDescent="0.3">
      <c r="A85" s="4" t="s">
        <v>50</v>
      </c>
    </row>
    <row r="86" spans="1:3" ht="15.75" thickBot="1" x14ac:dyDescent="0.3">
      <c r="A86" s="4" t="s">
        <v>74</v>
      </c>
    </row>
    <row r="87" spans="1:3" ht="39" thickBot="1" x14ac:dyDescent="0.3">
      <c r="A87" s="4" t="s">
        <v>75</v>
      </c>
    </row>
    <row r="88" spans="1:3" ht="15.75" thickBot="1" x14ac:dyDescent="0.3">
      <c r="A88" s="4" t="s">
        <v>16</v>
      </c>
    </row>
    <row r="89" spans="1:3" ht="15.75" thickBot="1" x14ac:dyDescent="0.3">
      <c r="A89" s="4" t="s">
        <v>29</v>
      </c>
    </row>
    <row r="90" spans="1:3" ht="15.75" thickBot="1" x14ac:dyDescent="0.3">
      <c r="A90" s="4" t="s">
        <v>6</v>
      </c>
    </row>
    <row r="91" spans="1:3" ht="15.75" thickBot="1" x14ac:dyDescent="0.3">
      <c r="A91" s="4" t="s">
        <v>50</v>
      </c>
    </row>
    <row r="92" spans="1:3" ht="15.75" thickBot="1" x14ac:dyDescent="0.3">
      <c r="A92" s="4" t="s">
        <v>50</v>
      </c>
    </row>
    <row r="93" spans="1:3" ht="15.75" thickBot="1" x14ac:dyDescent="0.3">
      <c r="A93" s="4" t="s">
        <v>50</v>
      </c>
    </row>
    <row r="94" spans="1:3" ht="15.75" thickBot="1" x14ac:dyDescent="0.3">
      <c r="A94" s="4" t="s">
        <v>9</v>
      </c>
    </row>
    <row r="95" spans="1:3" ht="15.75" thickBot="1" x14ac:dyDescent="0.3">
      <c r="A95" s="4" t="s">
        <v>33</v>
      </c>
    </row>
    <row r="96" spans="1:3" ht="15.75" thickBot="1" x14ac:dyDescent="0.3">
      <c r="A96" s="4" t="s">
        <v>50</v>
      </c>
    </row>
    <row r="97" spans="1:1" ht="15.75" thickBot="1" x14ac:dyDescent="0.3">
      <c r="A97" s="4" t="s">
        <v>13</v>
      </c>
    </row>
    <row r="98" spans="1:1" ht="15.75" thickBot="1" x14ac:dyDescent="0.3">
      <c r="A98" s="4" t="s">
        <v>77</v>
      </c>
    </row>
    <row r="99" spans="1:1" ht="15.75" thickBot="1" x14ac:dyDescent="0.3">
      <c r="A99" s="4" t="s">
        <v>37</v>
      </c>
    </row>
    <row r="100" spans="1:1" ht="15.75" thickBot="1" x14ac:dyDescent="0.3">
      <c r="A100" s="4" t="s">
        <v>12</v>
      </c>
    </row>
    <row r="101" spans="1:1" ht="15.75" thickBot="1" x14ac:dyDescent="0.3">
      <c r="A101" s="4" t="s">
        <v>37</v>
      </c>
    </row>
    <row r="102" spans="1:1" ht="15.75" thickBot="1" x14ac:dyDescent="0.3">
      <c r="A102" s="4" t="s">
        <v>59</v>
      </c>
    </row>
    <row r="103" spans="1:1" ht="15.75" thickBot="1" x14ac:dyDescent="0.3">
      <c r="A103" s="4" t="s">
        <v>37</v>
      </c>
    </row>
    <row r="104" spans="1:1" ht="15.75" thickBot="1" x14ac:dyDescent="0.3">
      <c r="A104" s="4" t="s">
        <v>6</v>
      </c>
    </row>
    <row r="105" spans="1:1" ht="15.75" thickBot="1" x14ac:dyDescent="0.3">
      <c r="A105" s="4" t="s">
        <v>37</v>
      </c>
    </row>
    <row r="106" spans="1:1" ht="15.75" thickBot="1" x14ac:dyDescent="0.3">
      <c r="A106" s="4" t="s">
        <v>50</v>
      </c>
    </row>
    <row r="107" spans="1:1" ht="15.75" thickBot="1" x14ac:dyDescent="0.3">
      <c r="A107" s="4" t="s">
        <v>50</v>
      </c>
    </row>
    <row r="108" spans="1:1" ht="15.75" thickBot="1" x14ac:dyDescent="0.3">
      <c r="A108" s="4" t="s">
        <v>50</v>
      </c>
    </row>
    <row r="109" spans="1:1" ht="15.75" thickBot="1" x14ac:dyDescent="0.3">
      <c r="A109" s="4" t="s">
        <v>50</v>
      </c>
    </row>
    <row r="110" spans="1:1" ht="15.75" thickBot="1" x14ac:dyDescent="0.3">
      <c r="A110" s="4" t="s">
        <v>50</v>
      </c>
    </row>
    <row r="111" spans="1:1" ht="15.75" thickBot="1" x14ac:dyDescent="0.3">
      <c r="A111" s="4" t="s">
        <v>37</v>
      </c>
    </row>
    <row r="112" spans="1:1" ht="15.75" thickBot="1" x14ac:dyDescent="0.3">
      <c r="A112" s="4" t="s">
        <v>6</v>
      </c>
    </row>
    <row r="113" spans="1:4" ht="15.75" thickBot="1" x14ac:dyDescent="0.3">
      <c r="A113" s="4" t="s">
        <v>20</v>
      </c>
    </row>
    <row r="114" spans="1:4" ht="15.75" thickBot="1" x14ac:dyDescent="0.3">
      <c r="A114" s="4" t="s">
        <v>50</v>
      </c>
    </row>
    <row r="115" spans="1:4" ht="39" thickBot="1" x14ac:dyDescent="0.3">
      <c r="A115" s="4" t="s">
        <v>103</v>
      </c>
    </row>
    <row r="116" spans="1:4" ht="15.75" thickBot="1" x14ac:dyDescent="0.3">
      <c r="A116" s="4" t="s">
        <v>104</v>
      </c>
    </row>
    <row r="117" spans="1:4" ht="26.25" thickBot="1" x14ac:dyDescent="0.3">
      <c r="A117" s="4" t="s">
        <v>105</v>
      </c>
    </row>
    <row r="118" spans="1:4" ht="15.75" thickBot="1" x14ac:dyDescent="0.3">
      <c r="A118" s="4" t="s">
        <v>37</v>
      </c>
    </row>
    <row r="119" spans="1:4" ht="15.75" thickBot="1" x14ac:dyDescent="0.3">
      <c r="A119" s="4" t="s">
        <v>37</v>
      </c>
    </row>
    <row r="120" spans="1:4" ht="15.75" thickBot="1" x14ac:dyDescent="0.3">
      <c r="A120" s="4" t="s">
        <v>138</v>
      </c>
      <c r="B120" t="s">
        <v>139</v>
      </c>
      <c r="C120" t="s">
        <v>66</v>
      </c>
    </row>
    <row r="121" spans="1:4" ht="15.75" thickBot="1" x14ac:dyDescent="0.3">
      <c r="A121" s="4" t="s">
        <v>161</v>
      </c>
      <c r="B121" t="s">
        <v>23</v>
      </c>
      <c r="C121" t="s">
        <v>43</v>
      </c>
      <c r="D121" t="s">
        <v>7</v>
      </c>
    </row>
    <row r="122" spans="1:4" ht="15.75" thickBot="1" x14ac:dyDescent="0.3">
      <c r="A122" s="4" t="s">
        <v>114</v>
      </c>
    </row>
    <row r="123" spans="1:4" ht="15.75" thickBot="1" x14ac:dyDescent="0.3">
      <c r="A123" s="4" t="s">
        <v>82</v>
      </c>
    </row>
    <row r="124" spans="1:4" ht="15.75" thickBot="1" x14ac:dyDescent="0.3">
      <c r="A124" s="4" t="s">
        <v>82</v>
      </c>
    </row>
    <row r="125" spans="1:4" ht="15.75" thickBot="1" x14ac:dyDescent="0.3">
      <c r="A125" s="4" t="s">
        <v>82</v>
      </c>
      <c r="B125" t="s">
        <v>37</v>
      </c>
      <c r="C125" t="s">
        <v>83</v>
      </c>
      <c r="D125" t="s">
        <v>91</v>
      </c>
    </row>
    <row r="126" spans="1:4" ht="15.75" thickBot="1" x14ac:dyDescent="0.3">
      <c r="A126" s="4" t="s">
        <v>82</v>
      </c>
    </row>
    <row r="127" spans="1:4" ht="15.75" thickBot="1" x14ac:dyDescent="0.3">
      <c r="A127" s="4" t="s">
        <v>82</v>
      </c>
    </row>
    <row r="128" spans="1:4" ht="15.75" thickBot="1" x14ac:dyDescent="0.3">
      <c r="A128" s="4" t="s">
        <v>47</v>
      </c>
    </row>
    <row r="129" spans="1:11" ht="15.75" thickBot="1" x14ac:dyDescent="0.3">
      <c r="A129" s="4" t="s">
        <v>47</v>
      </c>
    </row>
    <row r="130" spans="1:11" ht="15.75" thickBot="1" x14ac:dyDescent="0.3">
      <c r="A130" s="4" t="s">
        <v>121</v>
      </c>
    </row>
    <row r="131" spans="1:11" ht="15.75" thickBot="1" x14ac:dyDescent="0.3">
      <c r="A131" s="4" t="s">
        <v>82</v>
      </c>
      <c r="B131" t="s">
        <v>37</v>
      </c>
    </row>
    <row r="132" spans="1:11" ht="15.75" thickBot="1" x14ac:dyDescent="0.3">
      <c r="A132" s="4" t="s">
        <v>123</v>
      </c>
    </row>
    <row r="133" spans="1:11" ht="15.75" thickBot="1" x14ac:dyDescent="0.3">
      <c r="A133" s="4" t="s">
        <v>58</v>
      </c>
      <c r="B133" t="s">
        <v>26</v>
      </c>
    </row>
    <row r="134" spans="1:11" ht="15.75" thickBot="1" x14ac:dyDescent="0.3">
      <c r="A134" s="4" t="s">
        <v>9</v>
      </c>
    </row>
    <row r="135" spans="1:11" ht="15.75" thickBot="1" x14ac:dyDescent="0.3">
      <c r="A135" s="4" t="s">
        <v>16</v>
      </c>
    </row>
    <row r="136" spans="1:11" ht="15.75" thickBot="1" x14ac:dyDescent="0.3">
      <c r="A136" s="4" t="s">
        <v>47</v>
      </c>
    </row>
    <row r="137" spans="1:11" ht="15.75" thickBot="1" x14ac:dyDescent="0.3">
      <c r="A137" s="4" t="s">
        <v>47</v>
      </c>
      <c r="B137" t="s">
        <v>114</v>
      </c>
    </row>
    <row r="138" spans="1:11" ht="15.75" thickBot="1" x14ac:dyDescent="0.3">
      <c r="A138" s="4" t="s">
        <v>37</v>
      </c>
    </row>
    <row r="139" spans="1:11" ht="15.75" thickBot="1" x14ac:dyDescent="0.3">
      <c r="A139" s="4" t="s">
        <v>50</v>
      </c>
    </row>
    <row r="140" spans="1:11" ht="15.75" thickBot="1" x14ac:dyDescent="0.3">
      <c r="A140" s="4" t="s">
        <v>82</v>
      </c>
    </row>
    <row r="141" spans="1:11" ht="15.75" thickBot="1" x14ac:dyDescent="0.3">
      <c r="A141" s="18"/>
      <c r="B141" t="s">
        <v>137</v>
      </c>
      <c r="C141" t="s">
        <v>28</v>
      </c>
      <c r="D141" t="s">
        <v>35</v>
      </c>
      <c r="E141" t="s">
        <v>74</v>
      </c>
      <c r="F141" t="s">
        <v>66</v>
      </c>
      <c r="G141" t="s">
        <v>82</v>
      </c>
      <c r="H141" t="s">
        <v>135</v>
      </c>
      <c r="I141" t="s">
        <v>59</v>
      </c>
      <c r="J141" t="s">
        <v>30</v>
      </c>
      <c r="K141" t="s">
        <v>141</v>
      </c>
    </row>
    <row r="142" spans="1:11" ht="15.75" thickBot="1" x14ac:dyDescent="0.3">
      <c r="A142" s="18"/>
      <c r="B142" t="s">
        <v>137</v>
      </c>
      <c r="C142" t="s">
        <v>28</v>
      </c>
      <c r="D142" t="s">
        <v>35</v>
      </c>
      <c r="E142" t="s">
        <v>74</v>
      </c>
      <c r="F142" t="s">
        <v>66</v>
      </c>
      <c r="G142" t="s">
        <v>82</v>
      </c>
      <c r="H142" t="s">
        <v>135</v>
      </c>
      <c r="I142" t="s">
        <v>59</v>
      </c>
      <c r="J142" t="s">
        <v>30</v>
      </c>
      <c r="K142" t="s">
        <v>141</v>
      </c>
    </row>
    <row r="143" spans="1:11" ht="15.75" thickBot="1" x14ac:dyDescent="0.3">
      <c r="A143" s="18"/>
      <c r="B143" t="s">
        <v>137</v>
      </c>
      <c r="C143" t="s">
        <v>28</v>
      </c>
      <c r="D143" t="s">
        <v>35</v>
      </c>
      <c r="E143" t="s">
        <v>74</v>
      </c>
      <c r="F143" t="s">
        <v>66</v>
      </c>
      <c r="G143" t="s">
        <v>82</v>
      </c>
      <c r="H143" t="s">
        <v>135</v>
      </c>
      <c r="I143" t="s">
        <v>59</v>
      </c>
      <c r="J143" t="s">
        <v>30</v>
      </c>
      <c r="K143" t="s">
        <v>141</v>
      </c>
    </row>
    <row r="144" spans="1:11" ht="19.5" thickBot="1" x14ac:dyDescent="0.3">
      <c r="A144" s="19"/>
      <c r="B144" t="s">
        <v>137</v>
      </c>
      <c r="C144" t="s">
        <v>28</v>
      </c>
      <c r="D144" t="s">
        <v>35</v>
      </c>
      <c r="E144" t="s">
        <v>74</v>
      </c>
      <c r="F144" t="s">
        <v>66</v>
      </c>
      <c r="G144" t="s">
        <v>82</v>
      </c>
      <c r="H144" t="s">
        <v>135</v>
      </c>
      <c r="I144" t="s">
        <v>59</v>
      </c>
      <c r="J144" t="s">
        <v>30</v>
      </c>
      <c r="K144" t="s">
        <v>141</v>
      </c>
    </row>
    <row r="145" spans="1:11" ht="19.5" thickBot="1" x14ac:dyDescent="0.3">
      <c r="A145" s="19"/>
      <c r="B145" t="s">
        <v>137</v>
      </c>
      <c r="C145" t="s">
        <v>28</v>
      </c>
      <c r="D145" t="s">
        <v>35</v>
      </c>
      <c r="E145" t="s">
        <v>74</v>
      </c>
      <c r="F145" t="s">
        <v>66</v>
      </c>
      <c r="G145" t="s">
        <v>82</v>
      </c>
      <c r="H145" t="s">
        <v>135</v>
      </c>
      <c r="I145" t="s">
        <v>59</v>
      </c>
      <c r="J145" t="s">
        <v>30</v>
      </c>
      <c r="K145" t="s">
        <v>141</v>
      </c>
    </row>
    <row r="146" spans="1:11" ht="19.5" thickBot="1" x14ac:dyDescent="0.3">
      <c r="A146" s="19"/>
      <c r="B146" t="s">
        <v>137</v>
      </c>
      <c r="C146" t="s">
        <v>28</v>
      </c>
      <c r="D146" t="s">
        <v>35</v>
      </c>
      <c r="E146" t="s">
        <v>74</v>
      </c>
      <c r="F146" t="s">
        <v>66</v>
      </c>
      <c r="G146" t="s">
        <v>82</v>
      </c>
      <c r="H146" t="s">
        <v>135</v>
      </c>
      <c r="I146" t="s">
        <v>59</v>
      </c>
      <c r="J146" t="s">
        <v>30</v>
      </c>
      <c r="K146" t="s">
        <v>141</v>
      </c>
    </row>
    <row r="147" spans="1:11" ht="19.5" thickBot="1" x14ac:dyDescent="0.3">
      <c r="A147" s="19"/>
      <c r="B147" t="s">
        <v>137</v>
      </c>
      <c r="C147" t="s">
        <v>28</v>
      </c>
      <c r="D147" t="s">
        <v>35</v>
      </c>
      <c r="E147" t="s">
        <v>74</v>
      </c>
      <c r="F147" t="s">
        <v>66</v>
      </c>
      <c r="G147" t="s">
        <v>82</v>
      </c>
      <c r="H147" t="s">
        <v>135</v>
      </c>
      <c r="I147" t="s">
        <v>59</v>
      </c>
      <c r="J147" t="s">
        <v>30</v>
      </c>
      <c r="K147" t="s">
        <v>141</v>
      </c>
    </row>
    <row r="148" spans="1:11" ht="19.5" thickBot="1" x14ac:dyDescent="0.3">
      <c r="A148" s="19"/>
      <c r="B148" t="s">
        <v>137</v>
      </c>
      <c r="C148" t="s">
        <v>28</v>
      </c>
      <c r="D148" t="s">
        <v>35</v>
      </c>
      <c r="E148" t="s">
        <v>74</v>
      </c>
      <c r="F148" t="s">
        <v>66</v>
      </c>
      <c r="G148" t="s">
        <v>82</v>
      </c>
      <c r="H148" t="s">
        <v>135</v>
      </c>
      <c r="I148" t="s">
        <v>59</v>
      </c>
      <c r="J148" t="s">
        <v>30</v>
      </c>
      <c r="K148" t="s">
        <v>141</v>
      </c>
    </row>
    <row r="149" spans="1:11" ht="19.5" thickBot="1" x14ac:dyDescent="0.3">
      <c r="A149" s="19"/>
    </row>
    <row r="150" spans="1:11" ht="19.5" thickBot="1" x14ac:dyDescent="0.3">
      <c r="A150" s="19"/>
      <c r="B150" t="s">
        <v>137</v>
      </c>
      <c r="C150" t="s">
        <v>28</v>
      </c>
      <c r="E150" t="s">
        <v>74</v>
      </c>
      <c r="F150" t="s">
        <v>66</v>
      </c>
      <c r="G150" t="s">
        <v>82</v>
      </c>
      <c r="H150" t="s">
        <v>135</v>
      </c>
      <c r="I150" t="s">
        <v>59</v>
      </c>
      <c r="J150" t="s">
        <v>30</v>
      </c>
      <c r="K150" t="s">
        <v>141</v>
      </c>
    </row>
    <row r="151" spans="1:11" ht="19.5" thickBot="1" x14ac:dyDescent="0.3">
      <c r="A151" s="19"/>
      <c r="B151" t="s">
        <v>137</v>
      </c>
      <c r="C151" t="s">
        <v>28</v>
      </c>
      <c r="E151" t="s">
        <v>74</v>
      </c>
      <c r="F151" t="s">
        <v>66</v>
      </c>
      <c r="G151" t="s">
        <v>82</v>
      </c>
      <c r="H151" t="s">
        <v>135</v>
      </c>
      <c r="I151" t="s">
        <v>59</v>
      </c>
      <c r="J151" t="s">
        <v>30</v>
      </c>
      <c r="K151" t="s">
        <v>141</v>
      </c>
    </row>
    <row r="152" spans="1:11" ht="19.5" thickBot="1" x14ac:dyDescent="0.3">
      <c r="A152" s="20"/>
      <c r="B152" t="s">
        <v>137</v>
      </c>
      <c r="C152" t="s">
        <v>28</v>
      </c>
      <c r="E152" t="s">
        <v>74</v>
      </c>
      <c r="F152" t="s">
        <v>66</v>
      </c>
      <c r="G152" t="s">
        <v>82</v>
      </c>
      <c r="H152" t="s">
        <v>135</v>
      </c>
      <c r="I152" t="s">
        <v>59</v>
      </c>
      <c r="J152" t="s">
        <v>30</v>
      </c>
      <c r="K152" t="s">
        <v>141</v>
      </c>
    </row>
    <row r="153" spans="1:11" ht="19.5" thickBot="1" x14ac:dyDescent="0.3">
      <c r="A153" s="19"/>
      <c r="B153" t="s">
        <v>137</v>
      </c>
      <c r="C153" t="s">
        <v>28</v>
      </c>
      <c r="E153" t="s">
        <v>74</v>
      </c>
      <c r="F153" t="s">
        <v>66</v>
      </c>
      <c r="G153" t="s">
        <v>82</v>
      </c>
      <c r="H153" t="s">
        <v>135</v>
      </c>
      <c r="I153" t="s">
        <v>59</v>
      </c>
      <c r="J153" t="s">
        <v>30</v>
      </c>
      <c r="K153" t="s">
        <v>141</v>
      </c>
    </row>
    <row r="154" spans="1:11" ht="19.5" thickBot="1" x14ac:dyDescent="0.3">
      <c r="A154" s="19"/>
      <c r="B154" t="s">
        <v>137</v>
      </c>
      <c r="C154" t="s">
        <v>28</v>
      </c>
      <c r="E154" t="s">
        <v>74</v>
      </c>
      <c r="F154" t="s">
        <v>66</v>
      </c>
      <c r="G154" t="s">
        <v>82</v>
      </c>
      <c r="H154" t="s">
        <v>135</v>
      </c>
      <c r="I154" t="s">
        <v>59</v>
      </c>
      <c r="J154" t="s">
        <v>30</v>
      </c>
      <c r="K154" t="s">
        <v>141</v>
      </c>
    </row>
    <row r="155" spans="1:11" ht="19.5" thickBot="1" x14ac:dyDescent="0.3">
      <c r="A155" s="19"/>
      <c r="B155" t="s">
        <v>137</v>
      </c>
      <c r="C155" t="s">
        <v>28</v>
      </c>
      <c r="E155" t="s">
        <v>74</v>
      </c>
      <c r="F155" t="s">
        <v>66</v>
      </c>
      <c r="G155" t="s">
        <v>82</v>
      </c>
      <c r="H155" t="s">
        <v>135</v>
      </c>
      <c r="I155" t="s">
        <v>59</v>
      </c>
      <c r="J155" t="s">
        <v>30</v>
      </c>
      <c r="K155" t="s">
        <v>141</v>
      </c>
    </row>
    <row r="156" spans="1:11" ht="15.75" thickBot="1" x14ac:dyDescent="0.3">
      <c r="A156" s="4" t="s">
        <v>11</v>
      </c>
    </row>
    <row r="157" spans="1:11" ht="15.75" thickBot="1" x14ac:dyDescent="0.3">
      <c r="A157" s="4" t="s">
        <v>50</v>
      </c>
      <c r="B157" t="s">
        <v>33</v>
      </c>
    </row>
    <row r="158" spans="1:11" ht="15.75" thickBot="1" x14ac:dyDescent="0.3">
      <c r="A158" s="4" t="s">
        <v>33</v>
      </c>
    </row>
    <row r="159" spans="1:11" ht="19.5" thickBot="1" x14ac:dyDescent="0.35">
      <c r="A159" s="5" t="s">
        <v>33</v>
      </c>
    </row>
    <row r="160" spans="1:11" ht="19.5" thickBot="1" x14ac:dyDescent="0.35">
      <c r="A160" s="5" t="s">
        <v>33</v>
      </c>
    </row>
    <row r="161" spans="1:11" ht="19.5" thickBot="1" x14ac:dyDescent="0.35">
      <c r="A161" s="5" t="s">
        <v>33</v>
      </c>
    </row>
    <row r="162" spans="1:11" ht="19.5" thickBot="1" x14ac:dyDescent="0.35">
      <c r="A162" s="5" t="s">
        <v>33</v>
      </c>
    </row>
    <row r="163" spans="1:11" ht="19.5" thickBot="1" x14ac:dyDescent="0.35">
      <c r="A163" s="5" t="s">
        <v>33</v>
      </c>
    </row>
    <row r="164" spans="1:11" ht="19.5" thickBot="1" x14ac:dyDescent="0.35">
      <c r="A164" s="5" t="s">
        <v>33</v>
      </c>
    </row>
    <row r="165" spans="1:11" ht="15.75" thickBot="1" x14ac:dyDescent="0.3">
      <c r="A165" s="4" t="s">
        <v>33</v>
      </c>
    </row>
    <row r="166" spans="1:11" ht="15.75" thickBot="1" x14ac:dyDescent="0.3">
      <c r="A166" s="18" t="s">
        <v>43</v>
      </c>
      <c r="B166" t="s">
        <v>142</v>
      </c>
      <c r="C166" t="s">
        <v>59</v>
      </c>
      <c r="D166" t="s">
        <v>144</v>
      </c>
      <c r="E166" t="s">
        <v>135</v>
      </c>
      <c r="F166" t="s">
        <v>141</v>
      </c>
      <c r="G166" t="s">
        <v>7</v>
      </c>
      <c r="H166" t="s">
        <v>50</v>
      </c>
      <c r="I166" t="s">
        <v>33</v>
      </c>
    </row>
    <row r="167" spans="1:11" ht="15.75" thickBot="1" x14ac:dyDescent="0.3">
      <c r="A167" s="18" t="s">
        <v>82</v>
      </c>
      <c r="B167" t="s">
        <v>142</v>
      </c>
      <c r="C167" t="s">
        <v>59</v>
      </c>
      <c r="D167" t="s">
        <v>144</v>
      </c>
      <c r="E167" t="s">
        <v>135</v>
      </c>
      <c r="F167" t="s">
        <v>141</v>
      </c>
      <c r="G167" t="s">
        <v>7</v>
      </c>
      <c r="H167" t="s">
        <v>50</v>
      </c>
      <c r="I167" t="s">
        <v>33</v>
      </c>
    </row>
    <row r="168" spans="1:11" ht="15.75" thickBot="1" x14ac:dyDescent="0.3">
      <c r="A168" s="18" t="s">
        <v>43</v>
      </c>
      <c r="B168" t="s">
        <v>142</v>
      </c>
      <c r="C168" t="s">
        <v>59</v>
      </c>
      <c r="D168" t="s">
        <v>144</v>
      </c>
      <c r="E168" t="s">
        <v>135</v>
      </c>
      <c r="F168" t="s">
        <v>141</v>
      </c>
      <c r="G168" t="s">
        <v>7</v>
      </c>
      <c r="H168" t="s">
        <v>50</v>
      </c>
      <c r="I168" t="s">
        <v>33</v>
      </c>
    </row>
    <row r="169" spans="1:11" ht="19.5" thickBot="1" x14ac:dyDescent="0.3">
      <c r="A169" s="19" t="s">
        <v>11</v>
      </c>
      <c r="B169" t="s">
        <v>137</v>
      </c>
      <c r="C169" t="s">
        <v>28</v>
      </c>
      <c r="D169" t="s">
        <v>35</v>
      </c>
      <c r="E169" t="s">
        <v>74</v>
      </c>
      <c r="F169" t="s">
        <v>66</v>
      </c>
      <c r="G169" t="s">
        <v>82</v>
      </c>
      <c r="H169" t="s">
        <v>135</v>
      </c>
      <c r="I169" t="s">
        <v>59</v>
      </c>
      <c r="J169" t="s">
        <v>30</v>
      </c>
      <c r="K169" t="s">
        <v>141</v>
      </c>
    </row>
    <row r="170" spans="1:11" ht="17.25" thickBot="1" x14ac:dyDescent="0.3">
      <c r="A170" s="21" t="s">
        <v>11</v>
      </c>
      <c r="B170" t="s">
        <v>137</v>
      </c>
      <c r="C170" t="s">
        <v>28</v>
      </c>
      <c r="D170" t="s">
        <v>35</v>
      </c>
      <c r="E170" t="s">
        <v>74</v>
      </c>
      <c r="F170" t="s">
        <v>66</v>
      </c>
      <c r="G170" t="s">
        <v>82</v>
      </c>
      <c r="H170" t="s">
        <v>135</v>
      </c>
      <c r="I170" t="s">
        <v>59</v>
      </c>
      <c r="J170" t="s">
        <v>30</v>
      </c>
      <c r="K170" t="s">
        <v>141</v>
      </c>
    </row>
    <row r="171" spans="1:11" ht="15.75" thickBot="1" x14ac:dyDescent="0.3">
      <c r="A171" s="4" t="s">
        <v>11</v>
      </c>
      <c r="B171" t="s">
        <v>33</v>
      </c>
      <c r="C171" t="s">
        <v>59</v>
      </c>
      <c r="D171" t="s">
        <v>30</v>
      </c>
      <c r="E171" t="s">
        <v>145</v>
      </c>
    </row>
    <row r="172" spans="1:11" ht="15.75" thickBot="1" x14ac:dyDescent="0.3">
      <c r="A172" s="18" t="s">
        <v>82</v>
      </c>
      <c r="B172" t="s">
        <v>59</v>
      </c>
      <c r="C172" t="s">
        <v>30</v>
      </c>
      <c r="D172" t="s">
        <v>143</v>
      </c>
      <c r="E172" t="s">
        <v>141</v>
      </c>
      <c r="F172" t="s">
        <v>7</v>
      </c>
      <c r="G172" t="s">
        <v>50</v>
      </c>
      <c r="H172" t="s">
        <v>33</v>
      </c>
    </row>
    <row r="173" spans="1:11" ht="15.75" thickBot="1" x14ac:dyDescent="0.3">
      <c r="A173" s="4" t="s">
        <v>7</v>
      </c>
      <c r="B173" t="s">
        <v>147</v>
      </c>
      <c r="C173" t="s">
        <v>30</v>
      </c>
      <c r="D173" t="s">
        <v>142</v>
      </c>
      <c r="E173" t="s">
        <v>146</v>
      </c>
      <c r="F173" t="s">
        <v>50</v>
      </c>
    </row>
    <row r="174" spans="1:11" ht="15.75" thickBot="1" x14ac:dyDescent="0.3">
      <c r="A174" s="18" t="s">
        <v>43</v>
      </c>
      <c r="B174" t="s">
        <v>82</v>
      </c>
      <c r="C174" t="s">
        <v>59</v>
      </c>
      <c r="D174" t="s">
        <v>30</v>
      </c>
      <c r="E174" t="s">
        <v>143</v>
      </c>
      <c r="F174" t="s">
        <v>141</v>
      </c>
      <c r="G174" t="s">
        <v>149</v>
      </c>
      <c r="H174" t="s">
        <v>50</v>
      </c>
      <c r="I174" t="s">
        <v>148</v>
      </c>
    </row>
    <row r="175" spans="1:11" ht="15.75" thickBot="1" x14ac:dyDescent="0.3">
      <c r="A175" s="18" t="s">
        <v>43</v>
      </c>
      <c r="B175" t="s">
        <v>142</v>
      </c>
      <c r="C175" t="s">
        <v>147</v>
      </c>
      <c r="D175" t="s">
        <v>144</v>
      </c>
      <c r="E175" t="s">
        <v>145</v>
      </c>
      <c r="F175" t="s">
        <v>141</v>
      </c>
      <c r="G175" t="s">
        <v>7</v>
      </c>
      <c r="H175" t="s">
        <v>50</v>
      </c>
      <c r="I175" t="s">
        <v>148</v>
      </c>
    </row>
    <row r="176" spans="1:11" ht="15.75" thickBot="1" x14ac:dyDescent="0.3">
      <c r="A176" s="18" t="s">
        <v>43</v>
      </c>
      <c r="B176" t="s">
        <v>142</v>
      </c>
      <c r="C176" t="s">
        <v>147</v>
      </c>
      <c r="D176" t="s">
        <v>144</v>
      </c>
      <c r="E176" t="s">
        <v>145</v>
      </c>
      <c r="F176" t="s">
        <v>141</v>
      </c>
      <c r="G176" t="s">
        <v>7</v>
      </c>
      <c r="H176" t="s">
        <v>50</v>
      </c>
      <c r="I176" t="s">
        <v>148</v>
      </c>
    </row>
    <row r="177" spans="1:9" ht="17.25" thickBot="1" x14ac:dyDescent="0.3">
      <c r="A177" s="21" t="s">
        <v>43</v>
      </c>
      <c r="B177" t="s">
        <v>142</v>
      </c>
      <c r="C177" t="s">
        <v>147</v>
      </c>
      <c r="D177" t="s">
        <v>144</v>
      </c>
      <c r="E177" t="s">
        <v>145</v>
      </c>
      <c r="F177" t="s">
        <v>141</v>
      </c>
      <c r="G177" t="s">
        <v>7</v>
      </c>
      <c r="H177" t="s">
        <v>50</v>
      </c>
      <c r="I177" t="s">
        <v>148</v>
      </c>
    </row>
    <row r="178" spans="1:9" ht="15.75" thickBot="1" x14ac:dyDescent="0.3">
      <c r="A178" s="4" t="s">
        <v>43</v>
      </c>
    </row>
  </sheetData>
  <mergeCells count="5">
    <mergeCell ref="L13:L17"/>
    <mergeCell ref="L9:L12"/>
    <mergeCell ref="L4:L5"/>
    <mergeCell ref="L1:N1"/>
    <mergeCell ref="U16:V16"/>
  </mergeCells>
  <conditionalFormatting sqref="A1:K178">
    <cfRule type="containsText" dxfId="24" priority="2" operator="containsText" text="LS1">
      <formula>NOT(ISERROR(SEARCH("LS1",A1)))</formula>
    </cfRule>
    <cfRule type="containsText" dxfId="23" priority="3" operator="containsText" text="H1">
      <formula>NOT(ISERROR(SEARCH("H1",A1)))</formula>
    </cfRule>
    <cfRule type="containsText" dxfId="22" priority="4" operator="containsText" text="U9">
      <formula>NOT(ISERROR(SEARCH("U9",A1)))</formula>
    </cfRule>
    <cfRule type="containsText" dxfId="21" priority="5" operator="containsText" text="U8">
      <formula>NOT(ISERROR(SEARCH("U8",A1)))</formula>
    </cfRule>
    <cfRule type="containsText" dxfId="20" priority="6" operator="containsText" text="U2">
      <formula>NOT(ISERROR(SEARCH("U2",A1)))</formula>
    </cfRule>
    <cfRule type="containsText" dxfId="19" priority="7" operator="containsText" text="M1">
      <formula>NOT(ISERROR(SEARCH("M1",A1)))</formula>
    </cfRule>
    <cfRule type="containsText" dxfId="18" priority="8" operator="containsText" text="L2">
      <formula>NOT(ISERROR(SEARCH("L2",A1)))</formula>
    </cfRule>
    <cfRule type="containsText" dxfId="17" priority="9" operator="containsText" text="J2">
      <formula>NOT(ISERROR(SEARCH("J2",A1)))</formula>
    </cfRule>
    <cfRule type="containsText" dxfId="16" priority="14" operator="containsText" text="U4">
      <formula>NOT(ISERROR(SEARCH("U4",A1)))</formula>
    </cfRule>
    <cfRule type="containsText" dxfId="15" priority="15" operator="containsText" text="D4">
      <formula>NOT(ISERROR(SEARCH("D4",A1)))</formula>
    </cfRule>
    <cfRule type="containsText" dxfId="14" priority="17" operator="containsText" text="AT2">
      <formula>NOT(ISERROR(SEARCH("AT2",A1)))</formula>
    </cfRule>
    <cfRule type="containsText" dxfId="13" priority="24" operator="containsText" text="U11">
      <formula>NOT(ISERROR(SEARCH("U11",A1)))</formula>
    </cfRule>
  </conditionalFormatting>
  <conditionalFormatting sqref="J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ntainsText" dxfId="12" priority="21" operator="containsText" text="U11">
      <formula>NOT(ISERROR(SEARCH("U11",G7)))</formula>
    </cfRule>
  </conditionalFormatting>
  <conditionalFormatting sqref="I8">
    <cfRule type="containsText" dxfId="11" priority="20" operator="containsText" text="H2">
      <formula>NOT(ISERROR(SEARCH("H2",I8)))</formula>
    </cfRule>
  </conditionalFormatting>
  <conditionalFormatting sqref="A23">
    <cfRule type="containsText" dxfId="10" priority="13" operator="containsText" text="Q9">
      <formula>NOT(ISERROR(SEARCH("Q9",A23)))</formula>
    </cfRule>
  </conditionalFormatting>
  <conditionalFormatting sqref="M18">
    <cfRule type="containsText" dxfId="9" priority="11" operator="containsText" text="J2">
      <formula>NOT(ISERROR(SEARCH("J2",M18)))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CD01167F-532D-435D-838E-0B66BBF712D5}">
            <xm:f>NOT(ISERROR(SEARCH($B$58,H3)))</xm:f>
            <xm:f>$B$58</xm:f>
            <x14:dxf>
              <font>
                <color rgb="FF9C0006"/>
              </font>
            </x14:dxf>
          </x14:cfRule>
          <xm:sqref>H3</xm:sqref>
        </x14:conditionalFormatting>
        <x14:conditionalFormatting xmlns:xm="http://schemas.microsoft.com/office/excel/2006/main">
          <x14:cfRule type="containsText" priority="19" operator="containsText" id="{D0126E2B-7EC0-4035-B7D4-E9372F2055E3}">
            <xm:f>NOT(ISERROR(SEARCH($A$9,A1)))</xm:f>
            <xm:f>$A$9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A14:K17 A10:K12 A5:K5 A1:L4 A18:L178 A13:L13 A6:L9</xm:sqref>
        </x14:conditionalFormatting>
        <x14:conditionalFormatting xmlns:xm="http://schemas.microsoft.com/office/excel/2006/main">
          <x14:cfRule type="containsText" priority="18" operator="containsText" id="{5708F420-6E49-4A0D-B62B-40D3850C22C8}">
            <xm:f>NOT(ISERROR(SEARCH($A$11,A1)))</xm:f>
            <xm:f>$A$11</xm:f>
            <x14:dxf>
              <fill>
                <patternFill>
                  <bgColor theme="3" tint="0.59996337778862885"/>
                </patternFill>
              </fill>
            </x14:dxf>
          </x14:cfRule>
          <xm:sqref>A14:K17 M14:M17 A10:K12 M10:M12 A5:K5 M5 M2:N2 M3 O1:XFD15 N3:N25 O17:XFD25 O16:U16 W16:XFD16 A13:M13 A6:M9 A26:XFD1048576 A1:L4 A18:M25</xm:sqref>
        </x14:conditionalFormatting>
        <x14:conditionalFormatting xmlns:xm="http://schemas.microsoft.com/office/excel/2006/main">
          <x14:cfRule type="containsText" priority="25" operator="containsText" id="{AB210D31-5DFA-4B58-A0CC-DE78EE3D4392}">
            <xm:f>NOT(ISERROR(SEARCH($K$141,A1)))</xm:f>
            <xm:f>$K$141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26" operator="containsText" id="{7C55E1E4-AA22-4122-A65E-3F7B6333CC17}">
            <xm:f>NOT(ISERROR(SEARCH($M$18,A1)))</xm:f>
            <xm:f>$M$18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" operator="containsText" id="{46D24FD5-E9C2-42A0-9084-D73D2FD4D3A4}">
            <xm:f>NOT(ISERROR(SEARCH($A$26,A1)))</xm:f>
            <xm:f>$A$26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28" operator="containsText" id="{3F263229-E398-4BFF-AF22-D205BF722B6F}">
            <xm:f>NOT(ISERROR(SEARCH($A$16,A1)))</xm:f>
            <xm:f>$A$16</xm:f>
            <x14:dxf>
              <fill>
                <patternFill>
                  <bgColor theme="8" tint="0.59996337778862885"/>
                </patternFill>
              </fill>
            </x14:dxf>
          </x14:cfRule>
          <xm:sqref>A1:K178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>
      <selection activeCell="T18" sqref="T18:U23"/>
    </sheetView>
  </sheetViews>
  <sheetFormatPr defaultRowHeight="15" x14ac:dyDescent="0.25"/>
  <cols>
    <col min="1" max="1" width="25.7109375" customWidth="1"/>
    <col min="11" max="11" width="27.85546875" customWidth="1"/>
    <col min="15" max="15" width="35.28515625" customWidth="1"/>
    <col min="20" max="20" width="36" customWidth="1"/>
    <col min="21" max="21" width="14" customWidth="1"/>
  </cols>
  <sheetData>
    <row r="1" spans="1:21" ht="15.75" thickBot="1" x14ac:dyDescent="0.3">
      <c r="A1" s="4" t="s">
        <v>6</v>
      </c>
      <c r="K1" s="58" t="s">
        <v>303</v>
      </c>
      <c r="L1" t="s">
        <v>168</v>
      </c>
      <c r="M1">
        <f>COUNTIF($A$1:$F$295,L1)</f>
        <v>2</v>
      </c>
      <c r="O1" s="55" t="s">
        <v>306</v>
      </c>
      <c r="P1" t="s">
        <v>187</v>
      </c>
      <c r="Q1">
        <f>COUNTIF($A$1:$E$288,P1)</f>
        <v>0</v>
      </c>
    </row>
    <row r="2" spans="1:21" ht="15.75" thickBot="1" x14ac:dyDescent="0.3">
      <c r="A2" s="4" t="s">
        <v>7</v>
      </c>
      <c r="K2" s="59"/>
      <c r="L2" t="s">
        <v>175</v>
      </c>
      <c r="M2">
        <f t="shared" ref="M2:M65" si="0">COUNTIF($A$1:$F$295,L2)</f>
        <v>1</v>
      </c>
      <c r="O2" s="53"/>
      <c r="P2" t="s">
        <v>188</v>
      </c>
      <c r="Q2">
        <f t="shared" ref="Q2:Q65" si="1">COUNTIF($A$1:$E$288,P2)</f>
        <v>0</v>
      </c>
    </row>
    <row r="3" spans="1:21" ht="15.75" thickBot="1" x14ac:dyDescent="0.3">
      <c r="A3" s="4" t="s">
        <v>3</v>
      </c>
      <c r="B3" t="s">
        <v>13</v>
      </c>
      <c r="C3" t="s">
        <v>79</v>
      </c>
      <c r="K3" s="25" t="s">
        <v>176</v>
      </c>
      <c r="L3" t="s">
        <v>177</v>
      </c>
      <c r="M3">
        <f t="shared" si="0"/>
        <v>0</v>
      </c>
      <c r="O3" s="53"/>
      <c r="P3" t="s">
        <v>189</v>
      </c>
      <c r="Q3">
        <f t="shared" si="1"/>
        <v>0</v>
      </c>
    </row>
    <row r="4" spans="1:21" ht="15.75" thickBot="1" x14ac:dyDescent="0.3">
      <c r="A4" s="4" t="s">
        <v>172</v>
      </c>
      <c r="B4" t="s">
        <v>173</v>
      </c>
      <c r="C4" t="s">
        <v>174</v>
      </c>
      <c r="K4" s="58" t="s">
        <v>178</v>
      </c>
      <c r="L4" s="24" t="s">
        <v>179</v>
      </c>
      <c r="M4">
        <f t="shared" si="0"/>
        <v>0</v>
      </c>
      <c r="O4" s="53"/>
      <c r="P4" t="s">
        <v>190</v>
      </c>
      <c r="Q4">
        <f t="shared" si="1"/>
        <v>0</v>
      </c>
      <c r="T4" s="26" t="s">
        <v>304</v>
      </c>
      <c r="U4" s="26" t="s">
        <v>305</v>
      </c>
    </row>
    <row r="5" spans="1:21" ht="15.75" thickBot="1" x14ac:dyDescent="0.3">
      <c r="A5" s="4" t="s">
        <v>6</v>
      </c>
      <c r="B5" t="s">
        <v>3</v>
      </c>
      <c r="C5" t="s">
        <v>79</v>
      </c>
      <c r="K5" s="58"/>
      <c r="L5" t="s">
        <v>180</v>
      </c>
      <c r="M5">
        <f t="shared" si="0"/>
        <v>0</v>
      </c>
      <c r="O5" s="53"/>
      <c r="P5" t="s">
        <v>172</v>
      </c>
      <c r="Q5">
        <f t="shared" si="1"/>
        <v>1</v>
      </c>
      <c r="T5" s="27" t="s">
        <v>303</v>
      </c>
      <c r="U5" s="28">
        <v>3</v>
      </c>
    </row>
    <row r="6" spans="1:21" ht="15.75" thickBot="1" x14ac:dyDescent="0.3">
      <c r="A6" s="4" t="s">
        <v>7</v>
      </c>
      <c r="K6" s="60" t="s">
        <v>181</v>
      </c>
      <c r="L6" s="24" t="s">
        <v>184</v>
      </c>
      <c r="M6">
        <f t="shared" si="0"/>
        <v>0</v>
      </c>
      <c r="O6" s="53"/>
      <c r="P6" t="s">
        <v>191</v>
      </c>
      <c r="Q6">
        <f t="shared" si="1"/>
        <v>0</v>
      </c>
      <c r="T6" s="27" t="s">
        <v>221</v>
      </c>
      <c r="U6" s="28">
        <v>1</v>
      </c>
    </row>
    <row r="7" spans="1:21" ht="15.75" thickBot="1" x14ac:dyDescent="0.3">
      <c r="A7" s="4" t="s">
        <v>16</v>
      </c>
      <c r="K7" s="60"/>
      <c r="L7" t="s">
        <v>183</v>
      </c>
      <c r="M7">
        <f t="shared" si="0"/>
        <v>0</v>
      </c>
      <c r="O7" s="53"/>
      <c r="P7" t="s">
        <v>192</v>
      </c>
      <c r="Q7">
        <f t="shared" si="1"/>
        <v>0</v>
      </c>
      <c r="T7" s="27" t="s">
        <v>222</v>
      </c>
      <c r="U7" s="28">
        <v>11</v>
      </c>
    </row>
    <row r="8" spans="1:21" ht="15.75" thickBot="1" x14ac:dyDescent="0.3">
      <c r="A8" s="4" t="s">
        <v>77</v>
      </c>
      <c r="B8" t="s">
        <v>3</v>
      </c>
      <c r="K8" s="60"/>
      <c r="L8" t="s">
        <v>182</v>
      </c>
      <c r="M8">
        <f t="shared" si="0"/>
        <v>0</v>
      </c>
      <c r="O8" s="53"/>
      <c r="P8" t="s">
        <v>13</v>
      </c>
      <c r="Q8">
        <f t="shared" si="1"/>
        <v>1</v>
      </c>
      <c r="T8" s="27" t="s">
        <v>156</v>
      </c>
      <c r="U8" s="28">
        <v>8</v>
      </c>
    </row>
    <row r="9" spans="1:21" ht="15.75" thickBot="1" x14ac:dyDescent="0.3">
      <c r="A9" s="4" t="s">
        <v>47</v>
      </c>
      <c r="B9" t="s">
        <v>16</v>
      </c>
      <c r="K9" s="24" t="s">
        <v>185</v>
      </c>
      <c r="L9" t="s">
        <v>186</v>
      </c>
      <c r="M9">
        <f t="shared" si="0"/>
        <v>0</v>
      </c>
      <c r="O9" s="53"/>
      <c r="P9" t="s">
        <v>79</v>
      </c>
      <c r="Q9">
        <f t="shared" si="1"/>
        <v>2</v>
      </c>
      <c r="T9" s="27" t="s">
        <v>234</v>
      </c>
      <c r="U9" s="28">
        <v>3</v>
      </c>
    </row>
    <row r="10" spans="1:21" ht="15.75" thickBot="1" x14ac:dyDescent="0.3">
      <c r="A10" s="4" t="s">
        <v>6</v>
      </c>
      <c r="B10" t="s">
        <v>40</v>
      </c>
      <c r="C10" t="s">
        <v>9</v>
      </c>
      <c r="K10" s="53" t="s">
        <v>204</v>
      </c>
      <c r="L10" s="24" t="s">
        <v>205</v>
      </c>
      <c r="M10">
        <f t="shared" si="0"/>
        <v>0</v>
      </c>
      <c r="O10" s="53"/>
      <c r="P10" t="s">
        <v>4</v>
      </c>
      <c r="Q10">
        <f t="shared" si="1"/>
        <v>0</v>
      </c>
      <c r="T10" s="27" t="s">
        <v>150</v>
      </c>
      <c r="U10" s="28">
        <v>6</v>
      </c>
    </row>
    <row r="11" spans="1:21" ht="15.75" thickBot="1" x14ac:dyDescent="0.3">
      <c r="A11" s="4" t="s">
        <v>3</v>
      </c>
      <c r="K11" s="53"/>
      <c r="L11" t="s">
        <v>182</v>
      </c>
      <c r="M11">
        <f t="shared" si="0"/>
        <v>0</v>
      </c>
      <c r="O11" s="53"/>
      <c r="P11" t="s">
        <v>193</v>
      </c>
      <c r="Q11">
        <f t="shared" si="1"/>
        <v>0</v>
      </c>
      <c r="T11" s="27" t="s">
        <v>236</v>
      </c>
      <c r="U11" s="28">
        <v>1</v>
      </c>
    </row>
    <row r="12" spans="1:21" ht="15.75" thickBot="1" x14ac:dyDescent="0.3">
      <c r="A12" s="4" t="s">
        <v>22</v>
      </c>
      <c r="K12" s="53"/>
      <c r="L12" t="s">
        <v>206</v>
      </c>
      <c r="M12">
        <f t="shared" si="0"/>
        <v>0</v>
      </c>
      <c r="O12" s="53"/>
      <c r="P12" t="s">
        <v>3</v>
      </c>
      <c r="Q12">
        <f t="shared" si="1"/>
        <v>7</v>
      </c>
      <c r="T12" s="28" t="s">
        <v>292</v>
      </c>
      <c r="U12" s="28">
        <v>7</v>
      </c>
    </row>
    <row r="13" spans="1:21" ht="15.75" thickBot="1" x14ac:dyDescent="0.3">
      <c r="A13" s="4" t="s">
        <v>26</v>
      </c>
      <c r="K13" s="57" t="s">
        <v>207</v>
      </c>
      <c r="L13" t="s">
        <v>208</v>
      </c>
      <c r="M13">
        <f t="shared" si="0"/>
        <v>0</v>
      </c>
      <c r="O13" s="53"/>
      <c r="P13" t="s">
        <v>194</v>
      </c>
      <c r="Q13">
        <f t="shared" si="1"/>
        <v>0</v>
      </c>
      <c r="T13" s="27" t="s">
        <v>306</v>
      </c>
      <c r="U13" s="28">
        <v>14</v>
      </c>
    </row>
    <row r="14" spans="1:21" ht="15.75" thickBot="1" x14ac:dyDescent="0.3">
      <c r="A14" s="4" t="s">
        <v>16</v>
      </c>
      <c r="K14" s="57"/>
      <c r="L14" t="s">
        <v>64</v>
      </c>
      <c r="M14">
        <f t="shared" si="0"/>
        <v>0</v>
      </c>
      <c r="O14" s="53"/>
      <c r="P14" t="s">
        <v>195</v>
      </c>
      <c r="Q14">
        <f t="shared" si="1"/>
        <v>0</v>
      </c>
      <c r="T14" s="27" t="s">
        <v>307</v>
      </c>
      <c r="U14" s="28">
        <v>5</v>
      </c>
    </row>
    <row r="15" spans="1:21" ht="15.75" thickBot="1" x14ac:dyDescent="0.3">
      <c r="A15" s="4" t="s">
        <v>35</v>
      </c>
      <c r="B15" t="s">
        <v>175</v>
      </c>
      <c r="C15" t="s">
        <v>168</v>
      </c>
      <c r="K15" s="53" t="s">
        <v>209</v>
      </c>
      <c r="L15" t="s">
        <v>211</v>
      </c>
      <c r="M15">
        <f t="shared" si="0"/>
        <v>0</v>
      </c>
      <c r="O15" s="53"/>
      <c r="P15" t="s">
        <v>114</v>
      </c>
      <c r="Q15">
        <f t="shared" si="1"/>
        <v>1</v>
      </c>
      <c r="T15" s="27" t="s">
        <v>256</v>
      </c>
      <c r="U15" s="28">
        <v>147</v>
      </c>
    </row>
    <row r="16" spans="1:21" ht="15.75" thickBot="1" x14ac:dyDescent="0.3">
      <c r="A16" s="4" t="s">
        <v>36</v>
      </c>
      <c r="K16" s="53"/>
      <c r="L16" t="s">
        <v>20</v>
      </c>
      <c r="M16">
        <f t="shared" si="0"/>
        <v>0</v>
      </c>
      <c r="O16" s="53"/>
      <c r="P16" t="s">
        <v>196</v>
      </c>
      <c r="Q16">
        <f t="shared" si="1"/>
        <v>0</v>
      </c>
      <c r="T16" s="27" t="s">
        <v>308</v>
      </c>
      <c r="U16" s="28">
        <v>3</v>
      </c>
    </row>
    <row r="17" spans="1:21" ht="15.75" thickBot="1" x14ac:dyDescent="0.3">
      <c r="A17" s="4" t="s">
        <v>37</v>
      </c>
      <c r="K17" s="53"/>
      <c r="L17" t="s">
        <v>210</v>
      </c>
      <c r="M17">
        <f t="shared" si="0"/>
        <v>0</v>
      </c>
      <c r="O17" s="53"/>
      <c r="P17" t="s">
        <v>197</v>
      </c>
      <c r="Q17">
        <f t="shared" si="1"/>
        <v>0</v>
      </c>
      <c r="T17" s="27" t="s">
        <v>162</v>
      </c>
      <c r="U17" s="28">
        <v>68</v>
      </c>
    </row>
    <row r="18" spans="1:21" ht="15.75" thickBot="1" x14ac:dyDescent="0.3">
      <c r="A18" s="4" t="s">
        <v>37</v>
      </c>
      <c r="K18" s="53"/>
      <c r="L18" t="s">
        <v>55</v>
      </c>
      <c r="M18">
        <f t="shared" si="0"/>
        <v>0</v>
      </c>
      <c r="O18" s="53"/>
      <c r="P18" t="s">
        <v>198</v>
      </c>
      <c r="Q18">
        <f t="shared" si="1"/>
        <v>0</v>
      </c>
      <c r="T18" s="27" t="s">
        <v>302</v>
      </c>
      <c r="U18" s="28">
        <v>16</v>
      </c>
    </row>
    <row r="19" spans="1:21" ht="15.75" thickBot="1" x14ac:dyDescent="0.3">
      <c r="A19" s="4" t="s">
        <v>11</v>
      </c>
      <c r="K19" s="53" t="s">
        <v>212</v>
      </c>
      <c r="L19" s="24" t="s">
        <v>215</v>
      </c>
      <c r="M19">
        <f t="shared" si="0"/>
        <v>0</v>
      </c>
      <c r="O19" s="53"/>
      <c r="P19" t="s">
        <v>199</v>
      </c>
      <c r="Q19">
        <f t="shared" si="1"/>
        <v>0</v>
      </c>
      <c r="T19" s="28" t="s">
        <v>409</v>
      </c>
      <c r="U19" s="28">
        <v>1</v>
      </c>
    </row>
    <row r="20" spans="1:21" ht="15.75" thickBot="1" x14ac:dyDescent="0.3">
      <c r="A20" s="4" t="s">
        <v>11</v>
      </c>
      <c r="K20" s="53"/>
      <c r="L20" t="s">
        <v>213</v>
      </c>
      <c r="M20">
        <f t="shared" si="0"/>
        <v>0</v>
      </c>
      <c r="O20" s="53"/>
      <c r="P20" t="s">
        <v>173</v>
      </c>
      <c r="Q20">
        <f t="shared" si="1"/>
        <v>1</v>
      </c>
      <c r="T20" s="28" t="s">
        <v>164</v>
      </c>
      <c r="U20" s="28">
        <v>3</v>
      </c>
    </row>
    <row r="21" spans="1:21" ht="15.75" thickBot="1" x14ac:dyDescent="0.3">
      <c r="A21" s="4" t="s">
        <v>35</v>
      </c>
      <c r="K21" s="53"/>
      <c r="L21" t="s">
        <v>214</v>
      </c>
      <c r="M21">
        <f t="shared" si="0"/>
        <v>0</v>
      </c>
      <c r="O21" s="53"/>
      <c r="P21" t="s">
        <v>200</v>
      </c>
      <c r="Q21">
        <f t="shared" si="1"/>
        <v>0</v>
      </c>
      <c r="T21" s="28" t="s">
        <v>299</v>
      </c>
      <c r="U21" s="28">
        <v>1</v>
      </c>
    </row>
    <row r="22" spans="1:21" ht="15.75" thickBot="1" x14ac:dyDescent="0.3">
      <c r="A22" s="4" t="s">
        <v>45</v>
      </c>
      <c r="K22" s="53" t="s">
        <v>216</v>
      </c>
      <c r="L22" s="24" t="s">
        <v>90</v>
      </c>
      <c r="M22">
        <f t="shared" si="0"/>
        <v>0</v>
      </c>
      <c r="O22" s="53"/>
      <c r="P22" t="s">
        <v>201</v>
      </c>
      <c r="Q22">
        <f t="shared" si="1"/>
        <v>0</v>
      </c>
      <c r="T22" s="28" t="s">
        <v>411</v>
      </c>
      <c r="U22" s="28">
        <v>2</v>
      </c>
    </row>
    <row r="23" spans="1:21" ht="15.75" thickBot="1" x14ac:dyDescent="0.3">
      <c r="A23" s="4" t="s">
        <v>46</v>
      </c>
      <c r="K23" s="53"/>
      <c r="L23" t="s">
        <v>217</v>
      </c>
      <c r="M23">
        <f t="shared" si="0"/>
        <v>0</v>
      </c>
      <c r="O23" s="53"/>
      <c r="P23" t="s">
        <v>174</v>
      </c>
      <c r="Q23">
        <f t="shared" si="1"/>
        <v>1</v>
      </c>
      <c r="T23" s="28" t="s">
        <v>167</v>
      </c>
      <c r="U23" s="28">
        <v>5</v>
      </c>
    </row>
    <row r="24" spans="1:21" ht="15.75" thickBot="1" x14ac:dyDescent="0.3">
      <c r="A24" s="4" t="s">
        <v>3</v>
      </c>
      <c r="K24" s="53"/>
      <c r="L24" t="s">
        <v>218</v>
      </c>
      <c r="M24">
        <f t="shared" si="0"/>
        <v>0</v>
      </c>
      <c r="O24" s="53"/>
      <c r="P24" t="s">
        <v>74</v>
      </c>
      <c r="Q24">
        <f t="shared" si="1"/>
        <v>0</v>
      </c>
    </row>
    <row r="25" spans="1:21" ht="15.75" thickBot="1" x14ac:dyDescent="0.3">
      <c r="A25" s="4" t="s">
        <v>37</v>
      </c>
      <c r="K25" s="53"/>
      <c r="L25" t="s">
        <v>219</v>
      </c>
      <c r="M25">
        <f t="shared" si="0"/>
        <v>0</v>
      </c>
      <c r="O25" s="53"/>
      <c r="P25" t="s">
        <v>202</v>
      </c>
      <c r="Q25">
        <f t="shared" si="1"/>
        <v>0</v>
      </c>
    </row>
    <row r="26" spans="1:21" ht="15.75" thickBot="1" x14ac:dyDescent="0.3">
      <c r="A26" s="4" t="s">
        <v>26</v>
      </c>
      <c r="K26" t="s">
        <v>220</v>
      </c>
      <c r="L26" s="24" t="s">
        <v>63</v>
      </c>
      <c r="M26">
        <f t="shared" si="0"/>
        <v>0</v>
      </c>
      <c r="O26" s="53"/>
      <c r="P26" t="s">
        <v>203</v>
      </c>
      <c r="Q26">
        <f t="shared" si="1"/>
        <v>0</v>
      </c>
    </row>
    <row r="27" spans="1:21" ht="15.75" thickBot="1" x14ac:dyDescent="0.3">
      <c r="A27" s="4" t="s">
        <v>29</v>
      </c>
      <c r="K27" s="24" t="s">
        <v>221</v>
      </c>
      <c r="L27" t="s">
        <v>123</v>
      </c>
      <c r="M27">
        <f t="shared" si="0"/>
        <v>1</v>
      </c>
      <c r="O27" s="55" t="s">
        <v>307</v>
      </c>
      <c r="P27" s="24" t="s">
        <v>255</v>
      </c>
      <c r="Q27">
        <f t="shared" si="1"/>
        <v>0</v>
      </c>
    </row>
    <row r="28" spans="1:21" ht="15.75" thickBot="1" x14ac:dyDescent="0.3">
      <c r="A28" s="4" t="s">
        <v>47</v>
      </c>
      <c r="K28" s="55" t="s">
        <v>222</v>
      </c>
      <c r="L28" s="24" t="s">
        <v>47</v>
      </c>
      <c r="M28">
        <f t="shared" si="0"/>
        <v>3</v>
      </c>
      <c r="O28" s="53"/>
      <c r="P28" t="s">
        <v>248</v>
      </c>
      <c r="Q28">
        <f t="shared" si="1"/>
        <v>0</v>
      </c>
    </row>
    <row r="29" spans="1:21" ht="15.75" thickBot="1" x14ac:dyDescent="0.3">
      <c r="A29" s="4" t="s">
        <v>29</v>
      </c>
      <c r="K29" s="55"/>
      <c r="L29" t="s">
        <v>16</v>
      </c>
      <c r="M29">
        <f t="shared" si="0"/>
        <v>4</v>
      </c>
      <c r="O29" s="53"/>
      <c r="P29" t="s">
        <v>249</v>
      </c>
      <c r="Q29">
        <f t="shared" si="1"/>
        <v>0</v>
      </c>
    </row>
    <row r="30" spans="1:21" ht="15.75" thickBot="1" x14ac:dyDescent="0.3">
      <c r="A30" s="4" t="s">
        <v>29</v>
      </c>
      <c r="K30" s="55"/>
      <c r="L30" t="s">
        <v>39</v>
      </c>
      <c r="M30">
        <f t="shared" si="0"/>
        <v>1</v>
      </c>
      <c r="O30" s="53"/>
      <c r="P30" t="s">
        <v>58</v>
      </c>
      <c r="Q30">
        <f t="shared" si="1"/>
        <v>0</v>
      </c>
    </row>
    <row r="31" spans="1:21" ht="15.75" thickBot="1" x14ac:dyDescent="0.3">
      <c r="A31" s="4" t="s">
        <v>11</v>
      </c>
      <c r="B31" t="s">
        <v>169</v>
      </c>
      <c r="C31" t="s">
        <v>35</v>
      </c>
      <c r="D31" t="s">
        <v>168</v>
      </c>
      <c r="K31" s="55"/>
      <c r="L31" t="s">
        <v>26</v>
      </c>
      <c r="M31">
        <f t="shared" si="0"/>
        <v>3</v>
      </c>
      <c r="O31" s="53"/>
      <c r="P31" t="s">
        <v>56</v>
      </c>
      <c r="Q31">
        <f t="shared" si="1"/>
        <v>0</v>
      </c>
    </row>
    <row r="32" spans="1:21" ht="15.75" thickBot="1" x14ac:dyDescent="0.3">
      <c r="A32" s="4" t="s">
        <v>50</v>
      </c>
      <c r="K32" s="24" t="s">
        <v>223</v>
      </c>
      <c r="L32" t="s">
        <v>224</v>
      </c>
      <c r="M32">
        <f t="shared" si="0"/>
        <v>0</v>
      </c>
      <c r="O32" s="53"/>
      <c r="P32" t="s">
        <v>250</v>
      </c>
      <c r="Q32">
        <f t="shared" si="1"/>
        <v>0</v>
      </c>
    </row>
    <row r="33" spans="1:17" ht="15.75" thickBot="1" x14ac:dyDescent="0.3">
      <c r="A33" s="4" t="s">
        <v>51</v>
      </c>
      <c r="K33" s="24" t="s">
        <v>225</v>
      </c>
      <c r="L33" t="s">
        <v>226</v>
      </c>
      <c r="M33">
        <f t="shared" si="0"/>
        <v>0</v>
      </c>
      <c r="O33" s="53"/>
      <c r="P33" t="s">
        <v>251</v>
      </c>
      <c r="Q33">
        <f t="shared" si="1"/>
        <v>0</v>
      </c>
    </row>
    <row r="34" spans="1:17" ht="15.75" thickBot="1" x14ac:dyDescent="0.3">
      <c r="A34" s="4" t="s">
        <v>54</v>
      </c>
      <c r="K34" t="s">
        <v>227</v>
      </c>
      <c r="L34" t="s">
        <v>228</v>
      </c>
      <c r="M34">
        <f t="shared" si="0"/>
        <v>0</v>
      </c>
      <c r="O34" s="53"/>
      <c r="P34" t="s">
        <v>6</v>
      </c>
      <c r="Q34">
        <f t="shared" si="1"/>
        <v>3</v>
      </c>
    </row>
    <row r="35" spans="1:17" ht="15.75" thickBot="1" x14ac:dyDescent="0.3">
      <c r="A35" s="4" t="s">
        <v>37</v>
      </c>
      <c r="K35" t="s">
        <v>229</v>
      </c>
      <c r="L35" t="s">
        <v>230</v>
      </c>
      <c r="M35">
        <f t="shared" si="0"/>
        <v>0</v>
      </c>
      <c r="O35" s="53"/>
      <c r="P35" t="s">
        <v>52</v>
      </c>
      <c r="Q35">
        <f t="shared" si="1"/>
        <v>0</v>
      </c>
    </row>
    <row r="36" spans="1:17" ht="15.75" thickBot="1" x14ac:dyDescent="0.3">
      <c r="A36" s="4" t="s">
        <v>37</v>
      </c>
      <c r="K36" s="24" t="s">
        <v>231</v>
      </c>
      <c r="L36" t="s">
        <v>232</v>
      </c>
      <c r="M36">
        <f t="shared" si="0"/>
        <v>0</v>
      </c>
      <c r="O36" s="53"/>
      <c r="P36" t="s">
        <v>252</v>
      </c>
      <c r="Q36">
        <f t="shared" si="1"/>
        <v>0</v>
      </c>
    </row>
    <row r="37" spans="1:17" ht="15.75" thickBot="1" x14ac:dyDescent="0.3">
      <c r="A37" s="4" t="s">
        <v>37</v>
      </c>
      <c r="K37" s="24" t="s">
        <v>233</v>
      </c>
      <c r="L37" t="s">
        <v>15</v>
      </c>
      <c r="M37">
        <f t="shared" si="0"/>
        <v>0</v>
      </c>
      <c r="O37" s="53"/>
      <c r="P37" t="s">
        <v>253</v>
      </c>
      <c r="Q37">
        <f t="shared" si="1"/>
        <v>0</v>
      </c>
    </row>
    <row r="38" spans="1:17" ht="15.75" thickBot="1" x14ac:dyDescent="0.3">
      <c r="A38" s="4" t="s">
        <v>37</v>
      </c>
      <c r="K38" s="24" t="s">
        <v>157</v>
      </c>
      <c r="L38" t="s">
        <v>66</v>
      </c>
      <c r="M38">
        <f t="shared" si="0"/>
        <v>0</v>
      </c>
      <c r="O38" s="53"/>
      <c r="P38" t="s">
        <v>254</v>
      </c>
      <c r="Q38">
        <f t="shared" si="1"/>
        <v>0</v>
      </c>
    </row>
    <row r="39" spans="1:17" ht="15.75" thickBot="1" x14ac:dyDescent="0.3">
      <c r="A39" s="4" t="s">
        <v>59</v>
      </c>
      <c r="K39" s="24" t="s">
        <v>156</v>
      </c>
      <c r="L39" t="s">
        <v>43</v>
      </c>
      <c r="M39">
        <f t="shared" si="0"/>
        <v>8</v>
      </c>
      <c r="O39" s="53"/>
      <c r="P39" t="s">
        <v>38</v>
      </c>
      <c r="Q39">
        <f t="shared" si="1"/>
        <v>0</v>
      </c>
    </row>
    <row r="40" spans="1:17" ht="15.75" thickBot="1" x14ac:dyDescent="0.3">
      <c r="A40" s="4" t="s">
        <v>37</v>
      </c>
      <c r="K40" s="55" t="s">
        <v>234</v>
      </c>
      <c r="L40" s="24" t="s">
        <v>91</v>
      </c>
      <c r="M40">
        <f t="shared" si="0"/>
        <v>1</v>
      </c>
      <c r="O40" s="53"/>
      <c r="P40" t="s">
        <v>40</v>
      </c>
      <c r="Q40">
        <f t="shared" si="1"/>
        <v>2</v>
      </c>
    </row>
    <row r="41" spans="1:17" ht="15.75" thickBot="1" x14ac:dyDescent="0.3">
      <c r="A41" s="4" t="s">
        <v>37</v>
      </c>
      <c r="K41" s="55"/>
      <c r="L41" t="s">
        <v>22</v>
      </c>
      <c r="M41">
        <f t="shared" si="0"/>
        <v>1</v>
      </c>
      <c r="O41" s="55" t="s">
        <v>256</v>
      </c>
      <c r="P41" t="s">
        <v>257</v>
      </c>
      <c r="Q41">
        <f t="shared" si="1"/>
        <v>0</v>
      </c>
    </row>
    <row r="42" spans="1:17" ht="19.5" thickBot="1" x14ac:dyDescent="0.3">
      <c r="A42" s="9" t="s">
        <v>11</v>
      </c>
      <c r="K42" s="55"/>
      <c r="L42" t="s">
        <v>78</v>
      </c>
      <c r="M42">
        <f t="shared" si="0"/>
        <v>1</v>
      </c>
      <c r="O42" s="55"/>
      <c r="P42" t="s">
        <v>37</v>
      </c>
      <c r="Q42">
        <f t="shared" si="1"/>
        <v>147</v>
      </c>
    </row>
    <row r="43" spans="1:17" ht="15.75" thickBot="1" x14ac:dyDescent="0.3">
      <c r="A43" s="4" t="s">
        <v>151</v>
      </c>
      <c r="B43" t="s">
        <v>27</v>
      </c>
      <c r="C43" t="s">
        <v>36</v>
      </c>
      <c r="D43" t="s">
        <v>45</v>
      </c>
      <c r="K43" s="55"/>
      <c r="L43" t="s">
        <v>235</v>
      </c>
      <c r="M43">
        <f t="shared" si="0"/>
        <v>0</v>
      </c>
      <c r="O43" s="55" t="s">
        <v>258</v>
      </c>
      <c r="P43" s="24" t="s">
        <v>262</v>
      </c>
      <c r="Q43">
        <f t="shared" si="1"/>
        <v>0</v>
      </c>
    </row>
    <row r="44" spans="1:17" ht="15.75" thickBot="1" x14ac:dyDescent="0.3">
      <c r="A44" s="4" t="s">
        <v>11</v>
      </c>
      <c r="K44" s="61" t="s">
        <v>150</v>
      </c>
      <c r="L44" s="24" t="s">
        <v>151</v>
      </c>
      <c r="M44">
        <f t="shared" si="0"/>
        <v>1</v>
      </c>
      <c r="O44" s="55"/>
      <c r="P44" t="s">
        <v>259</v>
      </c>
      <c r="Q44">
        <f t="shared" si="1"/>
        <v>0</v>
      </c>
    </row>
    <row r="45" spans="1:17" ht="15.75" thickBot="1" x14ac:dyDescent="0.3">
      <c r="A45" s="4" t="s">
        <v>37</v>
      </c>
      <c r="K45" s="61"/>
      <c r="L45" t="s">
        <v>27</v>
      </c>
      <c r="M45">
        <f t="shared" si="0"/>
        <v>2</v>
      </c>
      <c r="O45" s="55"/>
      <c r="P45" t="s">
        <v>260</v>
      </c>
      <c r="Q45">
        <f t="shared" si="1"/>
        <v>0</v>
      </c>
    </row>
    <row r="46" spans="1:17" ht="15.75" thickBot="1" x14ac:dyDescent="0.3">
      <c r="A46" s="4" t="s">
        <v>37</v>
      </c>
      <c r="K46" s="61"/>
      <c r="L46" t="s">
        <v>152</v>
      </c>
      <c r="M46">
        <f t="shared" si="0"/>
        <v>0</v>
      </c>
      <c r="O46" s="55"/>
      <c r="P46" t="s">
        <v>261</v>
      </c>
      <c r="Q46">
        <f t="shared" si="1"/>
        <v>0</v>
      </c>
    </row>
    <row r="47" spans="1:17" ht="15.75" thickBot="1" x14ac:dyDescent="0.3">
      <c r="A47" s="4" t="s">
        <v>16</v>
      </c>
      <c r="K47" s="61"/>
      <c r="L47" t="s">
        <v>36</v>
      </c>
      <c r="M47">
        <f t="shared" si="0"/>
        <v>3</v>
      </c>
      <c r="O47" s="55" t="s">
        <v>308</v>
      </c>
      <c r="P47" s="24" t="s">
        <v>282</v>
      </c>
      <c r="Q47">
        <f t="shared" si="1"/>
        <v>0</v>
      </c>
    </row>
    <row r="48" spans="1:17" ht="15.75" thickBot="1" x14ac:dyDescent="0.3">
      <c r="A48" s="4" t="s">
        <v>26</v>
      </c>
      <c r="K48" s="61"/>
      <c r="L48" t="s">
        <v>44</v>
      </c>
      <c r="M48">
        <f t="shared" si="0"/>
        <v>0</v>
      </c>
      <c r="O48" s="53"/>
      <c r="P48" t="s">
        <v>263</v>
      </c>
      <c r="Q48">
        <f t="shared" si="1"/>
        <v>0</v>
      </c>
    </row>
    <row r="49" spans="1:17" ht="15.75" thickBot="1" x14ac:dyDescent="0.3">
      <c r="A49" s="4" t="s">
        <v>34</v>
      </c>
      <c r="K49" s="24" t="s">
        <v>409</v>
      </c>
      <c r="L49" t="s">
        <v>54</v>
      </c>
      <c r="M49">
        <f t="shared" si="0"/>
        <v>1</v>
      </c>
      <c r="O49" s="53"/>
      <c r="P49" t="s">
        <v>264</v>
      </c>
      <c r="Q49">
        <f t="shared" si="1"/>
        <v>0</v>
      </c>
    </row>
    <row r="50" spans="1:17" ht="15.75" thickBot="1" x14ac:dyDescent="0.3">
      <c r="A50" s="4" t="s">
        <v>3</v>
      </c>
      <c r="K50" s="62" t="s">
        <v>236</v>
      </c>
      <c r="L50" s="24" t="s">
        <v>171</v>
      </c>
      <c r="M50">
        <f t="shared" si="0"/>
        <v>1</v>
      </c>
      <c r="O50" s="53"/>
      <c r="P50" t="s">
        <v>265</v>
      </c>
      <c r="Q50">
        <f t="shared" si="1"/>
        <v>0</v>
      </c>
    </row>
    <row r="51" spans="1:17" ht="15.75" thickBot="1" x14ac:dyDescent="0.3">
      <c r="A51" s="4" t="s">
        <v>7</v>
      </c>
      <c r="K51" s="62"/>
      <c r="L51" t="s">
        <v>237</v>
      </c>
      <c r="M51">
        <f t="shared" si="0"/>
        <v>0</v>
      </c>
      <c r="O51" s="53"/>
      <c r="P51" t="s">
        <v>266</v>
      </c>
      <c r="Q51">
        <f t="shared" si="1"/>
        <v>0</v>
      </c>
    </row>
    <row r="52" spans="1:17" ht="15.75" thickBot="1" x14ac:dyDescent="0.3">
      <c r="A52" s="4" t="s">
        <v>3</v>
      </c>
      <c r="K52" s="62"/>
      <c r="L52" t="s">
        <v>238</v>
      </c>
      <c r="M52">
        <f t="shared" si="0"/>
        <v>0</v>
      </c>
      <c r="O52" s="53"/>
      <c r="P52" t="s">
        <v>267</v>
      </c>
      <c r="Q52">
        <f t="shared" si="1"/>
        <v>0</v>
      </c>
    </row>
    <row r="53" spans="1:17" ht="15.75" thickBot="1" x14ac:dyDescent="0.3">
      <c r="A53" s="4" t="s">
        <v>47</v>
      </c>
      <c r="K53" s="62"/>
      <c r="L53" t="s">
        <v>239</v>
      </c>
      <c r="M53">
        <f t="shared" si="0"/>
        <v>0</v>
      </c>
      <c r="O53" s="53"/>
      <c r="P53" t="s">
        <v>268</v>
      </c>
      <c r="Q53">
        <f t="shared" si="1"/>
        <v>0</v>
      </c>
    </row>
    <row r="54" spans="1:17" ht="15.75" thickBot="1" x14ac:dyDescent="0.3">
      <c r="A54" s="4" t="s">
        <v>11</v>
      </c>
      <c r="B54" t="s">
        <v>35</v>
      </c>
      <c r="C54" t="s">
        <v>169</v>
      </c>
      <c r="K54" s="55" t="s">
        <v>240</v>
      </c>
      <c r="L54" s="24" t="s">
        <v>241</v>
      </c>
      <c r="M54">
        <f t="shared" si="0"/>
        <v>0</v>
      </c>
      <c r="O54" s="53"/>
      <c r="P54" t="s">
        <v>269</v>
      </c>
      <c r="Q54">
        <f t="shared" si="1"/>
        <v>0</v>
      </c>
    </row>
    <row r="55" spans="1:17" ht="15.75" thickBot="1" x14ac:dyDescent="0.3">
      <c r="A55" s="4" t="s">
        <v>72</v>
      </c>
      <c r="K55" s="55"/>
      <c r="L55" t="s">
        <v>243</v>
      </c>
      <c r="M55">
        <f t="shared" si="0"/>
        <v>0</v>
      </c>
      <c r="O55" s="53"/>
      <c r="P55" t="s">
        <v>72</v>
      </c>
      <c r="Q55">
        <f t="shared" si="1"/>
        <v>1</v>
      </c>
    </row>
    <row r="56" spans="1:17" ht="15.75" thickBot="1" x14ac:dyDescent="0.3">
      <c r="A56" s="4" t="s">
        <v>35</v>
      </c>
      <c r="K56" s="55"/>
      <c r="L56" t="s">
        <v>242</v>
      </c>
      <c r="M56">
        <f t="shared" si="0"/>
        <v>0</v>
      </c>
      <c r="O56" s="53"/>
      <c r="P56" t="s">
        <v>270</v>
      </c>
      <c r="Q56">
        <f t="shared" si="1"/>
        <v>0</v>
      </c>
    </row>
    <row r="57" spans="1:17" ht="15.75" thickBot="1" x14ac:dyDescent="0.3">
      <c r="A57" s="4" t="s">
        <v>40</v>
      </c>
      <c r="K57" s="53" t="s">
        <v>244</v>
      </c>
      <c r="L57" s="24" t="s">
        <v>247</v>
      </c>
      <c r="M57">
        <f t="shared" si="0"/>
        <v>0</v>
      </c>
      <c r="O57" s="53"/>
      <c r="P57" t="s">
        <v>271</v>
      </c>
      <c r="Q57">
        <f t="shared" si="1"/>
        <v>0</v>
      </c>
    </row>
    <row r="58" spans="1:17" ht="15.75" thickBot="1" x14ac:dyDescent="0.3">
      <c r="A58" s="4" t="s">
        <v>78</v>
      </c>
      <c r="K58" s="53"/>
      <c r="L58" t="s">
        <v>245</v>
      </c>
      <c r="M58">
        <f t="shared" si="0"/>
        <v>0</v>
      </c>
      <c r="O58" s="53"/>
      <c r="P58" t="s">
        <v>272</v>
      </c>
      <c r="Q58">
        <f t="shared" si="1"/>
        <v>0</v>
      </c>
    </row>
    <row r="59" spans="1:17" ht="15.75" thickBot="1" x14ac:dyDescent="0.3">
      <c r="A59" s="4" t="s">
        <v>39</v>
      </c>
      <c r="K59" s="53"/>
      <c r="L59" t="s">
        <v>246</v>
      </c>
      <c r="M59">
        <f t="shared" si="0"/>
        <v>0</v>
      </c>
      <c r="O59" s="53"/>
      <c r="P59" t="s">
        <v>273</v>
      </c>
      <c r="Q59">
        <f t="shared" si="1"/>
        <v>0</v>
      </c>
    </row>
    <row r="60" spans="1:17" ht="15.75" thickBot="1" x14ac:dyDescent="0.3">
      <c r="A60" s="4" t="s">
        <v>37</v>
      </c>
      <c r="K60" s="54" t="s">
        <v>283</v>
      </c>
      <c r="L60" t="s">
        <v>284</v>
      </c>
      <c r="M60">
        <f t="shared" si="0"/>
        <v>0</v>
      </c>
      <c r="O60" s="53"/>
      <c r="P60" t="s">
        <v>274</v>
      </c>
      <c r="Q60">
        <f t="shared" si="1"/>
        <v>0</v>
      </c>
    </row>
    <row r="61" spans="1:17" ht="15.75" thickBot="1" x14ac:dyDescent="0.3">
      <c r="A61" s="4" t="s">
        <v>37</v>
      </c>
      <c r="K61" s="54"/>
      <c r="L61" t="s">
        <v>285</v>
      </c>
      <c r="M61">
        <f t="shared" si="0"/>
        <v>0</v>
      </c>
      <c r="O61" s="53"/>
      <c r="P61" t="s">
        <v>275</v>
      </c>
      <c r="Q61">
        <f t="shared" si="1"/>
        <v>0</v>
      </c>
    </row>
    <row r="62" spans="1:17" ht="15.75" thickBot="1" x14ac:dyDescent="0.3">
      <c r="A62" s="4" t="s">
        <v>37</v>
      </c>
      <c r="K62" s="53" t="s">
        <v>286</v>
      </c>
      <c r="L62" s="24" t="s">
        <v>291</v>
      </c>
      <c r="M62">
        <f t="shared" si="0"/>
        <v>0</v>
      </c>
      <c r="O62" s="53"/>
      <c r="P62" t="s">
        <v>276</v>
      </c>
      <c r="Q62">
        <f t="shared" si="1"/>
        <v>0</v>
      </c>
    </row>
    <row r="63" spans="1:17" ht="15.75" thickBot="1" x14ac:dyDescent="0.3">
      <c r="A63" s="4" t="s">
        <v>37</v>
      </c>
      <c r="K63" s="53"/>
      <c r="L63" t="s">
        <v>287</v>
      </c>
      <c r="M63">
        <f t="shared" si="0"/>
        <v>0</v>
      </c>
      <c r="O63" s="53"/>
      <c r="P63" t="s">
        <v>34</v>
      </c>
      <c r="Q63">
        <f t="shared" si="1"/>
        <v>2</v>
      </c>
    </row>
    <row r="64" spans="1:17" ht="15.75" thickBot="1" x14ac:dyDescent="0.3">
      <c r="A64" s="4" t="s">
        <v>82</v>
      </c>
      <c r="K64" s="53"/>
      <c r="L64" t="s">
        <v>288</v>
      </c>
      <c r="M64">
        <f t="shared" si="0"/>
        <v>0</v>
      </c>
      <c r="O64" s="53"/>
      <c r="P64" t="s">
        <v>277</v>
      </c>
      <c r="Q64">
        <f t="shared" si="1"/>
        <v>0</v>
      </c>
    </row>
    <row r="65" spans="1:17" ht="15.75" thickBot="1" x14ac:dyDescent="0.3">
      <c r="A65" s="4" t="s">
        <v>82</v>
      </c>
      <c r="K65" s="53"/>
      <c r="L65" t="s">
        <v>289</v>
      </c>
      <c r="M65">
        <f t="shared" si="0"/>
        <v>0</v>
      </c>
      <c r="O65" s="53"/>
      <c r="P65" t="s">
        <v>278</v>
      </c>
      <c r="Q65">
        <f t="shared" si="1"/>
        <v>0</v>
      </c>
    </row>
    <row r="66" spans="1:17" ht="15.75" thickBot="1" x14ac:dyDescent="0.3">
      <c r="A66" s="4" t="s">
        <v>37</v>
      </c>
      <c r="K66" s="53"/>
      <c r="L66" t="s">
        <v>290</v>
      </c>
      <c r="M66">
        <f t="shared" ref="M66:M78" si="2">COUNTIF($A$1:$F$295,L66)</f>
        <v>0</v>
      </c>
      <c r="O66" s="53"/>
      <c r="P66" t="s">
        <v>279</v>
      </c>
      <c r="Q66">
        <f t="shared" ref="Q66:Q77" si="3">COUNTIF($A$1:$E$288,P66)</f>
        <v>0</v>
      </c>
    </row>
    <row r="67" spans="1:17" ht="15.75" thickBot="1" x14ac:dyDescent="0.3">
      <c r="A67" s="4" t="s">
        <v>37</v>
      </c>
      <c r="K67" s="24" t="s">
        <v>164</v>
      </c>
      <c r="L67" t="s">
        <v>7</v>
      </c>
      <c r="M67">
        <f t="shared" si="2"/>
        <v>3</v>
      </c>
      <c r="O67" s="53"/>
      <c r="P67" t="s">
        <v>280</v>
      </c>
      <c r="Q67">
        <f t="shared" si="3"/>
        <v>0</v>
      </c>
    </row>
    <row r="68" spans="1:17" ht="15.75" thickBot="1" x14ac:dyDescent="0.3">
      <c r="A68" s="4" t="s">
        <v>37</v>
      </c>
      <c r="B68" t="s">
        <v>83</v>
      </c>
      <c r="K68" s="24" t="s">
        <v>158</v>
      </c>
      <c r="L68" t="s">
        <v>11</v>
      </c>
      <c r="M68">
        <f t="shared" si="2"/>
        <v>7</v>
      </c>
      <c r="O68" s="53"/>
      <c r="P68" t="s">
        <v>281</v>
      </c>
      <c r="Q68">
        <f t="shared" si="3"/>
        <v>0</v>
      </c>
    </row>
    <row r="69" spans="1:17" ht="19.5" thickBot="1" x14ac:dyDescent="0.3">
      <c r="A69" s="9" t="s">
        <v>37</v>
      </c>
      <c r="K69" s="24" t="s">
        <v>155</v>
      </c>
      <c r="L69" t="s">
        <v>28</v>
      </c>
      <c r="M69">
        <f t="shared" si="2"/>
        <v>0</v>
      </c>
      <c r="O69" s="53"/>
      <c r="P69" t="s">
        <v>45</v>
      </c>
      <c r="Q69">
        <f t="shared" si="3"/>
        <v>3</v>
      </c>
    </row>
    <row r="70" spans="1:17" ht="15.75" thickBot="1" x14ac:dyDescent="0.3">
      <c r="A70" s="4" t="s">
        <v>37</v>
      </c>
      <c r="K70" s="54" t="s">
        <v>293</v>
      </c>
      <c r="L70" t="s">
        <v>294</v>
      </c>
      <c r="M70">
        <f t="shared" si="2"/>
        <v>0</v>
      </c>
      <c r="O70" s="53"/>
      <c r="P70" t="s">
        <v>29</v>
      </c>
      <c r="Q70">
        <f t="shared" si="3"/>
        <v>3</v>
      </c>
    </row>
    <row r="71" spans="1:17" ht="15.75" thickBot="1" x14ac:dyDescent="0.3">
      <c r="A71" s="4" t="s">
        <v>37</v>
      </c>
      <c r="K71" s="54"/>
      <c r="L71" t="s">
        <v>295</v>
      </c>
      <c r="M71">
        <f t="shared" si="2"/>
        <v>0</v>
      </c>
      <c r="O71" s="53"/>
      <c r="P71" t="s">
        <v>83</v>
      </c>
      <c r="Q71">
        <f t="shared" si="3"/>
        <v>2</v>
      </c>
    </row>
    <row r="72" spans="1:17" ht="15.75" thickBot="1" x14ac:dyDescent="0.3">
      <c r="A72" s="4" t="s">
        <v>37</v>
      </c>
      <c r="K72" t="s">
        <v>296</v>
      </c>
      <c r="L72" t="s">
        <v>14</v>
      </c>
      <c r="M72">
        <f t="shared" si="2"/>
        <v>0</v>
      </c>
      <c r="O72" s="24" t="s">
        <v>162</v>
      </c>
      <c r="P72" t="s">
        <v>82</v>
      </c>
      <c r="Q72">
        <f t="shared" si="3"/>
        <v>68</v>
      </c>
    </row>
    <row r="73" spans="1:17" ht="15.75" thickBot="1" x14ac:dyDescent="0.3">
      <c r="A73" s="4" t="s">
        <v>37</v>
      </c>
      <c r="K73" s="57" t="s">
        <v>159</v>
      </c>
      <c r="L73" t="s">
        <v>138</v>
      </c>
      <c r="M73">
        <f t="shared" si="2"/>
        <v>0</v>
      </c>
      <c r="O73" s="24" t="s">
        <v>163</v>
      </c>
      <c r="P73" t="s">
        <v>141</v>
      </c>
      <c r="Q73">
        <f t="shared" si="3"/>
        <v>0</v>
      </c>
    </row>
    <row r="74" spans="1:17" ht="15.75" thickBot="1" x14ac:dyDescent="0.3">
      <c r="A74" s="4" t="s">
        <v>37</v>
      </c>
      <c r="K74" s="57"/>
      <c r="L74" t="s">
        <v>137</v>
      </c>
      <c r="M74">
        <f t="shared" si="2"/>
        <v>0</v>
      </c>
      <c r="O74" s="24" t="s">
        <v>166</v>
      </c>
      <c r="P74" t="s">
        <v>33</v>
      </c>
      <c r="Q74">
        <f t="shared" si="3"/>
        <v>0</v>
      </c>
    </row>
    <row r="75" spans="1:17" ht="15.75" thickBot="1" x14ac:dyDescent="0.3">
      <c r="A75" s="4" t="s">
        <v>37</v>
      </c>
      <c r="K75" t="s">
        <v>297</v>
      </c>
      <c r="L75" t="s">
        <v>298</v>
      </c>
      <c r="M75">
        <f t="shared" si="2"/>
        <v>0</v>
      </c>
      <c r="O75" s="24" t="s">
        <v>300</v>
      </c>
      <c r="P75" t="s">
        <v>301</v>
      </c>
      <c r="Q75">
        <f t="shared" si="3"/>
        <v>0</v>
      </c>
    </row>
    <row r="76" spans="1:17" ht="15.75" thickBot="1" x14ac:dyDescent="0.3">
      <c r="A76" s="4" t="s">
        <v>37</v>
      </c>
      <c r="K76" s="24" t="s">
        <v>299</v>
      </c>
      <c r="L76" t="s">
        <v>51</v>
      </c>
      <c r="M76">
        <f t="shared" si="2"/>
        <v>1</v>
      </c>
      <c r="O76" s="57" t="s">
        <v>160</v>
      </c>
      <c r="P76" t="s">
        <v>59</v>
      </c>
      <c r="Q76">
        <f t="shared" si="3"/>
        <v>1</v>
      </c>
    </row>
    <row r="77" spans="1:17" ht="15.75" thickBot="1" x14ac:dyDescent="0.3">
      <c r="A77" s="4" t="s">
        <v>37</v>
      </c>
      <c r="K77" s="24" t="s">
        <v>411</v>
      </c>
      <c r="L77" t="s">
        <v>169</v>
      </c>
      <c r="M77">
        <f t="shared" si="2"/>
        <v>2</v>
      </c>
      <c r="O77" s="57"/>
      <c r="P77" t="s">
        <v>30</v>
      </c>
      <c r="Q77">
        <f t="shared" si="3"/>
        <v>0</v>
      </c>
    </row>
    <row r="78" spans="1:17" ht="15.75" thickBot="1" x14ac:dyDescent="0.3">
      <c r="A78" s="4" t="s">
        <v>37</v>
      </c>
      <c r="B78" t="s">
        <v>91</v>
      </c>
      <c r="K78" s="24" t="s">
        <v>167</v>
      </c>
      <c r="L78" t="s">
        <v>35</v>
      </c>
      <c r="M78">
        <f t="shared" si="2"/>
        <v>5</v>
      </c>
      <c r="O78" s="24" t="s">
        <v>302</v>
      </c>
      <c r="P78" t="s">
        <v>50</v>
      </c>
      <c r="Q78">
        <f>COUNTIF($A$1:$E$288,P78)</f>
        <v>16</v>
      </c>
    </row>
    <row r="79" spans="1:17" ht="15.75" thickBot="1" x14ac:dyDescent="0.3">
      <c r="A79" s="4" t="s">
        <v>37</v>
      </c>
    </row>
    <row r="80" spans="1:17" ht="15.75" thickBot="1" x14ac:dyDescent="0.3">
      <c r="A80" s="4" t="s">
        <v>37</v>
      </c>
    </row>
    <row r="81" spans="1:2" ht="15.75" thickBot="1" x14ac:dyDescent="0.3">
      <c r="A81" s="4" t="s">
        <v>37</v>
      </c>
    </row>
    <row r="82" spans="1:2" ht="15.75" thickBot="1" x14ac:dyDescent="0.3">
      <c r="A82" s="4" t="s">
        <v>37</v>
      </c>
    </row>
    <row r="83" spans="1:2" ht="15.75" thickBot="1" x14ac:dyDescent="0.3">
      <c r="A83" s="4" t="s">
        <v>37</v>
      </c>
    </row>
    <row r="84" spans="1:2" ht="15.75" thickBot="1" x14ac:dyDescent="0.3">
      <c r="A84" s="4" t="s">
        <v>37</v>
      </c>
    </row>
    <row r="85" spans="1:2" ht="15.75" thickBot="1" x14ac:dyDescent="0.3">
      <c r="A85" s="4" t="s">
        <v>37</v>
      </c>
    </row>
    <row r="86" spans="1:2" ht="15.75" thickBot="1" x14ac:dyDescent="0.3">
      <c r="A86" s="4" t="s">
        <v>37</v>
      </c>
      <c r="B86" t="s">
        <v>83</v>
      </c>
    </row>
    <row r="87" spans="1:2" ht="15.75" thickBot="1" x14ac:dyDescent="0.3">
      <c r="A87" s="4" t="s">
        <v>37</v>
      </c>
    </row>
    <row r="88" spans="1:2" ht="15.75" thickBot="1" x14ac:dyDescent="0.3">
      <c r="A88" s="4" t="s">
        <v>82</v>
      </c>
    </row>
    <row r="89" spans="1:2" ht="15.75" thickBot="1" x14ac:dyDescent="0.3">
      <c r="A89" s="4" t="s">
        <v>37</v>
      </c>
    </row>
    <row r="90" spans="1:2" ht="15.75" thickBot="1" x14ac:dyDescent="0.3">
      <c r="A90" s="4" t="s">
        <v>37</v>
      </c>
    </row>
    <row r="91" spans="1:2" ht="15.75" thickBot="1" x14ac:dyDescent="0.3">
      <c r="A91" s="4" t="s">
        <v>37</v>
      </c>
    </row>
    <row r="92" spans="1:2" ht="15.75" thickBot="1" x14ac:dyDescent="0.3">
      <c r="A92" s="4" t="s">
        <v>37</v>
      </c>
    </row>
    <row r="93" spans="1:2" ht="15.75" thickBot="1" x14ac:dyDescent="0.3">
      <c r="A93" s="4" t="s">
        <v>37</v>
      </c>
    </row>
    <row r="94" spans="1:2" ht="15.75" thickBot="1" x14ac:dyDescent="0.3">
      <c r="A94" s="4" t="s">
        <v>37</v>
      </c>
    </row>
    <row r="95" spans="1:2" ht="15.75" thickBot="1" x14ac:dyDescent="0.3">
      <c r="A95" s="4" t="s">
        <v>37</v>
      </c>
    </row>
    <row r="96" spans="1:2" ht="15.75" thickBot="1" x14ac:dyDescent="0.3">
      <c r="A96" s="4" t="s">
        <v>82</v>
      </c>
      <c r="B96" t="s">
        <v>37</v>
      </c>
    </row>
    <row r="97" spans="1:2" ht="15.75" thickBot="1" x14ac:dyDescent="0.3">
      <c r="A97" s="4" t="s">
        <v>82</v>
      </c>
      <c r="B97" t="s">
        <v>37</v>
      </c>
    </row>
    <row r="98" spans="1:2" ht="15.75" thickBot="1" x14ac:dyDescent="0.3">
      <c r="A98" s="4" t="s">
        <v>37</v>
      </c>
    </row>
    <row r="99" spans="1:2" ht="15.75" thickBot="1" x14ac:dyDescent="0.3">
      <c r="A99" s="4" t="s">
        <v>37</v>
      </c>
    </row>
    <row r="100" spans="1:2" ht="15.75" thickBot="1" x14ac:dyDescent="0.3">
      <c r="A100" s="4" t="s">
        <v>82</v>
      </c>
    </row>
    <row r="101" spans="1:2" ht="15.75" thickBot="1" x14ac:dyDescent="0.3">
      <c r="A101" s="4" t="s">
        <v>11</v>
      </c>
    </row>
    <row r="102" spans="1:2" ht="15.75" thickBot="1" x14ac:dyDescent="0.3">
      <c r="A102" s="4" t="s">
        <v>82</v>
      </c>
    </row>
    <row r="103" spans="1:2" ht="15.75" thickBot="1" x14ac:dyDescent="0.3">
      <c r="A103" s="4" t="s">
        <v>37</v>
      </c>
    </row>
    <row r="104" spans="1:2" ht="15.75" thickBot="1" x14ac:dyDescent="0.3">
      <c r="A104" s="4" t="s">
        <v>37</v>
      </c>
    </row>
    <row r="105" spans="1:2" ht="15.75" thickBot="1" x14ac:dyDescent="0.3">
      <c r="A105" s="4" t="s">
        <v>82</v>
      </c>
    </row>
    <row r="106" spans="1:2" ht="15.75" thickBot="1" x14ac:dyDescent="0.3">
      <c r="A106" s="4" t="s">
        <v>37</v>
      </c>
    </row>
    <row r="107" spans="1:2" ht="15.75" thickBot="1" x14ac:dyDescent="0.3">
      <c r="A107" s="4" t="s">
        <v>37</v>
      </c>
    </row>
    <row r="108" spans="1:2" ht="15.75" thickBot="1" x14ac:dyDescent="0.3">
      <c r="A108" s="4" t="s">
        <v>37</v>
      </c>
    </row>
    <row r="109" spans="1:2" ht="15.75" thickBot="1" x14ac:dyDescent="0.3">
      <c r="A109" s="4" t="s">
        <v>82</v>
      </c>
    </row>
    <row r="110" spans="1:2" ht="15.75" thickBot="1" x14ac:dyDescent="0.3">
      <c r="A110" s="4" t="s">
        <v>37</v>
      </c>
    </row>
    <row r="111" spans="1:2" ht="15.75" thickBot="1" x14ac:dyDescent="0.3">
      <c r="A111" s="4" t="s">
        <v>82</v>
      </c>
    </row>
    <row r="112" spans="1:2" ht="15.75" thickBot="1" x14ac:dyDescent="0.3">
      <c r="A112" s="4" t="s">
        <v>82</v>
      </c>
    </row>
    <row r="113" spans="1:1" ht="15.75" thickBot="1" x14ac:dyDescent="0.3">
      <c r="A113" s="4" t="s">
        <v>82</v>
      </c>
    </row>
    <row r="114" spans="1:1" ht="15.75" thickBot="1" x14ac:dyDescent="0.3">
      <c r="A114" s="4" t="s">
        <v>37</v>
      </c>
    </row>
    <row r="115" spans="1:1" ht="15.75" thickBot="1" x14ac:dyDescent="0.3">
      <c r="A115" s="4" t="s">
        <v>37</v>
      </c>
    </row>
    <row r="116" spans="1:1" ht="15.75" thickBot="1" x14ac:dyDescent="0.3">
      <c r="A116" s="4" t="s">
        <v>37</v>
      </c>
    </row>
    <row r="117" spans="1:1" ht="15.75" thickBot="1" x14ac:dyDescent="0.3">
      <c r="A117" s="4" t="s">
        <v>37</v>
      </c>
    </row>
    <row r="118" spans="1:1" ht="15.75" thickBot="1" x14ac:dyDescent="0.3">
      <c r="A118" s="4" t="s">
        <v>37</v>
      </c>
    </row>
    <row r="119" spans="1:1" ht="15.75" thickBot="1" x14ac:dyDescent="0.3">
      <c r="A119" s="4" t="s">
        <v>37</v>
      </c>
    </row>
    <row r="120" spans="1:1" ht="15.75" thickBot="1" x14ac:dyDescent="0.3">
      <c r="A120" s="4" t="s">
        <v>37</v>
      </c>
    </row>
    <row r="121" spans="1:1" ht="15.75" thickBot="1" x14ac:dyDescent="0.3">
      <c r="A121" s="4" t="s">
        <v>37</v>
      </c>
    </row>
    <row r="122" spans="1:1" ht="15.75" thickBot="1" x14ac:dyDescent="0.3">
      <c r="A122" s="4" t="s">
        <v>37</v>
      </c>
    </row>
    <row r="123" spans="1:1" ht="15.75" thickBot="1" x14ac:dyDescent="0.3">
      <c r="A123" s="4" t="s">
        <v>37</v>
      </c>
    </row>
    <row r="124" spans="1:1" ht="15.75" thickBot="1" x14ac:dyDescent="0.3">
      <c r="A124" s="4" t="s">
        <v>37</v>
      </c>
    </row>
    <row r="125" spans="1:1" ht="15.75" thickBot="1" x14ac:dyDescent="0.3">
      <c r="A125" s="4" t="s">
        <v>37</v>
      </c>
    </row>
    <row r="126" spans="1:1" ht="15.75" thickBot="1" x14ac:dyDescent="0.3">
      <c r="A126" s="4" t="s">
        <v>37</v>
      </c>
    </row>
    <row r="127" spans="1:1" ht="15.75" thickBot="1" x14ac:dyDescent="0.3">
      <c r="A127" s="4" t="s">
        <v>37</v>
      </c>
    </row>
    <row r="128" spans="1:1" ht="15.75" thickBot="1" x14ac:dyDescent="0.3">
      <c r="A128" s="4" t="s">
        <v>37</v>
      </c>
    </row>
    <row r="129" spans="1:1" ht="15.75" thickBot="1" x14ac:dyDescent="0.3">
      <c r="A129" s="4" t="s">
        <v>37</v>
      </c>
    </row>
    <row r="130" spans="1:1" ht="15.75" thickBot="1" x14ac:dyDescent="0.3">
      <c r="A130" s="4" t="s">
        <v>37</v>
      </c>
    </row>
    <row r="131" spans="1:1" ht="15.75" thickBot="1" x14ac:dyDescent="0.3">
      <c r="A131" s="4" t="s">
        <v>37</v>
      </c>
    </row>
    <row r="132" spans="1:1" ht="15.75" thickBot="1" x14ac:dyDescent="0.3">
      <c r="A132" s="4" t="s">
        <v>37</v>
      </c>
    </row>
    <row r="133" spans="1:1" ht="15.75" thickBot="1" x14ac:dyDescent="0.3">
      <c r="A133" s="4" t="s">
        <v>37</v>
      </c>
    </row>
    <row r="134" spans="1:1" ht="15.75" thickBot="1" x14ac:dyDescent="0.3">
      <c r="A134" s="4" t="s">
        <v>37</v>
      </c>
    </row>
    <row r="135" spans="1:1" ht="15.75" thickBot="1" x14ac:dyDescent="0.3">
      <c r="A135" s="4" t="s">
        <v>37</v>
      </c>
    </row>
    <row r="136" spans="1:1" ht="15.75" thickBot="1" x14ac:dyDescent="0.3">
      <c r="A136" s="4" t="s">
        <v>37</v>
      </c>
    </row>
    <row r="137" spans="1:1" ht="15.75" thickBot="1" x14ac:dyDescent="0.3">
      <c r="A137" s="4" t="s">
        <v>37</v>
      </c>
    </row>
    <row r="138" spans="1:1" ht="15.75" thickBot="1" x14ac:dyDescent="0.3">
      <c r="A138" s="4" t="s">
        <v>37</v>
      </c>
    </row>
    <row r="139" spans="1:1" ht="15.75" thickBot="1" x14ac:dyDescent="0.3">
      <c r="A139" s="4" t="s">
        <v>37</v>
      </c>
    </row>
    <row r="140" spans="1:1" ht="15.75" thickBot="1" x14ac:dyDescent="0.3">
      <c r="A140" s="4" t="s">
        <v>37</v>
      </c>
    </row>
    <row r="141" spans="1:1" ht="15.75" thickBot="1" x14ac:dyDescent="0.3">
      <c r="A141" s="4" t="s">
        <v>37</v>
      </c>
    </row>
    <row r="142" spans="1:1" ht="15.75" thickBot="1" x14ac:dyDescent="0.3">
      <c r="A142" s="4" t="s">
        <v>37</v>
      </c>
    </row>
    <row r="143" spans="1:1" ht="15.75" thickBot="1" x14ac:dyDescent="0.3">
      <c r="A143" s="4"/>
    </row>
    <row r="144" spans="1:1" ht="15.75" thickBot="1" x14ac:dyDescent="0.3">
      <c r="A144" s="4" t="s">
        <v>37</v>
      </c>
    </row>
    <row r="145" spans="1:4" ht="15.75" thickBot="1" x14ac:dyDescent="0.3">
      <c r="A145" s="4" t="s">
        <v>37</v>
      </c>
    </row>
    <row r="146" spans="1:4" ht="15.75" thickBot="1" x14ac:dyDescent="0.3">
      <c r="A146" s="4" t="s">
        <v>82</v>
      </c>
    </row>
    <row r="147" spans="1:4" ht="15.75" thickBot="1" x14ac:dyDescent="0.3">
      <c r="A147" s="4" t="s">
        <v>82</v>
      </c>
    </row>
    <row r="148" spans="1:4" ht="19.5" thickBot="1" x14ac:dyDescent="0.35">
      <c r="A148" s="5" t="s">
        <v>82</v>
      </c>
    </row>
    <row r="149" spans="1:4" ht="19.5" thickBot="1" x14ac:dyDescent="0.35">
      <c r="A149" s="5" t="s">
        <v>82</v>
      </c>
    </row>
    <row r="150" spans="1:4" ht="15.75" thickBot="1" x14ac:dyDescent="0.3">
      <c r="A150" s="4" t="s">
        <v>115</v>
      </c>
      <c r="B150" t="s">
        <v>36</v>
      </c>
      <c r="C150" t="s">
        <v>37</v>
      </c>
      <c r="D150" t="s">
        <v>45</v>
      </c>
    </row>
    <row r="151" spans="1:4" ht="15.75" thickBot="1" x14ac:dyDescent="0.3">
      <c r="A151" s="4" t="s">
        <v>37</v>
      </c>
    </row>
    <row r="152" spans="1:4" ht="15.75" thickBot="1" x14ac:dyDescent="0.3">
      <c r="A152" s="4" t="s">
        <v>82</v>
      </c>
    </row>
    <row r="153" spans="1:4" ht="15.75" thickBot="1" x14ac:dyDescent="0.3">
      <c r="A153" s="4" t="s">
        <v>82</v>
      </c>
    </row>
    <row r="154" spans="1:4" ht="15.75" thickBot="1" x14ac:dyDescent="0.3">
      <c r="A154" s="4" t="s">
        <v>82</v>
      </c>
    </row>
    <row r="155" spans="1:4" ht="15.75" thickBot="1" x14ac:dyDescent="0.3">
      <c r="A155" s="4" t="s">
        <v>82</v>
      </c>
    </row>
    <row r="156" spans="1:4" ht="15.75" thickBot="1" x14ac:dyDescent="0.3">
      <c r="A156" s="4" t="s">
        <v>82</v>
      </c>
    </row>
    <row r="157" spans="1:4" ht="15.75" thickBot="1" x14ac:dyDescent="0.3">
      <c r="A157" s="4" t="s">
        <v>82</v>
      </c>
    </row>
    <row r="158" spans="1:4" ht="15.75" thickBot="1" x14ac:dyDescent="0.3">
      <c r="A158" s="4" t="s">
        <v>82</v>
      </c>
    </row>
    <row r="159" spans="1:4" ht="15.75" thickBot="1" x14ac:dyDescent="0.3">
      <c r="A159" s="4" t="s">
        <v>37</v>
      </c>
    </row>
    <row r="160" spans="1:4" ht="15.75" thickBot="1" x14ac:dyDescent="0.3">
      <c r="A160" s="4" t="s">
        <v>82</v>
      </c>
    </row>
    <row r="161" spans="1:3" ht="15.75" thickBot="1" x14ac:dyDescent="0.3">
      <c r="A161" s="4" t="s">
        <v>115</v>
      </c>
    </row>
    <row r="162" spans="1:3" ht="15.75" thickBot="1" x14ac:dyDescent="0.3">
      <c r="A162" s="4" t="s">
        <v>82</v>
      </c>
      <c r="B162" t="s">
        <v>37</v>
      </c>
    </row>
    <row r="163" spans="1:3" ht="15.75" thickBot="1" x14ac:dyDescent="0.3">
      <c r="A163" s="4" t="s">
        <v>82</v>
      </c>
    </row>
    <row r="164" spans="1:3" ht="15.75" thickBot="1" x14ac:dyDescent="0.3">
      <c r="A164" s="4" t="s">
        <v>82</v>
      </c>
    </row>
    <row r="165" spans="1:3" ht="15.75" thickBot="1" x14ac:dyDescent="0.3">
      <c r="A165" s="4" t="s">
        <v>82</v>
      </c>
      <c r="B165" t="s">
        <v>37</v>
      </c>
    </row>
    <row r="166" spans="1:3" ht="15.75" thickBot="1" x14ac:dyDescent="0.3">
      <c r="A166" s="4" t="s">
        <v>82</v>
      </c>
      <c r="B166" t="s">
        <v>37</v>
      </c>
    </row>
    <row r="167" spans="1:3" ht="15.75" thickBot="1" x14ac:dyDescent="0.3">
      <c r="A167" s="4" t="s">
        <v>27</v>
      </c>
      <c r="B167" t="s">
        <v>34</v>
      </c>
      <c r="C167" t="s">
        <v>37</v>
      </c>
    </row>
    <row r="168" spans="1:3" ht="15.75" thickBot="1" x14ac:dyDescent="0.3">
      <c r="A168" s="4" t="s">
        <v>37</v>
      </c>
    </row>
    <row r="169" spans="1:3" ht="15.75" thickBot="1" x14ac:dyDescent="0.3">
      <c r="A169" s="4" t="s">
        <v>82</v>
      </c>
      <c r="B169" t="s">
        <v>37</v>
      </c>
    </row>
    <row r="170" spans="1:3" ht="15.75" thickBot="1" x14ac:dyDescent="0.3">
      <c r="A170" s="4" t="s">
        <v>37</v>
      </c>
    </row>
    <row r="171" spans="1:3" ht="15.75" thickBot="1" x14ac:dyDescent="0.3">
      <c r="A171" s="4" t="s">
        <v>82</v>
      </c>
    </row>
    <row r="172" spans="1:3" ht="15.75" thickBot="1" x14ac:dyDescent="0.3">
      <c r="A172" s="4" t="s">
        <v>82</v>
      </c>
    </row>
    <row r="173" spans="1:3" ht="15.75" thickBot="1" x14ac:dyDescent="0.3">
      <c r="A173" s="4" t="s">
        <v>37</v>
      </c>
    </row>
    <row r="174" spans="1:3" ht="15.75" thickBot="1" x14ac:dyDescent="0.3">
      <c r="A174" s="4" t="s">
        <v>82</v>
      </c>
    </row>
    <row r="175" spans="1:3" ht="15.75" thickBot="1" x14ac:dyDescent="0.3">
      <c r="A175" s="4" t="s">
        <v>82</v>
      </c>
    </row>
    <row r="176" spans="1:3" ht="15.75" thickBot="1" x14ac:dyDescent="0.3">
      <c r="A176" s="4" t="s">
        <v>82</v>
      </c>
    </row>
    <row r="177" spans="1:2" ht="15.75" thickBot="1" x14ac:dyDescent="0.3">
      <c r="A177" s="4" t="s">
        <v>82</v>
      </c>
    </row>
    <row r="178" spans="1:2" ht="15.75" thickBot="1" x14ac:dyDescent="0.3">
      <c r="A178" s="4" t="s">
        <v>82</v>
      </c>
    </row>
    <row r="179" spans="1:2" ht="15.75" thickBot="1" x14ac:dyDescent="0.3">
      <c r="A179" s="4" t="s">
        <v>115</v>
      </c>
      <c r="B179" t="s">
        <v>170</v>
      </c>
    </row>
    <row r="180" spans="1:2" ht="15.75" thickBot="1" x14ac:dyDescent="0.3">
      <c r="A180" s="4" t="s">
        <v>82</v>
      </c>
    </row>
    <row r="181" spans="1:2" ht="15.75" thickBot="1" x14ac:dyDescent="0.3">
      <c r="A181" s="4" t="s">
        <v>115</v>
      </c>
      <c r="B181" t="s">
        <v>37</v>
      </c>
    </row>
    <row r="182" spans="1:2" ht="15.75" thickBot="1" x14ac:dyDescent="0.3">
      <c r="A182" s="4" t="s">
        <v>82</v>
      </c>
    </row>
    <row r="183" spans="1:2" ht="15.75" thickBot="1" x14ac:dyDescent="0.3">
      <c r="A183" s="4" t="s">
        <v>82</v>
      </c>
    </row>
    <row r="184" spans="1:2" ht="15.75" thickBot="1" x14ac:dyDescent="0.3">
      <c r="A184" s="4" t="s">
        <v>82</v>
      </c>
    </row>
    <row r="185" spans="1:2" ht="15.75" thickBot="1" x14ac:dyDescent="0.3">
      <c r="A185" s="4" t="s">
        <v>115</v>
      </c>
      <c r="B185" t="s">
        <v>37</v>
      </c>
    </row>
    <row r="186" spans="1:2" ht="15.75" thickBot="1" x14ac:dyDescent="0.3">
      <c r="A186" s="4" t="s">
        <v>82</v>
      </c>
    </row>
    <row r="187" spans="1:2" ht="15.75" thickBot="1" x14ac:dyDescent="0.3">
      <c r="A187" s="4" t="s">
        <v>37</v>
      </c>
    </row>
    <row r="188" spans="1:2" ht="15.75" thickBot="1" x14ac:dyDescent="0.3">
      <c r="A188" s="4" t="s">
        <v>82</v>
      </c>
    </row>
    <row r="189" spans="1:2" ht="15.75" thickBot="1" x14ac:dyDescent="0.3">
      <c r="A189" s="4" t="s">
        <v>82</v>
      </c>
    </row>
    <row r="190" spans="1:2" ht="15.75" thickBot="1" x14ac:dyDescent="0.3">
      <c r="A190" s="4" t="s">
        <v>115</v>
      </c>
    </row>
    <row r="191" spans="1:2" ht="15.75" thickBot="1" x14ac:dyDescent="0.3">
      <c r="A191" s="4" t="s">
        <v>37</v>
      </c>
    </row>
    <row r="192" spans="1:2" ht="15.75" thickBot="1" x14ac:dyDescent="0.3">
      <c r="A192" s="4" t="s">
        <v>115</v>
      </c>
    </row>
    <row r="193" spans="1:2" ht="15.75" thickBot="1" x14ac:dyDescent="0.3">
      <c r="A193" s="4" t="s">
        <v>115</v>
      </c>
    </row>
    <row r="194" spans="1:2" ht="15.75" thickBot="1" x14ac:dyDescent="0.3">
      <c r="A194" s="4" t="s">
        <v>82</v>
      </c>
    </row>
    <row r="195" spans="1:2" ht="15.75" thickBot="1" x14ac:dyDescent="0.3">
      <c r="A195" s="4" t="s">
        <v>82</v>
      </c>
    </row>
    <row r="196" spans="1:2" ht="15.75" thickBot="1" x14ac:dyDescent="0.3">
      <c r="A196" s="4" t="s">
        <v>82</v>
      </c>
    </row>
    <row r="197" spans="1:2" ht="15.75" thickBot="1" x14ac:dyDescent="0.3">
      <c r="A197" s="4" t="s">
        <v>82</v>
      </c>
      <c r="B197" t="s">
        <v>37</v>
      </c>
    </row>
    <row r="198" spans="1:2" ht="15.75" thickBot="1" x14ac:dyDescent="0.3">
      <c r="A198" s="4" t="s">
        <v>82</v>
      </c>
    </row>
    <row r="199" spans="1:2" ht="15.75" thickBot="1" x14ac:dyDescent="0.3">
      <c r="A199" s="4" t="s">
        <v>82</v>
      </c>
      <c r="B199" t="s">
        <v>37</v>
      </c>
    </row>
    <row r="200" spans="1:2" ht="15.75" thickBot="1" x14ac:dyDescent="0.3">
      <c r="A200" s="4" t="s">
        <v>82</v>
      </c>
    </row>
    <row r="201" spans="1:2" ht="15.75" thickBot="1" x14ac:dyDescent="0.3">
      <c r="A201" s="4" t="s">
        <v>115</v>
      </c>
    </row>
    <row r="202" spans="1:2" ht="15.75" thickBot="1" x14ac:dyDescent="0.3">
      <c r="A202" s="4" t="s">
        <v>82</v>
      </c>
    </row>
    <row r="203" spans="1:2" ht="15.75" thickBot="1" x14ac:dyDescent="0.3">
      <c r="A203" s="4" t="s">
        <v>37</v>
      </c>
    </row>
    <row r="204" spans="1:2" ht="15.75" thickBot="1" x14ac:dyDescent="0.3">
      <c r="A204" s="4" t="s">
        <v>37</v>
      </c>
    </row>
    <row r="205" spans="1:2" ht="15.75" thickBot="1" x14ac:dyDescent="0.3">
      <c r="A205" s="4" t="s">
        <v>37</v>
      </c>
    </row>
    <row r="206" spans="1:2" ht="15.75" thickBot="1" x14ac:dyDescent="0.3">
      <c r="A206" s="4" t="s">
        <v>82</v>
      </c>
    </row>
    <row r="207" spans="1:2" ht="15.75" thickBot="1" x14ac:dyDescent="0.3">
      <c r="A207" s="4" t="s">
        <v>37</v>
      </c>
    </row>
    <row r="208" spans="1:2" ht="15.75" thickBot="1" x14ac:dyDescent="0.3">
      <c r="A208" s="4" t="s">
        <v>37</v>
      </c>
    </row>
    <row r="209" spans="1:1" ht="15.75" thickBot="1" x14ac:dyDescent="0.3">
      <c r="A209" s="4" t="s">
        <v>37</v>
      </c>
    </row>
    <row r="210" spans="1:1" ht="15.75" thickBot="1" x14ac:dyDescent="0.3">
      <c r="A210" s="4" t="s">
        <v>37</v>
      </c>
    </row>
    <row r="211" spans="1:1" ht="15.75" thickBot="1" x14ac:dyDescent="0.3">
      <c r="A211" s="4" t="s">
        <v>37</v>
      </c>
    </row>
    <row r="212" spans="1:1" ht="15.75" thickBot="1" x14ac:dyDescent="0.3">
      <c r="A212" s="4" t="s">
        <v>37</v>
      </c>
    </row>
    <row r="213" spans="1:1" ht="15.75" thickBot="1" x14ac:dyDescent="0.3">
      <c r="A213" s="4" t="s">
        <v>37</v>
      </c>
    </row>
    <row r="214" spans="1:1" ht="15.75" thickBot="1" x14ac:dyDescent="0.3">
      <c r="A214" s="4" t="s">
        <v>37</v>
      </c>
    </row>
    <row r="215" spans="1:1" ht="15.75" thickBot="1" x14ac:dyDescent="0.3">
      <c r="A215" s="4" t="s">
        <v>50</v>
      </c>
    </row>
    <row r="216" spans="1:1" ht="15.75" thickBot="1" x14ac:dyDescent="0.3">
      <c r="A216" s="4" t="s">
        <v>37</v>
      </c>
    </row>
    <row r="217" spans="1:1" ht="15.75" thickBot="1" x14ac:dyDescent="0.3">
      <c r="A217" s="4" t="s">
        <v>37</v>
      </c>
    </row>
    <row r="218" spans="1:1" ht="15.75" thickBot="1" x14ac:dyDescent="0.3">
      <c r="A218" s="4" t="s">
        <v>37</v>
      </c>
    </row>
    <row r="219" spans="1:1" ht="15.75" thickBot="1" x14ac:dyDescent="0.3">
      <c r="A219" s="4" t="s">
        <v>37</v>
      </c>
    </row>
    <row r="220" spans="1:1" ht="15.75" thickBot="1" x14ac:dyDescent="0.3">
      <c r="A220" s="4" t="s">
        <v>37</v>
      </c>
    </row>
    <row r="221" spans="1:1" ht="15.75" thickBot="1" x14ac:dyDescent="0.3">
      <c r="A221" s="4" t="s">
        <v>37</v>
      </c>
    </row>
    <row r="222" spans="1:1" ht="15.75" thickBot="1" x14ac:dyDescent="0.3">
      <c r="A222" s="4" t="s">
        <v>82</v>
      </c>
    </row>
    <row r="223" spans="1:1" ht="15.75" thickBot="1" x14ac:dyDescent="0.3">
      <c r="A223" s="4" t="s">
        <v>119</v>
      </c>
    </row>
    <row r="224" spans="1:1" ht="15.75" thickBot="1" x14ac:dyDescent="0.3">
      <c r="A224" s="4" t="s">
        <v>37</v>
      </c>
    </row>
    <row r="225" spans="1:2" ht="15.75" thickBot="1" x14ac:dyDescent="0.3">
      <c r="A225" s="4" t="s">
        <v>37</v>
      </c>
    </row>
    <row r="226" spans="1:2" ht="15.75" thickBot="1" x14ac:dyDescent="0.3">
      <c r="A226" s="4" t="s">
        <v>82</v>
      </c>
    </row>
    <row r="227" spans="1:2" ht="15.75" thickBot="1" x14ac:dyDescent="0.3">
      <c r="A227" s="4" t="s">
        <v>82</v>
      </c>
    </row>
    <row r="228" spans="1:2" ht="15.75" thickBot="1" x14ac:dyDescent="0.3">
      <c r="A228" s="4" t="s">
        <v>37</v>
      </c>
    </row>
    <row r="229" spans="1:2" ht="15.75" thickBot="1" x14ac:dyDescent="0.3">
      <c r="A229" s="4" t="s">
        <v>123</v>
      </c>
    </row>
    <row r="230" spans="1:2" ht="15.75" thickBot="1" x14ac:dyDescent="0.3">
      <c r="A230" s="4" t="s">
        <v>37</v>
      </c>
    </row>
    <row r="231" spans="1:2" ht="15.75" thickBot="1" x14ac:dyDescent="0.3">
      <c r="A231" s="4" t="s">
        <v>37</v>
      </c>
    </row>
    <row r="232" spans="1:2" ht="15.75" thickBot="1" x14ac:dyDescent="0.3">
      <c r="A232" s="4" t="s">
        <v>37</v>
      </c>
      <c r="B232" t="s">
        <v>82</v>
      </c>
    </row>
    <row r="233" spans="1:2" ht="15.75" thickBot="1" x14ac:dyDescent="0.3">
      <c r="A233" s="4" t="s">
        <v>82</v>
      </c>
    </row>
    <row r="234" spans="1:2" ht="15.75" thickBot="1" x14ac:dyDescent="0.3">
      <c r="A234" s="4" t="s">
        <v>37</v>
      </c>
    </row>
    <row r="235" spans="1:2" ht="15.75" thickBot="1" x14ac:dyDescent="0.3">
      <c r="A235" s="4" t="s">
        <v>37</v>
      </c>
    </row>
    <row r="236" spans="1:2" ht="15.75" thickBot="1" x14ac:dyDescent="0.3">
      <c r="A236" s="4" t="s">
        <v>37</v>
      </c>
    </row>
    <row r="237" spans="1:2" ht="15.75" thickBot="1" x14ac:dyDescent="0.3">
      <c r="A237" s="4" t="s">
        <v>37</v>
      </c>
    </row>
    <row r="238" spans="1:2" ht="15.75" thickBot="1" x14ac:dyDescent="0.3">
      <c r="A238" s="4" t="s">
        <v>82</v>
      </c>
    </row>
    <row r="239" spans="1:2" ht="15.75" thickBot="1" x14ac:dyDescent="0.3">
      <c r="A239" s="4" t="s">
        <v>50</v>
      </c>
      <c r="B239" t="s">
        <v>37</v>
      </c>
    </row>
    <row r="240" spans="1:2" ht="15.75" thickBot="1" x14ac:dyDescent="0.3">
      <c r="A240" s="4" t="s">
        <v>82</v>
      </c>
    </row>
    <row r="241" spans="1:1" ht="15.75" thickBot="1" x14ac:dyDescent="0.3">
      <c r="A241" s="4" t="s">
        <v>37</v>
      </c>
    </row>
    <row r="242" spans="1:1" ht="15.75" thickBot="1" x14ac:dyDescent="0.3">
      <c r="A242" s="4" t="s">
        <v>82</v>
      </c>
    </row>
    <row r="243" spans="1:1" ht="15.75" thickBot="1" x14ac:dyDescent="0.3">
      <c r="A243" s="4" t="s">
        <v>37</v>
      </c>
    </row>
    <row r="244" spans="1:1" ht="15.75" thickBot="1" x14ac:dyDescent="0.3">
      <c r="A244" s="4" t="s">
        <v>37</v>
      </c>
    </row>
    <row r="245" spans="1:1" ht="15.75" thickBot="1" x14ac:dyDescent="0.3">
      <c r="A245" s="4" t="s">
        <v>37</v>
      </c>
    </row>
    <row r="246" spans="1:1" ht="15.75" thickBot="1" x14ac:dyDescent="0.3">
      <c r="A246" s="4" t="s">
        <v>37</v>
      </c>
    </row>
    <row r="247" spans="1:1" ht="15.75" thickBot="1" x14ac:dyDescent="0.3">
      <c r="A247" s="4" t="s">
        <v>115</v>
      </c>
    </row>
    <row r="248" spans="1:1" ht="15.75" thickBot="1" x14ac:dyDescent="0.3">
      <c r="A248" s="4" t="s">
        <v>37</v>
      </c>
    </row>
    <row r="249" spans="1:1" ht="15.75" thickBot="1" x14ac:dyDescent="0.3">
      <c r="A249" s="4" t="s">
        <v>82</v>
      </c>
    </row>
    <row r="250" spans="1:1" ht="15.75" thickBot="1" x14ac:dyDescent="0.3">
      <c r="A250" s="4" t="s">
        <v>37</v>
      </c>
    </row>
    <row r="251" spans="1:1" ht="15.75" thickBot="1" x14ac:dyDescent="0.3">
      <c r="A251" s="4" t="s">
        <v>82</v>
      </c>
    </row>
    <row r="252" spans="1:1" ht="15.75" thickBot="1" x14ac:dyDescent="0.3">
      <c r="A252" s="4" t="s">
        <v>82</v>
      </c>
    </row>
    <row r="253" spans="1:1" ht="15.75" thickBot="1" x14ac:dyDescent="0.3">
      <c r="A253" s="4" t="s">
        <v>82</v>
      </c>
    </row>
    <row r="254" spans="1:1" ht="15.75" thickBot="1" x14ac:dyDescent="0.3">
      <c r="A254" s="4" t="s">
        <v>37</v>
      </c>
    </row>
    <row r="255" spans="1:1" ht="15.75" thickBot="1" x14ac:dyDescent="0.3">
      <c r="A255" s="4" t="s">
        <v>82</v>
      </c>
    </row>
    <row r="256" spans="1:1" ht="15.75" thickBot="1" x14ac:dyDescent="0.3">
      <c r="A256" s="4" t="s">
        <v>82</v>
      </c>
    </row>
    <row r="257" spans="1:2" ht="15.75" thickBot="1" x14ac:dyDescent="0.3">
      <c r="A257" s="4" t="s">
        <v>37</v>
      </c>
    </row>
    <row r="258" spans="1:2" ht="15.75" thickBot="1" x14ac:dyDescent="0.3">
      <c r="A258" s="4" t="s">
        <v>37</v>
      </c>
    </row>
    <row r="259" spans="1:2" ht="15.75" thickBot="1" x14ac:dyDescent="0.3">
      <c r="A259" s="4" t="s">
        <v>37</v>
      </c>
    </row>
    <row r="260" spans="1:2" ht="15.75" thickBot="1" x14ac:dyDescent="0.3">
      <c r="A260" s="4" t="s">
        <v>82</v>
      </c>
    </row>
    <row r="261" spans="1:2" ht="15.75" thickBot="1" x14ac:dyDescent="0.3">
      <c r="A261" s="4" t="s">
        <v>50</v>
      </c>
    </row>
    <row r="262" spans="1:2" ht="15.75" thickBot="1" x14ac:dyDescent="0.3">
      <c r="A262" s="4" t="s">
        <v>37</v>
      </c>
    </row>
    <row r="263" spans="1:2" ht="15.75" thickBot="1" x14ac:dyDescent="0.3">
      <c r="A263" s="4" t="s">
        <v>37</v>
      </c>
    </row>
    <row r="264" spans="1:2" ht="15.75" thickBot="1" x14ac:dyDescent="0.3">
      <c r="A264" s="4" t="s">
        <v>114</v>
      </c>
    </row>
    <row r="265" spans="1:2" ht="15.75" thickBot="1" x14ac:dyDescent="0.3">
      <c r="A265" s="4" t="s">
        <v>37</v>
      </c>
    </row>
    <row r="266" spans="1:2" ht="15.75" thickBot="1" x14ac:dyDescent="0.3">
      <c r="A266" s="4" t="s">
        <v>37</v>
      </c>
    </row>
    <row r="267" spans="1:2" ht="15.75" thickBot="1" x14ac:dyDescent="0.3">
      <c r="A267" s="4" t="s">
        <v>37</v>
      </c>
    </row>
    <row r="268" spans="1:2" ht="15.75" thickBot="1" x14ac:dyDescent="0.3">
      <c r="A268" s="4" t="s">
        <v>23</v>
      </c>
    </row>
    <row r="269" spans="1:2" ht="15.75" thickBot="1" x14ac:dyDescent="0.3">
      <c r="A269" s="4" t="s">
        <v>43</v>
      </c>
    </row>
    <row r="270" spans="1:2" ht="15.75" thickBot="1" x14ac:dyDescent="0.3">
      <c r="A270" s="4" t="s">
        <v>43</v>
      </c>
    </row>
    <row r="271" spans="1:2" ht="15.75" thickBot="1" x14ac:dyDescent="0.3">
      <c r="A271" s="4" t="s">
        <v>43</v>
      </c>
      <c r="B271" t="s">
        <v>171</v>
      </c>
    </row>
    <row r="272" spans="1:2" ht="15.75" thickBot="1" x14ac:dyDescent="0.3">
      <c r="A272" s="4" t="s">
        <v>43</v>
      </c>
      <c r="B272" t="s">
        <v>50</v>
      </c>
    </row>
    <row r="273" spans="1:1" ht="15.75" thickBot="1" x14ac:dyDescent="0.3">
      <c r="A273" s="4" t="s">
        <v>43</v>
      </c>
    </row>
    <row r="274" spans="1:1" ht="15.75" thickBot="1" x14ac:dyDescent="0.3">
      <c r="A274" s="4" t="s">
        <v>50</v>
      </c>
    </row>
    <row r="275" spans="1:1" ht="15.75" thickBot="1" x14ac:dyDescent="0.3">
      <c r="A275" s="4" t="s">
        <v>43</v>
      </c>
    </row>
    <row r="276" spans="1:1" ht="15.75" thickBot="1" x14ac:dyDescent="0.3">
      <c r="A276" s="4" t="s">
        <v>50</v>
      </c>
    </row>
    <row r="277" spans="1:1" ht="15.75" thickBot="1" x14ac:dyDescent="0.3">
      <c r="A277" s="4" t="s">
        <v>50</v>
      </c>
    </row>
    <row r="278" spans="1:1" ht="15.75" thickBot="1" x14ac:dyDescent="0.3">
      <c r="A278" s="4" t="s">
        <v>50</v>
      </c>
    </row>
    <row r="279" spans="1:1" ht="15.75" thickBot="1" x14ac:dyDescent="0.3">
      <c r="A279" s="4" t="s">
        <v>50</v>
      </c>
    </row>
    <row r="280" spans="1:1" ht="15.75" thickBot="1" x14ac:dyDescent="0.3">
      <c r="A280" s="4" t="s">
        <v>43</v>
      </c>
    </row>
    <row r="281" spans="1:1" ht="15.75" thickBot="1" x14ac:dyDescent="0.3">
      <c r="A281" s="4" t="s">
        <v>37</v>
      </c>
    </row>
    <row r="282" spans="1:1" ht="15.75" thickBot="1" x14ac:dyDescent="0.3">
      <c r="A282" s="4" t="s">
        <v>50</v>
      </c>
    </row>
    <row r="283" spans="1:1" ht="15.75" thickBot="1" x14ac:dyDescent="0.3">
      <c r="A283" s="4" t="s">
        <v>50</v>
      </c>
    </row>
    <row r="284" spans="1:1" ht="15.75" thickBot="1" x14ac:dyDescent="0.3">
      <c r="A284" s="4" t="s">
        <v>50</v>
      </c>
    </row>
    <row r="285" spans="1:1" ht="15.75" thickBot="1" x14ac:dyDescent="0.3">
      <c r="A285" s="4" t="s">
        <v>50</v>
      </c>
    </row>
    <row r="286" spans="1:1" ht="15.75" thickBot="1" x14ac:dyDescent="0.3">
      <c r="A286" s="4" t="s">
        <v>50</v>
      </c>
    </row>
    <row r="287" spans="1:1" ht="15.75" thickBot="1" x14ac:dyDescent="0.3">
      <c r="A287" s="4" t="s">
        <v>43</v>
      </c>
    </row>
    <row r="288" spans="1:1" ht="15.75" thickBot="1" x14ac:dyDescent="0.3">
      <c r="A288" s="4" t="s">
        <v>50</v>
      </c>
    </row>
  </sheetData>
  <mergeCells count="24">
    <mergeCell ref="K73:K74"/>
    <mergeCell ref="O76:O77"/>
    <mergeCell ref="O41:O42"/>
    <mergeCell ref="K44:K48"/>
    <mergeCell ref="K50:K53"/>
    <mergeCell ref="K54:K56"/>
    <mergeCell ref="K57:K59"/>
    <mergeCell ref="O27:O40"/>
    <mergeCell ref="O43:O46"/>
    <mergeCell ref="O47:O71"/>
    <mergeCell ref="K60:K61"/>
    <mergeCell ref="K62:K66"/>
    <mergeCell ref="K70:K71"/>
    <mergeCell ref="K28:K31"/>
    <mergeCell ref="K40:K43"/>
    <mergeCell ref="O1:O26"/>
    <mergeCell ref="K10:K12"/>
    <mergeCell ref="K13:K14"/>
    <mergeCell ref="K15:K18"/>
    <mergeCell ref="K19:K21"/>
    <mergeCell ref="K22:K25"/>
    <mergeCell ref="K1:K2"/>
    <mergeCell ref="K4:K5"/>
    <mergeCell ref="K6:K8"/>
  </mergeCells>
  <conditionalFormatting sqref="A1:A281">
    <cfRule type="containsText" dxfId="5" priority="1" operator="containsText" text="U11">
      <formula>NOT(ISERROR(SEARCH("U11",A1)))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6"/>
  <sheetViews>
    <sheetView workbookViewId="0">
      <selection activeCell="B7" sqref="B7:B377"/>
    </sheetView>
  </sheetViews>
  <sheetFormatPr defaultRowHeight="20.100000000000001" customHeight="1" x14ac:dyDescent="0.25"/>
  <cols>
    <col min="1" max="1" width="41.5703125" customWidth="1"/>
    <col min="2" max="2" width="45.28515625" customWidth="1"/>
  </cols>
  <sheetData>
    <row r="1" spans="1:2" ht="20.100000000000001" customHeight="1" thickBot="1" x14ac:dyDescent="0.3">
      <c r="A1" s="32" t="s">
        <v>5</v>
      </c>
      <c r="B1" s="33" t="s">
        <v>82</v>
      </c>
    </row>
    <row r="2" spans="1:2" ht="20.100000000000001" customHeight="1" thickBot="1" x14ac:dyDescent="0.3">
      <c r="A2" s="13" t="s">
        <v>5</v>
      </c>
      <c r="B2" s="9" t="s">
        <v>82</v>
      </c>
    </row>
    <row r="3" spans="1:2" ht="20.100000000000001" customHeight="1" thickBot="1" x14ac:dyDescent="0.3">
      <c r="A3" s="13" t="s">
        <v>5</v>
      </c>
      <c r="B3" s="9" t="s">
        <v>180</v>
      </c>
    </row>
    <row r="4" spans="1:2" ht="20.100000000000001" customHeight="1" thickBot="1" x14ac:dyDescent="0.3">
      <c r="A4" s="13" t="s">
        <v>5</v>
      </c>
      <c r="B4" s="9" t="s">
        <v>82</v>
      </c>
    </row>
    <row r="5" spans="1:2" ht="20.100000000000001" customHeight="1" thickBot="1" x14ac:dyDescent="0.3">
      <c r="A5" s="13" t="s">
        <v>5</v>
      </c>
      <c r="B5" s="9" t="s">
        <v>82</v>
      </c>
    </row>
    <row r="6" spans="1:2" ht="20.100000000000001" customHeight="1" thickBot="1" x14ac:dyDescent="0.3">
      <c r="A6" s="13" t="s">
        <v>5</v>
      </c>
      <c r="B6" s="9" t="s">
        <v>180</v>
      </c>
    </row>
    <row r="7" spans="1:2" ht="22.5" customHeight="1" thickBot="1" x14ac:dyDescent="0.3">
      <c r="A7" s="34" t="s">
        <v>2</v>
      </c>
      <c r="B7" s="9" t="s">
        <v>318</v>
      </c>
    </row>
    <row r="8" spans="1:2" ht="20.100000000000001" customHeight="1" thickBot="1" x14ac:dyDescent="0.3">
      <c r="A8" s="34" t="s">
        <v>2</v>
      </c>
      <c r="B8" s="9" t="s">
        <v>319</v>
      </c>
    </row>
    <row r="9" spans="1:2" ht="20.100000000000001" customHeight="1" thickBot="1" x14ac:dyDescent="0.3">
      <c r="A9" s="34" t="s">
        <v>2</v>
      </c>
      <c r="B9" s="9" t="s">
        <v>319</v>
      </c>
    </row>
    <row r="10" spans="1:2" ht="20.100000000000001" customHeight="1" thickBot="1" x14ac:dyDescent="0.3">
      <c r="A10" s="34" t="s">
        <v>2</v>
      </c>
      <c r="B10" s="9" t="s">
        <v>320</v>
      </c>
    </row>
    <row r="11" spans="1:2" ht="20.100000000000001" customHeight="1" thickBot="1" x14ac:dyDescent="0.3">
      <c r="A11" s="34" t="s">
        <v>2</v>
      </c>
      <c r="B11" s="9" t="s">
        <v>319</v>
      </c>
    </row>
    <row r="12" spans="1:2" ht="20.100000000000001" customHeight="1" thickBot="1" x14ac:dyDescent="0.3">
      <c r="A12" s="34" t="s">
        <v>2</v>
      </c>
      <c r="B12" s="9" t="s">
        <v>319</v>
      </c>
    </row>
    <row r="13" spans="1:2" ht="20.100000000000001" customHeight="1" thickBot="1" x14ac:dyDescent="0.3">
      <c r="A13" s="34" t="s">
        <v>2</v>
      </c>
      <c r="B13" s="9" t="s">
        <v>319</v>
      </c>
    </row>
    <row r="14" spans="1:2" ht="20.100000000000001" customHeight="1" thickBot="1" x14ac:dyDescent="0.3">
      <c r="A14" s="34" t="s">
        <v>2</v>
      </c>
      <c r="B14" s="9" t="s">
        <v>321</v>
      </c>
    </row>
    <row r="15" spans="1:2" ht="20.100000000000001" customHeight="1" thickBot="1" x14ac:dyDescent="0.3">
      <c r="A15" s="34" t="s">
        <v>2</v>
      </c>
      <c r="B15" s="9" t="s">
        <v>319</v>
      </c>
    </row>
    <row r="16" spans="1:2" ht="20.100000000000001" customHeight="1" thickBot="1" x14ac:dyDescent="0.3">
      <c r="A16" s="34" t="s">
        <v>2</v>
      </c>
      <c r="B16" s="9" t="s">
        <v>320</v>
      </c>
    </row>
    <row r="17" spans="1:2" ht="20.100000000000001" customHeight="1" thickBot="1" x14ac:dyDescent="0.3">
      <c r="A17" s="34" t="s">
        <v>2</v>
      </c>
      <c r="B17" s="9" t="s">
        <v>320</v>
      </c>
    </row>
    <row r="18" spans="1:2" ht="20.100000000000001" customHeight="1" thickBot="1" x14ac:dyDescent="0.3">
      <c r="A18" s="34" t="s">
        <v>2</v>
      </c>
      <c r="B18" s="9" t="s">
        <v>322</v>
      </c>
    </row>
    <row r="19" spans="1:2" ht="20.100000000000001" customHeight="1" thickBot="1" x14ac:dyDescent="0.3">
      <c r="A19" s="34" t="s">
        <v>2</v>
      </c>
      <c r="B19" s="9" t="s">
        <v>322</v>
      </c>
    </row>
    <row r="20" spans="1:2" ht="20.100000000000001" customHeight="1" thickBot="1" x14ac:dyDescent="0.3">
      <c r="A20" s="34" t="s">
        <v>2</v>
      </c>
      <c r="B20" s="9" t="s">
        <v>322</v>
      </c>
    </row>
    <row r="21" spans="1:2" ht="20.100000000000001" customHeight="1" thickBot="1" x14ac:dyDescent="0.3">
      <c r="A21" s="34" t="s">
        <v>2</v>
      </c>
      <c r="B21" s="9" t="s">
        <v>322</v>
      </c>
    </row>
    <row r="22" spans="1:2" ht="20.100000000000001" customHeight="1" thickBot="1" x14ac:dyDescent="0.3">
      <c r="A22" s="34" t="s">
        <v>2</v>
      </c>
      <c r="B22" s="9" t="s">
        <v>322</v>
      </c>
    </row>
    <row r="23" spans="1:2" ht="20.100000000000001" customHeight="1" thickBot="1" x14ac:dyDescent="0.3">
      <c r="A23" s="34" t="s">
        <v>2</v>
      </c>
      <c r="B23" s="9" t="s">
        <v>323</v>
      </c>
    </row>
    <row r="24" spans="1:2" ht="20.100000000000001" customHeight="1" thickBot="1" x14ac:dyDescent="0.3">
      <c r="A24" s="34" t="s">
        <v>2</v>
      </c>
      <c r="B24" s="9" t="s">
        <v>323</v>
      </c>
    </row>
    <row r="25" spans="1:2" ht="20.100000000000001" customHeight="1" thickBot="1" x14ac:dyDescent="0.3">
      <c r="A25" s="34" t="s">
        <v>2</v>
      </c>
      <c r="B25" s="9" t="s">
        <v>324</v>
      </c>
    </row>
    <row r="26" spans="1:2" ht="20.100000000000001" customHeight="1" thickBot="1" x14ac:dyDescent="0.3">
      <c r="A26" s="34" t="s">
        <v>2</v>
      </c>
      <c r="B26" s="9" t="s">
        <v>325</v>
      </c>
    </row>
    <row r="27" spans="1:2" ht="20.100000000000001" customHeight="1" thickBot="1" x14ac:dyDescent="0.3">
      <c r="A27" s="34" t="s">
        <v>2</v>
      </c>
      <c r="B27" s="9" t="s">
        <v>326</v>
      </c>
    </row>
    <row r="28" spans="1:2" ht="20.100000000000001" customHeight="1" thickBot="1" x14ac:dyDescent="0.3">
      <c r="A28" s="34" t="s">
        <v>2</v>
      </c>
      <c r="B28" s="9" t="s">
        <v>325</v>
      </c>
    </row>
    <row r="29" spans="1:2" ht="20.100000000000001" customHeight="1" thickBot="1" x14ac:dyDescent="0.3">
      <c r="A29" s="34" t="s">
        <v>2</v>
      </c>
      <c r="B29" s="9" t="s">
        <v>325</v>
      </c>
    </row>
    <row r="30" spans="1:2" ht="20.100000000000001" customHeight="1" thickBot="1" x14ac:dyDescent="0.3">
      <c r="A30" s="34" t="s">
        <v>2</v>
      </c>
      <c r="B30" s="9" t="s">
        <v>324</v>
      </c>
    </row>
    <row r="31" spans="1:2" ht="20.100000000000001" customHeight="1" thickBot="1" x14ac:dyDescent="0.3">
      <c r="A31" s="13" t="s">
        <v>5</v>
      </c>
      <c r="B31" s="9" t="s">
        <v>82</v>
      </c>
    </row>
    <row r="32" spans="1:2" ht="20.100000000000001" customHeight="1" thickBot="1" x14ac:dyDescent="0.3">
      <c r="A32" s="34" t="s">
        <v>2</v>
      </c>
      <c r="B32" s="9" t="s">
        <v>327</v>
      </c>
    </row>
    <row r="33" spans="1:2" ht="20.100000000000001" customHeight="1" thickBot="1" x14ac:dyDescent="0.3">
      <c r="A33" s="34" t="s">
        <v>2</v>
      </c>
      <c r="B33" s="9" t="s">
        <v>319</v>
      </c>
    </row>
    <row r="34" spans="1:2" ht="20.100000000000001" customHeight="1" thickBot="1" x14ac:dyDescent="0.3">
      <c r="A34" s="34" t="s">
        <v>2</v>
      </c>
      <c r="B34" s="9" t="s">
        <v>328</v>
      </c>
    </row>
    <row r="35" spans="1:2" ht="20.100000000000001" customHeight="1" thickBot="1" x14ac:dyDescent="0.3">
      <c r="A35" s="34" t="s">
        <v>2</v>
      </c>
      <c r="B35" s="9" t="s">
        <v>327</v>
      </c>
    </row>
    <row r="36" spans="1:2" ht="20.100000000000001" customHeight="1" thickBot="1" x14ac:dyDescent="0.3">
      <c r="A36" s="34" t="s">
        <v>2</v>
      </c>
      <c r="B36" s="9" t="s">
        <v>329</v>
      </c>
    </row>
    <row r="37" spans="1:2" ht="20.100000000000001" customHeight="1" thickBot="1" x14ac:dyDescent="0.3">
      <c r="A37" s="34" t="s">
        <v>2</v>
      </c>
      <c r="B37" s="9" t="s">
        <v>327</v>
      </c>
    </row>
    <row r="38" spans="1:2" ht="20.100000000000001" customHeight="1" thickBot="1" x14ac:dyDescent="0.3">
      <c r="A38" s="34" t="s">
        <v>2</v>
      </c>
      <c r="B38" s="9" t="s">
        <v>327</v>
      </c>
    </row>
    <row r="39" spans="1:2" ht="20.100000000000001" customHeight="1" thickBot="1" x14ac:dyDescent="0.3">
      <c r="A39" s="34" t="s">
        <v>2</v>
      </c>
      <c r="B39" s="9" t="s">
        <v>319</v>
      </c>
    </row>
    <row r="40" spans="1:2" ht="20.100000000000001" customHeight="1" thickBot="1" x14ac:dyDescent="0.3">
      <c r="A40" s="34" t="s">
        <v>2</v>
      </c>
      <c r="B40" s="9" t="s">
        <v>319</v>
      </c>
    </row>
    <row r="41" spans="1:2" ht="20.100000000000001" customHeight="1" thickBot="1" x14ac:dyDescent="0.3">
      <c r="A41" s="34" t="s">
        <v>2</v>
      </c>
      <c r="B41" s="9" t="s">
        <v>319</v>
      </c>
    </row>
    <row r="42" spans="1:2" ht="20.100000000000001" customHeight="1" thickBot="1" x14ac:dyDescent="0.3">
      <c r="A42" s="34" t="s">
        <v>2</v>
      </c>
      <c r="B42" s="9" t="s">
        <v>319</v>
      </c>
    </row>
    <row r="43" spans="1:2" ht="20.100000000000001" customHeight="1" thickBot="1" x14ac:dyDescent="0.3">
      <c r="A43" s="34" t="s">
        <v>2</v>
      </c>
      <c r="B43" s="9" t="s">
        <v>319</v>
      </c>
    </row>
    <row r="44" spans="1:2" ht="20.100000000000001" customHeight="1" thickBot="1" x14ac:dyDescent="0.3">
      <c r="A44" s="34" t="s">
        <v>2</v>
      </c>
      <c r="B44" s="9" t="s">
        <v>319</v>
      </c>
    </row>
    <row r="45" spans="1:2" ht="20.100000000000001" customHeight="1" thickBot="1" x14ac:dyDescent="0.3">
      <c r="A45" s="34" t="s">
        <v>2</v>
      </c>
      <c r="B45" s="9" t="s">
        <v>327</v>
      </c>
    </row>
    <row r="46" spans="1:2" ht="20.100000000000001" customHeight="1" thickBot="1" x14ac:dyDescent="0.3">
      <c r="A46" s="34" t="s">
        <v>2</v>
      </c>
      <c r="B46" s="9" t="s">
        <v>327</v>
      </c>
    </row>
    <row r="47" spans="1:2" ht="20.100000000000001" customHeight="1" thickBot="1" x14ac:dyDescent="0.3">
      <c r="A47" s="34" t="s">
        <v>2</v>
      </c>
      <c r="B47" s="9" t="s">
        <v>327</v>
      </c>
    </row>
    <row r="48" spans="1:2" ht="20.100000000000001" customHeight="1" thickBot="1" x14ac:dyDescent="0.3">
      <c r="A48" s="34" t="s">
        <v>2</v>
      </c>
      <c r="B48" s="9" t="s">
        <v>327</v>
      </c>
    </row>
    <row r="49" spans="1:2" ht="20.100000000000001" customHeight="1" thickBot="1" x14ac:dyDescent="0.3">
      <c r="A49" s="34" t="s">
        <v>2</v>
      </c>
      <c r="B49" s="9" t="s">
        <v>319</v>
      </c>
    </row>
    <row r="50" spans="1:2" ht="20.100000000000001" customHeight="1" thickBot="1" x14ac:dyDescent="0.3">
      <c r="A50" s="34" t="s">
        <v>2</v>
      </c>
      <c r="B50" s="9" t="s">
        <v>319</v>
      </c>
    </row>
    <row r="51" spans="1:2" ht="20.100000000000001" customHeight="1" thickBot="1" x14ac:dyDescent="0.3">
      <c r="A51" s="34" t="s">
        <v>2</v>
      </c>
      <c r="B51" s="9" t="s">
        <v>330</v>
      </c>
    </row>
    <row r="52" spans="1:2" ht="20.100000000000001" customHeight="1" thickBot="1" x14ac:dyDescent="0.3">
      <c r="A52" s="34" t="s">
        <v>2</v>
      </c>
      <c r="B52" s="9" t="s">
        <v>327</v>
      </c>
    </row>
    <row r="53" spans="1:2" ht="20.100000000000001" customHeight="1" thickBot="1" x14ac:dyDescent="0.3">
      <c r="A53" s="34" t="s">
        <v>2</v>
      </c>
      <c r="B53" s="9" t="s">
        <v>319</v>
      </c>
    </row>
    <row r="54" spans="1:2" ht="20.100000000000001" customHeight="1" thickBot="1" x14ac:dyDescent="0.3">
      <c r="A54" s="34" t="s">
        <v>2</v>
      </c>
      <c r="B54" s="9" t="s">
        <v>327</v>
      </c>
    </row>
    <row r="55" spans="1:2" ht="20.100000000000001" customHeight="1" thickBot="1" x14ac:dyDescent="0.3">
      <c r="A55" s="34" t="s">
        <v>2</v>
      </c>
      <c r="B55" s="9" t="s">
        <v>319</v>
      </c>
    </row>
    <row r="56" spans="1:2" ht="20.100000000000001" customHeight="1" thickBot="1" x14ac:dyDescent="0.3">
      <c r="A56" s="34" t="s">
        <v>2</v>
      </c>
      <c r="B56" s="9" t="s">
        <v>319</v>
      </c>
    </row>
    <row r="57" spans="1:2" ht="20.100000000000001" customHeight="1" thickBot="1" x14ac:dyDescent="0.3">
      <c r="A57" s="13" t="s">
        <v>5</v>
      </c>
      <c r="B57" s="9" t="s">
        <v>82</v>
      </c>
    </row>
    <row r="58" spans="1:2" ht="20.100000000000001" customHeight="1" thickBot="1" x14ac:dyDescent="0.3">
      <c r="A58" s="13" t="s">
        <v>5</v>
      </c>
      <c r="B58" s="9" t="s">
        <v>82</v>
      </c>
    </row>
    <row r="59" spans="1:2" ht="20.100000000000001" customHeight="1" thickBot="1" x14ac:dyDescent="0.3">
      <c r="A59" s="34" t="s">
        <v>2</v>
      </c>
      <c r="B59" s="9" t="s">
        <v>331</v>
      </c>
    </row>
    <row r="60" spans="1:2" ht="20.100000000000001" customHeight="1" thickBot="1" x14ac:dyDescent="0.3">
      <c r="A60" s="34" t="s">
        <v>2</v>
      </c>
      <c r="B60" s="9" t="s">
        <v>331</v>
      </c>
    </row>
    <row r="61" spans="1:2" ht="20.100000000000001" customHeight="1" thickBot="1" x14ac:dyDescent="0.3">
      <c r="A61" s="34" t="s">
        <v>2</v>
      </c>
      <c r="B61" s="9" t="s">
        <v>331</v>
      </c>
    </row>
    <row r="62" spans="1:2" ht="20.100000000000001" customHeight="1" thickBot="1" x14ac:dyDescent="0.3">
      <c r="A62" s="34" t="s">
        <v>2</v>
      </c>
      <c r="B62" s="9" t="s">
        <v>331</v>
      </c>
    </row>
    <row r="63" spans="1:2" ht="20.100000000000001" customHeight="1" thickBot="1" x14ac:dyDescent="0.3">
      <c r="A63" s="34" t="s">
        <v>2</v>
      </c>
      <c r="B63" s="9" t="s">
        <v>331</v>
      </c>
    </row>
    <row r="64" spans="1:2" ht="20.100000000000001" customHeight="1" thickBot="1" x14ac:dyDescent="0.3">
      <c r="A64" s="34" t="s">
        <v>2</v>
      </c>
      <c r="B64" s="9" t="s">
        <v>331</v>
      </c>
    </row>
    <row r="65" spans="1:2" ht="20.100000000000001" customHeight="1" thickBot="1" x14ac:dyDescent="0.3">
      <c r="A65" s="34" t="s">
        <v>2</v>
      </c>
      <c r="B65" s="9" t="s">
        <v>331</v>
      </c>
    </row>
    <row r="66" spans="1:2" ht="20.100000000000001" customHeight="1" thickBot="1" x14ac:dyDescent="0.3">
      <c r="A66" s="34" t="s">
        <v>2</v>
      </c>
      <c r="B66" s="9" t="s">
        <v>331</v>
      </c>
    </row>
    <row r="67" spans="1:2" ht="20.100000000000001" customHeight="1" thickBot="1" x14ac:dyDescent="0.3">
      <c r="A67" s="34" t="s">
        <v>2</v>
      </c>
      <c r="B67" s="9" t="s">
        <v>331</v>
      </c>
    </row>
    <row r="68" spans="1:2" ht="20.100000000000001" customHeight="1" thickBot="1" x14ac:dyDescent="0.3">
      <c r="A68" s="34" t="s">
        <v>2</v>
      </c>
      <c r="B68" s="9" t="s">
        <v>331</v>
      </c>
    </row>
    <row r="69" spans="1:2" ht="20.100000000000001" customHeight="1" thickBot="1" x14ac:dyDescent="0.3">
      <c r="A69" s="34" t="s">
        <v>2</v>
      </c>
      <c r="B69" s="9" t="s">
        <v>331</v>
      </c>
    </row>
    <row r="70" spans="1:2" ht="20.100000000000001" customHeight="1" thickBot="1" x14ac:dyDescent="0.3">
      <c r="A70" s="34" t="s">
        <v>2</v>
      </c>
      <c r="B70" s="9" t="s">
        <v>331</v>
      </c>
    </row>
    <row r="71" spans="1:2" ht="20.100000000000001" customHeight="1" thickBot="1" x14ac:dyDescent="0.3">
      <c r="A71" s="34" t="s">
        <v>2</v>
      </c>
      <c r="B71" s="9" t="s">
        <v>331</v>
      </c>
    </row>
    <row r="72" spans="1:2" ht="20.100000000000001" customHeight="1" thickBot="1" x14ac:dyDescent="0.3">
      <c r="A72" s="34" t="s">
        <v>2</v>
      </c>
      <c r="B72" s="9" t="s">
        <v>331</v>
      </c>
    </row>
    <row r="73" spans="1:2" ht="20.100000000000001" customHeight="1" thickBot="1" x14ac:dyDescent="0.3">
      <c r="A73" s="34" t="s">
        <v>2</v>
      </c>
      <c r="B73" s="9" t="s">
        <v>331</v>
      </c>
    </row>
    <row r="74" spans="1:2" ht="20.100000000000001" customHeight="1" thickBot="1" x14ac:dyDescent="0.3">
      <c r="A74" s="34" t="s">
        <v>2</v>
      </c>
      <c r="B74" s="9" t="s">
        <v>331</v>
      </c>
    </row>
    <row r="75" spans="1:2" ht="20.100000000000001" customHeight="1" thickBot="1" x14ac:dyDescent="0.3">
      <c r="A75" s="34" t="s">
        <v>2</v>
      </c>
      <c r="B75" s="9" t="s">
        <v>331</v>
      </c>
    </row>
    <row r="76" spans="1:2" ht="20.100000000000001" customHeight="1" thickBot="1" x14ac:dyDescent="0.3">
      <c r="A76" s="34" t="s">
        <v>2</v>
      </c>
      <c r="B76" s="9" t="s">
        <v>331</v>
      </c>
    </row>
    <row r="77" spans="1:2" ht="20.100000000000001" customHeight="1" thickBot="1" x14ac:dyDescent="0.3">
      <c r="A77" s="34" t="s">
        <v>2</v>
      </c>
      <c r="B77" s="9" t="s">
        <v>332</v>
      </c>
    </row>
    <row r="78" spans="1:2" ht="20.100000000000001" customHeight="1" thickBot="1" x14ac:dyDescent="0.3">
      <c r="A78" s="34" t="s">
        <v>2</v>
      </c>
      <c r="B78" s="9" t="s">
        <v>333</v>
      </c>
    </row>
    <row r="79" spans="1:2" ht="20.100000000000001" customHeight="1" thickBot="1" x14ac:dyDescent="0.3">
      <c r="A79" s="34" t="s">
        <v>2</v>
      </c>
      <c r="B79" s="9" t="s">
        <v>334</v>
      </c>
    </row>
    <row r="80" spans="1:2" ht="20.100000000000001" customHeight="1" thickBot="1" x14ac:dyDescent="0.3">
      <c r="A80" s="34" t="s">
        <v>2</v>
      </c>
      <c r="B80" s="9" t="s">
        <v>332</v>
      </c>
    </row>
    <row r="81" spans="1:2" ht="20.100000000000001" customHeight="1" thickBot="1" x14ac:dyDescent="0.3">
      <c r="A81" s="34" t="s">
        <v>2</v>
      </c>
      <c r="B81" s="9" t="s">
        <v>333</v>
      </c>
    </row>
    <row r="82" spans="1:2" ht="20.100000000000001" customHeight="1" thickBot="1" x14ac:dyDescent="0.3">
      <c r="A82" s="34" t="s">
        <v>2</v>
      </c>
      <c r="B82" s="9" t="s">
        <v>333</v>
      </c>
    </row>
    <row r="83" spans="1:2" ht="20.100000000000001" customHeight="1" thickBot="1" x14ac:dyDescent="0.3">
      <c r="A83" s="34" t="s">
        <v>2</v>
      </c>
      <c r="B83" s="9" t="s">
        <v>333</v>
      </c>
    </row>
    <row r="84" spans="1:2" ht="20.100000000000001" customHeight="1" thickBot="1" x14ac:dyDescent="0.3">
      <c r="A84" s="34" t="s">
        <v>2</v>
      </c>
      <c r="B84" s="9" t="s">
        <v>335</v>
      </c>
    </row>
    <row r="85" spans="1:2" ht="20.100000000000001" customHeight="1" thickBot="1" x14ac:dyDescent="0.3">
      <c r="A85" s="34" t="s">
        <v>2</v>
      </c>
      <c r="B85" s="9" t="s">
        <v>336</v>
      </c>
    </row>
    <row r="86" spans="1:2" ht="20.100000000000001" customHeight="1" thickBot="1" x14ac:dyDescent="0.3">
      <c r="A86" s="34" t="s">
        <v>2</v>
      </c>
      <c r="B86" s="9" t="s">
        <v>336</v>
      </c>
    </row>
    <row r="87" spans="1:2" ht="20.100000000000001" customHeight="1" thickBot="1" x14ac:dyDescent="0.3">
      <c r="A87" s="34" t="s">
        <v>2</v>
      </c>
      <c r="B87" s="9" t="s">
        <v>337</v>
      </c>
    </row>
    <row r="88" spans="1:2" ht="20.100000000000001" customHeight="1" thickBot="1" x14ac:dyDescent="0.3">
      <c r="A88" s="34" t="s">
        <v>2</v>
      </c>
      <c r="B88" s="9" t="s">
        <v>337</v>
      </c>
    </row>
    <row r="89" spans="1:2" ht="20.100000000000001" customHeight="1" thickBot="1" x14ac:dyDescent="0.3">
      <c r="A89" s="34" t="s">
        <v>2</v>
      </c>
      <c r="B89" s="9" t="s">
        <v>338</v>
      </c>
    </row>
    <row r="90" spans="1:2" ht="20.100000000000001" customHeight="1" thickBot="1" x14ac:dyDescent="0.3">
      <c r="A90" s="34" t="s">
        <v>2</v>
      </c>
      <c r="B90" s="9" t="s">
        <v>337</v>
      </c>
    </row>
    <row r="91" spans="1:2" ht="20.100000000000001" customHeight="1" thickBot="1" x14ac:dyDescent="0.3">
      <c r="A91" s="34" t="s">
        <v>2</v>
      </c>
      <c r="B91" s="9" t="s">
        <v>337</v>
      </c>
    </row>
    <row r="92" spans="1:2" ht="20.100000000000001" customHeight="1" thickBot="1" x14ac:dyDescent="0.3">
      <c r="A92" s="34" t="s">
        <v>2</v>
      </c>
      <c r="B92" s="9" t="s">
        <v>339</v>
      </c>
    </row>
    <row r="93" spans="1:2" ht="20.100000000000001" customHeight="1" thickBot="1" x14ac:dyDescent="0.3">
      <c r="A93" s="34" t="s">
        <v>2</v>
      </c>
      <c r="B93" s="9" t="s">
        <v>337</v>
      </c>
    </row>
    <row r="94" spans="1:2" ht="20.100000000000001" customHeight="1" thickBot="1" x14ac:dyDescent="0.3">
      <c r="A94" s="34" t="s">
        <v>2</v>
      </c>
      <c r="B94" s="9" t="s">
        <v>340</v>
      </c>
    </row>
    <row r="95" spans="1:2" ht="20.100000000000001" customHeight="1" thickBot="1" x14ac:dyDescent="0.3">
      <c r="A95" s="34" t="s">
        <v>2</v>
      </c>
      <c r="B95" s="9" t="s">
        <v>337</v>
      </c>
    </row>
    <row r="96" spans="1:2" ht="20.100000000000001" customHeight="1" thickBot="1" x14ac:dyDescent="0.3">
      <c r="A96" s="34" t="s">
        <v>2</v>
      </c>
      <c r="B96" s="9" t="s">
        <v>337</v>
      </c>
    </row>
    <row r="97" spans="1:2" ht="20.100000000000001" customHeight="1" thickBot="1" x14ac:dyDescent="0.3">
      <c r="A97" s="34" t="s">
        <v>2</v>
      </c>
      <c r="B97" s="9" t="s">
        <v>337</v>
      </c>
    </row>
    <row r="98" spans="1:2" ht="20.100000000000001" customHeight="1" thickBot="1" x14ac:dyDescent="0.3">
      <c r="A98" s="34" t="s">
        <v>2</v>
      </c>
      <c r="B98" s="9" t="s">
        <v>337</v>
      </c>
    </row>
    <row r="99" spans="1:2" ht="20.100000000000001" customHeight="1" thickBot="1" x14ac:dyDescent="0.3">
      <c r="A99" s="34" t="s">
        <v>2</v>
      </c>
      <c r="B99" s="9" t="s">
        <v>337</v>
      </c>
    </row>
    <row r="100" spans="1:2" ht="20.100000000000001" customHeight="1" thickBot="1" x14ac:dyDescent="0.3">
      <c r="A100" s="34" t="s">
        <v>2</v>
      </c>
      <c r="B100" s="9" t="s">
        <v>337</v>
      </c>
    </row>
    <row r="101" spans="1:2" ht="20.100000000000001" customHeight="1" thickBot="1" x14ac:dyDescent="0.3">
      <c r="A101" s="34" t="s">
        <v>2</v>
      </c>
      <c r="B101" s="9" t="s">
        <v>337</v>
      </c>
    </row>
    <row r="102" spans="1:2" ht="20.100000000000001" customHeight="1" thickBot="1" x14ac:dyDescent="0.3">
      <c r="A102" s="34" t="s">
        <v>2</v>
      </c>
      <c r="B102" s="9" t="s">
        <v>335</v>
      </c>
    </row>
    <row r="103" spans="1:2" ht="20.100000000000001" customHeight="1" thickBot="1" x14ac:dyDescent="0.3">
      <c r="A103" s="34" t="s">
        <v>2</v>
      </c>
      <c r="B103" s="9" t="s">
        <v>337</v>
      </c>
    </row>
    <row r="104" spans="1:2" ht="20.100000000000001" customHeight="1" thickBot="1" x14ac:dyDescent="0.3">
      <c r="A104" s="34" t="s">
        <v>2</v>
      </c>
      <c r="B104" s="9" t="s">
        <v>341</v>
      </c>
    </row>
    <row r="105" spans="1:2" ht="20.100000000000001" customHeight="1" thickBot="1" x14ac:dyDescent="0.3">
      <c r="A105" s="34" t="s">
        <v>2</v>
      </c>
      <c r="B105" s="9" t="s">
        <v>341</v>
      </c>
    </row>
    <row r="106" spans="1:2" ht="20.100000000000001" customHeight="1" thickBot="1" x14ac:dyDescent="0.3">
      <c r="A106" s="13" t="s">
        <v>5</v>
      </c>
      <c r="B106" s="9" t="s">
        <v>82</v>
      </c>
    </row>
    <row r="107" spans="1:2" ht="20.100000000000001" customHeight="1" thickBot="1" x14ac:dyDescent="0.3">
      <c r="A107" s="13" t="s">
        <v>5</v>
      </c>
      <c r="B107" s="9" t="s">
        <v>82</v>
      </c>
    </row>
    <row r="108" spans="1:2" ht="20.100000000000001" customHeight="1" thickBot="1" x14ac:dyDescent="0.3">
      <c r="A108" s="13" t="s">
        <v>5</v>
      </c>
      <c r="B108" s="9" t="s">
        <v>82</v>
      </c>
    </row>
    <row r="109" spans="1:2" ht="20.100000000000001" customHeight="1" thickBot="1" x14ac:dyDescent="0.3">
      <c r="A109" s="13" t="s">
        <v>5</v>
      </c>
      <c r="B109" s="9" t="s">
        <v>82</v>
      </c>
    </row>
    <row r="110" spans="1:2" ht="20.100000000000001" customHeight="1" thickBot="1" x14ac:dyDescent="0.3">
      <c r="A110" s="13" t="s">
        <v>5</v>
      </c>
      <c r="B110" s="9" t="s">
        <v>342</v>
      </c>
    </row>
    <row r="111" spans="1:2" ht="20.100000000000001" customHeight="1" thickBot="1" x14ac:dyDescent="0.3">
      <c r="A111" s="34" t="s">
        <v>2</v>
      </c>
      <c r="B111" s="9" t="s">
        <v>343</v>
      </c>
    </row>
    <row r="112" spans="1:2" ht="20.100000000000001" customHeight="1" thickBot="1" x14ac:dyDescent="0.3">
      <c r="A112" s="34" t="s">
        <v>2</v>
      </c>
      <c r="B112" s="9" t="s">
        <v>343</v>
      </c>
    </row>
    <row r="113" spans="1:2" ht="20.100000000000001" customHeight="1" thickBot="1" x14ac:dyDescent="0.35">
      <c r="A113" s="35" t="s">
        <v>2</v>
      </c>
      <c r="B113" s="36" t="s">
        <v>344</v>
      </c>
    </row>
    <row r="114" spans="1:2" ht="20.100000000000001" customHeight="1" thickBot="1" x14ac:dyDescent="0.35">
      <c r="A114" s="35" t="s">
        <v>2</v>
      </c>
      <c r="B114" s="36" t="s">
        <v>344</v>
      </c>
    </row>
    <row r="115" spans="1:2" ht="20.100000000000001" customHeight="1" thickBot="1" x14ac:dyDescent="0.35">
      <c r="A115" s="35" t="s">
        <v>2</v>
      </c>
      <c r="B115" s="36" t="s">
        <v>343</v>
      </c>
    </row>
    <row r="116" spans="1:2" ht="20.100000000000001" customHeight="1" thickBot="1" x14ac:dyDescent="0.35">
      <c r="A116" s="35" t="s">
        <v>2</v>
      </c>
      <c r="B116" s="36" t="s">
        <v>343</v>
      </c>
    </row>
    <row r="117" spans="1:2" ht="20.100000000000001" customHeight="1" thickBot="1" x14ac:dyDescent="0.35">
      <c r="A117" s="35" t="s">
        <v>2</v>
      </c>
      <c r="B117" s="36" t="s">
        <v>344</v>
      </c>
    </row>
    <row r="118" spans="1:2" ht="20.100000000000001" customHeight="1" thickBot="1" x14ac:dyDescent="0.35">
      <c r="A118" s="35" t="s">
        <v>2</v>
      </c>
      <c r="B118" s="36" t="s">
        <v>344</v>
      </c>
    </row>
    <row r="119" spans="1:2" ht="20.100000000000001" customHeight="1" thickBot="1" x14ac:dyDescent="0.35">
      <c r="A119" s="35" t="s">
        <v>2</v>
      </c>
      <c r="B119" s="36" t="s">
        <v>343</v>
      </c>
    </row>
    <row r="120" spans="1:2" ht="20.100000000000001" customHeight="1" thickBot="1" x14ac:dyDescent="0.35">
      <c r="A120" s="35" t="s">
        <v>2</v>
      </c>
      <c r="B120" s="36" t="s">
        <v>343</v>
      </c>
    </row>
    <row r="121" spans="1:2" ht="20.100000000000001" customHeight="1" thickBot="1" x14ac:dyDescent="0.35">
      <c r="A121" s="35" t="s">
        <v>2</v>
      </c>
      <c r="B121" s="36" t="s">
        <v>344</v>
      </c>
    </row>
    <row r="122" spans="1:2" ht="20.100000000000001" customHeight="1" thickBot="1" x14ac:dyDescent="0.35">
      <c r="A122" s="35" t="s">
        <v>2</v>
      </c>
      <c r="B122" s="36" t="s">
        <v>344</v>
      </c>
    </row>
    <row r="123" spans="1:2" ht="20.100000000000001" customHeight="1" thickBot="1" x14ac:dyDescent="0.3">
      <c r="A123" s="34" t="s">
        <v>2</v>
      </c>
      <c r="B123" s="9" t="s">
        <v>345</v>
      </c>
    </row>
    <row r="124" spans="1:2" ht="20.100000000000001" customHeight="1" thickBot="1" x14ac:dyDescent="0.3">
      <c r="A124" s="34" t="s">
        <v>2</v>
      </c>
      <c r="B124" s="9" t="s">
        <v>345</v>
      </c>
    </row>
    <row r="125" spans="1:2" ht="20.100000000000001" customHeight="1" thickBot="1" x14ac:dyDescent="0.3">
      <c r="A125" s="34" t="s">
        <v>2</v>
      </c>
      <c r="B125" s="9" t="s">
        <v>345</v>
      </c>
    </row>
    <row r="126" spans="1:2" ht="20.100000000000001" customHeight="1" thickBot="1" x14ac:dyDescent="0.3">
      <c r="A126" s="34" t="s">
        <v>2</v>
      </c>
      <c r="B126" s="9" t="s">
        <v>345</v>
      </c>
    </row>
    <row r="127" spans="1:2" ht="20.100000000000001" customHeight="1" thickBot="1" x14ac:dyDescent="0.3">
      <c r="A127" s="34" t="s">
        <v>2</v>
      </c>
      <c r="B127" s="9" t="s">
        <v>345</v>
      </c>
    </row>
    <row r="128" spans="1:2" ht="20.100000000000001" customHeight="1" thickBot="1" x14ac:dyDescent="0.3">
      <c r="A128" s="34" t="s">
        <v>2</v>
      </c>
      <c r="B128" s="9" t="s">
        <v>345</v>
      </c>
    </row>
    <row r="129" spans="1:2" ht="20.100000000000001" customHeight="1" thickBot="1" x14ac:dyDescent="0.35">
      <c r="A129" s="35" t="s">
        <v>2</v>
      </c>
      <c r="B129" s="36" t="s">
        <v>345</v>
      </c>
    </row>
    <row r="130" spans="1:2" ht="20.100000000000001" customHeight="1" thickBot="1" x14ac:dyDescent="0.3">
      <c r="A130" s="34" t="s">
        <v>2</v>
      </c>
      <c r="B130" s="9" t="s">
        <v>345</v>
      </c>
    </row>
    <row r="131" spans="1:2" ht="20.100000000000001" customHeight="1" thickBot="1" x14ac:dyDescent="0.3">
      <c r="A131" s="34" t="s">
        <v>2</v>
      </c>
      <c r="B131" s="9" t="s">
        <v>345</v>
      </c>
    </row>
    <row r="132" spans="1:2" ht="20.100000000000001" customHeight="1" thickBot="1" x14ac:dyDescent="0.3">
      <c r="A132" s="34" t="s">
        <v>2</v>
      </c>
      <c r="B132" s="9" t="s">
        <v>345</v>
      </c>
    </row>
    <row r="133" spans="1:2" ht="20.100000000000001" customHeight="1" thickBot="1" x14ac:dyDescent="0.35">
      <c r="A133" s="35" t="s">
        <v>2</v>
      </c>
      <c r="B133" s="36" t="s">
        <v>344</v>
      </c>
    </row>
    <row r="134" spans="1:2" ht="20.100000000000001" customHeight="1" thickBot="1" x14ac:dyDescent="0.35">
      <c r="A134" s="35" t="s">
        <v>2</v>
      </c>
      <c r="B134" s="36" t="s">
        <v>344</v>
      </c>
    </row>
    <row r="135" spans="1:2" ht="20.100000000000001" customHeight="1" thickBot="1" x14ac:dyDescent="0.3">
      <c r="A135" s="34" t="s">
        <v>2</v>
      </c>
      <c r="B135" s="9" t="s">
        <v>343</v>
      </c>
    </row>
    <row r="136" spans="1:2" ht="20.100000000000001" customHeight="1" thickBot="1" x14ac:dyDescent="0.3">
      <c r="A136" s="34" t="s">
        <v>2</v>
      </c>
      <c r="B136" s="9" t="s">
        <v>82</v>
      </c>
    </row>
    <row r="137" spans="1:2" ht="20.100000000000001" customHeight="1" thickBot="1" x14ac:dyDescent="0.35">
      <c r="A137" s="35" t="s">
        <v>2</v>
      </c>
      <c r="B137" s="36" t="s">
        <v>344</v>
      </c>
    </row>
    <row r="138" spans="1:2" ht="20.100000000000001" customHeight="1" thickBot="1" x14ac:dyDescent="0.35">
      <c r="A138" s="35" t="s">
        <v>2</v>
      </c>
      <c r="B138" s="36" t="s">
        <v>344</v>
      </c>
    </row>
    <row r="139" spans="1:2" ht="20.100000000000001" customHeight="1" thickBot="1" x14ac:dyDescent="0.35">
      <c r="A139" s="35" t="s">
        <v>2</v>
      </c>
      <c r="B139" s="36" t="s">
        <v>343</v>
      </c>
    </row>
    <row r="140" spans="1:2" ht="20.100000000000001" customHeight="1" thickBot="1" x14ac:dyDescent="0.3">
      <c r="A140" s="34" t="s">
        <v>2</v>
      </c>
      <c r="B140" s="9" t="s">
        <v>82</v>
      </c>
    </row>
    <row r="141" spans="1:2" ht="20.100000000000001" customHeight="1" thickBot="1" x14ac:dyDescent="0.35">
      <c r="A141" s="35" t="s">
        <v>2</v>
      </c>
      <c r="B141" s="36" t="s">
        <v>344</v>
      </c>
    </row>
    <row r="142" spans="1:2" ht="20.100000000000001" customHeight="1" thickBot="1" x14ac:dyDescent="0.35">
      <c r="A142" s="35" t="s">
        <v>2</v>
      </c>
      <c r="B142" s="36" t="s">
        <v>344</v>
      </c>
    </row>
    <row r="143" spans="1:2" ht="20.100000000000001" customHeight="1" thickBot="1" x14ac:dyDescent="0.35">
      <c r="A143" s="35" t="s">
        <v>2</v>
      </c>
      <c r="B143" s="36" t="s">
        <v>343</v>
      </c>
    </row>
    <row r="144" spans="1:2" ht="20.100000000000001" customHeight="1" thickBot="1" x14ac:dyDescent="0.35">
      <c r="A144" s="35" t="s">
        <v>2</v>
      </c>
      <c r="B144" s="36" t="s">
        <v>343</v>
      </c>
    </row>
    <row r="145" spans="1:2" ht="20.100000000000001" customHeight="1" thickBot="1" x14ac:dyDescent="0.3">
      <c r="A145" s="34" t="s">
        <v>2</v>
      </c>
      <c r="B145" s="9" t="s">
        <v>345</v>
      </c>
    </row>
    <row r="146" spans="1:2" ht="20.100000000000001" customHeight="1" thickBot="1" x14ac:dyDescent="0.3">
      <c r="A146" s="34" t="s">
        <v>2</v>
      </c>
      <c r="B146" s="9" t="s">
        <v>345</v>
      </c>
    </row>
    <row r="147" spans="1:2" ht="20.100000000000001" customHeight="1" thickBot="1" x14ac:dyDescent="0.35">
      <c r="A147" s="35" t="s">
        <v>2</v>
      </c>
      <c r="B147" s="36" t="s">
        <v>344</v>
      </c>
    </row>
    <row r="148" spans="1:2" ht="20.100000000000001" customHeight="1" thickBot="1" x14ac:dyDescent="0.3">
      <c r="A148" s="34" t="s">
        <v>2</v>
      </c>
      <c r="B148" s="9" t="s">
        <v>343</v>
      </c>
    </row>
    <row r="149" spans="1:2" ht="20.100000000000001" customHeight="1" thickBot="1" x14ac:dyDescent="0.3">
      <c r="A149" s="34" t="s">
        <v>2</v>
      </c>
      <c r="B149" s="9" t="s">
        <v>82</v>
      </c>
    </row>
    <row r="150" spans="1:2" ht="20.100000000000001" customHeight="1" thickBot="1" x14ac:dyDescent="0.35">
      <c r="A150" s="35" t="s">
        <v>2</v>
      </c>
      <c r="B150" s="36" t="s">
        <v>343</v>
      </c>
    </row>
    <row r="151" spans="1:2" ht="20.100000000000001" customHeight="1" thickBot="1" x14ac:dyDescent="0.3">
      <c r="A151" s="34" t="s">
        <v>2</v>
      </c>
      <c r="B151" s="9" t="s">
        <v>343</v>
      </c>
    </row>
    <row r="152" spans="1:2" ht="20.100000000000001" customHeight="1" thickBot="1" x14ac:dyDescent="0.35">
      <c r="A152" s="35" t="s">
        <v>2</v>
      </c>
      <c r="B152" s="36" t="s">
        <v>344</v>
      </c>
    </row>
    <row r="153" spans="1:2" ht="20.100000000000001" customHeight="1" thickBot="1" x14ac:dyDescent="0.35">
      <c r="A153" s="35" t="s">
        <v>2</v>
      </c>
      <c r="B153" s="36" t="s">
        <v>343</v>
      </c>
    </row>
    <row r="154" spans="1:2" ht="20.100000000000001" customHeight="1" thickBot="1" x14ac:dyDescent="0.35">
      <c r="A154" s="35" t="s">
        <v>2</v>
      </c>
      <c r="B154" s="36" t="s">
        <v>343</v>
      </c>
    </row>
    <row r="155" spans="1:2" ht="20.100000000000001" customHeight="1" thickBot="1" x14ac:dyDescent="0.35">
      <c r="A155" s="35" t="s">
        <v>2</v>
      </c>
      <c r="B155" s="36" t="s">
        <v>343</v>
      </c>
    </row>
    <row r="156" spans="1:2" ht="20.100000000000001" customHeight="1" thickBot="1" x14ac:dyDescent="0.35">
      <c r="A156" s="35" t="s">
        <v>2</v>
      </c>
      <c r="B156" s="36" t="s">
        <v>343</v>
      </c>
    </row>
    <row r="157" spans="1:2" ht="20.100000000000001" customHeight="1" thickBot="1" x14ac:dyDescent="0.3">
      <c r="A157" s="34" t="s">
        <v>2</v>
      </c>
      <c r="B157" s="9" t="s">
        <v>343</v>
      </c>
    </row>
    <row r="158" spans="1:2" ht="20.100000000000001" customHeight="1" thickBot="1" x14ac:dyDescent="0.3">
      <c r="A158" s="34" t="s">
        <v>2</v>
      </c>
      <c r="B158" s="9" t="s">
        <v>343</v>
      </c>
    </row>
    <row r="159" spans="1:2" ht="20.100000000000001" customHeight="1" thickBot="1" x14ac:dyDescent="0.3">
      <c r="A159" s="34" t="s">
        <v>2</v>
      </c>
      <c r="B159" s="9" t="s">
        <v>343</v>
      </c>
    </row>
    <row r="160" spans="1:2" ht="20.100000000000001" customHeight="1" thickBot="1" x14ac:dyDescent="0.3">
      <c r="A160" s="34" t="s">
        <v>2</v>
      </c>
      <c r="B160" s="9" t="s">
        <v>343</v>
      </c>
    </row>
    <row r="161" spans="1:2" ht="20.100000000000001" customHeight="1" thickBot="1" x14ac:dyDescent="0.3">
      <c r="A161" s="13" t="s">
        <v>5</v>
      </c>
      <c r="B161" s="9" t="s">
        <v>82</v>
      </c>
    </row>
    <row r="162" spans="1:2" ht="20.100000000000001" customHeight="1" thickBot="1" x14ac:dyDescent="0.3">
      <c r="A162" s="13" t="s">
        <v>5</v>
      </c>
      <c r="B162" s="9" t="s">
        <v>82</v>
      </c>
    </row>
    <row r="163" spans="1:2" ht="20.100000000000001" customHeight="1" thickBot="1" x14ac:dyDescent="0.3">
      <c r="A163" s="13" t="s">
        <v>5</v>
      </c>
      <c r="B163" s="9" t="s">
        <v>82</v>
      </c>
    </row>
    <row r="164" spans="1:2" ht="20.100000000000001" customHeight="1" thickBot="1" x14ac:dyDescent="0.3">
      <c r="A164" s="13" t="s">
        <v>5</v>
      </c>
      <c r="B164" s="9" t="s">
        <v>82</v>
      </c>
    </row>
    <row r="165" spans="1:2" ht="20.100000000000001" customHeight="1" thickBot="1" x14ac:dyDescent="0.3">
      <c r="A165" s="34" t="s">
        <v>2</v>
      </c>
      <c r="B165" s="9" t="s">
        <v>345</v>
      </c>
    </row>
    <row r="166" spans="1:2" ht="20.100000000000001" customHeight="1" thickBot="1" x14ac:dyDescent="0.3">
      <c r="A166" s="34" t="s">
        <v>2</v>
      </c>
      <c r="B166" s="9" t="s">
        <v>343</v>
      </c>
    </row>
    <row r="167" spans="1:2" ht="20.100000000000001" customHeight="1" thickBot="1" x14ac:dyDescent="0.3">
      <c r="A167" s="34" t="s">
        <v>2</v>
      </c>
      <c r="B167" s="9" t="s">
        <v>346</v>
      </c>
    </row>
    <row r="168" spans="1:2" ht="20.100000000000001" customHeight="1" thickBot="1" x14ac:dyDescent="0.3">
      <c r="A168" s="34" t="s">
        <v>2</v>
      </c>
      <c r="B168" s="9" t="s">
        <v>347</v>
      </c>
    </row>
    <row r="169" spans="1:2" ht="20.100000000000001" customHeight="1" thickBot="1" x14ac:dyDescent="0.3">
      <c r="A169" s="34" t="s">
        <v>2</v>
      </c>
      <c r="B169" s="9" t="s">
        <v>343</v>
      </c>
    </row>
    <row r="170" spans="1:2" ht="20.100000000000001" customHeight="1" thickBot="1" x14ac:dyDescent="0.3">
      <c r="A170" s="34" t="s">
        <v>2</v>
      </c>
      <c r="B170" s="9" t="s">
        <v>343</v>
      </c>
    </row>
    <row r="171" spans="1:2" ht="20.100000000000001" customHeight="1" thickBot="1" x14ac:dyDescent="0.3">
      <c r="A171" s="34" t="s">
        <v>2</v>
      </c>
      <c r="B171" s="9" t="s">
        <v>343</v>
      </c>
    </row>
    <row r="172" spans="1:2" ht="20.100000000000001" customHeight="1" thickBot="1" x14ac:dyDescent="0.3">
      <c r="A172" s="34" t="s">
        <v>2</v>
      </c>
      <c r="B172" s="9" t="s">
        <v>343</v>
      </c>
    </row>
    <row r="173" spans="1:2" ht="20.100000000000001" customHeight="1" thickBot="1" x14ac:dyDescent="0.3">
      <c r="A173" s="34" t="s">
        <v>2</v>
      </c>
      <c r="B173" s="9" t="s">
        <v>343</v>
      </c>
    </row>
    <row r="174" spans="1:2" ht="20.100000000000001" customHeight="1" thickBot="1" x14ac:dyDescent="0.3">
      <c r="A174" s="34" t="s">
        <v>2</v>
      </c>
      <c r="B174" s="9" t="s">
        <v>343</v>
      </c>
    </row>
    <row r="175" spans="1:2" ht="20.100000000000001" customHeight="1" thickBot="1" x14ac:dyDescent="0.3">
      <c r="A175" s="34" t="s">
        <v>2</v>
      </c>
      <c r="B175" s="9" t="s">
        <v>343</v>
      </c>
    </row>
    <row r="176" spans="1:2" ht="20.100000000000001" customHeight="1" thickBot="1" x14ac:dyDescent="0.3">
      <c r="A176" s="34" t="s">
        <v>2</v>
      </c>
      <c r="B176" s="9" t="s">
        <v>343</v>
      </c>
    </row>
    <row r="177" spans="1:2" ht="20.100000000000001" customHeight="1" thickBot="1" x14ac:dyDescent="0.3">
      <c r="A177" s="34" t="s">
        <v>2</v>
      </c>
      <c r="B177" s="9" t="s">
        <v>343</v>
      </c>
    </row>
    <row r="178" spans="1:2" ht="20.100000000000001" customHeight="1" thickBot="1" x14ac:dyDescent="0.3">
      <c r="A178" s="34" t="s">
        <v>2</v>
      </c>
      <c r="B178" s="9" t="s">
        <v>343</v>
      </c>
    </row>
    <row r="179" spans="1:2" ht="20.100000000000001" customHeight="1" thickBot="1" x14ac:dyDescent="0.3">
      <c r="A179" s="34" t="s">
        <v>2</v>
      </c>
      <c r="B179" s="9" t="s">
        <v>343</v>
      </c>
    </row>
    <row r="180" spans="1:2" ht="20.100000000000001" customHeight="1" thickBot="1" x14ac:dyDescent="0.3">
      <c r="A180" s="34" t="s">
        <v>2</v>
      </c>
      <c r="B180" s="9" t="s">
        <v>343</v>
      </c>
    </row>
    <row r="181" spans="1:2" ht="20.100000000000001" customHeight="1" thickBot="1" x14ac:dyDescent="0.3">
      <c r="A181" s="34" t="s">
        <v>2</v>
      </c>
      <c r="B181" s="9" t="s">
        <v>343</v>
      </c>
    </row>
    <row r="182" spans="1:2" ht="20.100000000000001" customHeight="1" thickBot="1" x14ac:dyDescent="0.3">
      <c r="A182" s="34" t="s">
        <v>2</v>
      </c>
      <c r="B182" s="9" t="s">
        <v>343</v>
      </c>
    </row>
    <row r="183" spans="1:2" ht="20.100000000000001" customHeight="1" thickBot="1" x14ac:dyDescent="0.3">
      <c r="A183" s="34" t="s">
        <v>2</v>
      </c>
      <c r="B183" s="9" t="s">
        <v>344</v>
      </c>
    </row>
    <row r="184" spans="1:2" ht="20.100000000000001" customHeight="1" thickBot="1" x14ac:dyDescent="0.3">
      <c r="A184" s="34" t="s">
        <v>2</v>
      </c>
      <c r="B184" s="9" t="s">
        <v>344</v>
      </c>
    </row>
    <row r="185" spans="1:2" ht="20.100000000000001" customHeight="1" thickBot="1" x14ac:dyDescent="0.3">
      <c r="A185" s="34" t="s">
        <v>2</v>
      </c>
      <c r="B185" s="9" t="s">
        <v>344</v>
      </c>
    </row>
    <row r="186" spans="1:2" ht="20.100000000000001" customHeight="1" thickBot="1" x14ac:dyDescent="0.3">
      <c r="A186" s="34" t="s">
        <v>2</v>
      </c>
      <c r="B186" s="9" t="s">
        <v>344</v>
      </c>
    </row>
    <row r="187" spans="1:2" ht="20.100000000000001" customHeight="1" thickBot="1" x14ac:dyDescent="0.3">
      <c r="A187" s="34" t="s">
        <v>2</v>
      </c>
      <c r="B187" s="9" t="s">
        <v>344</v>
      </c>
    </row>
    <row r="188" spans="1:2" ht="20.100000000000001" customHeight="1" thickBot="1" x14ac:dyDescent="0.3">
      <c r="A188" s="34" t="s">
        <v>2</v>
      </c>
      <c r="B188" s="9" t="s">
        <v>343</v>
      </c>
    </row>
    <row r="189" spans="1:2" ht="20.100000000000001" customHeight="1" thickBot="1" x14ac:dyDescent="0.3">
      <c r="A189" s="34" t="s">
        <v>2</v>
      </c>
      <c r="B189" s="9" t="s">
        <v>343</v>
      </c>
    </row>
    <row r="190" spans="1:2" ht="20.100000000000001" customHeight="1" thickBot="1" x14ac:dyDescent="0.3">
      <c r="A190" s="34" t="s">
        <v>2</v>
      </c>
      <c r="B190" s="9" t="s">
        <v>343</v>
      </c>
    </row>
    <row r="191" spans="1:2" ht="20.100000000000001" customHeight="1" thickBot="1" x14ac:dyDescent="0.3">
      <c r="A191" s="34" t="s">
        <v>2</v>
      </c>
      <c r="B191" s="9" t="s">
        <v>345</v>
      </c>
    </row>
    <row r="192" spans="1:2" ht="20.100000000000001" customHeight="1" thickBot="1" x14ac:dyDescent="0.3">
      <c r="A192" s="34" t="s">
        <v>2</v>
      </c>
      <c r="B192" s="9" t="s">
        <v>345</v>
      </c>
    </row>
    <row r="193" spans="1:2" ht="20.100000000000001" customHeight="1" thickBot="1" x14ac:dyDescent="0.3">
      <c r="A193" s="34" t="s">
        <v>2</v>
      </c>
      <c r="B193" s="9" t="s">
        <v>343</v>
      </c>
    </row>
    <row r="194" spans="1:2" ht="20.100000000000001" customHeight="1" thickBot="1" x14ac:dyDescent="0.3">
      <c r="A194" s="34" t="s">
        <v>2</v>
      </c>
      <c r="B194" s="9" t="s">
        <v>345</v>
      </c>
    </row>
    <row r="195" spans="1:2" ht="20.100000000000001" customHeight="1" thickBot="1" x14ac:dyDescent="0.3">
      <c r="A195" s="34" t="s">
        <v>2</v>
      </c>
      <c r="B195" s="9" t="s">
        <v>343</v>
      </c>
    </row>
    <row r="196" spans="1:2" ht="20.100000000000001" customHeight="1" thickBot="1" x14ac:dyDescent="0.3">
      <c r="A196" s="34" t="s">
        <v>2</v>
      </c>
      <c r="B196" s="9" t="s">
        <v>345</v>
      </c>
    </row>
    <row r="197" spans="1:2" ht="20.100000000000001" customHeight="1" thickBot="1" x14ac:dyDescent="0.3">
      <c r="A197" s="34" t="s">
        <v>2</v>
      </c>
      <c r="B197" s="9" t="s">
        <v>343</v>
      </c>
    </row>
    <row r="198" spans="1:2" ht="20.100000000000001" customHeight="1" thickBot="1" x14ac:dyDescent="0.3">
      <c r="A198" s="34" t="s">
        <v>2</v>
      </c>
      <c r="B198" s="9" t="s">
        <v>344</v>
      </c>
    </row>
    <row r="199" spans="1:2" ht="20.100000000000001" customHeight="1" thickBot="1" x14ac:dyDescent="0.3">
      <c r="A199" s="34" t="s">
        <v>2</v>
      </c>
      <c r="B199" s="9" t="s">
        <v>343</v>
      </c>
    </row>
    <row r="200" spans="1:2" ht="20.100000000000001" customHeight="1" thickBot="1" x14ac:dyDescent="0.3">
      <c r="A200" s="34" t="s">
        <v>2</v>
      </c>
      <c r="B200" s="9" t="s">
        <v>343</v>
      </c>
    </row>
    <row r="201" spans="1:2" ht="20.100000000000001" customHeight="1" thickBot="1" x14ac:dyDescent="0.3">
      <c r="A201" s="34" t="s">
        <v>2</v>
      </c>
      <c r="B201" s="9" t="s">
        <v>348</v>
      </c>
    </row>
    <row r="202" spans="1:2" ht="20.100000000000001" customHeight="1" thickBot="1" x14ac:dyDescent="0.3">
      <c r="A202" s="34" t="s">
        <v>2</v>
      </c>
      <c r="B202" s="9" t="s">
        <v>348</v>
      </c>
    </row>
    <row r="203" spans="1:2" ht="20.100000000000001" customHeight="1" thickBot="1" x14ac:dyDescent="0.3">
      <c r="A203" s="34" t="s">
        <v>2</v>
      </c>
      <c r="B203" s="9" t="s">
        <v>345</v>
      </c>
    </row>
    <row r="204" spans="1:2" ht="20.100000000000001" customHeight="1" thickBot="1" x14ac:dyDescent="0.3">
      <c r="A204" s="34" t="s">
        <v>2</v>
      </c>
      <c r="B204" s="9" t="s">
        <v>345</v>
      </c>
    </row>
    <row r="205" spans="1:2" ht="20.100000000000001" customHeight="1" thickBot="1" x14ac:dyDescent="0.3">
      <c r="A205" s="34" t="s">
        <v>2</v>
      </c>
      <c r="B205" s="9" t="s">
        <v>345</v>
      </c>
    </row>
    <row r="206" spans="1:2" ht="20.100000000000001" customHeight="1" thickBot="1" x14ac:dyDescent="0.3">
      <c r="A206" s="34" t="s">
        <v>2</v>
      </c>
      <c r="B206" s="9" t="s">
        <v>343</v>
      </c>
    </row>
    <row r="207" spans="1:2" ht="20.100000000000001" customHeight="1" thickBot="1" x14ac:dyDescent="0.3">
      <c r="A207" s="34" t="s">
        <v>2</v>
      </c>
      <c r="B207" s="9" t="s">
        <v>344</v>
      </c>
    </row>
    <row r="208" spans="1:2" ht="20.100000000000001" customHeight="1" thickBot="1" x14ac:dyDescent="0.3">
      <c r="A208" s="34" t="s">
        <v>2</v>
      </c>
      <c r="B208" s="9" t="s">
        <v>344</v>
      </c>
    </row>
    <row r="209" spans="1:2" ht="20.100000000000001" customHeight="1" thickBot="1" x14ac:dyDescent="0.35">
      <c r="A209" s="35" t="s">
        <v>2</v>
      </c>
      <c r="B209" s="36" t="s">
        <v>346</v>
      </c>
    </row>
    <row r="210" spans="1:2" ht="20.100000000000001" customHeight="1" thickBot="1" x14ac:dyDescent="0.35">
      <c r="A210" s="35" t="s">
        <v>2</v>
      </c>
      <c r="B210" s="36" t="s">
        <v>346</v>
      </c>
    </row>
    <row r="211" spans="1:2" ht="20.100000000000001" customHeight="1" thickBot="1" x14ac:dyDescent="0.3">
      <c r="A211" s="34" t="s">
        <v>2</v>
      </c>
      <c r="B211" s="9" t="s">
        <v>343</v>
      </c>
    </row>
    <row r="212" spans="1:2" ht="20.100000000000001" customHeight="1" thickBot="1" x14ac:dyDescent="0.3">
      <c r="A212" s="34" t="s">
        <v>2</v>
      </c>
      <c r="B212" s="9" t="s">
        <v>343</v>
      </c>
    </row>
    <row r="213" spans="1:2" ht="20.100000000000001" customHeight="1" thickBot="1" x14ac:dyDescent="0.3">
      <c r="A213" s="13" t="s">
        <v>5</v>
      </c>
      <c r="B213" s="9" t="s">
        <v>82</v>
      </c>
    </row>
    <row r="214" spans="1:2" ht="20.100000000000001" customHeight="1" thickBot="1" x14ac:dyDescent="0.3">
      <c r="A214" s="13" t="s">
        <v>5</v>
      </c>
      <c r="B214" s="9" t="s">
        <v>82</v>
      </c>
    </row>
    <row r="215" spans="1:2" ht="20.100000000000001" customHeight="1" thickBot="1" x14ac:dyDescent="0.3">
      <c r="A215" s="13" t="s">
        <v>5</v>
      </c>
      <c r="B215" s="9" t="s">
        <v>82</v>
      </c>
    </row>
    <row r="216" spans="1:2" ht="20.100000000000001" customHeight="1" thickBot="1" x14ac:dyDescent="0.3">
      <c r="A216" s="34" t="s">
        <v>2</v>
      </c>
      <c r="B216" s="9" t="s">
        <v>82</v>
      </c>
    </row>
    <row r="217" spans="1:2" ht="20.100000000000001" customHeight="1" thickBot="1" x14ac:dyDescent="0.3">
      <c r="A217" s="13" t="s">
        <v>5</v>
      </c>
      <c r="B217" s="9" t="s">
        <v>82</v>
      </c>
    </row>
    <row r="218" spans="1:2" ht="20.100000000000001" customHeight="1" thickBot="1" x14ac:dyDescent="0.3">
      <c r="A218" s="34" t="s">
        <v>2</v>
      </c>
      <c r="B218" s="9" t="s">
        <v>345</v>
      </c>
    </row>
    <row r="219" spans="1:2" ht="20.100000000000001" customHeight="1" thickBot="1" x14ac:dyDescent="0.35">
      <c r="A219" s="35" t="s">
        <v>2</v>
      </c>
      <c r="B219" s="36" t="s">
        <v>345</v>
      </c>
    </row>
    <row r="220" spans="1:2" ht="20.100000000000001" customHeight="1" thickBot="1" x14ac:dyDescent="0.3">
      <c r="A220" s="34" t="s">
        <v>2</v>
      </c>
      <c r="B220" s="9" t="s">
        <v>345</v>
      </c>
    </row>
    <row r="221" spans="1:2" ht="20.100000000000001" customHeight="1" thickBot="1" x14ac:dyDescent="0.3">
      <c r="A221" s="34" t="s">
        <v>2</v>
      </c>
      <c r="B221" s="9" t="s">
        <v>345</v>
      </c>
    </row>
    <row r="222" spans="1:2" ht="20.100000000000001" customHeight="1" thickBot="1" x14ac:dyDescent="0.3">
      <c r="A222" s="34" t="s">
        <v>2</v>
      </c>
      <c r="B222" s="9" t="s">
        <v>345</v>
      </c>
    </row>
    <row r="223" spans="1:2" ht="20.100000000000001" customHeight="1" thickBot="1" x14ac:dyDescent="0.3">
      <c r="A223" s="34" t="s">
        <v>2</v>
      </c>
      <c r="B223" s="9" t="s">
        <v>345</v>
      </c>
    </row>
    <row r="224" spans="1:2" ht="20.100000000000001" customHeight="1" thickBot="1" x14ac:dyDescent="0.3">
      <c r="A224" s="34" t="s">
        <v>2</v>
      </c>
      <c r="B224" s="9" t="s">
        <v>345</v>
      </c>
    </row>
    <row r="225" spans="1:2" ht="20.100000000000001" customHeight="1" thickBot="1" x14ac:dyDescent="0.3">
      <c r="A225" s="34" t="s">
        <v>2</v>
      </c>
      <c r="B225" s="9" t="s">
        <v>345</v>
      </c>
    </row>
    <row r="226" spans="1:2" ht="20.100000000000001" customHeight="1" thickBot="1" x14ac:dyDescent="0.3">
      <c r="A226" s="34" t="s">
        <v>2</v>
      </c>
      <c r="B226" s="9" t="s">
        <v>345</v>
      </c>
    </row>
    <row r="227" spans="1:2" ht="20.100000000000001" customHeight="1" thickBot="1" x14ac:dyDescent="0.3">
      <c r="A227" s="34" t="s">
        <v>2</v>
      </c>
      <c r="B227" s="9" t="s">
        <v>345</v>
      </c>
    </row>
    <row r="228" spans="1:2" ht="20.100000000000001" customHeight="1" thickBot="1" x14ac:dyDescent="0.3">
      <c r="A228" s="34" t="s">
        <v>2</v>
      </c>
      <c r="B228" s="9" t="s">
        <v>345</v>
      </c>
    </row>
    <row r="229" spans="1:2" ht="20.100000000000001" customHeight="1" thickBot="1" x14ac:dyDescent="0.3">
      <c r="A229" s="34" t="s">
        <v>2</v>
      </c>
      <c r="B229" s="9" t="s">
        <v>345</v>
      </c>
    </row>
    <row r="230" spans="1:2" ht="20.100000000000001" customHeight="1" thickBot="1" x14ac:dyDescent="0.3">
      <c r="A230" s="34" t="s">
        <v>2</v>
      </c>
      <c r="B230" s="9" t="s">
        <v>345</v>
      </c>
    </row>
    <row r="231" spans="1:2" ht="20.100000000000001" customHeight="1" thickBot="1" x14ac:dyDescent="0.3">
      <c r="A231" s="34" t="s">
        <v>2</v>
      </c>
      <c r="B231" s="9" t="s">
        <v>345</v>
      </c>
    </row>
    <row r="232" spans="1:2" ht="20.100000000000001" customHeight="1" thickBot="1" x14ac:dyDescent="0.35">
      <c r="A232" s="35" t="s">
        <v>2</v>
      </c>
      <c r="B232" s="36" t="s">
        <v>345</v>
      </c>
    </row>
    <row r="233" spans="1:2" ht="20.100000000000001" customHeight="1" thickBot="1" x14ac:dyDescent="0.3">
      <c r="A233" s="34" t="s">
        <v>2</v>
      </c>
      <c r="B233" s="9" t="s">
        <v>345</v>
      </c>
    </row>
    <row r="234" spans="1:2" ht="20.100000000000001" customHeight="1" thickBot="1" x14ac:dyDescent="0.3">
      <c r="A234" s="34" t="s">
        <v>2</v>
      </c>
      <c r="B234" s="9" t="s">
        <v>345</v>
      </c>
    </row>
    <row r="235" spans="1:2" ht="20.100000000000001" customHeight="1" thickBot="1" x14ac:dyDescent="0.35">
      <c r="A235" s="35" t="s">
        <v>2</v>
      </c>
      <c r="B235" s="36" t="s">
        <v>344</v>
      </c>
    </row>
    <row r="236" spans="1:2" ht="20.100000000000001" customHeight="1" thickBot="1" x14ac:dyDescent="0.35">
      <c r="A236" s="35" t="s">
        <v>2</v>
      </c>
      <c r="B236" s="36" t="s">
        <v>349</v>
      </c>
    </row>
    <row r="237" spans="1:2" ht="20.100000000000001" customHeight="1" thickBot="1" x14ac:dyDescent="0.35">
      <c r="A237" s="35" t="s">
        <v>2</v>
      </c>
      <c r="B237" s="36" t="s">
        <v>349</v>
      </c>
    </row>
    <row r="238" spans="1:2" ht="20.100000000000001" customHeight="1" thickBot="1" x14ac:dyDescent="0.35">
      <c r="A238" s="35" t="s">
        <v>2</v>
      </c>
      <c r="B238" s="36" t="s">
        <v>344</v>
      </c>
    </row>
    <row r="239" spans="1:2" ht="20.100000000000001" customHeight="1" thickBot="1" x14ac:dyDescent="0.35">
      <c r="A239" s="35" t="s">
        <v>2</v>
      </c>
      <c r="B239" s="36" t="s">
        <v>344</v>
      </c>
    </row>
    <row r="240" spans="1:2" ht="20.100000000000001" customHeight="1" thickBot="1" x14ac:dyDescent="0.35">
      <c r="A240" s="35" t="s">
        <v>2</v>
      </c>
      <c r="B240" s="36" t="s">
        <v>344</v>
      </c>
    </row>
    <row r="241" spans="1:2" ht="20.100000000000001" customHeight="1" thickBot="1" x14ac:dyDescent="0.35">
      <c r="A241" s="35" t="s">
        <v>2</v>
      </c>
      <c r="B241" s="36" t="s">
        <v>344</v>
      </c>
    </row>
    <row r="242" spans="1:2" ht="20.100000000000001" customHeight="1" thickBot="1" x14ac:dyDescent="0.3">
      <c r="A242" s="34" t="s">
        <v>2</v>
      </c>
      <c r="B242" s="9" t="s">
        <v>345</v>
      </c>
    </row>
    <row r="243" spans="1:2" ht="20.100000000000001" customHeight="1" thickBot="1" x14ac:dyDescent="0.3">
      <c r="A243" s="34" t="s">
        <v>2</v>
      </c>
      <c r="B243" s="9" t="s">
        <v>345</v>
      </c>
    </row>
    <row r="244" spans="1:2" ht="20.100000000000001" customHeight="1" thickBot="1" x14ac:dyDescent="0.3">
      <c r="A244" s="34" t="s">
        <v>2</v>
      </c>
      <c r="B244" s="9" t="s">
        <v>345</v>
      </c>
    </row>
    <row r="245" spans="1:2" ht="20.100000000000001" customHeight="1" thickBot="1" x14ac:dyDescent="0.3">
      <c r="A245" s="34" t="s">
        <v>2</v>
      </c>
      <c r="B245" s="9" t="s">
        <v>345</v>
      </c>
    </row>
    <row r="246" spans="1:2" ht="20.100000000000001" customHeight="1" thickBot="1" x14ac:dyDescent="0.3">
      <c r="A246" s="34" t="s">
        <v>2</v>
      </c>
      <c r="B246" s="9" t="s">
        <v>345</v>
      </c>
    </row>
    <row r="247" spans="1:2" ht="20.100000000000001" customHeight="1" thickBot="1" x14ac:dyDescent="0.3">
      <c r="A247" s="34" t="s">
        <v>2</v>
      </c>
      <c r="B247" s="9" t="s">
        <v>345</v>
      </c>
    </row>
    <row r="248" spans="1:2" ht="20.100000000000001" customHeight="1" thickBot="1" x14ac:dyDescent="0.3">
      <c r="A248" s="34" t="s">
        <v>2</v>
      </c>
      <c r="B248" s="9" t="s">
        <v>345</v>
      </c>
    </row>
    <row r="249" spans="1:2" ht="20.100000000000001" customHeight="1" thickBot="1" x14ac:dyDescent="0.3">
      <c r="A249" s="34" t="s">
        <v>2</v>
      </c>
      <c r="B249" s="9" t="s">
        <v>345</v>
      </c>
    </row>
    <row r="250" spans="1:2" ht="20.100000000000001" customHeight="1" thickBot="1" x14ac:dyDescent="0.35">
      <c r="A250" s="35" t="s">
        <v>2</v>
      </c>
      <c r="B250" s="36" t="s">
        <v>344</v>
      </c>
    </row>
    <row r="251" spans="1:2" ht="20.100000000000001" customHeight="1" thickBot="1" x14ac:dyDescent="0.35">
      <c r="A251" s="35" t="s">
        <v>2</v>
      </c>
      <c r="B251" s="36" t="s">
        <v>344</v>
      </c>
    </row>
    <row r="252" spans="1:2" ht="20.100000000000001" customHeight="1" thickBot="1" x14ac:dyDescent="0.35">
      <c r="A252" s="35" t="s">
        <v>2</v>
      </c>
      <c r="B252" s="36" t="s">
        <v>344</v>
      </c>
    </row>
    <row r="253" spans="1:2" ht="20.100000000000001" customHeight="1" thickBot="1" x14ac:dyDescent="0.35">
      <c r="A253" s="35" t="s">
        <v>2</v>
      </c>
      <c r="B253" s="36" t="s">
        <v>344</v>
      </c>
    </row>
    <row r="254" spans="1:2" ht="20.100000000000001" customHeight="1" thickBot="1" x14ac:dyDescent="0.35">
      <c r="A254" s="35" t="s">
        <v>2</v>
      </c>
      <c r="B254" s="36" t="s">
        <v>344</v>
      </c>
    </row>
    <row r="255" spans="1:2" ht="20.100000000000001" customHeight="1" thickBot="1" x14ac:dyDescent="0.3">
      <c r="A255" s="34" t="s">
        <v>2</v>
      </c>
      <c r="B255" s="9" t="s">
        <v>343</v>
      </c>
    </row>
    <row r="256" spans="1:2" ht="20.100000000000001" customHeight="1" thickBot="1" x14ac:dyDescent="0.3">
      <c r="A256" s="34" t="s">
        <v>2</v>
      </c>
      <c r="B256" s="9" t="s">
        <v>343</v>
      </c>
    </row>
    <row r="257" spans="1:2" ht="20.100000000000001" customHeight="1" thickBot="1" x14ac:dyDescent="0.35">
      <c r="A257" s="35" t="s">
        <v>2</v>
      </c>
      <c r="B257" s="36" t="s">
        <v>344</v>
      </c>
    </row>
    <row r="258" spans="1:2" ht="20.100000000000001" customHeight="1" thickBot="1" x14ac:dyDescent="0.35">
      <c r="A258" s="35" t="s">
        <v>2</v>
      </c>
      <c r="B258" s="36" t="s">
        <v>344</v>
      </c>
    </row>
    <row r="259" spans="1:2" ht="20.100000000000001" customHeight="1" thickBot="1" x14ac:dyDescent="0.35">
      <c r="A259" s="35" t="s">
        <v>2</v>
      </c>
      <c r="B259" s="36" t="s">
        <v>344</v>
      </c>
    </row>
    <row r="260" spans="1:2" ht="20.100000000000001" customHeight="1" thickBot="1" x14ac:dyDescent="0.35">
      <c r="A260" s="35" t="s">
        <v>2</v>
      </c>
      <c r="B260" s="36" t="s">
        <v>344</v>
      </c>
    </row>
    <row r="261" spans="1:2" ht="20.100000000000001" customHeight="1" thickBot="1" x14ac:dyDescent="0.35">
      <c r="A261" s="35" t="s">
        <v>2</v>
      </c>
      <c r="B261" s="36" t="s">
        <v>344</v>
      </c>
    </row>
    <row r="262" spans="1:2" ht="20.100000000000001" customHeight="1" thickBot="1" x14ac:dyDescent="0.35">
      <c r="A262" s="35" t="s">
        <v>2</v>
      </c>
      <c r="B262" s="36" t="s">
        <v>344</v>
      </c>
    </row>
    <row r="263" spans="1:2" ht="20.100000000000001" customHeight="1" thickBot="1" x14ac:dyDescent="0.35">
      <c r="A263" s="35" t="s">
        <v>2</v>
      </c>
      <c r="B263" s="36" t="s">
        <v>344</v>
      </c>
    </row>
    <row r="264" spans="1:2" ht="20.100000000000001" customHeight="1" thickBot="1" x14ac:dyDescent="0.35">
      <c r="A264" s="35" t="s">
        <v>2</v>
      </c>
      <c r="B264" s="36" t="s">
        <v>344</v>
      </c>
    </row>
    <row r="265" spans="1:2" ht="20.100000000000001" customHeight="1" thickBot="1" x14ac:dyDescent="0.35">
      <c r="A265" s="35" t="s">
        <v>2</v>
      </c>
      <c r="B265" s="36" t="s">
        <v>344</v>
      </c>
    </row>
    <row r="266" spans="1:2" ht="20.100000000000001" customHeight="1" thickBot="1" x14ac:dyDescent="0.35">
      <c r="A266" s="35" t="s">
        <v>2</v>
      </c>
      <c r="B266" s="36" t="s">
        <v>344</v>
      </c>
    </row>
    <row r="267" spans="1:2" ht="20.100000000000001" customHeight="1" thickBot="1" x14ac:dyDescent="0.35">
      <c r="A267" s="35" t="s">
        <v>2</v>
      </c>
      <c r="B267" s="36" t="s">
        <v>344</v>
      </c>
    </row>
    <row r="268" spans="1:2" ht="20.100000000000001" customHeight="1" thickBot="1" x14ac:dyDescent="0.3">
      <c r="A268" s="13" t="s">
        <v>2</v>
      </c>
      <c r="B268" s="9" t="s">
        <v>350</v>
      </c>
    </row>
    <row r="269" spans="1:2" ht="20.100000000000001" customHeight="1" thickBot="1" x14ac:dyDescent="0.3">
      <c r="A269" s="13" t="s">
        <v>2</v>
      </c>
      <c r="B269" s="9" t="s">
        <v>351</v>
      </c>
    </row>
    <row r="270" spans="1:2" ht="20.100000000000001" customHeight="1" thickBot="1" x14ac:dyDescent="0.3">
      <c r="A270" s="13" t="s">
        <v>2</v>
      </c>
      <c r="B270" s="9" t="s">
        <v>352</v>
      </c>
    </row>
    <row r="271" spans="1:2" ht="20.100000000000001" customHeight="1" thickBot="1" x14ac:dyDescent="0.3">
      <c r="A271" s="13" t="s">
        <v>2</v>
      </c>
      <c r="B271" s="9" t="s">
        <v>352</v>
      </c>
    </row>
    <row r="272" spans="1:2" ht="20.100000000000001" customHeight="1" thickBot="1" x14ac:dyDescent="0.3">
      <c r="A272" s="34" t="s">
        <v>2</v>
      </c>
      <c r="B272" s="9" t="s">
        <v>353</v>
      </c>
    </row>
    <row r="273" spans="1:2" ht="20.100000000000001" customHeight="1" thickBot="1" x14ac:dyDescent="0.3">
      <c r="A273" s="13" t="s">
        <v>2</v>
      </c>
      <c r="B273" s="9" t="s">
        <v>352</v>
      </c>
    </row>
    <row r="274" spans="1:2" ht="20.100000000000001" customHeight="1" thickBot="1" x14ac:dyDescent="0.3">
      <c r="A274" s="34" t="s">
        <v>2</v>
      </c>
      <c r="B274" s="9" t="s">
        <v>353</v>
      </c>
    </row>
    <row r="275" spans="1:2" ht="20.100000000000001" customHeight="1" thickBot="1" x14ac:dyDescent="0.3">
      <c r="A275" s="13" t="s">
        <v>2</v>
      </c>
      <c r="B275" s="9" t="s">
        <v>352</v>
      </c>
    </row>
    <row r="276" spans="1:2" ht="20.100000000000001" customHeight="1" thickBot="1" x14ac:dyDescent="0.3">
      <c r="A276" s="13" t="s">
        <v>354</v>
      </c>
      <c r="B276" s="9" t="s">
        <v>352</v>
      </c>
    </row>
    <row r="277" spans="1:2" ht="20.100000000000001" customHeight="1" thickBot="1" x14ac:dyDescent="0.3">
      <c r="A277" s="13" t="s">
        <v>354</v>
      </c>
      <c r="B277" s="9" t="s">
        <v>352</v>
      </c>
    </row>
    <row r="278" spans="1:2" ht="20.100000000000001" customHeight="1" thickBot="1" x14ac:dyDescent="0.3">
      <c r="A278" s="13" t="s">
        <v>354</v>
      </c>
      <c r="B278" s="9" t="s">
        <v>352</v>
      </c>
    </row>
    <row r="279" spans="1:2" ht="20.100000000000001" customHeight="1" thickBot="1" x14ac:dyDescent="0.3">
      <c r="A279" s="13" t="s">
        <v>354</v>
      </c>
      <c r="B279" s="9" t="s">
        <v>352</v>
      </c>
    </row>
    <row r="280" spans="1:2" ht="20.100000000000001" customHeight="1" thickBot="1" x14ac:dyDescent="0.3">
      <c r="A280" s="13" t="s">
        <v>354</v>
      </c>
      <c r="B280" s="9" t="s">
        <v>352</v>
      </c>
    </row>
    <row r="281" spans="1:2" ht="20.100000000000001" customHeight="1" thickBot="1" x14ac:dyDescent="0.3">
      <c r="A281" s="13" t="s">
        <v>354</v>
      </c>
      <c r="B281" s="9" t="s">
        <v>355</v>
      </c>
    </row>
    <row r="282" spans="1:2" ht="20.100000000000001" customHeight="1" thickBot="1" x14ac:dyDescent="0.3">
      <c r="A282" s="13" t="s">
        <v>354</v>
      </c>
      <c r="B282" s="9" t="s">
        <v>352</v>
      </c>
    </row>
    <row r="283" spans="1:2" ht="20.100000000000001" customHeight="1" thickBot="1" x14ac:dyDescent="0.3">
      <c r="A283" s="13" t="s">
        <v>354</v>
      </c>
      <c r="B283" s="9" t="s">
        <v>352</v>
      </c>
    </row>
    <row r="284" spans="1:2" ht="20.100000000000001" customHeight="1" thickBot="1" x14ac:dyDescent="0.3">
      <c r="A284" s="13" t="s">
        <v>354</v>
      </c>
      <c r="B284" s="9" t="s">
        <v>355</v>
      </c>
    </row>
    <row r="285" spans="1:2" ht="20.100000000000001" customHeight="1" thickBot="1" x14ac:dyDescent="0.3">
      <c r="A285" s="13" t="s">
        <v>2</v>
      </c>
      <c r="B285" s="9" t="s">
        <v>355</v>
      </c>
    </row>
    <row r="286" spans="1:2" ht="20.100000000000001" customHeight="1" thickBot="1" x14ac:dyDescent="0.3">
      <c r="A286" s="13" t="s">
        <v>354</v>
      </c>
      <c r="B286" s="9" t="s">
        <v>352</v>
      </c>
    </row>
    <row r="287" spans="1:2" ht="20.100000000000001" customHeight="1" thickBot="1" x14ac:dyDescent="0.3">
      <c r="A287" s="13" t="s">
        <v>2</v>
      </c>
      <c r="B287" s="9" t="s">
        <v>355</v>
      </c>
    </row>
    <row r="288" spans="1:2" ht="20.100000000000001" customHeight="1" thickBot="1" x14ac:dyDescent="0.3">
      <c r="A288" s="13" t="s">
        <v>2</v>
      </c>
      <c r="B288" s="9" t="s">
        <v>355</v>
      </c>
    </row>
    <row r="289" spans="1:2" ht="20.100000000000001" customHeight="1" thickBot="1" x14ac:dyDescent="0.3">
      <c r="A289" s="13" t="s">
        <v>356</v>
      </c>
      <c r="B289" s="4"/>
    </row>
    <row r="290" spans="1:2" ht="20.100000000000001" customHeight="1" thickBot="1" x14ac:dyDescent="0.3">
      <c r="A290" s="13" t="s">
        <v>357</v>
      </c>
      <c r="B290" s="9" t="s">
        <v>11</v>
      </c>
    </row>
    <row r="291" spans="1:2" ht="20.100000000000001" customHeight="1" thickBot="1" x14ac:dyDescent="0.3">
      <c r="A291" s="13" t="s">
        <v>356</v>
      </c>
      <c r="B291" s="4"/>
    </row>
    <row r="292" spans="1:2" ht="20.100000000000001" customHeight="1" thickBot="1" x14ac:dyDescent="0.3">
      <c r="A292" s="13" t="s">
        <v>356</v>
      </c>
      <c r="B292" s="9"/>
    </row>
    <row r="293" spans="1:2" ht="20.100000000000001" customHeight="1" thickBot="1" x14ac:dyDescent="0.3">
      <c r="A293" s="13" t="s">
        <v>357</v>
      </c>
      <c r="B293" s="9" t="s">
        <v>11</v>
      </c>
    </row>
    <row r="294" spans="1:2" ht="20.100000000000001" customHeight="1" thickBot="1" x14ac:dyDescent="0.3">
      <c r="A294" s="13" t="s">
        <v>2</v>
      </c>
      <c r="B294" s="9" t="s">
        <v>180</v>
      </c>
    </row>
    <row r="295" spans="1:2" ht="20.100000000000001" customHeight="1" thickBot="1" x14ac:dyDescent="0.3">
      <c r="A295" s="13" t="s">
        <v>2</v>
      </c>
      <c r="B295" s="9" t="s">
        <v>47</v>
      </c>
    </row>
    <row r="296" spans="1:2" ht="20.100000000000001" customHeight="1" thickBot="1" x14ac:dyDescent="0.3">
      <c r="A296" s="13" t="s">
        <v>358</v>
      </c>
      <c r="B296" s="9" t="s">
        <v>359</v>
      </c>
    </row>
    <row r="297" spans="1:2" ht="20.100000000000001" customHeight="1" thickBot="1" x14ac:dyDescent="0.3">
      <c r="A297" s="13" t="s">
        <v>5</v>
      </c>
      <c r="B297" s="9" t="s">
        <v>360</v>
      </c>
    </row>
    <row r="298" spans="1:2" ht="20.100000000000001" customHeight="1" thickBot="1" x14ac:dyDescent="0.3">
      <c r="A298" s="13" t="s">
        <v>361</v>
      </c>
      <c r="B298" s="9" t="s">
        <v>11</v>
      </c>
    </row>
    <row r="299" spans="1:2" ht="20.100000000000001" customHeight="1" thickBot="1" x14ac:dyDescent="0.3">
      <c r="A299" s="13" t="s">
        <v>5</v>
      </c>
      <c r="B299" s="9" t="s">
        <v>50</v>
      </c>
    </row>
    <row r="300" spans="1:2" ht="20.100000000000001" customHeight="1" thickBot="1" x14ac:dyDescent="0.3">
      <c r="A300" s="13" t="s">
        <v>5</v>
      </c>
      <c r="B300" s="9" t="s">
        <v>50</v>
      </c>
    </row>
    <row r="301" spans="1:2" ht="20.100000000000001" customHeight="1" thickBot="1" x14ac:dyDescent="0.3">
      <c r="A301" s="13" t="s">
        <v>5</v>
      </c>
      <c r="B301" s="9" t="s">
        <v>50</v>
      </c>
    </row>
    <row r="302" spans="1:2" ht="20.100000000000001" customHeight="1" thickBot="1" x14ac:dyDescent="0.3">
      <c r="A302" s="13" t="s">
        <v>5</v>
      </c>
      <c r="B302" s="9" t="s">
        <v>50</v>
      </c>
    </row>
    <row r="303" spans="1:2" ht="20.100000000000001" customHeight="1" thickBot="1" x14ac:dyDescent="0.3">
      <c r="A303" s="13" t="s">
        <v>5</v>
      </c>
      <c r="B303" s="9" t="s">
        <v>50</v>
      </c>
    </row>
    <row r="304" spans="1:2" ht="20.100000000000001" customHeight="1" thickBot="1" x14ac:dyDescent="0.3">
      <c r="A304" s="13" t="s">
        <v>5</v>
      </c>
      <c r="B304" s="9" t="s">
        <v>50</v>
      </c>
    </row>
    <row r="305" spans="1:2" ht="20.100000000000001" customHeight="1" thickBot="1" x14ac:dyDescent="0.3">
      <c r="A305" s="13" t="s">
        <v>5</v>
      </c>
      <c r="B305" s="9" t="s">
        <v>50</v>
      </c>
    </row>
    <row r="306" spans="1:2" ht="20.100000000000001" customHeight="1" thickBot="1" x14ac:dyDescent="0.3">
      <c r="A306" s="13" t="s">
        <v>5</v>
      </c>
      <c r="B306" s="9" t="s">
        <v>206</v>
      </c>
    </row>
    <row r="307" spans="1:2" ht="20.100000000000001" customHeight="1" thickBot="1" x14ac:dyDescent="0.3">
      <c r="A307" s="13" t="s">
        <v>5</v>
      </c>
      <c r="B307" s="9" t="s">
        <v>362</v>
      </c>
    </row>
    <row r="308" spans="1:2" ht="20.100000000000001" customHeight="1" thickBot="1" x14ac:dyDescent="0.35">
      <c r="A308" s="13" t="s">
        <v>5</v>
      </c>
      <c r="B308" s="5" t="s">
        <v>50</v>
      </c>
    </row>
    <row r="309" spans="1:2" ht="20.100000000000001" customHeight="1" thickBot="1" x14ac:dyDescent="0.3">
      <c r="A309" s="13" t="s">
        <v>5</v>
      </c>
      <c r="B309" s="9" t="s">
        <v>43</v>
      </c>
    </row>
    <row r="310" spans="1:2" ht="20.100000000000001" customHeight="1" thickBot="1" x14ac:dyDescent="0.3">
      <c r="A310" s="13" t="s">
        <v>5</v>
      </c>
      <c r="B310" s="9" t="s">
        <v>363</v>
      </c>
    </row>
    <row r="311" spans="1:2" ht="20.100000000000001" customHeight="1" thickBot="1" x14ac:dyDescent="0.3">
      <c r="A311" s="13" t="s">
        <v>5</v>
      </c>
      <c r="B311" s="9" t="s">
        <v>43</v>
      </c>
    </row>
    <row r="312" spans="1:2" ht="20.100000000000001" customHeight="1" thickBot="1" x14ac:dyDescent="0.3">
      <c r="A312" s="13" t="s">
        <v>5</v>
      </c>
      <c r="B312" s="9" t="s">
        <v>43</v>
      </c>
    </row>
    <row r="313" spans="1:2" ht="20.100000000000001" customHeight="1" thickBot="1" x14ac:dyDescent="0.3">
      <c r="A313" s="13" t="s">
        <v>2</v>
      </c>
      <c r="B313" s="9" t="s">
        <v>138</v>
      </c>
    </row>
    <row r="314" spans="1:2" ht="20.100000000000001" customHeight="1" thickBot="1" x14ac:dyDescent="0.3">
      <c r="A314" s="13" t="s">
        <v>2</v>
      </c>
      <c r="B314" s="9" t="s">
        <v>82</v>
      </c>
    </row>
    <row r="315" spans="1:2" ht="20.100000000000001" customHeight="1" thickBot="1" x14ac:dyDescent="0.3">
      <c r="A315" s="13" t="s">
        <v>2</v>
      </c>
      <c r="B315" s="9" t="s">
        <v>364</v>
      </c>
    </row>
    <row r="316" spans="1:2" ht="20.100000000000001" customHeight="1" thickBot="1" x14ac:dyDescent="0.3">
      <c r="A316" s="13" t="s">
        <v>2</v>
      </c>
      <c r="B316" s="9" t="s">
        <v>365</v>
      </c>
    </row>
    <row r="317" spans="1:2" ht="20.100000000000001" customHeight="1" thickBot="1" x14ac:dyDescent="0.3">
      <c r="A317" s="13" t="s">
        <v>5</v>
      </c>
      <c r="B317" s="9" t="s">
        <v>43</v>
      </c>
    </row>
    <row r="318" spans="1:2" ht="20.100000000000001" customHeight="1" thickBot="1" x14ac:dyDescent="0.3">
      <c r="A318" s="13" t="s">
        <v>5</v>
      </c>
      <c r="B318" s="9" t="s">
        <v>43</v>
      </c>
    </row>
    <row r="319" spans="1:2" ht="20.100000000000001" customHeight="1" thickBot="1" x14ac:dyDescent="0.3">
      <c r="A319" s="13" t="s">
        <v>5</v>
      </c>
      <c r="B319" s="9" t="s">
        <v>43</v>
      </c>
    </row>
    <row r="320" spans="1:2" ht="20.100000000000001" customHeight="1" thickBot="1" x14ac:dyDescent="0.3">
      <c r="A320" s="13" t="s">
        <v>366</v>
      </c>
      <c r="B320" s="9" t="s">
        <v>367</v>
      </c>
    </row>
    <row r="321" spans="1:2" ht="20.100000000000001" customHeight="1" thickBot="1" x14ac:dyDescent="0.3">
      <c r="A321" s="13" t="s">
        <v>5</v>
      </c>
      <c r="B321" s="9" t="s">
        <v>43</v>
      </c>
    </row>
    <row r="322" spans="1:2" ht="20.100000000000001" customHeight="1" thickBot="1" x14ac:dyDescent="0.3">
      <c r="A322" s="13" t="s">
        <v>5</v>
      </c>
      <c r="B322" s="9" t="s">
        <v>43</v>
      </c>
    </row>
    <row r="323" spans="1:2" ht="20.100000000000001" customHeight="1" thickBot="1" x14ac:dyDescent="0.3">
      <c r="A323" s="13" t="s">
        <v>5</v>
      </c>
      <c r="B323" s="9" t="s">
        <v>169</v>
      </c>
    </row>
    <row r="324" spans="1:2" ht="20.100000000000001" customHeight="1" thickBot="1" x14ac:dyDescent="0.3">
      <c r="A324" s="13" t="s">
        <v>5</v>
      </c>
      <c r="B324" s="9" t="s">
        <v>43</v>
      </c>
    </row>
    <row r="325" spans="1:2" ht="20.100000000000001" customHeight="1" thickBot="1" x14ac:dyDescent="0.3">
      <c r="A325" s="13" t="s">
        <v>2</v>
      </c>
      <c r="B325" s="9" t="s">
        <v>368</v>
      </c>
    </row>
    <row r="326" spans="1:2" ht="20.100000000000001" customHeight="1" thickBot="1" x14ac:dyDescent="0.3">
      <c r="A326" s="13" t="s">
        <v>5</v>
      </c>
      <c r="B326" s="9" t="s">
        <v>14</v>
      </c>
    </row>
    <row r="327" spans="1:2" ht="20.100000000000001" customHeight="1" thickBot="1" x14ac:dyDescent="0.3">
      <c r="A327" s="13" t="s">
        <v>2</v>
      </c>
      <c r="B327" s="9" t="s">
        <v>369</v>
      </c>
    </row>
    <row r="328" spans="1:2" ht="20.100000000000001" customHeight="1" thickBot="1" x14ac:dyDescent="0.3">
      <c r="A328" s="13" t="s">
        <v>5</v>
      </c>
      <c r="B328" s="9" t="s">
        <v>43</v>
      </c>
    </row>
    <row r="329" spans="1:2" ht="20.100000000000001" customHeight="1" thickBot="1" x14ac:dyDescent="0.3">
      <c r="A329" s="13" t="s">
        <v>5</v>
      </c>
      <c r="B329" s="9" t="s">
        <v>43</v>
      </c>
    </row>
    <row r="330" spans="1:2" ht="20.100000000000001" customHeight="1" thickBot="1" x14ac:dyDescent="0.3">
      <c r="A330" s="13" t="s">
        <v>5</v>
      </c>
      <c r="B330" s="9" t="s">
        <v>43</v>
      </c>
    </row>
    <row r="331" spans="1:2" ht="20.100000000000001" customHeight="1" thickBot="1" x14ac:dyDescent="0.3">
      <c r="A331" s="13" t="s">
        <v>5</v>
      </c>
      <c r="B331" s="9" t="s">
        <v>43</v>
      </c>
    </row>
    <row r="332" spans="1:2" ht="20.100000000000001" customHeight="1" thickBot="1" x14ac:dyDescent="0.3">
      <c r="A332" s="13" t="s">
        <v>5</v>
      </c>
      <c r="B332" s="9" t="s">
        <v>43</v>
      </c>
    </row>
    <row r="333" spans="1:2" ht="20.100000000000001" customHeight="1" thickBot="1" x14ac:dyDescent="0.3">
      <c r="A333" s="13" t="s">
        <v>5</v>
      </c>
      <c r="B333" s="9" t="s">
        <v>43</v>
      </c>
    </row>
    <row r="334" spans="1:2" ht="20.100000000000001" customHeight="1" thickBot="1" x14ac:dyDescent="0.3">
      <c r="A334" s="13" t="s">
        <v>2</v>
      </c>
      <c r="B334" s="9" t="s">
        <v>368</v>
      </c>
    </row>
    <row r="335" spans="1:2" ht="20.100000000000001" customHeight="1" thickBot="1" x14ac:dyDescent="0.35">
      <c r="A335" s="37" t="s">
        <v>2</v>
      </c>
      <c r="B335" s="36" t="s">
        <v>43</v>
      </c>
    </row>
    <row r="336" spans="1:2" ht="20.100000000000001" customHeight="1" thickBot="1" x14ac:dyDescent="0.35">
      <c r="A336" s="37" t="s">
        <v>2</v>
      </c>
      <c r="B336" s="36" t="s">
        <v>370</v>
      </c>
    </row>
    <row r="337" spans="1:2" ht="20.100000000000001" customHeight="1" thickBot="1" x14ac:dyDescent="0.35">
      <c r="A337" s="37" t="s">
        <v>2</v>
      </c>
      <c r="B337" s="36" t="s">
        <v>137</v>
      </c>
    </row>
    <row r="338" spans="1:2" ht="20.100000000000001" customHeight="1" thickBot="1" x14ac:dyDescent="0.35">
      <c r="A338" s="37" t="s">
        <v>5</v>
      </c>
      <c r="B338" s="36" t="s">
        <v>82</v>
      </c>
    </row>
    <row r="339" spans="1:2" ht="20.100000000000001" customHeight="1" thickBot="1" x14ac:dyDescent="0.3">
      <c r="A339" s="13" t="s">
        <v>2</v>
      </c>
      <c r="B339" s="9" t="s">
        <v>371</v>
      </c>
    </row>
    <row r="340" spans="1:2" ht="20.100000000000001" customHeight="1" thickBot="1" x14ac:dyDescent="0.3">
      <c r="A340" s="13" t="s">
        <v>5</v>
      </c>
      <c r="B340" s="9" t="s">
        <v>16</v>
      </c>
    </row>
    <row r="341" spans="1:2" ht="20.100000000000001" customHeight="1" thickBot="1" x14ac:dyDescent="0.3">
      <c r="A341" s="13" t="s">
        <v>2</v>
      </c>
      <c r="B341" s="9" t="s">
        <v>28</v>
      </c>
    </row>
    <row r="342" spans="1:2" ht="20.100000000000001" customHeight="1" thickBot="1" x14ac:dyDescent="0.3">
      <c r="A342" s="13" t="s">
        <v>0</v>
      </c>
      <c r="B342" s="9" t="s">
        <v>11</v>
      </c>
    </row>
    <row r="343" spans="1:2" ht="20.100000000000001" customHeight="1" thickBot="1" x14ac:dyDescent="0.3">
      <c r="A343" s="13" t="s">
        <v>2</v>
      </c>
      <c r="B343" s="9" t="s">
        <v>28</v>
      </c>
    </row>
    <row r="344" spans="1:2" ht="20.100000000000001" customHeight="1" thickBot="1" x14ac:dyDescent="0.3">
      <c r="A344" s="13" t="s">
        <v>2</v>
      </c>
      <c r="B344" s="9" t="s">
        <v>54</v>
      </c>
    </row>
    <row r="345" spans="1:2" ht="20.100000000000001" customHeight="1" thickBot="1" x14ac:dyDescent="0.3">
      <c r="A345" s="13" t="s">
        <v>0</v>
      </c>
      <c r="B345" s="9" t="s">
        <v>43</v>
      </c>
    </row>
    <row r="346" spans="1:2" ht="20.100000000000001" customHeight="1" thickBot="1" x14ac:dyDescent="0.3">
      <c r="A346" s="13" t="s">
        <v>5</v>
      </c>
      <c r="B346" s="9" t="s">
        <v>43</v>
      </c>
    </row>
    <row r="347" spans="1:2" ht="20.100000000000001" customHeight="1" thickBot="1" x14ac:dyDescent="0.3">
      <c r="A347" s="13" t="s">
        <v>5</v>
      </c>
      <c r="B347" s="9" t="s">
        <v>43</v>
      </c>
    </row>
    <row r="348" spans="1:2" ht="20.100000000000001" customHeight="1" thickBot="1" x14ac:dyDescent="0.3">
      <c r="A348" s="13" t="s">
        <v>5</v>
      </c>
      <c r="B348" s="9" t="s">
        <v>43</v>
      </c>
    </row>
    <row r="349" spans="1:2" ht="20.100000000000001" customHeight="1" thickBot="1" x14ac:dyDescent="0.3">
      <c r="A349" s="13" t="s">
        <v>5</v>
      </c>
      <c r="B349" s="9" t="s">
        <v>11</v>
      </c>
    </row>
    <row r="350" spans="1:2" ht="20.100000000000001" customHeight="1" thickBot="1" x14ac:dyDescent="0.3">
      <c r="A350" s="13" t="s">
        <v>5</v>
      </c>
      <c r="B350" s="9" t="s">
        <v>43</v>
      </c>
    </row>
    <row r="351" spans="1:2" ht="20.100000000000001" customHeight="1" thickBot="1" x14ac:dyDescent="0.3">
      <c r="A351" s="13" t="s">
        <v>0</v>
      </c>
      <c r="B351" s="9" t="s">
        <v>43</v>
      </c>
    </row>
    <row r="352" spans="1:2" ht="20.100000000000001" customHeight="1" thickBot="1" x14ac:dyDescent="0.3">
      <c r="A352" s="13" t="s">
        <v>0</v>
      </c>
      <c r="B352" s="9" t="s">
        <v>11</v>
      </c>
    </row>
    <row r="353" spans="1:2" ht="20.100000000000001" customHeight="1" thickBot="1" x14ac:dyDescent="0.3">
      <c r="A353" s="13" t="s">
        <v>2</v>
      </c>
      <c r="B353" s="9" t="s">
        <v>11</v>
      </c>
    </row>
    <row r="354" spans="1:2" ht="20.100000000000001" customHeight="1" thickBot="1" x14ac:dyDescent="0.3">
      <c r="A354" s="13" t="s">
        <v>2</v>
      </c>
      <c r="B354" s="9" t="s">
        <v>28</v>
      </c>
    </row>
    <row r="355" spans="1:2" ht="20.100000000000001" customHeight="1" thickBot="1" x14ac:dyDescent="0.3">
      <c r="A355" s="13" t="s">
        <v>5</v>
      </c>
      <c r="B355" s="9" t="s">
        <v>22</v>
      </c>
    </row>
    <row r="356" spans="1:2" ht="20.100000000000001" customHeight="1" thickBot="1" x14ac:dyDescent="0.3">
      <c r="A356" s="13" t="s">
        <v>2</v>
      </c>
      <c r="B356" s="9" t="s">
        <v>372</v>
      </c>
    </row>
    <row r="357" spans="1:2" ht="20.100000000000001" customHeight="1" thickBot="1" x14ac:dyDescent="0.3">
      <c r="A357" s="13" t="s">
        <v>5</v>
      </c>
      <c r="B357" s="9" t="s">
        <v>43</v>
      </c>
    </row>
    <row r="358" spans="1:2" ht="20.100000000000001" customHeight="1" thickBot="1" x14ac:dyDescent="0.3">
      <c r="A358" s="13" t="s">
        <v>5</v>
      </c>
      <c r="B358" s="9" t="s">
        <v>180</v>
      </c>
    </row>
    <row r="359" spans="1:2" ht="20.100000000000001" customHeight="1" thickBot="1" x14ac:dyDescent="0.3">
      <c r="A359" s="13" t="s">
        <v>0</v>
      </c>
      <c r="B359" s="9" t="s">
        <v>43</v>
      </c>
    </row>
    <row r="360" spans="1:2" ht="20.100000000000001" customHeight="1" thickBot="1" x14ac:dyDescent="0.3">
      <c r="A360" s="13" t="s">
        <v>5</v>
      </c>
      <c r="B360" s="9" t="s">
        <v>43</v>
      </c>
    </row>
    <row r="361" spans="1:2" ht="20.100000000000001" customHeight="1" thickBot="1" x14ac:dyDescent="0.3">
      <c r="A361" s="13" t="s">
        <v>2</v>
      </c>
      <c r="B361" s="9" t="s">
        <v>54</v>
      </c>
    </row>
    <row r="362" spans="1:2" ht="20.100000000000001" customHeight="1" thickBot="1" x14ac:dyDescent="0.3">
      <c r="A362" s="13" t="s">
        <v>0</v>
      </c>
      <c r="B362" s="9" t="s">
        <v>43</v>
      </c>
    </row>
    <row r="363" spans="1:2" ht="20.100000000000001" customHeight="1" thickBot="1" x14ac:dyDescent="0.3">
      <c r="A363" s="13" t="s">
        <v>0</v>
      </c>
      <c r="B363" s="9" t="s">
        <v>28</v>
      </c>
    </row>
    <row r="364" spans="1:2" ht="20.100000000000001" customHeight="1" thickBot="1" x14ac:dyDescent="0.3">
      <c r="A364" s="13" t="s">
        <v>0</v>
      </c>
      <c r="B364" s="9" t="s">
        <v>43</v>
      </c>
    </row>
    <row r="365" spans="1:2" ht="20.100000000000001" customHeight="1" thickBot="1" x14ac:dyDescent="0.3">
      <c r="A365" s="13" t="s">
        <v>0</v>
      </c>
      <c r="B365" s="9" t="s">
        <v>43</v>
      </c>
    </row>
    <row r="366" spans="1:2" ht="20.100000000000001" customHeight="1" thickBot="1" x14ac:dyDescent="0.3">
      <c r="A366" s="13" t="s">
        <v>0</v>
      </c>
      <c r="B366" s="9" t="s">
        <v>43</v>
      </c>
    </row>
    <row r="367" spans="1:2" ht="20.100000000000001" customHeight="1" thickBot="1" x14ac:dyDescent="0.3">
      <c r="A367" s="13" t="s">
        <v>2</v>
      </c>
      <c r="B367" s="9" t="s">
        <v>3</v>
      </c>
    </row>
    <row r="368" spans="1:2" ht="20.100000000000001" customHeight="1" thickBot="1" x14ac:dyDescent="0.3">
      <c r="A368" s="13" t="s">
        <v>2</v>
      </c>
      <c r="B368" s="9" t="s">
        <v>373</v>
      </c>
    </row>
    <row r="369" spans="1:2" ht="20.100000000000001" customHeight="1" thickBot="1" x14ac:dyDescent="0.3">
      <c r="A369" s="13" t="s">
        <v>2</v>
      </c>
      <c r="B369" s="38" t="s">
        <v>374</v>
      </c>
    </row>
    <row r="370" spans="1:2" ht="20.100000000000001" customHeight="1" thickBot="1" x14ac:dyDescent="0.3">
      <c r="A370" s="13" t="s">
        <v>2</v>
      </c>
      <c r="B370" s="38" t="s">
        <v>375</v>
      </c>
    </row>
    <row r="371" spans="1:2" ht="20.100000000000001" customHeight="1" thickBot="1" x14ac:dyDescent="0.3">
      <c r="A371" s="13" t="s">
        <v>2</v>
      </c>
      <c r="B371" s="38" t="s">
        <v>376</v>
      </c>
    </row>
    <row r="372" spans="1:2" ht="20.100000000000001" customHeight="1" thickBot="1" x14ac:dyDescent="0.3">
      <c r="A372" s="13" t="s">
        <v>2</v>
      </c>
      <c r="B372" s="38" t="s">
        <v>377</v>
      </c>
    </row>
    <row r="373" spans="1:2" ht="20.100000000000001" customHeight="1" thickBot="1" x14ac:dyDescent="0.3">
      <c r="A373" s="13" t="s">
        <v>2</v>
      </c>
      <c r="B373" s="38" t="s">
        <v>376</v>
      </c>
    </row>
    <row r="374" spans="1:2" ht="20.100000000000001" customHeight="1" thickBot="1" x14ac:dyDescent="0.3">
      <c r="A374" s="13" t="s">
        <v>5</v>
      </c>
      <c r="B374" s="9" t="s">
        <v>11</v>
      </c>
    </row>
    <row r="375" spans="1:2" ht="20.100000000000001" customHeight="1" thickBot="1" x14ac:dyDescent="0.3">
      <c r="A375" s="13" t="s">
        <v>5</v>
      </c>
      <c r="B375" s="9" t="s">
        <v>378</v>
      </c>
    </row>
    <row r="376" spans="1:2" ht="20.100000000000001" customHeight="1" thickBot="1" x14ac:dyDescent="0.3">
      <c r="A376" s="13" t="s">
        <v>5</v>
      </c>
      <c r="B376" s="9" t="s">
        <v>11</v>
      </c>
    </row>
    <row r="377" spans="1:2" ht="20.100000000000001" customHeight="1" thickBot="1" x14ac:dyDescent="0.3">
      <c r="A377" s="13" t="s">
        <v>2</v>
      </c>
      <c r="B377" s="38" t="s">
        <v>379</v>
      </c>
    </row>
    <row r="378" spans="1:2" ht="20.100000000000001" customHeight="1" thickBot="1" x14ac:dyDescent="0.3">
      <c r="A378" s="13" t="s">
        <v>0</v>
      </c>
      <c r="B378" s="9" t="s">
        <v>14</v>
      </c>
    </row>
    <row r="379" spans="1:2" ht="20.100000000000001" customHeight="1" thickBot="1" x14ac:dyDescent="0.3">
      <c r="A379" s="13" t="s">
        <v>380</v>
      </c>
      <c r="B379" s="9" t="s">
        <v>381</v>
      </c>
    </row>
    <row r="380" spans="1:2" ht="20.100000000000001" customHeight="1" thickBot="1" x14ac:dyDescent="0.3">
      <c r="A380" s="13" t="s">
        <v>380</v>
      </c>
      <c r="B380" s="9" t="s">
        <v>11</v>
      </c>
    </row>
    <row r="381" spans="1:2" ht="20.100000000000001" customHeight="1" thickBot="1" x14ac:dyDescent="0.3">
      <c r="A381" s="13" t="s">
        <v>380</v>
      </c>
      <c r="B381" s="9" t="s">
        <v>7</v>
      </c>
    </row>
    <row r="382" spans="1:2" ht="20.100000000000001" customHeight="1" thickBot="1" x14ac:dyDescent="0.3">
      <c r="A382" s="13" t="s">
        <v>380</v>
      </c>
      <c r="B382" s="9" t="s">
        <v>30</v>
      </c>
    </row>
    <row r="383" spans="1:2" ht="20.100000000000001" customHeight="1" thickBot="1" x14ac:dyDescent="0.3">
      <c r="A383" s="13" t="s">
        <v>380</v>
      </c>
      <c r="B383" s="9" t="s">
        <v>382</v>
      </c>
    </row>
    <row r="384" spans="1:2" ht="20.100000000000001" customHeight="1" thickBot="1" x14ac:dyDescent="0.3">
      <c r="A384" s="13" t="s">
        <v>380</v>
      </c>
      <c r="B384" s="9" t="s">
        <v>11</v>
      </c>
    </row>
    <row r="385" spans="1:2" ht="20.100000000000001" customHeight="1" thickBot="1" x14ac:dyDescent="0.3">
      <c r="A385" s="13" t="s">
        <v>380</v>
      </c>
      <c r="B385" s="9" t="s">
        <v>30</v>
      </c>
    </row>
    <row r="386" spans="1:2" ht="20.100000000000001" customHeight="1" thickBot="1" x14ac:dyDescent="0.3">
      <c r="A386" s="13" t="s">
        <v>380</v>
      </c>
      <c r="B386" s="9" t="s">
        <v>30</v>
      </c>
    </row>
  </sheetData>
  <autoFilter ref="A1:A386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6"/>
  <sheetViews>
    <sheetView tabSelected="1" topLeftCell="E55" workbookViewId="0">
      <selection activeCell="O74" sqref="O74"/>
    </sheetView>
  </sheetViews>
  <sheetFormatPr defaultRowHeight="15" x14ac:dyDescent="0.25"/>
  <cols>
    <col min="2" max="2" width="17.140625" customWidth="1"/>
    <col min="5" max="5" width="16.140625" customWidth="1"/>
    <col min="15" max="15" width="24.42578125" customWidth="1"/>
    <col min="19" max="19" width="4.85546875" customWidth="1"/>
    <col min="20" max="20" width="26.7109375" customWidth="1"/>
    <col min="21" max="21" width="8" customWidth="1"/>
    <col min="22" max="22" width="7" customWidth="1"/>
    <col min="23" max="23" width="28.5703125" customWidth="1"/>
  </cols>
  <sheetData>
    <row r="1" spans="1:25" ht="15.75" thickBot="1" x14ac:dyDescent="0.3">
      <c r="A1" s="54" t="s">
        <v>383</v>
      </c>
      <c r="B1" s="54"/>
      <c r="C1" s="54"/>
      <c r="E1" s="43" t="s">
        <v>2</v>
      </c>
      <c r="O1" s="54" t="s">
        <v>454</v>
      </c>
      <c r="P1" s="54"/>
      <c r="Q1" s="54"/>
      <c r="T1" s="54" t="s">
        <v>414</v>
      </c>
      <c r="U1" s="54"/>
      <c r="V1" s="54"/>
      <c r="W1" s="54" t="s">
        <v>313</v>
      </c>
      <c r="X1" s="54"/>
    </row>
    <row r="2" spans="1:25" ht="19.5" thickBot="1" x14ac:dyDescent="0.3">
      <c r="A2" s="39" t="s">
        <v>82</v>
      </c>
      <c r="B2" s="40"/>
      <c r="C2" s="40"/>
      <c r="E2" s="9" t="s">
        <v>82</v>
      </c>
      <c r="F2" t="s">
        <v>7</v>
      </c>
      <c r="G2" t="s">
        <v>368</v>
      </c>
      <c r="H2" t="s">
        <v>50</v>
      </c>
      <c r="I2" t="s">
        <v>14</v>
      </c>
      <c r="J2" t="s">
        <v>138</v>
      </c>
      <c r="K2" t="s">
        <v>169</v>
      </c>
      <c r="L2" t="s">
        <v>226</v>
      </c>
      <c r="O2" s="53" t="s">
        <v>303</v>
      </c>
      <c r="P2" t="s">
        <v>390</v>
      </c>
      <c r="Q2">
        <f>COUNTIF($E$2:$L$293,P2)</f>
        <v>2</v>
      </c>
      <c r="T2" s="53" t="s">
        <v>303</v>
      </c>
      <c r="U2" t="s">
        <v>390</v>
      </c>
      <c r="V2">
        <f>COUNTIF($A$2:$C$66,U2)</f>
        <v>0</v>
      </c>
      <c r="W2" s="53" t="s">
        <v>303</v>
      </c>
      <c r="X2">
        <f>Q2+V2</f>
        <v>2</v>
      </c>
      <c r="Y2" s="54">
        <v>9</v>
      </c>
    </row>
    <row r="3" spans="1:25" ht="19.5" thickBot="1" x14ac:dyDescent="0.3">
      <c r="A3" s="39" t="s">
        <v>82</v>
      </c>
      <c r="B3" s="40"/>
      <c r="C3" s="40"/>
      <c r="E3" s="9" t="s">
        <v>82</v>
      </c>
      <c r="F3" t="s">
        <v>7</v>
      </c>
      <c r="G3" t="s">
        <v>368</v>
      </c>
      <c r="H3" t="s">
        <v>50</v>
      </c>
      <c r="I3" t="s">
        <v>14</v>
      </c>
      <c r="J3" t="s">
        <v>138</v>
      </c>
      <c r="L3" t="s">
        <v>226</v>
      </c>
      <c r="O3" s="53"/>
      <c r="P3" t="s">
        <v>384</v>
      </c>
      <c r="Q3">
        <f t="shared" ref="Q3:Q66" si="0">COUNTIF($E$2:$L$293,P3)</f>
        <v>0</v>
      </c>
      <c r="T3" s="53"/>
      <c r="U3" t="s">
        <v>384</v>
      </c>
      <c r="V3">
        <f t="shared" ref="V3:V66" si="1">COUNTIF($A$2:$C$66,U3)</f>
        <v>0</v>
      </c>
      <c r="W3" s="53"/>
      <c r="X3">
        <f t="shared" ref="X3:X66" si="2">Q3+V3</f>
        <v>0</v>
      </c>
      <c r="Y3" s="54"/>
    </row>
    <row r="4" spans="1:25" ht="19.5" thickBot="1" x14ac:dyDescent="0.3">
      <c r="A4" s="39" t="s">
        <v>180</v>
      </c>
      <c r="B4" s="40"/>
      <c r="C4" s="40"/>
      <c r="E4" s="9" t="s">
        <v>82</v>
      </c>
      <c r="F4" t="s">
        <v>7</v>
      </c>
      <c r="G4" t="s">
        <v>368</v>
      </c>
      <c r="H4" t="s">
        <v>50</v>
      </c>
      <c r="I4" t="s">
        <v>14</v>
      </c>
      <c r="J4" t="s">
        <v>138</v>
      </c>
      <c r="L4" t="s">
        <v>226</v>
      </c>
      <c r="O4" s="53"/>
      <c r="P4" t="s">
        <v>385</v>
      </c>
      <c r="Q4">
        <f t="shared" si="0"/>
        <v>2</v>
      </c>
      <c r="T4" s="53"/>
      <c r="U4" t="s">
        <v>385</v>
      </c>
      <c r="V4">
        <f t="shared" si="1"/>
        <v>0</v>
      </c>
      <c r="W4" s="53"/>
      <c r="X4">
        <f t="shared" si="2"/>
        <v>2</v>
      </c>
      <c r="Y4" s="54"/>
    </row>
    <row r="5" spans="1:25" ht="19.5" thickBot="1" x14ac:dyDescent="0.3">
      <c r="A5" s="39" t="s">
        <v>82</v>
      </c>
      <c r="B5" s="40"/>
      <c r="C5" s="40"/>
      <c r="E5" s="9" t="s">
        <v>82</v>
      </c>
      <c r="F5" t="s">
        <v>7</v>
      </c>
      <c r="H5" t="s">
        <v>50</v>
      </c>
      <c r="I5" t="s">
        <v>14</v>
      </c>
      <c r="J5" t="s">
        <v>138</v>
      </c>
      <c r="L5" t="s">
        <v>226</v>
      </c>
      <c r="O5" s="53"/>
      <c r="P5" t="s">
        <v>386</v>
      </c>
      <c r="Q5">
        <f t="shared" si="0"/>
        <v>0</v>
      </c>
      <c r="T5" s="53"/>
      <c r="U5" t="s">
        <v>386</v>
      </c>
      <c r="V5">
        <f t="shared" si="1"/>
        <v>0</v>
      </c>
      <c r="W5" s="53"/>
      <c r="X5">
        <f t="shared" si="2"/>
        <v>0</v>
      </c>
      <c r="Y5" s="54"/>
    </row>
    <row r="6" spans="1:25" ht="19.5" thickBot="1" x14ac:dyDescent="0.3">
      <c r="A6" s="39" t="s">
        <v>82</v>
      </c>
      <c r="B6" s="40"/>
      <c r="C6" s="40"/>
      <c r="E6" s="9" t="s">
        <v>82</v>
      </c>
      <c r="F6" t="s">
        <v>7</v>
      </c>
      <c r="G6" t="s">
        <v>368</v>
      </c>
      <c r="H6" t="s">
        <v>50</v>
      </c>
      <c r="I6" t="s">
        <v>14</v>
      </c>
      <c r="J6" t="s">
        <v>138</v>
      </c>
      <c r="L6" t="s">
        <v>226</v>
      </c>
      <c r="O6" s="53"/>
      <c r="P6" t="s">
        <v>387</v>
      </c>
      <c r="Q6">
        <f t="shared" si="0"/>
        <v>1</v>
      </c>
      <c r="T6" s="53"/>
      <c r="U6" t="s">
        <v>387</v>
      </c>
      <c r="V6">
        <f t="shared" si="1"/>
        <v>0</v>
      </c>
      <c r="W6" s="53"/>
      <c r="X6">
        <f t="shared" si="2"/>
        <v>1</v>
      </c>
      <c r="Y6" s="54"/>
    </row>
    <row r="7" spans="1:25" ht="19.5" thickBot="1" x14ac:dyDescent="0.3">
      <c r="A7" s="39" t="s">
        <v>180</v>
      </c>
      <c r="B7" s="40"/>
      <c r="C7" s="40"/>
      <c r="E7" s="9" t="s">
        <v>82</v>
      </c>
      <c r="F7" t="s">
        <v>7</v>
      </c>
      <c r="G7" t="s">
        <v>368</v>
      </c>
      <c r="H7" t="s">
        <v>50</v>
      </c>
      <c r="I7" t="s">
        <v>14</v>
      </c>
      <c r="J7" t="s">
        <v>138</v>
      </c>
      <c r="L7" t="s">
        <v>226</v>
      </c>
      <c r="O7" s="53"/>
      <c r="P7" t="s">
        <v>388</v>
      </c>
      <c r="Q7">
        <f t="shared" si="0"/>
        <v>1</v>
      </c>
      <c r="T7" s="53"/>
      <c r="U7" t="s">
        <v>388</v>
      </c>
      <c r="V7">
        <f t="shared" si="1"/>
        <v>0</v>
      </c>
      <c r="W7" s="53"/>
      <c r="X7">
        <f t="shared" si="2"/>
        <v>1</v>
      </c>
      <c r="Y7" s="54"/>
    </row>
    <row r="8" spans="1:25" ht="19.5" thickBot="1" x14ac:dyDescent="0.3">
      <c r="A8" s="39" t="s">
        <v>82</v>
      </c>
      <c r="B8" s="40"/>
      <c r="C8" s="40"/>
      <c r="E8" s="9" t="s">
        <v>82</v>
      </c>
      <c r="F8" t="s">
        <v>7</v>
      </c>
      <c r="G8" t="s">
        <v>368</v>
      </c>
      <c r="H8" t="s">
        <v>50</v>
      </c>
      <c r="I8" t="s">
        <v>14</v>
      </c>
      <c r="J8" t="s">
        <v>138</v>
      </c>
      <c r="L8" t="s">
        <v>226</v>
      </c>
      <c r="O8" s="53"/>
      <c r="P8" t="s">
        <v>389</v>
      </c>
      <c r="Q8">
        <f t="shared" si="0"/>
        <v>1</v>
      </c>
      <c r="T8" s="53"/>
      <c r="U8" t="s">
        <v>389</v>
      </c>
      <c r="V8">
        <f t="shared" si="1"/>
        <v>0</v>
      </c>
      <c r="W8" s="53"/>
      <c r="X8">
        <f t="shared" si="2"/>
        <v>1</v>
      </c>
      <c r="Y8" s="54"/>
    </row>
    <row r="9" spans="1:25" ht="19.5" thickBot="1" x14ac:dyDescent="0.3">
      <c r="A9" s="39" t="s">
        <v>82</v>
      </c>
      <c r="B9" s="40"/>
      <c r="C9" s="40"/>
      <c r="E9" s="9" t="s">
        <v>82</v>
      </c>
      <c r="G9" t="s">
        <v>368</v>
      </c>
      <c r="H9" t="s">
        <v>50</v>
      </c>
      <c r="I9" t="s">
        <v>14</v>
      </c>
      <c r="J9" t="s">
        <v>138</v>
      </c>
      <c r="L9" t="s">
        <v>226</v>
      </c>
      <c r="O9" s="53"/>
      <c r="P9" t="s">
        <v>168</v>
      </c>
      <c r="Q9">
        <f t="shared" si="0"/>
        <v>1</v>
      </c>
      <c r="T9" s="53"/>
      <c r="U9" t="s">
        <v>168</v>
      </c>
      <c r="V9">
        <f t="shared" si="1"/>
        <v>0</v>
      </c>
      <c r="W9" s="53"/>
      <c r="X9">
        <f t="shared" si="2"/>
        <v>1</v>
      </c>
      <c r="Y9" s="54"/>
    </row>
    <row r="10" spans="1:25" ht="19.5" thickBot="1" x14ac:dyDescent="0.3">
      <c r="A10" s="39" t="s">
        <v>82</v>
      </c>
      <c r="B10" s="40"/>
      <c r="C10" s="40"/>
      <c r="E10" s="9" t="s">
        <v>82</v>
      </c>
      <c r="F10" t="s">
        <v>7</v>
      </c>
      <c r="G10" t="s">
        <v>368</v>
      </c>
      <c r="H10" t="s">
        <v>50</v>
      </c>
      <c r="I10" t="s">
        <v>14</v>
      </c>
      <c r="J10" t="s">
        <v>138</v>
      </c>
      <c r="L10" t="s">
        <v>226</v>
      </c>
      <c r="O10" s="53"/>
      <c r="P10" t="s">
        <v>175</v>
      </c>
      <c r="Q10">
        <f t="shared" si="0"/>
        <v>1</v>
      </c>
      <c r="T10" s="53"/>
      <c r="U10" t="s">
        <v>175</v>
      </c>
      <c r="V10">
        <f t="shared" si="1"/>
        <v>0</v>
      </c>
      <c r="W10" s="53"/>
      <c r="X10">
        <f t="shared" si="2"/>
        <v>1</v>
      </c>
      <c r="Y10" s="54"/>
    </row>
    <row r="11" spans="1:25" ht="19.5" thickBot="1" x14ac:dyDescent="0.3">
      <c r="A11" s="39" t="s">
        <v>82</v>
      </c>
      <c r="B11" s="40"/>
      <c r="C11" s="40"/>
      <c r="E11" s="9" t="s">
        <v>82</v>
      </c>
      <c r="F11" t="s">
        <v>50</v>
      </c>
      <c r="G11" t="s">
        <v>14</v>
      </c>
      <c r="H11" t="s">
        <v>138</v>
      </c>
      <c r="I11" t="s">
        <v>226</v>
      </c>
      <c r="O11" t="s">
        <v>176</v>
      </c>
      <c r="P11" t="s">
        <v>177</v>
      </c>
      <c r="Q11">
        <f t="shared" si="0"/>
        <v>0</v>
      </c>
      <c r="T11" t="s">
        <v>176</v>
      </c>
      <c r="U11" t="s">
        <v>177</v>
      </c>
      <c r="V11">
        <f t="shared" si="1"/>
        <v>0</v>
      </c>
      <c r="W11" t="s">
        <v>176</v>
      </c>
      <c r="X11">
        <f t="shared" si="2"/>
        <v>0</v>
      </c>
      <c r="Y11">
        <v>0</v>
      </c>
    </row>
    <row r="12" spans="1:25" ht="19.5" thickBot="1" x14ac:dyDescent="0.3">
      <c r="A12" s="39" t="s">
        <v>82</v>
      </c>
      <c r="B12" s="40"/>
      <c r="C12" s="40"/>
      <c r="E12" s="9" t="s">
        <v>82</v>
      </c>
      <c r="F12" t="s">
        <v>50</v>
      </c>
      <c r="G12" t="s">
        <v>14</v>
      </c>
      <c r="H12" t="s">
        <v>138</v>
      </c>
      <c r="I12" t="s">
        <v>226</v>
      </c>
      <c r="O12" s="53" t="s">
        <v>391</v>
      </c>
      <c r="P12" s="24" t="s">
        <v>394</v>
      </c>
      <c r="Q12">
        <f t="shared" si="0"/>
        <v>1</v>
      </c>
      <c r="T12" s="53" t="s">
        <v>391</v>
      </c>
      <c r="U12" s="24" t="s">
        <v>394</v>
      </c>
      <c r="V12">
        <f t="shared" si="1"/>
        <v>0</v>
      </c>
      <c r="W12" s="55" t="s">
        <v>416</v>
      </c>
      <c r="X12">
        <f t="shared" si="2"/>
        <v>1</v>
      </c>
      <c r="Y12" s="54">
        <v>1</v>
      </c>
    </row>
    <row r="13" spans="1:25" ht="19.5" thickBot="1" x14ac:dyDescent="0.3">
      <c r="A13" s="39" t="s">
        <v>82</v>
      </c>
      <c r="B13" s="40"/>
      <c r="C13" s="40"/>
      <c r="E13" s="9" t="s">
        <v>82</v>
      </c>
      <c r="F13" t="s">
        <v>50</v>
      </c>
      <c r="G13" t="s">
        <v>14</v>
      </c>
      <c r="H13" t="s">
        <v>138</v>
      </c>
      <c r="I13" t="s">
        <v>226</v>
      </c>
      <c r="J13" t="s">
        <v>169</v>
      </c>
      <c r="O13" s="53"/>
      <c r="P13" t="s">
        <v>392</v>
      </c>
      <c r="Q13">
        <f t="shared" si="0"/>
        <v>0</v>
      </c>
      <c r="T13" s="53"/>
      <c r="U13" t="s">
        <v>392</v>
      </c>
      <c r="V13">
        <f t="shared" si="1"/>
        <v>0</v>
      </c>
      <c r="W13" s="53"/>
      <c r="X13">
        <f t="shared" si="2"/>
        <v>0</v>
      </c>
      <c r="Y13" s="54"/>
    </row>
    <row r="14" spans="1:25" ht="19.5" thickBot="1" x14ac:dyDescent="0.3">
      <c r="A14" s="39" t="s">
        <v>82</v>
      </c>
      <c r="B14" s="40"/>
      <c r="C14" s="40"/>
      <c r="E14" s="9" t="s">
        <v>82</v>
      </c>
      <c r="F14" t="s">
        <v>50</v>
      </c>
      <c r="G14" t="s">
        <v>14</v>
      </c>
      <c r="H14" t="s">
        <v>138</v>
      </c>
      <c r="I14" t="s">
        <v>226</v>
      </c>
      <c r="J14" t="s">
        <v>169</v>
      </c>
      <c r="O14" s="53"/>
      <c r="P14" t="s">
        <v>53</v>
      </c>
      <c r="Q14">
        <f t="shared" si="0"/>
        <v>0</v>
      </c>
      <c r="T14" s="53"/>
      <c r="U14" t="s">
        <v>53</v>
      </c>
      <c r="V14">
        <f t="shared" si="1"/>
        <v>0</v>
      </c>
      <c r="W14" s="53"/>
      <c r="X14">
        <f t="shared" si="2"/>
        <v>0</v>
      </c>
      <c r="Y14" s="54"/>
    </row>
    <row r="15" spans="1:25" ht="19.5" thickBot="1" x14ac:dyDescent="0.3">
      <c r="A15" s="39" t="s">
        <v>82</v>
      </c>
      <c r="B15" s="40" t="s">
        <v>180</v>
      </c>
      <c r="C15" s="40"/>
      <c r="E15" s="9" t="s">
        <v>82</v>
      </c>
      <c r="F15" t="s">
        <v>50</v>
      </c>
      <c r="G15" t="s">
        <v>14</v>
      </c>
      <c r="H15" t="s">
        <v>138</v>
      </c>
      <c r="I15" t="s">
        <v>226</v>
      </c>
      <c r="J15" t="s">
        <v>169</v>
      </c>
      <c r="O15" s="53"/>
      <c r="P15" t="s">
        <v>393</v>
      </c>
      <c r="Q15">
        <f t="shared" si="0"/>
        <v>0</v>
      </c>
      <c r="T15" s="53"/>
      <c r="U15" t="s">
        <v>393</v>
      </c>
      <c r="V15">
        <f t="shared" si="1"/>
        <v>0</v>
      </c>
      <c r="W15" s="53"/>
      <c r="X15">
        <f t="shared" si="2"/>
        <v>0</v>
      </c>
      <c r="Y15" s="54"/>
    </row>
    <row r="16" spans="1:25" ht="19.5" thickBot="1" x14ac:dyDescent="0.3">
      <c r="A16" s="39" t="s">
        <v>82</v>
      </c>
      <c r="B16" s="40"/>
      <c r="C16" s="40"/>
      <c r="E16" s="9" t="s">
        <v>82</v>
      </c>
      <c r="F16" t="s">
        <v>50</v>
      </c>
      <c r="G16" t="s">
        <v>14</v>
      </c>
      <c r="H16" t="s">
        <v>138</v>
      </c>
      <c r="I16" t="s">
        <v>226</v>
      </c>
      <c r="J16" t="s">
        <v>169</v>
      </c>
      <c r="O16" s="54" t="s">
        <v>395</v>
      </c>
      <c r="P16" t="s">
        <v>179</v>
      </c>
      <c r="Q16">
        <f t="shared" si="0"/>
        <v>3</v>
      </c>
      <c r="T16" s="54" t="s">
        <v>395</v>
      </c>
      <c r="U16" t="s">
        <v>179</v>
      </c>
      <c r="V16">
        <f t="shared" si="1"/>
        <v>0</v>
      </c>
      <c r="W16" s="54" t="s">
        <v>395</v>
      </c>
      <c r="X16">
        <f t="shared" si="2"/>
        <v>3</v>
      </c>
      <c r="Y16" s="54">
        <v>12</v>
      </c>
    </row>
    <row r="17" spans="1:25" ht="19.5" thickBot="1" x14ac:dyDescent="0.3">
      <c r="A17" s="39" t="s">
        <v>82</v>
      </c>
      <c r="B17" s="40"/>
      <c r="C17" s="40"/>
      <c r="E17" s="9" t="s">
        <v>82</v>
      </c>
      <c r="F17" t="s">
        <v>50</v>
      </c>
      <c r="G17" t="s">
        <v>14</v>
      </c>
      <c r="H17" t="s">
        <v>138</v>
      </c>
      <c r="I17" t="s">
        <v>226</v>
      </c>
      <c r="J17" t="s">
        <v>169</v>
      </c>
      <c r="O17" s="54"/>
      <c r="P17" t="s">
        <v>180</v>
      </c>
      <c r="Q17">
        <f t="shared" si="0"/>
        <v>5</v>
      </c>
      <c r="T17" s="54"/>
      <c r="U17" t="s">
        <v>180</v>
      </c>
      <c r="V17">
        <f t="shared" si="1"/>
        <v>4</v>
      </c>
      <c r="W17" s="54"/>
      <c r="X17">
        <f t="shared" si="2"/>
        <v>9</v>
      </c>
      <c r="Y17" s="54"/>
    </row>
    <row r="18" spans="1:25" ht="19.5" thickBot="1" x14ac:dyDescent="0.3">
      <c r="A18" s="39" t="s">
        <v>82</v>
      </c>
      <c r="B18" s="40"/>
      <c r="C18" s="40"/>
      <c r="E18" s="9" t="s">
        <v>82</v>
      </c>
      <c r="F18" t="s">
        <v>50</v>
      </c>
      <c r="G18" t="s">
        <v>14</v>
      </c>
      <c r="H18" t="s">
        <v>138</v>
      </c>
      <c r="I18" t="s">
        <v>226</v>
      </c>
      <c r="J18" t="s">
        <v>169</v>
      </c>
      <c r="O18" s="53" t="s">
        <v>396</v>
      </c>
      <c r="P18" t="s">
        <v>184</v>
      </c>
      <c r="Q18">
        <f t="shared" si="0"/>
        <v>1</v>
      </c>
      <c r="T18" s="53" t="s">
        <v>396</v>
      </c>
      <c r="U18" t="s">
        <v>184</v>
      </c>
      <c r="V18">
        <f t="shared" si="1"/>
        <v>0</v>
      </c>
      <c r="W18" s="53" t="s">
        <v>396</v>
      </c>
      <c r="X18">
        <f t="shared" si="2"/>
        <v>1</v>
      </c>
      <c r="Y18" s="54">
        <v>1</v>
      </c>
    </row>
    <row r="19" spans="1:25" ht="19.5" thickBot="1" x14ac:dyDescent="0.3">
      <c r="A19" s="39" t="s">
        <v>82</v>
      </c>
      <c r="B19" s="40"/>
      <c r="C19" s="40"/>
      <c r="E19" s="9" t="s">
        <v>82</v>
      </c>
      <c r="F19" t="s">
        <v>50</v>
      </c>
      <c r="G19" t="s">
        <v>14</v>
      </c>
      <c r="H19" t="s">
        <v>138</v>
      </c>
      <c r="I19" t="s">
        <v>226</v>
      </c>
      <c r="J19" t="s">
        <v>169</v>
      </c>
      <c r="O19" s="53"/>
      <c r="P19" t="s">
        <v>397</v>
      </c>
      <c r="Q19">
        <f t="shared" si="0"/>
        <v>0</v>
      </c>
      <c r="T19" s="53"/>
      <c r="U19" t="s">
        <v>397</v>
      </c>
      <c r="V19">
        <f t="shared" si="1"/>
        <v>0</v>
      </c>
      <c r="W19" s="53"/>
      <c r="X19">
        <f t="shared" si="2"/>
        <v>0</v>
      </c>
      <c r="Y19" s="54"/>
    </row>
    <row r="20" spans="1:25" ht="19.5" thickBot="1" x14ac:dyDescent="0.3">
      <c r="A20" s="39" t="s">
        <v>82</v>
      </c>
      <c r="B20" s="40"/>
      <c r="C20" s="40"/>
      <c r="E20" s="9" t="s">
        <v>82</v>
      </c>
      <c r="F20" t="s">
        <v>50</v>
      </c>
      <c r="G20" t="s">
        <v>14</v>
      </c>
      <c r="H20" t="s">
        <v>138</v>
      </c>
      <c r="I20" t="s">
        <v>226</v>
      </c>
      <c r="J20" t="s">
        <v>169</v>
      </c>
      <c r="O20" s="53"/>
      <c r="P20" t="s">
        <v>398</v>
      </c>
      <c r="Q20">
        <f t="shared" si="0"/>
        <v>0</v>
      </c>
      <c r="T20" s="53"/>
      <c r="U20" t="s">
        <v>398</v>
      </c>
      <c r="V20">
        <f t="shared" si="1"/>
        <v>0</v>
      </c>
      <c r="W20" s="53"/>
      <c r="X20">
        <f t="shared" si="2"/>
        <v>0</v>
      </c>
      <c r="Y20" s="54"/>
    </row>
    <row r="21" spans="1:25" ht="19.5" thickBot="1" x14ac:dyDescent="0.3">
      <c r="A21" s="39" t="s">
        <v>82</v>
      </c>
      <c r="B21" s="40"/>
      <c r="C21" s="40"/>
      <c r="E21" s="9" t="s">
        <v>82</v>
      </c>
      <c r="F21" t="s">
        <v>7</v>
      </c>
      <c r="G21" t="s">
        <v>368</v>
      </c>
      <c r="H21" t="s">
        <v>50</v>
      </c>
      <c r="I21" t="s">
        <v>169</v>
      </c>
      <c r="J21" t="s">
        <v>14</v>
      </c>
      <c r="K21" t="s">
        <v>138</v>
      </c>
      <c r="L21" t="s">
        <v>226</v>
      </c>
      <c r="O21" t="s">
        <v>185</v>
      </c>
      <c r="P21" t="s">
        <v>186</v>
      </c>
      <c r="Q21">
        <f t="shared" si="0"/>
        <v>1</v>
      </c>
      <c r="T21" t="s">
        <v>185</v>
      </c>
      <c r="U21" t="s">
        <v>186</v>
      </c>
      <c r="V21">
        <f t="shared" si="1"/>
        <v>0</v>
      </c>
      <c r="W21" t="s">
        <v>185</v>
      </c>
      <c r="X21">
        <f t="shared" si="2"/>
        <v>1</v>
      </c>
      <c r="Y21">
        <v>1</v>
      </c>
    </row>
    <row r="22" spans="1:25" ht="19.5" thickBot="1" x14ac:dyDescent="0.3">
      <c r="A22" s="39" t="s">
        <v>82</v>
      </c>
      <c r="B22" s="40"/>
      <c r="C22" s="40"/>
      <c r="E22" s="9" t="s">
        <v>82</v>
      </c>
      <c r="F22" t="s">
        <v>368</v>
      </c>
      <c r="G22" t="s">
        <v>50</v>
      </c>
      <c r="H22" t="s">
        <v>169</v>
      </c>
      <c r="I22" t="s">
        <v>14</v>
      </c>
      <c r="J22" t="s">
        <v>138</v>
      </c>
      <c r="K22" t="s">
        <v>226</v>
      </c>
      <c r="O22" s="53" t="s">
        <v>306</v>
      </c>
      <c r="P22" t="s">
        <v>187</v>
      </c>
      <c r="Q22">
        <f t="shared" si="0"/>
        <v>3</v>
      </c>
      <c r="T22" s="53" t="s">
        <v>306</v>
      </c>
      <c r="U22" t="s">
        <v>187</v>
      </c>
      <c r="V22">
        <f t="shared" si="1"/>
        <v>0</v>
      </c>
      <c r="W22" s="53" t="s">
        <v>306</v>
      </c>
      <c r="X22">
        <f t="shared" si="2"/>
        <v>3</v>
      </c>
      <c r="Y22" s="54">
        <v>25</v>
      </c>
    </row>
    <row r="23" spans="1:25" ht="19.5" thickBot="1" x14ac:dyDescent="0.3">
      <c r="A23" s="39" t="s">
        <v>82</v>
      </c>
      <c r="B23" s="40"/>
      <c r="C23" s="40"/>
      <c r="E23" s="9" t="s">
        <v>82</v>
      </c>
      <c r="F23" t="s">
        <v>7</v>
      </c>
      <c r="G23" t="s">
        <v>368</v>
      </c>
      <c r="H23" t="s">
        <v>50</v>
      </c>
      <c r="I23" t="s">
        <v>169</v>
      </c>
      <c r="J23" t="s">
        <v>14</v>
      </c>
      <c r="K23" t="s">
        <v>138</v>
      </c>
      <c r="L23" t="s">
        <v>226</v>
      </c>
      <c r="O23" s="53"/>
      <c r="P23" t="s">
        <v>9</v>
      </c>
      <c r="Q23">
        <f t="shared" si="0"/>
        <v>2</v>
      </c>
      <c r="T23" s="53"/>
      <c r="U23" t="s">
        <v>9</v>
      </c>
      <c r="V23">
        <f t="shared" si="1"/>
        <v>1</v>
      </c>
      <c r="W23" s="53"/>
      <c r="X23">
        <f t="shared" si="2"/>
        <v>3</v>
      </c>
      <c r="Y23" s="54"/>
    </row>
    <row r="24" spans="1:25" ht="19.5" thickBot="1" x14ac:dyDescent="0.3">
      <c r="A24" s="39" t="s">
        <v>205</v>
      </c>
      <c r="B24" s="40" t="s">
        <v>182</v>
      </c>
      <c r="C24" s="40"/>
      <c r="E24" s="9" t="s">
        <v>82</v>
      </c>
      <c r="F24" t="s">
        <v>7</v>
      </c>
      <c r="G24" t="s">
        <v>368</v>
      </c>
      <c r="H24" t="s">
        <v>50</v>
      </c>
      <c r="I24" t="s">
        <v>169</v>
      </c>
      <c r="J24" t="s">
        <v>14</v>
      </c>
      <c r="K24" t="s">
        <v>138</v>
      </c>
      <c r="L24" t="s">
        <v>226</v>
      </c>
      <c r="O24" s="53"/>
      <c r="P24" t="s">
        <v>189</v>
      </c>
      <c r="Q24">
        <f t="shared" si="0"/>
        <v>0</v>
      </c>
      <c r="T24" s="53"/>
      <c r="U24" t="s">
        <v>189</v>
      </c>
      <c r="V24">
        <f t="shared" si="1"/>
        <v>0</v>
      </c>
      <c r="W24" s="53"/>
      <c r="X24">
        <f t="shared" si="2"/>
        <v>0</v>
      </c>
      <c r="Y24" s="54"/>
    </row>
    <row r="25" spans="1:25" ht="19.5" thickBot="1" x14ac:dyDescent="0.3">
      <c r="A25" s="39" t="s">
        <v>50</v>
      </c>
      <c r="B25" s="40"/>
      <c r="C25" s="40"/>
      <c r="E25" s="9" t="s">
        <v>82</v>
      </c>
      <c r="F25" t="s">
        <v>50</v>
      </c>
      <c r="G25" t="s">
        <v>169</v>
      </c>
      <c r="H25" t="s">
        <v>14</v>
      </c>
      <c r="I25" t="s">
        <v>138</v>
      </c>
      <c r="J25" t="s">
        <v>226</v>
      </c>
      <c r="O25" s="53"/>
      <c r="P25" t="s">
        <v>190</v>
      </c>
      <c r="Q25">
        <f t="shared" si="0"/>
        <v>1</v>
      </c>
      <c r="T25" s="53"/>
      <c r="U25" t="s">
        <v>190</v>
      </c>
      <c r="V25">
        <f t="shared" si="1"/>
        <v>0</v>
      </c>
      <c r="W25" s="53"/>
      <c r="X25">
        <f t="shared" si="2"/>
        <v>1</v>
      </c>
      <c r="Y25" s="54"/>
    </row>
    <row r="26" spans="1:25" ht="19.5" thickBot="1" x14ac:dyDescent="0.3">
      <c r="A26" s="39" t="s">
        <v>50</v>
      </c>
      <c r="B26" s="40"/>
      <c r="C26" s="40"/>
      <c r="E26" s="9" t="s">
        <v>82</v>
      </c>
      <c r="F26" t="s">
        <v>7</v>
      </c>
      <c r="G26" t="s">
        <v>368</v>
      </c>
      <c r="H26" t="s">
        <v>50</v>
      </c>
      <c r="I26" t="s">
        <v>138</v>
      </c>
      <c r="J26" t="s">
        <v>226</v>
      </c>
      <c r="O26" s="53"/>
      <c r="P26" t="s">
        <v>172</v>
      </c>
      <c r="Q26">
        <f t="shared" si="0"/>
        <v>2</v>
      </c>
      <c r="T26" s="53"/>
      <c r="U26" t="s">
        <v>172</v>
      </c>
      <c r="V26">
        <f t="shared" si="1"/>
        <v>0</v>
      </c>
      <c r="W26" s="53"/>
      <c r="X26">
        <f t="shared" si="2"/>
        <v>2</v>
      </c>
      <c r="Y26" s="54"/>
    </row>
    <row r="27" spans="1:25" ht="19.5" thickBot="1" x14ac:dyDescent="0.3">
      <c r="A27" s="39" t="s">
        <v>50</v>
      </c>
      <c r="B27" s="40"/>
      <c r="C27" s="40"/>
      <c r="E27" s="9" t="s">
        <v>82</v>
      </c>
      <c r="F27" t="s">
        <v>7</v>
      </c>
      <c r="G27" t="s">
        <v>368</v>
      </c>
      <c r="H27" t="s">
        <v>50</v>
      </c>
      <c r="I27" t="s">
        <v>14</v>
      </c>
      <c r="J27" t="s">
        <v>138</v>
      </c>
      <c r="K27" t="s">
        <v>226</v>
      </c>
      <c r="O27" s="53"/>
      <c r="P27" t="s">
        <v>399</v>
      </c>
      <c r="Q27">
        <f t="shared" si="0"/>
        <v>0</v>
      </c>
      <c r="T27" s="53"/>
      <c r="U27" t="s">
        <v>399</v>
      </c>
      <c r="V27">
        <f t="shared" si="1"/>
        <v>0</v>
      </c>
      <c r="W27" s="53"/>
      <c r="X27">
        <f t="shared" si="2"/>
        <v>0</v>
      </c>
      <c r="Y27" s="54"/>
    </row>
    <row r="28" spans="1:25" ht="19.5" thickBot="1" x14ac:dyDescent="0.3">
      <c r="A28" s="39" t="s">
        <v>50</v>
      </c>
      <c r="B28" s="40"/>
      <c r="C28" s="40"/>
      <c r="E28" s="9" t="s">
        <v>82</v>
      </c>
      <c r="F28" t="s">
        <v>50</v>
      </c>
      <c r="G28" t="s">
        <v>14</v>
      </c>
      <c r="H28" t="s">
        <v>138</v>
      </c>
      <c r="I28" t="s">
        <v>226</v>
      </c>
      <c r="O28" s="53"/>
      <c r="P28" t="s">
        <v>400</v>
      </c>
      <c r="Q28">
        <f t="shared" si="0"/>
        <v>0</v>
      </c>
      <c r="T28" s="53"/>
      <c r="U28" t="s">
        <v>400</v>
      </c>
      <c r="V28">
        <f t="shared" si="1"/>
        <v>0</v>
      </c>
      <c r="W28" s="53"/>
      <c r="X28">
        <f t="shared" si="2"/>
        <v>0</v>
      </c>
      <c r="Y28" s="54"/>
    </row>
    <row r="29" spans="1:25" ht="19.5" thickBot="1" x14ac:dyDescent="0.3">
      <c r="A29" s="39" t="s">
        <v>50</v>
      </c>
      <c r="B29" s="40"/>
      <c r="C29" s="40"/>
      <c r="E29" s="9" t="s">
        <v>82</v>
      </c>
      <c r="F29" t="s">
        <v>7</v>
      </c>
      <c r="G29" t="s">
        <v>368</v>
      </c>
      <c r="H29" t="s">
        <v>50</v>
      </c>
      <c r="I29" t="s">
        <v>138</v>
      </c>
      <c r="J29" t="s">
        <v>226</v>
      </c>
      <c r="O29" s="53"/>
      <c r="P29" t="s">
        <v>13</v>
      </c>
      <c r="Q29">
        <f t="shared" si="0"/>
        <v>0</v>
      </c>
      <c r="T29" s="53"/>
      <c r="U29" t="s">
        <v>13</v>
      </c>
      <c r="V29">
        <f t="shared" si="1"/>
        <v>0</v>
      </c>
      <c r="W29" s="53"/>
      <c r="X29">
        <f t="shared" si="2"/>
        <v>0</v>
      </c>
      <c r="Y29" s="54"/>
    </row>
    <row r="30" spans="1:25" ht="19.5" thickBot="1" x14ac:dyDescent="0.3">
      <c r="A30" s="39" t="s">
        <v>50</v>
      </c>
      <c r="B30" s="40"/>
      <c r="C30" s="40"/>
      <c r="E30" s="9" t="s">
        <v>82</v>
      </c>
      <c r="F30" t="s">
        <v>368</v>
      </c>
      <c r="G30" t="s">
        <v>50</v>
      </c>
      <c r="H30" t="s">
        <v>138</v>
      </c>
      <c r="I30" t="s">
        <v>226</v>
      </c>
      <c r="O30" s="53"/>
      <c r="P30" t="s">
        <v>79</v>
      </c>
      <c r="Q30">
        <f t="shared" si="0"/>
        <v>0</v>
      </c>
      <c r="T30" s="53"/>
      <c r="U30" t="s">
        <v>79</v>
      </c>
      <c r="V30">
        <f t="shared" si="1"/>
        <v>0</v>
      </c>
      <c r="W30" s="53"/>
      <c r="X30">
        <f t="shared" si="2"/>
        <v>0</v>
      </c>
      <c r="Y30" s="54"/>
    </row>
    <row r="31" spans="1:25" ht="19.5" thickBot="1" x14ac:dyDescent="0.3">
      <c r="A31" s="39" t="s">
        <v>50</v>
      </c>
      <c r="B31" s="40"/>
      <c r="C31" s="40"/>
      <c r="E31" s="9" t="s">
        <v>82</v>
      </c>
      <c r="F31" t="s">
        <v>7</v>
      </c>
      <c r="G31" t="s">
        <v>368</v>
      </c>
      <c r="H31" t="s">
        <v>50</v>
      </c>
      <c r="I31" t="s">
        <v>138</v>
      </c>
      <c r="J31" t="s">
        <v>226</v>
      </c>
      <c r="O31" s="53"/>
      <c r="P31" t="s">
        <v>4</v>
      </c>
      <c r="Q31">
        <f t="shared" si="0"/>
        <v>0</v>
      </c>
      <c r="T31" s="53"/>
      <c r="U31" t="s">
        <v>4</v>
      </c>
      <c r="V31">
        <f t="shared" si="1"/>
        <v>0</v>
      </c>
      <c r="W31" s="53"/>
      <c r="X31">
        <f t="shared" si="2"/>
        <v>0</v>
      </c>
      <c r="Y31" s="54"/>
    </row>
    <row r="32" spans="1:25" ht="19.5" thickBot="1" x14ac:dyDescent="0.3">
      <c r="A32" s="39" t="s">
        <v>206</v>
      </c>
      <c r="B32" s="40"/>
      <c r="C32" s="40"/>
      <c r="E32" s="9" t="s">
        <v>82</v>
      </c>
      <c r="F32" t="s">
        <v>7</v>
      </c>
      <c r="G32" t="s">
        <v>368</v>
      </c>
      <c r="H32" t="s">
        <v>50</v>
      </c>
      <c r="I32" t="s">
        <v>138</v>
      </c>
      <c r="J32" t="s">
        <v>226</v>
      </c>
      <c r="O32" s="53"/>
      <c r="P32" t="s">
        <v>77</v>
      </c>
      <c r="Q32">
        <f t="shared" si="0"/>
        <v>0</v>
      </c>
      <c r="T32" s="53"/>
      <c r="U32" t="s">
        <v>77</v>
      </c>
      <c r="V32">
        <f t="shared" si="1"/>
        <v>0</v>
      </c>
      <c r="W32" s="53"/>
      <c r="X32">
        <f t="shared" si="2"/>
        <v>0</v>
      </c>
      <c r="Y32" s="54"/>
    </row>
    <row r="33" spans="1:25" ht="19.5" thickBot="1" x14ac:dyDescent="0.3">
      <c r="A33" s="39" t="s">
        <v>362</v>
      </c>
      <c r="B33" s="40"/>
      <c r="C33" s="40"/>
      <c r="E33" s="9" t="s">
        <v>82</v>
      </c>
      <c r="F33" t="s">
        <v>7</v>
      </c>
      <c r="G33" t="s">
        <v>368</v>
      </c>
      <c r="H33" t="s">
        <v>50</v>
      </c>
      <c r="I33" t="s">
        <v>14</v>
      </c>
      <c r="J33" t="s">
        <v>138</v>
      </c>
      <c r="K33" t="s">
        <v>226</v>
      </c>
      <c r="O33" s="53"/>
      <c r="P33" t="s">
        <v>3</v>
      </c>
      <c r="Q33">
        <f t="shared" si="0"/>
        <v>1</v>
      </c>
      <c r="T33" s="53"/>
      <c r="U33" t="s">
        <v>3</v>
      </c>
      <c r="V33">
        <f t="shared" si="1"/>
        <v>0</v>
      </c>
      <c r="W33" s="53"/>
      <c r="X33">
        <f t="shared" si="2"/>
        <v>1</v>
      </c>
      <c r="Y33" s="54"/>
    </row>
    <row r="34" spans="1:25" ht="19.5" thickBot="1" x14ac:dyDescent="0.35">
      <c r="A34" s="41" t="s">
        <v>50</v>
      </c>
      <c r="B34" s="40"/>
      <c r="C34" s="40"/>
      <c r="E34" s="9" t="s">
        <v>82</v>
      </c>
      <c r="F34" t="s">
        <v>7</v>
      </c>
      <c r="G34" t="s">
        <v>368</v>
      </c>
      <c r="H34" t="s">
        <v>50</v>
      </c>
      <c r="I34" t="s">
        <v>14</v>
      </c>
      <c r="J34" t="s">
        <v>138</v>
      </c>
      <c r="K34" t="s">
        <v>226</v>
      </c>
      <c r="O34" s="53"/>
      <c r="P34" t="s">
        <v>194</v>
      </c>
      <c r="Q34">
        <f t="shared" si="0"/>
        <v>2</v>
      </c>
      <c r="T34" s="53"/>
      <c r="U34" t="s">
        <v>194</v>
      </c>
      <c r="V34">
        <f t="shared" si="1"/>
        <v>0</v>
      </c>
      <c r="W34" s="53"/>
      <c r="X34">
        <f t="shared" si="2"/>
        <v>2</v>
      </c>
      <c r="Y34" s="54"/>
    </row>
    <row r="35" spans="1:25" ht="19.5" thickBot="1" x14ac:dyDescent="0.3">
      <c r="A35" s="39" t="s">
        <v>43</v>
      </c>
      <c r="B35" s="40"/>
      <c r="C35" s="40"/>
      <c r="E35" s="9" t="s">
        <v>82</v>
      </c>
      <c r="F35" t="s">
        <v>7</v>
      </c>
      <c r="G35" t="s">
        <v>368</v>
      </c>
      <c r="H35" t="s">
        <v>50</v>
      </c>
      <c r="I35" t="s">
        <v>14</v>
      </c>
      <c r="J35" t="s">
        <v>138</v>
      </c>
      <c r="K35" t="s">
        <v>226</v>
      </c>
      <c r="O35" s="53"/>
      <c r="P35" t="s">
        <v>114</v>
      </c>
      <c r="Q35">
        <f t="shared" si="0"/>
        <v>0</v>
      </c>
      <c r="T35" s="53"/>
      <c r="U35" t="s">
        <v>114</v>
      </c>
      <c r="V35">
        <f t="shared" si="1"/>
        <v>0</v>
      </c>
      <c r="W35" s="53"/>
      <c r="X35">
        <f t="shared" si="2"/>
        <v>0</v>
      </c>
      <c r="Y35" s="54"/>
    </row>
    <row r="36" spans="1:25" ht="19.5" thickBot="1" x14ac:dyDescent="0.3">
      <c r="A36" s="39" t="s">
        <v>43</v>
      </c>
      <c r="B36" s="40" t="s">
        <v>295</v>
      </c>
      <c r="C36" s="40" t="s">
        <v>211</v>
      </c>
      <c r="E36" s="9" t="s">
        <v>82</v>
      </c>
      <c r="F36" t="s">
        <v>7</v>
      </c>
      <c r="G36" t="s">
        <v>368</v>
      </c>
      <c r="H36" t="s">
        <v>50</v>
      </c>
      <c r="I36" t="s">
        <v>14</v>
      </c>
      <c r="J36" t="s">
        <v>138</v>
      </c>
      <c r="K36" t="s">
        <v>226</v>
      </c>
      <c r="O36" s="53"/>
      <c r="P36" t="s">
        <v>197</v>
      </c>
      <c r="Q36">
        <f t="shared" si="0"/>
        <v>0</v>
      </c>
      <c r="T36" s="53"/>
      <c r="U36" t="s">
        <v>197</v>
      </c>
      <c r="V36">
        <f t="shared" si="1"/>
        <v>0</v>
      </c>
      <c r="W36" s="53"/>
      <c r="X36">
        <f t="shared" si="2"/>
        <v>0</v>
      </c>
      <c r="Y36" s="54"/>
    </row>
    <row r="37" spans="1:25" ht="19.5" thickBot="1" x14ac:dyDescent="0.3">
      <c r="A37" s="39" t="s">
        <v>43</v>
      </c>
      <c r="B37" s="40"/>
      <c r="C37" s="40"/>
      <c r="E37" s="9" t="s">
        <v>82</v>
      </c>
      <c r="F37" t="s">
        <v>7</v>
      </c>
      <c r="G37" t="s">
        <v>368</v>
      </c>
      <c r="H37" t="s">
        <v>50</v>
      </c>
      <c r="I37" t="s">
        <v>14</v>
      </c>
      <c r="J37" t="s">
        <v>138</v>
      </c>
      <c r="K37" t="s">
        <v>226</v>
      </c>
      <c r="O37" s="53"/>
      <c r="P37" t="s">
        <v>198</v>
      </c>
      <c r="Q37">
        <f t="shared" si="0"/>
        <v>2</v>
      </c>
      <c r="T37" s="53"/>
      <c r="U37" t="s">
        <v>198</v>
      </c>
      <c r="V37">
        <f t="shared" si="1"/>
        <v>0</v>
      </c>
      <c r="W37" s="53"/>
      <c r="X37">
        <f t="shared" si="2"/>
        <v>2</v>
      </c>
      <c r="Y37" s="54"/>
    </row>
    <row r="38" spans="1:25" ht="19.5" thickBot="1" x14ac:dyDescent="0.3">
      <c r="A38" s="39" t="s">
        <v>43</v>
      </c>
      <c r="B38" s="40"/>
      <c r="C38" s="40"/>
      <c r="E38" s="9" t="s">
        <v>82</v>
      </c>
      <c r="F38" t="s">
        <v>7</v>
      </c>
      <c r="G38" t="s">
        <v>368</v>
      </c>
      <c r="H38" t="s">
        <v>50</v>
      </c>
      <c r="I38" t="s">
        <v>14</v>
      </c>
      <c r="J38" t="s">
        <v>138</v>
      </c>
      <c r="K38" t="s">
        <v>226</v>
      </c>
      <c r="O38" s="53"/>
      <c r="P38" t="s">
        <v>199</v>
      </c>
      <c r="Q38">
        <f t="shared" si="0"/>
        <v>2</v>
      </c>
      <c r="T38" s="53"/>
      <c r="U38" t="s">
        <v>199</v>
      </c>
      <c r="V38">
        <f t="shared" si="1"/>
        <v>0</v>
      </c>
      <c r="W38" s="53"/>
      <c r="X38">
        <f t="shared" si="2"/>
        <v>2</v>
      </c>
      <c r="Y38" s="54"/>
    </row>
    <row r="39" spans="1:25" ht="19.5" thickBot="1" x14ac:dyDescent="0.3">
      <c r="A39" s="39" t="s">
        <v>43</v>
      </c>
      <c r="B39" s="40"/>
      <c r="C39" s="40"/>
      <c r="E39" s="9" t="s">
        <v>82</v>
      </c>
      <c r="F39" t="s">
        <v>7</v>
      </c>
      <c r="G39" t="s">
        <v>368</v>
      </c>
      <c r="H39" t="s">
        <v>50</v>
      </c>
      <c r="J39" t="s">
        <v>138</v>
      </c>
      <c r="K39" t="s">
        <v>226</v>
      </c>
      <c r="O39" s="53"/>
      <c r="P39" t="s">
        <v>173</v>
      </c>
      <c r="Q39">
        <f t="shared" si="0"/>
        <v>3</v>
      </c>
      <c r="T39" s="53"/>
      <c r="U39" t="s">
        <v>173</v>
      </c>
      <c r="V39">
        <f t="shared" si="1"/>
        <v>0</v>
      </c>
      <c r="W39" s="53"/>
      <c r="X39">
        <f t="shared" si="2"/>
        <v>3</v>
      </c>
      <c r="Y39" s="54"/>
    </row>
    <row r="40" spans="1:25" ht="19.5" thickBot="1" x14ac:dyDescent="0.3">
      <c r="A40" s="39" t="s">
        <v>43</v>
      </c>
      <c r="B40" s="40"/>
      <c r="C40" s="40"/>
      <c r="E40" s="9" t="s">
        <v>82</v>
      </c>
      <c r="F40" t="s">
        <v>7</v>
      </c>
      <c r="G40" t="s">
        <v>368</v>
      </c>
      <c r="H40" t="s">
        <v>50</v>
      </c>
      <c r="J40" t="s">
        <v>138</v>
      </c>
      <c r="K40" t="s">
        <v>226</v>
      </c>
      <c r="O40" s="53"/>
      <c r="P40" t="s">
        <v>200</v>
      </c>
      <c r="Q40">
        <f t="shared" si="0"/>
        <v>1</v>
      </c>
      <c r="T40" s="53"/>
      <c r="U40" t="s">
        <v>200</v>
      </c>
      <c r="V40">
        <f t="shared" si="1"/>
        <v>0</v>
      </c>
      <c r="W40" s="53"/>
      <c r="X40">
        <f t="shared" si="2"/>
        <v>1</v>
      </c>
      <c r="Y40" s="54"/>
    </row>
    <row r="41" spans="1:25" ht="19.5" thickBot="1" x14ac:dyDescent="0.3">
      <c r="A41" s="39" t="s">
        <v>43</v>
      </c>
      <c r="B41" s="40"/>
      <c r="C41" s="40"/>
      <c r="E41" s="9" t="s">
        <v>82</v>
      </c>
      <c r="F41" t="s">
        <v>7</v>
      </c>
      <c r="G41" t="s">
        <v>368</v>
      </c>
      <c r="H41" t="s">
        <v>50</v>
      </c>
      <c r="J41" t="s">
        <v>138</v>
      </c>
      <c r="K41" t="s">
        <v>226</v>
      </c>
      <c r="O41" s="53"/>
      <c r="P41" t="s">
        <v>201</v>
      </c>
      <c r="Q41">
        <f t="shared" si="0"/>
        <v>1</v>
      </c>
      <c r="T41" s="53"/>
      <c r="U41" t="s">
        <v>201</v>
      </c>
      <c r="V41">
        <f t="shared" si="1"/>
        <v>0</v>
      </c>
      <c r="W41" s="53"/>
      <c r="X41">
        <f t="shared" si="2"/>
        <v>1</v>
      </c>
      <c r="Y41" s="54"/>
    </row>
    <row r="42" spans="1:25" ht="19.5" thickBot="1" x14ac:dyDescent="0.3">
      <c r="A42" s="39" t="s">
        <v>43</v>
      </c>
      <c r="B42" s="40"/>
      <c r="C42" s="40"/>
      <c r="E42" s="9" t="s">
        <v>82</v>
      </c>
      <c r="F42" t="s">
        <v>7</v>
      </c>
      <c r="G42" t="s">
        <v>368</v>
      </c>
      <c r="H42" t="s">
        <v>50</v>
      </c>
      <c r="J42" t="s">
        <v>138</v>
      </c>
      <c r="K42" t="s">
        <v>226</v>
      </c>
      <c r="O42" s="53"/>
      <c r="P42" t="s">
        <v>174</v>
      </c>
      <c r="Q42">
        <f t="shared" si="0"/>
        <v>3</v>
      </c>
      <c r="T42" s="53"/>
      <c r="U42" t="s">
        <v>174</v>
      </c>
      <c r="V42">
        <f t="shared" si="1"/>
        <v>0</v>
      </c>
      <c r="W42" s="53"/>
      <c r="X42">
        <f t="shared" si="2"/>
        <v>3</v>
      </c>
      <c r="Y42" s="54"/>
    </row>
    <row r="43" spans="1:25" ht="19.5" thickBot="1" x14ac:dyDescent="0.3">
      <c r="A43" s="39" t="s">
        <v>43</v>
      </c>
      <c r="B43" s="40"/>
      <c r="C43" s="40"/>
      <c r="E43" s="9" t="s">
        <v>82</v>
      </c>
      <c r="F43" t="s">
        <v>7</v>
      </c>
      <c r="G43" t="s">
        <v>368</v>
      </c>
      <c r="H43" t="s">
        <v>50</v>
      </c>
      <c r="I43" t="s">
        <v>14</v>
      </c>
      <c r="J43" t="s">
        <v>138</v>
      </c>
      <c r="K43" t="s">
        <v>226</v>
      </c>
      <c r="O43" s="53"/>
      <c r="P43" t="s">
        <v>74</v>
      </c>
      <c r="Q43">
        <f t="shared" si="0"/>
        <v>0</v>
      </c>
      <c r="T43" s="53"/>
      <c r="U43" t="s">
        <v>74</v>
      </c>
      <c r="V43">
        <f t="shared" si="1"/>
        <v>0</v>
      </c>
      <c r="W43" s="53"/>
      <c r="X43">
        <f t="shared" si="2"/>
        <v>0</v>
      </c>
      <c r="Y43" s="54"/>
    </row>
    <row r="44" spans="1:25" ht="19.5" thickBot="1" x14ac:dyDescent="0.3">
      <c r="A44" s="39" t="s">
        <v>169</v>
      </c>
      <c r="B44" s="40"/>
      <c r="C44" s="40"/>
      <c r="E44" s="9" t="s">
        <v>82</v>
      </c>
      <c r="F44" t="s">
        <v>7</v>
      </c>
      <c r="G44" t="s">
        <v>368</v>
      </c>
      <c r="H44" t="s">
        <v>50</v>
      </c>
      <c r="I44" t="s">
        <v>14</v>
      </c>
      <c r="J44" t="s">
        <v>138</v>
      </c>
      <c r="K44" t="s">
        <v>226</v>
      </c>
      <c r="O44" s="53"/>
      <c r="P44" t="s">
        <v>202</v>
      </c>
      <c r="Q44">
        <f t="shared" si="0"/>
        <v>1</v>
      </c>
      <c r="T44" s="53"/>
      <c r="U44" t="s">
        <v>202</v>
      </c>
      <c r="V44">
        <f t="shared" si="1"/>
        <v>0</v>
      </c>
      <c r="W44" s="53"/>
      <c r="X44">
        <f t="shared" si="2"/>
        <v>1</v>
      </c>
      <c r="Y44" s="54"/>
    </row>
    <row r="45" spans="1:25" ht="19.5" thickBot="1" x14ac:dyDescent="0.3">
      <c r="A45" s="39" t="s">
        <v>43</v>
      </c>
      <c r="B45" s="40"/>
      <c r="C45" s="40"/>
      <c r="E45" s="9" t="s">
        <v>82</v>
      </c>
      <c r="F45" t="s">
        <v>59</v>
      </c>
      <c r="G45" t="s">
        <v>30</v>
      </c>
      <c r="H45" t="s">
        <v>50</v>
      </c>
      <c r="I45" t="s">
        <v>138</v>
      </c>
      <c r="J45" t="s">
        <v>226</v>
      </c>
      <c r="O45" s="53"/>
      <c r="P45" t="s">
        <v>203</v>
      </c>
      <c r="Q45">
        <f t="shared" si="0"/>
        <v>0</v>
      </c>
      <c r="T45" s="53"/>
      <c r="U45" t="s">
        <v>203</v>
      </c>
      <c r="V45">
        <f t="shared" si="1"/>
        <v>0</v>
      </c>
      <c r="W45" s="53"/>
      <c r="X45">
        <f t="shared" si="2"/>
        <v>0</v>
      </c>
      <c r="Y45" s="54"/>
    </row>
    <row r="46" spans="1:25" ht="19.5" thickBot="1" x14ac:dyDescent="0.3">
      <c r="A46" s="39" t="s">
        <v>14</v>
      </c>
      <c r="B46" s="40"/>
      <c r="C46" s="40"/>
      <c r="E46" s="9" t="s">
        <v>82</v>
      </c>
      <c r="F46" t="s">
        <v>7</v>
      </c>
      <c r="G46" t="s">
        <v>368</v>
      </c>
      <c r="H46" t="s">
        <v>50</v>
      </c>
      <c r="I46" t="s">
        <v>138</v>
      </c>
      <c r="J46" t="s">
        <v>226</v>
      </c>
      <c r="O46" s="54" t="s">
        <v>401</v>
      </c>
      <c r="P46" t="s">
        <v>205</v>
      </c>
      <c r="Q46">
        <f t="shared" si="0"/>
        <v>2</v>
      </c>
      <c r="T46" s="54" t="s">
        <v>401</v>
      </c>
      <c r="U46" t="s">
        <v>205</v>
      </c>
      <c r="V46">
        <f t="shared" si="1"/>
        <v>1</v>
      </c>
      <c r="W46" s="54" t="s">
        <v>401</v>
      </c>
      <c r="X46">
        <f t="shared" si="2"/>
        <v>3</v>
      </c>
      <c r="Y46" s="54">
        <v>7</v>
      </c>
    </row>
    <row r="47" spans="1:25" ht="19.5" thickBot="1" x14ac:dyDescent="0.3">
      <c r="A47" s="39" t="s">
        <v>43</v>
      </c>
      <c r="B47" s="40"/>
      <c r="C47" s="40"/>
      <c r="E47" s="9" t="s">
        <v>82</v>
      </c>
      <c r="F47" t="s">
        <v>7</v>
      </c>
      <c r="G47" t="s">
        <v>368</v>
      </c>
      <c r="H47" t="s">
        <v>50</v>
      </c>
      <c r="I47" t="s">
        <v>138</v>
      </c>
      <c r="J47" t="s">
        <v>226</v>
      </c>
      <c r="K47" t="s">
        <v>14</v>
      </c>
      <c r="O47" s="54"/>
      <c r="P47" t="s">
        <v>182</v>
      </c>
      <c r="Q47">
        <f t="shared" si="0"/>
        <v>1</v>
      </c>
      <c r="T47" s="54"/>
      <c r="U47" t="s">
        <v>182</v>
      </c>
      <c r="V47">
        <f t="shared" si="1"/>
        <v>1</v>
      </c>
      <c r="W47" s="54"/>
      <c r="X47">
        <f t="shared" si="2"/>
        <v>2</v>
      </c>
      <c r="Y47" s="54"/>
    </row>
    <row r="48" spans="1:25" ht="19.5" thickBot="1" x14ac:dyDescent="0.3">
      <c r="A48" s="39" t="s">
        <v>43</v>
      </c>
      <c r="B48" s="40"/>
      <c r="C48" s="40"/>
      <c r="E48" s="9" t="s">
        <v>82</v>
      </c>
      <c r="F48" t="s">
        <v>7</v>
      </c>
      <c r="G48" t="s">
        <v>368</v>
      </c>
      <c r="H48" t="s">
        <v>50</v>
      </c>
      <c r="I48" t="s">
        <v>138</v>
      </c>
      <c r="J48" t="s">
        <v>226</v>
      </c>
      <c r="O48" s="54"/>
      <c r="P48" t="s">
        <v>206</v>
      </c>
      <c r="Q48">
        <f t="shared" si="0"/>
        <v>1</v>
      </c>
      <c r="T48" s="54"/>
      <c r="U48" t="s">
        <v>206</v>
      </c>
      <c r="V48">
        <f t="shared" si="1"/>
        <v>1</v>
      </c>
      <c r="W48" s="54"/>
      <c r="X48">
        <f t="shared" si="2"/>
        <v>2</v>
      </c>
      <c r="Y48" s="54"/>
    </row>
    <row r="49" spans="1:25" ht="19.5" thickBot="1" x14ac:dyDescent="0.3">
      <c r="A49" s="39" t="s">
        <v>43</v>
      </c>
      <c r="B49" s="40"/>
      <c r="C49" s="40"/>
      <c r="E49" s="9" t="s">
        <v>82</v>
      </c>
      <c r="F49" t="s">
        <v>7</v>
      </c>
      <c r="G49" t="s">
        <v>368</v>
      </c>
      <c r="H49" t="s">
        <v>50</v>
      </c>
      <c r="I49" t="s">
        <v>138</v>
      </c>
      <c r="J49" t="s">
        <v>226</v>
      </c>
      <c r="K49" t="s">
        <v>14</v>
      </c>
      <c r="O49" s="54" t="s">
        <v>207</v>
      </c>
      <c r="P49" t="s">
        <v>208</v>
      </c>
      <c r="Q49">
        <f t="shared" si="0"/>
        <v>0</v>
      </c>
      <c r="T49" s="54" t="s">
        <v>207</v>
      </c>
      <c r="U49" t="s">
        <v>208</v>
      </c>
      <c r="V49">
        <f t="shared" si="1"/>
        <v>0</v>
      </c>
      <c r="W49" s="54" t="s">
        <v>207</v>
      </c>
      <c r="X49">
        <f t="shared" si="2"/>
        <v>0</v>
      </c>
      <c r="Y49" s="54">
        <v>0</v>
      </c>
    </row>
    <row r="50" spans="1:25" ht="19.5" thickBot="1" x14ac:dyDescent="0.3">
      <c r="A50" s="39" t="s">
        <v>43</v>
      </c>
      <c r="B50" s="40"/>
      <c r="C50" s="40"/>
      <c r="E50" s="9" t="s">
        <v>82</v>
      </c>
      <c r="F50" t="s">
        <v>7</v>
      </c>
      <c r="G50" t="s">
        <v>368</v>
      </c>
      <c r="H50" t="s">
        <v>50</v>
      </c>
      <c r="I50" t="s">
        <v>138</v>
      </c>
      <c r="J50" t="s">
        <v>226</v>
      </c>
      <c r="K50" t="s">
        <v>14</v>
      </c>
      <c r="O50" s="54"/>
      <c r="P50" t="s">
        <v>64</v>
      </c>
      <c r="Q50">
        <f t="shared" si="0"/>
        <v>0</v>
      </c>
      <c r="T50" s="54"/>
      <c r="U50" t="s">
        <v>64</v>
      </c>
      <c r="V50">
        <f t="shared" si="1"/>
        <v>0</v>
      </c>
      <c r="W50" s="54"/>
      <c r="X50">
        <f t="shared" si="2"/>
        <v>0</v>
      </c>
      <c r="Y50" s="54"/>
    </row>
    <row r="51" spans="1:25" ht="19.5" thickBot="1" x14ac:dyDescent="0.3">
      <c r="A51" s="39" t="s">
        <v>43</v>
      </c>
      <c r="B51" s="40"/>
      <c r="C51" s="40"/>
      <c r="E51" s="9" t="s">
        <v>82</v>
      </c>
      <c r="F51" t="s">
        <v>59</v>
      </c>
      <c r="G51" t="s">
        <v>30</v>
      </c>
      <c r="H51" t="s">
        <v>50</v>
      </c>
      <c r="O51" s="53" t="s">
        <v>402</v>
      </c>
      <c r="P51" t="s">
        <v>211</v>
      </c>
      <c r="Q51">
        <f t="shared" si="0"/>
        <v>0</v>
      </c>
      <c r="T51" s="53" t="s">
        <v>402</v>
      </c>
      <c r="U51" t="s">
        <v>211</v>
      </c>
      <c r="V51">
        <f t="shared" si="1"/>
        <v>1</v>
      </c>
      <c r="W51" s="53" t="s">
        <v>402</v>
      </c>
      <c r="X51">
        <f t="shared" si="2"/>
        <v>1</v>
      </c>
      <c r="Y51" s="54">
        <v>1</v>
      </c>
    </row>
    <row r="52" spans="1:25" ht="19.5" thickBot="1" x14ac:dyDescent="0.3">
      <c r="A52" s="39" t="s">
        <v>43</v>
      </c>
      <c r="B52" s="40"/>
      <c r="C52" s="40"/>
      <c r="E52" s="9" t="s">
        <v>82</v>
      </c>
      <c r="F52" t="s">
        <v>59</v>
      </c>
      <c r="G52" t="s">
        <v>30</v>
      </c>
      <c r="H52" t="s">
        <v>50</v>
      </c>
      <c r="O52" s="53"/>
      <c r="P52" t="s">
        <v>20</v>
      </c>
      <c r="Q52">
        <f t="shared" si="0"/>
        <v>0</v>
      </c>
      <c r="T52" s="53"/>
      <c r="U52" t="s">
        <v>20</v>
      </c>
      <c r="V52">
        <f t="shared" si="1"/>
        <v>0</v>
      </c>
      <c r="W52" s="53"/>
      <c r="X52">
        <f t="shared" si="2"/>
        <v>0</v>
      </c>
      <c r="Y52" s="54"/>
    </row>
    <row r="53" spans="1:25" ht="19.5" thickBot="1" x14ac:dyDescent="0.35">
      <c r="A53" s="42" t="s">
        <v>82</v>
      </c>
      <c r="B53" s="40"/>
      <c r="C53" s="40"/>
      <c r="E53" s="9" t="s">
        <v>82</v>
      </c>
      <c r="F53" t="s">
        <v>59</v>
      </c>
      <c r="G53" t="s">
        <v>30</v>
      </c>
      <c r="H53" t="s">
        <v>50</v>
      </c>
      <c r="O53" s="53"/>
      <c r="P53" t="s">
        <v>210</v>
      </c>
      <c r="Q53">
        <f t="shared" si="0"/>
        <v>0</v>
      </c>
      <c r="T53" s="53"/>
      <c r="U53" t="s">
        <v>210</v>
      </c>
      <c r="V53">
        <f t="shared" si="1"/>
        <v>0</v>
      </c>
      <c r="W53" s="53"/>
      <c r="X53">
        <f t="shared" si="2"/>
        <v>0</v>
      </c>
      <c r="Y53" s="54"/>
    </row>
    <row r="54" spans="1:25" ht="19.5" thickBot="1" x14ac:dyDescent="0.3">
      <c r="A54" s="39" t="s">
        <v>16</v>
      </c>
      <c r="B54" s="40"/>
      <c r="C54" s="40"/>
      <c r="E54" s="9" t="s">
        <v>82</v>
      </c>
      <c r="F54" t="s">
        <v>59</v>
      </c>
      <c r="G54" t="s">
        <v>30</v>
      </c>
      <c r="H54" t="s">
        <v>50</v>
      </c>
      <c r="O54" s="53"/>
      <c r="P54" t="s">
        <v>55</v>
      </c>
      <c r="Q54">
        <f t="shared" si="0"/>
        <v>0</v>
      </c>
      <c r="T54" s="53"/>
      <c r="U54" t="s">
        <v>55</v>
      </c>
      <c r="V54">
        <f t="shared" si="1"/>
        <v>0</v>
      </c>
      <c r="W54" s="53"/>
      <c r="X54">
        <f t="shared" si="2"/>
        <v>0</v>
      </c>
      <c r="Y54" s="54"/>
    </row>
    <row r="55" spans="1:25" ht="19.5" thickBot="1" x14ac:dyDescent="0.3">
      <c r="A55" s="39" t="s">
        <v>43</v>
      </c>
      <c r="B55" s="40"/>
      <c r="C55" s="40"/>
      <c r="E55" s="9" t="s">
        <v>82</v>
      </c>
      <c r="F55" t="s">
        <v>59</v>
      </c>
      <c r="G55" t="s">
        <v>30</v>
      </c>
      <c r="H55" t="s">
        <v>50</v>
      </c>
      <c r="O55" s="54" t="s">
        <v>403</v>
      </c>
      <c r="P55" t="s">
        <v>215</v>
      </c>
      <c r="Q55">
        <f t="shared" si="0"/>
        <v>4</v>
      </c>
      <c r="T55" s="54" t="s">
        <v>403</v>
      </c>
      <c r="U55" t="s">
        <v>215</v>
      </c>
      <c r="V55">
        <f t="shared" si="1"/>
        <v>0</v>
      </c>
      <c r="W55" s="54" t="s">
        <v>403</v>
      </c>
      <c r="X55">
        <f t="shared" si="2"/>
        <v>4</v>
      </c>
      <c r="Y55" s="54">
        <v>9</v>
      </c>
    </row>
    <row r="56" spans="1:25" ht="19.5" thickBot="1" x14ac:dyDescent="0.3">
      <c r="A56" s="39" t="s">
        <v>43</v>
      </c>
      <c r="B56" s="40"/>
      <c r="C56" s="40"/>
      <c r="E56" s="9" t="s">
        <v>82</v>
      </c>
      <c r="F56" t="s">
        <v>59</v>
      </c>
      <c r="G56" t="s">
        <v>30</v>
      </c>
      <c r="H56" t="s">
        <v>50</v>
      </c>
      <c r="O56" s="54"/>
      <c r="P56" t="s">
        <v>213</v>
      </c>
      <c r="Q56">
        <f t="shared" si="0"/>
        <v>2</v>
      </c>
      <c r="T56" s="54"/>
      <c r="U56" t="s">
        <v>213</v>
      </c>
      <c r="V56">
        <f t="shared" si="1"/>
        <v>1</v>
      </c>
      <c r="W56" s="54"/>
      <c r="X56">
        <f t="shared" si="2"/>
        <v>3</v>
      </c>
      <c r="Y56" s="54"/>
    </row>
    <row r="57" spans="1:25" ht="19.5" thickBot="1" x14ac:dyDescent="0.3">
      <c r="A57" s="39" t="s">
        <v>43</v>
      </c>
      <c r="B57" s="40"/>
      <c r="C57" s="40"/>
      <c r="E57" s="9" t="s">
        <v>82</v>
      </c>
      <c r="F57" t="s">
        <v>59</v>
      </c>
      <c r="G57" t="s">
        <v>30</v>
      </c>
      <c r="H57" t="s">
        <v>50</v>
      </c>
      <c r="O57" s="54"/>
      <c r="P57" t="s">
        <v>214</v>
      </c>
      <c r="Q57">
        <f t="shared" si="0"/>
        <v>2</v>
      </c>
      <c r="T57" s="54"/>
      <c r="U57" t="s">
        <v>214</v>
      </c>
      <c r="V57">
        <f t="shared" si="1"/>
        <v>0</v>
      </c>
      <c r="W57" s="54"/>
      <c r="X57">
        <f t="shared" si="2"/>
        <v>2</v>
      </c>
      <c r="Y57" s="54"/>
    </row>
    <row r="58" spans="1:25" ht="19.5" thickBot="1" x14ac:dyDescent="0.3">
      <c r="A58" s="39" t="s">
        <v>11</v>
      </c>
      <c r="B58" s="40"/>
      <c r="C58" s="40"/>
      <c r="E58" s="9" t="s">
        <v>82</v>
      </c>
      <c r="F58" t="s">
        <v>59</v>
      </c>
      <c r="G58" t="s">
        <v>30</v>
      </c>
      <c r="H58" t="s">
        <v>50</v>
      </c>
      <c r="O58" s="54" t="s">
        <v>404</v>
      </c>
      <c r="P58" t="s">
        <v>90</v>
      </c>
      <c r="Q58">
        <f t="shared" si="0"/>
        <v>0</v>
      </c>
      <c r="T58" s="54" t="s">
        <v>404</v>
      </c>
      <c r="U58" t="s">
        <v>90</v>
      </c>
      <c r="V58">
        <f t="shared" si="1"/>
        <v>0</v>
      </c>
      <c r="W58" s="54" t="s">
        <v>404</v>
      </c>
      <c r="X58">
        <f t="shared" si="2"/>
        <v>0</v>
      </c>
      <c r="Y58" s="54">
        <v>0</v>
      </c>
    </row>
    <row r="59" spans="1:25" ht="19.5" thickBot="1" x14ac:dyDescent="0.3">
      <c r="A59" s="39" t="s">
        <v>43</v>
      </c>
      <c r="B59" s="40"/>
      <c r="C59" s="40"/>
      <c r="E59" s="9" t="s">
        <v>82</v>
      </c>
      <c r="F59" t="s">
        <v>59</v>
      </c>
      <c r="G59" t="s">
        <v>30</v>
      </c>
      <c r="H59" t="s">
        <v>50</v>
      </c>
      <c r="O59" s="54"/>
      <c r="P59" t="s">
        <v>217</v>
      </c>
      <c r="Q59">
        <f t="shared" si="0"/>
        <v>0</v>
      </c>
      <c r="T59" s="54"/>
      <c r="U59" t="s">
        <v>217</v>
      </c>
      <c r="V59">
        <f t="shared" si="1"/>
        <v>0</v>
      </c>
      <c r="W59" s="54"/>
      <c r="X59">
        <f t="shared" si="2"/>
        <v>0</v>
      </c>
      <c r="Y59" s="54"/>
    </row>
    <row r="60" spans="1:25" ht="19.5" thickBot="1" x14ac:dyDescent="0.3">
      <c r="A60" s="39" t="s">
        <v>22</v>
      </c>
      <c r="B60" s="40"/>
      <c r="C60" s="40"/>
      <c r="E60" s="9" t="s">
        <v>82</v>
      </c>
      <c r="F60" t="s">
        <v>59</v>
      </c>
      <c r="G60" t="s">
        <v>30</v>
      </c>
      <c r="H60" t="s">
        <v>50</v>
      </c>
      <c r="O60" s="54"/>
      <c r="P60" t="s">
        <v>405</v>
      </c>
      <c r="Q60">
        <f t="shared" si="0"/>
        <v>0</v>
      </c>
      <c r="T60" s="54"/>
      <c r="U60" t="s">
        <v>405</v>
      </c>
      <c r="V60">
        <f t="shared" si="1"/>
        <v>0</v>
      </c>
      <c r="W60" s="54"/>
      <c r="X60">
        <f t="shared" si="2"/>
        <v>0</v>
      </c>
      <c r="Y60" s="54"/>
    </row>
    <row r="61" spans="1:25" ht="19.5" thickBot="1" x14ac:dyDescent="0.3">
      <c r="A61" s="39" t="s">
        <v>43</v>
      </c>
      <c r="B61" s="40"/>
      <c r="C61" s="40"/>
      <c r="E61" s="9" t="s">
        <v>82</v>
      </c>
      <c r="F61" t="s">
        <v>59</v>
      </c>
      <c r="G61" t="s">
        <v>30</v>
      </c>
      <c r="H61" t="s">
        <v>50</v>
      </c>
      <c r="O61" t="s">
        <v>406</v>
      </c>
      <c r="P61" t="s">
        <v>63</v>
      </c>
      <c r="Q61">
        <f t="shared" si="0"/>
        <v>0</v>
      </c>
      <c r="T61" t="s">
        <v>406</v>
      </c>
      <c r="U61" t="s">
        <v>63</v>
      </c>
      <c r="V61">
        <f t="shared" si="1"/>
        <v>0</v>
      </c>
      <c r="W61" t="s">
        <v>406</v>
      </c>
      <c r="X61">
        <f t="shared" si="2"/>
        <v>0</v>
      </c>
      <c r="Y61">
        <v>0</v>
      </c>
    </row>
    <row r="62" spans="1:25" ht="19.5" thickBot="1" x14ac:dyDescent="0.3">
      <c r="A62" s="39" t="s">
        <v>180</v>
      </c>
      <c r="B62" s="40"/>
      <c r="C62" s="40"/>
      <c r="E62" s="9" t="s">
        <v>82</v>
      </c>
      <c r="F62" t="s">
        <v>59</v>
      </c>
      <c r="G62" t="s">
        <v>30</v>
      </c>
      <c r="H62" t="s">
        <v>50</v>
      </c>
      <c r="O62" t="s">
        <v>221</v>
      </c>
      <c r="P62" t="s">
        <v>123</v>
      </c>
      <c r="Q62">
        <f t="shared" si="0"/>
        <v>0</v>
      </c>
      <c r="T62" t="s">
        <v>221</v>
      </c>
      <c r="U62" t="s">
        <v>123</v>
      </c>
      <c r="V62">
        <f t="shared" si="1"/>
        <v>0</v>
      </c>
      <c r="W62" t="s">
        <v>221</v>
      </c>
      <c r="X62">
        <f t="shared" si="2"/>
        <v>0</v>
      </c>
      <c r="Y62">
        <v>0</v>
      </c>
    </row>
    <row r="63" spans="1:25" ht="19.5" thickBot="1" x14ac:dyDescent="0.3">
      <c r="A63" s="39" t="s">
        <v>43</v>
      </c>
      <c r="B63" s="40"/>
      <c r="C63" s="40"/>
      <c r="E63" s="9" t="s">
        <v>82</v>
      </c>
      <c r="F63" t="s">
        <v>59</v>
      </c>
      <c r="G63" t="s">
        <v>30</v>
      </c>
      <c r="H63" t="s">
        <v>50</v>
      </c>
      <c r="O63" s="53" t="s">
        <v>222</v>
      </c>
      <c r="P63" t="s">
        <v>47</v>
      </c>
      <c r="Q63">
        <f t="shared" si="0"/>
        <v>1</v>
      </c>
      <c r="T63" s="53" t="s">
        <v>222</v>
      </c>
      <c r="U63" t="s">
        <v>47</v>
      </c>
      <c r="V63">
        <f t="shared" si="1"/>
        <v>0</v>
      </c>
      <c r="W63" s="53" t="s">
        <v>222</v>
      </c>
      <c r="X63">
        <f t="shared" si="2"/>
        <v>1</v>
      </c>
      <c r="Y63" s="54">
        <v>3</v>
      </c>
    </row>
    <row r="64" spans="1:25" ht="19.5" thickBot="1" x14ac:dyDescent="0.3">
      <c r="A64" s="39" t="s">
        <v>11</v>
      </c>
      <c r="B64" s="40"/>
      <c r="C64" s="40"/>
      <c r="E64" s="9" t="s">
        <v>82</v>
      </c>
      <c r="F64" t="s">
        <v>59</v>
      </c>
      <c r="G64" t="s">
        <v>30</v>
      </c>
      <c r="H64" t="s">
        <v>50</v>
      </c>
      <c r="O64" s="53"/>
      <c r="P64" t="s">
        <v>16</v>
      </c>
      <c r="Q64">
        <f t="shared" si="0"/>
        <v>0</v>
      </c>
      <c r="T64" s="53"/>
      <c r="U64" t="s">
        <v>16</v>
      </c>
      <c r="V64">
        <f t="shared" si="1"/>
        <v>1</v>
      </c>
      <c r="W64" s="53"/>
      <c r="X64">
        <f t="shared" si="2"/>
        <v>1</v>
      </c>
      <c r="Y64" s="54"/>
    </row>
    <row r="65" spans="1:25" ht="19.5" thickBot="1" x14ac:dyDescent="0.3">
      <c r="A65" s="39" t="s">
        <v>213</v>
      </c>
      <c r="B65" s="40" t="s">
        <v>9</v>
      </c>
      <c r="C65" s="40"/>
      <c r="E65" s="9" t="s">
        <v>82</v>
      </c>
      <c r="F65" t="s">
        <v>59</v>
      </c>
      <c r="G65" t="s">
        <v>30</v>
      </c>
      <c r="H65" t="s">
        <v>50</v>
      </c>
      <c r="O65" s="53"/>
      <c r="P65" t="s">
        <v>39</v>
      </c>
      <c r="Q65">
        <f t="shared" si="0"/>
        <v>1</v>
      </c>
      <c r="T65" s="53"/>
      <c r="U65" t="s">
        <v>39</v>
      </c>
      <c r="V65">
        <f t="shared" si="1"/>
        <v>0</v>
      </c>
      <c r="W65" s="53"/>
      <c r="X65">
        <f t="shared" si="2"/>
        <v>1</v>
      </c>
      <c r="Y65" s="54"/>
    </row>
    <row r="66" spans="1:25" ht="19.5" thickBot="1" x14ac:dyDescent="0.3">
      <c r="A66" s="39" t="s">
        <v>11</v>
      </c>
      <c r="B66" s="40"/>
      <c r="C66" s="40"/>
      <c r="E66" s="9" t="s">
        <v>82</v>
      </c>
      <c r="F66" t="s">
        <v>59</v>
      </c>
      <c r="G66" t="s">
        <v>30</v>
      </c>
      <c r="H66" t="s">
        <v>50</v>
      </c>
      <c r="O66" s="53"/>
      <c r="P66" t="s">
        <v>26</v>
      </c>
      <c r="Q66">
        <f t="shared" si="0"/>
        <v>0</v>
      </c>
      <c r="T66" s="53"/>
      <c r="U66" t="s">
        <v>26</v>
      </c>
      <c r="V66">
        <f t="shared" si="1"/>
        <v>0</v>
      </c>
      <c r="W66" s="53"/>
      <c r="X66">
        <f t="shared" si="2"/>
        <v>0</v>
      </c>
      <c r="Y66" s="54"/>
    </row>
    <row r="67" spans="1:25" ht="19.5" thickBot="1" x14ac:dyDescent="0.3">
      <c r="E67" s="9" t="s">
        <v>82</v>
      </c>
      <c r="F67" t="s">
        <v>59</v>
      </c>
      <c r="G67" t="s">
        <v>30</v>
      </c>
      <c r="H67" t="s">
        <v>50</v>
      </c>
      <c r="O67" t="s">
        <v>223</v>
      </c>
      <c r="P67" t="s">
        <v>224</v>
      </c>
      <c r="Q67">
        <f t="shared" ref="Q67:Q102" si="3">COUNTIF($E$2:$L$293,P67)</f>
        <v>0</v>
      </c>
      <c r="T67" t="s">
        <v>223</v>
      </c>
      <c r="U67" t="s">
        <v>224</v>
      </c>
      <c r="V67">
        <f t="shared" ref="V67:V102" si="4">COUNTIF($A$2:$C$66,U67)</f>
        <v>0</v>
      </c>
      <c r="W67" t="s">
        <v>223</v>
      </c>
      <c r="X67">
        <f t="shared" ref="X67:X102" si="5">Q67+V67</f>
        <v>0</v>
      </c>
      <c r="Y67">
        <v>0</v>
      </c>
    </row>
    <row r="68" spans="1:25" ht="19.5" thickBot="1" x14ac:dyDescent="0.3">
      <c r="E68" s="9" t="s">
        <v>82</v>
      </c>
      <c r="F68" t="s">
        <v>59</v>
      </c>
      <c r="G68" t="s">
        <v>30</v>
      </c>
      <c r="H68" t="s">
        <v>50</v>
      </c>
      <c r="O68" t="s">
        <v>225</v>
      </c>
      <c r="P68" t="s">
        <v>226</v>
      </c>
      <c r="Q68">
        <f t="shared" si="3"/>
        <v>184</v>
      </c>
      <c r="T68" t="s">
        <v>225</v>
      </c>
      <c r="U68" t="s">
        <v>226</v>
      </c>
      <c r="V68">
        <f t="shared" si="4"/>
        <v>0</v>
      </c>
      <c r="W68" t="s">
        <v>225</v>
      </c>
      <c r="X68">
        <f t="shared" si="5"/>
        <v>184</v>
      </c>
      <c r="Y68">
        <v>184</v>
      </c>
    </row>
    <row r="69" spans="1:25" ht="19.5" thickBot="1" x14ac:dyDescent="0.3">
      <c r="E69" s="9" t="s">
        <v>82</v>
      </c>
      <c r="F69" t="s">
        <v>59</v>
      </c>
      <c r="G69" t="s">
        <v>30</v>
      </c>
      <c r="H69" t="s">
        <v>50</v>
      </c>
      <c r="I69" t="s">
        <v>14</v>
      </c>
      <c r="J69" t="s">
        <v>169</v>
      </c>
      <c r="K69" t="s">
        <v>226</v>
      </c>
      <c r="O69" t="s">
        <v>407</v>
      </c>
      <c r="P69" t="s">
        <v>228</v>
      </c>
      <c r="Q69">
        <f t="shared" si="3"/>
        <v>1</v>
      </c>
      <c r="T69" t="s">
        <v>407</v>
      </c>
      <c r="U69" t="s">
        <v>228</v>
      </c>
      <c r="V69">
        <f t="shared" si="4"/>
        <v>0</v>
      </c>
      <c r="W69" t="s">
        <v>407</v>
      </c>
      <c r="X69">
        <f t="shared" si="5"/>
        <v>1</v>
      </c>
      <c r="Y69">
        <v>1</v>
      </c>
    </row>
    <row r="70" spans="1:25" ht="19.5" thickBot="1" x14ac:dyDescent="0.3">
      <c r="E70" s="9" t="s">
        <v>82</v>
      </c>
      <c r="F70" t="s">
        <v>59</v>
      </c>
      <c r="G70" t="s">
        <v>30</v>
      </c>
      <c r="H70" t="s">
        <v>50</v>
      </c>
      <c r="I70" t="s">
        <v>14</v>
      </c>
      <c r="J70" t="s">
        <v>169</v>
      </c>
      <c r="K70" t="s">
        <v>226</v>
      </c>
      <c r="L70" t="s">
        <v>138</v>
      </c>
      <c r="O70" t="s">
        <v>408</v>
      </c>
      <c r="P70" t="s">
        <v>230</v>
      </c>
      <c r="Q70">
        <f t="shared" si="3"/>
        <v>0</v>
      </c>
      <c r="T70" t="s">
        <v>408</v>
      </c>
      <c r="U70" t="s">
        <v>230</v>
      </c>
      <c r="V70">
        <f t="shared" si="4"/>
        <v>0</v>
      </c>
      <c r="W70" t="s">
        <v>408</v>
      </c>
      <c r="X70">
        <f t="shared" si="5"/>
        <v>0</v>
      </c>
      <c r="Y70">
        <v>0</v>
      </c>
    </row>
    <row r="71" spans="1:25" ht="19.5" thickBot="1" x14ac:dyDescent="0.3">
      <c r="E71" s="9" t="s">
        <v>82</v>
      </c>
      <c r="F71" t="s">
        <v>59</v>
      </c>
      <c r="G71" t="s">
        <v>30</v>
      </c>
      <c r="H71" t="s">
        <v>50</v>
      </c>
      <c r="I71" t="s">
        <v>14</v>
      </c>
      <c r="J71" t="s">
        <v>169</v>
      </c>
      <c r="K71" t="s">
        <v>226</v>
      </c>
      <c r="L71" t="s">
        <v>138</v>
      </c>
      <c r="O71" t="s">
        <v>231</v>
      </c>
      <c r="P71" t="s">
        <v>232</v>
      </c>
      <c r="Q71">
        <f t="shared" si="3"/>
        <v>2</v>
      </c>
      <c r="T71" t="s">
        <v>231</v>
      </c>
      <c r="U71" t="s">
        <v>232</v>
      </c>
      <c r="V71">
        <f t="shared" si="4"/>
        <v>0</v>
      </c>
      <c r="W71" t="s">
        <v>231</v>
      </c>
      <c r="X71">
        <f t="shared" si="5"/>
        <v>2</v>
      </c>
      <c r="Y71">
        <v>2</v>
      </c>
    </row>
    <row r="72" spans="1:25" ht="19.5" thickBot="1" x14ac:dyDescent="0.3">
      <c r="E72" s="9" t="s">
        <v>82</v>
      </c>
      <c r="F72" t="s">
        <v>59</v>
      </c>
      <c r="G72" t="s">
        <v>30</v>
      </c>
      <c r="H72" t="s">
        <v>50</v>
      </c>
      <c r="I72" t="s">
        <v>14</v>
      </c>
      <c r="J72" t="s">
        <v>169</v>
      </c>
      <c r="K72" t="s">
        <v>226</v>
      </c>
      <c r="O72" t="s">
        <v>233</v>
      </c>
      <c r="P72" t="s">
        <v>15</v>
      </c>
      <c r="Q72">
        <f t="shared" si="3"/>
        <v>1</v>
      </c>
      <c r="T72" t="s">
        <v>233</v>
      </c>
      <c r="U72" t="s">
        <v>15</v>
      </c>
      <c r="V72">
        <f t="shared" si="4"/>
        <v>0</v>
      </c>
      <c r="W72" t="s">
        <v>233</v>
      </c>
      <c r="X72">
        <f t="shared" si="5"/>
        <v>1</v>
      </c>
      <c r="Y72">
        <v>1</v>
      </c>
    </row>
    <row r="73" spans="1:25" ht="19.5" thickBot="1" x14ac:dyDescent="0.3">
      <c r="E73" s="9" t="s">
        <v>82</v>
      </c>
      <c r="F73" t="s">
        <v>59</v>
      </c>
      <c r="G73" t="s">
        <v>30</v>
      </c>
      <c r="H73" t="s">
        <v>50</v>
      </c>
      <c r="I73" t="s">
        <v>14</v>
      </c>
      <c r="J73" t="s">
        <v>169</v>
      </c>
      <c r="K73" t="s">
        <v>226</v>
      </c>
      <c r="L73" t="s">
        <v>138</v>
      </c>
      <c r="O73" t="s">
        <v>157</v>
      </c>
      <c r="P73" t="s">
        <v>66</v>
      </c>
      <c r="Q73">
        <f t="shared" si="3"/>
        <v>0</v>
      </c>
      <c r="T73" t="s">
        <v>157</v>
      </c>
      <c r="U73" t="s">
        <v>66</v>
      </c>
      <c r="V73">
        <f t="shared" si="4"/>
        <v>0</v>
      </c>
      <c r="W73" t="s">
        <v>157</v>
      </c>
      <c r="X73">
        <f t="shared" si="5"/>
        <v>0</v>
      </c>
      <c r="Y73">
        <v>0</v>
      </c>
    </row>
    <row r="74" spans="1:25" ht="19.5" thickBot="1" x14ac:dyDescent="0.3">
      <c r="E74" s="9" t="s">
        <v>82</v>
      </c>
      <c r="F74" t="s">
        <v>59</v>
      </c>
      <c r="G74" t="s">
        <v>30</v>
      </c>
      <c r="H74" t="s">
        <v>50</v>
      </c>
      <c r="I74" t="s">
        <v>14</v>
      </c>
      <c r="J74" t="s">
        <v>169</v>
      </c>
      <c r="K74" t="s">
        <v>226</v>
      </c>
      <c r="L74" t="s">
        <v>138</v>
      </c>
      <c r="O74" t="s">
        <v>156</v>
      </c>
      <c r="P74" t="s">
        <v>43</v>
      </c>
      <c r="Q74">
        <f t="shared" si="3"/>
        <v>3</v>
      </c>
      <c r="T74" t="s">
        <v>156</v>
      </c>
      <c r="U74" t="s">
        <v>43</v>
      </c>
      <c r="V74">
        <f t="shared" si="4"/>
        <v>22</v>
      </c>
      <c r="W74" t="s">
        <v>156</v>
      </c>
      <c r="X74">
        <f t="shared" si="5"/>
        <v>25</v>
      </c>
      <c r="Y74">
        <v>25</v>
      </c>
    </row>
    <row r="75" spans="1:25" ht="19.5" thickBot="1" x14ac:dyDescent="0.3">
      <c r="E75" s="9" t="s">
        <v>82</v>
      </c>
      <c r="F75" t="s">
        <v>59</v>
      </c>
      <c r="G75" t="s">
        <v>30</v>
      </c>
      <c r="H75" t="s">
        <v>50</v>
      </c>
      <c r="I75" t="s">
        <v>14</v>
      </c>
      <c r="J75" t="s">
        <v>169</v>
      </c>
      <c r="K75" t="s">
        <v>226</v>
      </c>
      <c r="L75" t="s">
        <v>138</v>
      </c>
      <c r="O75" s="53" t="s">
        <v>234</v>
      </c>
      <c r="P75" t="s">
        <v>91</v>
      </c>
      <c r="Q75">
        <f t="shared" si="3"/>
        <v>2</v>
      </c>
      <c r="T75" s="53" t="s">
        <v>234</v>
      </c>
      <c r="U75" t="s">
        <v>91</v>
      </c>
      <c r="V75">
        <f t="shared" si="4"/>
        <v>0</v>
      </c>
      <c r="W75" s="53" t="s">
        <v>234</v>
      </c>
      <c r="X75">
        <f t="shared" si="5"/>
        <v>2</v>
      </c>
      <c r="Y75" s="54">
        <v>4</v>
      </c>
    </row>
    <row r="76" spans="1:25" ht="19.5" thickBot="1" x14ac:dyDescent="0.3">
      <c r="E76" s="9" t="s">
        <v>82</v>
      </c>
      <c r="F76" t="s">
        <v>50</v>
      </c>
      <c r="G76" t="s">
        <v>59</v>
      </c>
      <c r="H76" t="s">
        <v>30</v>
      </c>
      <c r="I76" t="s">
        <v>7</v>
      </c>
      <c r="O76" s="53"/>
      <c r="P76" t="s">
        <v>22</v>
      </c>
      <c r="Q76">
        <f t="shared" si="3"/>
        <v>0</v>
      </c>
      <c r="T76" s="53"/>
      <c r="U76" t="s">
        <v>22</v>
      </c>
      <c r="V76">
        <f t="shared" si="4"/>
        <v>1</v>
      </c>
      <c r="W76" s="53"/>
      <c r="X76">
        <f t="shared" si="5"/>
        <v>1</v>
      </c>
      <c r="Y76" s="54"/>
    </row>
    <row r="77" spans="1:25" ht="19.5" thickBot="1" x14ac:dyDescent="0.3">
      <c r="E77" s="9" t="s">
        <v>82</v>
      </c>
      <c r="F77" t="s">
        <v>50</v>
      </c>
      <c r="G77" t="s">
        <v>59</v>
      </c>
      <c r="H77" t="s">
        <v>30</v>
      </c>
      <c r="I77" t="s">
        <v>7</v>
      </c>
      <c r="J77" t="s">
        <v>169</v>
      </c>
      <c r="K77" t="s">
        <v>226</v>
      </c>
      <c r="O77" s="53"/>
      <c r="P77" t="s">
        <v>78</v>
      </c>
      <c r="Q77">
        <f t="shared" si="3"/>
        <v>1</v>
      </c>
      <c r="T77" s="53"/>
      <c r="U77" t="s">
        <v>78</v>
      </c>
      <c r="V77">
        <f t="shared" si="4"/>
        <v>0</v>
      </c>
      <c r="W77" s="53"/>
      <c r="X77">
        <f t="shared" si="5"/>
        <v>1</v>
      </c>
      <c r="Y77" s="54"/>
    </row>
    <row r="78" spans="1:25" ht="19.5" thickBot="1" x14ac:dyDescent="0.3">
      <c r="E78" s="9" t="s">
        <v>82</v>
      </c>
      <c r="F78" t="s">
        <v>50</v>
      </c>
      <c r="G78" t="s">
        <v>59</v>
      </c>
      <c r="H78" t="s">
        <v>30</v>
      </c>
      <c r="I78" t="s">
        <v>7</v>
      </c>
      <c r="J78" t="s">
        <v>169</v>
      </c>
      <c r="K78" t="s">
        <v>226</v>
      </c>
      <c r="O78" s="53"/>
      <c r="P78" t="s">
        <v>235</v>
      </c>
      <c r="Q78">
        <f t="shared" si="3"/>
        <v>0</v>
      </c>
      <c r="T78" s="53"/>
      <c r="U78" t="s">
        <v>235</v>
      </c>
      <c r="V78">
        <f t="shared" si="4"/>
        <v>0</v>
      </c>
      <c r="W78" s="53"/>
      <c r="X78">
        <f t="shared" si="5"/>
        <v>0</v>
      </c>
      <c r="Y78" s="54"/>
    </row>
    <row r="79" spans="1:25" ht="19.5" thickBot="1" x14ac:dyDescent="0.3">
      <c r="E79" s="9" t="s">
        <v>82</v>
      </c>
      <c r="F79" t="s">
        <v>50</v>
      </c>
      <c r="G79" t="s">
        <v>59</v>
      </c>
      <c r="H79" t="s">
        <v>30</v>
      </c>
      <c r="I79" t="s">
        <v>138</v>
      </c>
      <c r="J79" t="s">
        <v>169</v>
      </c>
      <c r="K79" t="s">
        <v>226</v>
      </c>
      <c r="O79" s="53" t="s">
        <v>150</v>
      </c>
      <c r="P79" t="s">
        <v>151</v>
      </c>
      <c r="Q79">
        <f t="shared" si="3"/>
        <v>0</v>
      </c>
      <c r="T79" s="53" t="s">
        <v>150</v>
      </c>
      <c r="U79" t="s">
        <v>151</v>
      </c>
      <c r="V79">
        <f t="shared" si="4"/>
        <v>0</v>
      </c>
      <c r="W79" s="53" t="s">
        <v>150</v>
      </c>
      <c r="X79">
        <f t="shared" si="5"/>
        <v>0</v>
      </c>
      <c r="Y79" s="54">
        <v>0</v>
      </c>
    </row>
    <row r="80" spans="1:25" ht="19.5" thickBot="1" x14ac:dyDescent="0.3">
      <c r="E80" s="9" t="s">
        <v>82</v>
      </c>
      <c r="F80" t="s">
        <v>50</v>
      </c>
      <c r="G80" t="s">
        <v>59</v>
      </c>
      <c r="H80" t="s">
        <v>30</v>
      </c>
      <c r="I80" t="s">
        <v>138</v>
      </c>
      <c r="J80" t="s">
        <v>169</v>
      </c>
      <c r="K80" t="s">
        <v>226</v>
      </c>
      <c r="O80" s="53"/>
      <c r="P80" t="s">
        <v>27</v>
      </c>
      <c r="Q80">
        <f t="shared" si="3"/>
        <v>0</v>
      </c>
      <c r="T80" s="53"/>
      <c r="U80" t="s">
        <v>27</v>
      </c>
      <c r="V80">
        <f t="shared" si="4"/>
        <v>0</v>
      </c>
      <c r="W80" s="53"/>
      <c r="X80">
        <f t="shared" si="5"/>
        <v>0</v>
      </c>
      <c r="Y80" s="54"/>
    </row>
    <row r="81" spans="5:25" ht="19.5" thickBot="1" x14ac:dyDescent="0.3">
      <c r="E81" s="9" t="s">
        <v>82</v>
      </c>
      <c r="F81" t="s">
        <v>50</v>
      </c>
      <c r="G81" t="s">
        <v>59</v>
      </c>
      <c r="H81" t="s">
        <v>30</v>
      </c>
      <c r="J81" t="s">
        <v>169</v>
      </c>
      <c r="K81" t="s">
        <v>226</v>
      </c>
      <c r="O81" s="53"/>
      <c r="P81" t="s">
        <v>152</v>
      </c>
      <c r="Q81">
        <f t="shared" si="3"/>
        <v>0</v>
      </c>
      <c r="T81" s="53"/>
      <c r="U81" t="s">
        <v>152</v>
      </c>
      <c r="V81">
        <f t="shared" si="4"/>
        <v>0</v>
      </c>
      <c r="W81" s="53"/>
      <c r="X81">
        <f t="shared" si="5"/>
        <v>0</v>
      </c>
      <c r="Y81" s="54"/>
    </row>
    <row r="82" spans="5:25" ht="19.5" thickBot="1" x14ac:dyDescent="0.3">
      <c r="E82" s="9" t="s">
        <v>82</v>
      </c>
      <c r="F82" t="s">
        <v>50</v>
      </c>
      <c r="G82" t="s">
        <v>59</v>
      </c>
      <c r="H82" t="s">
        <v>30</v>
      </c>
      <c r="I82" t="s">
        <v>138</v>
      </c>
      <c r="J82" t="s">
        <v>169</v>
      </c>
      <c r="K82" t="s">
        <v>226</v>
      </c>
      <c r="O82" s="53"/>
      <c r="P82" t="s">
        <v>36</v>
      </c>
      <c r="Q82">
        <f t="shared" si="3"/>
        <v>0</v>
      </c>
      <c r="T82" s="53"/>
      <c r="U82" t="s">
        <v>36</v>
      </c>
      <c r="V82">
        <f t="shared" si="4"/>
        <v>0</v>
      </c>
      <c r="W82" s="53"/>
      <c r="X82">
        <f t="shared" si="5"/>
        <v>0</v>
      </c>
      <c r="Y82" s="54"/>
    </row>
    <row r="83" spans="5:25" ht="19.5" thickBot="1" x14ac:dyDescent="0.3">
      <c r="E83" s="9" t="s">
        <v>82</v>
      </c>
      <c r="F83" t="s">
        <v>50</v>
      </c>
      <c r="G83" t="s">
        <v>59</v>
      </c>
      <c r="H83" t="s">
        <v>30</v>
      </c>
      <c r="I83" t="s">
        <v>138</v>
      </c>
      <c r="J83" t="s">
        <v>169</v>
      </c>
      <c r="K83" t="s">
        <v>226</v>
      </c>
      <c r="O83" s="53"/>
      <c r="P83" t="s">
        <v>44</v>
      </c>
      <c r="Q83">
        <f t="shared" si="3"/>
        <v>0</v>
      </c>
      <c r="T83" s="53"/>
      <c r="U83" t="s">
        <v>44</v>
      </c>
      <c r="V83">
        <f t="shared" si="4"/>
        <v>0</v>
      </c>
      <c r="W83" s="53"/>
      <c r="X83">
        <f t="shared" si="5"/>
        <v>0</v>
      </c>
      <c r="Y83" s="54"/>
    </row>
    <row r="84" spans="5:25" ht="19.5" thickBot="1" x14ac:dyDescent="0.3">
      <c r="E84" s="9" t="s">
        <v>82</v>
      </c>
      <c r="F84" t="s">
        <v>50</v>
      </c>
      <c r="G84" t="s">
        <v>59</v>
      </c>
      <c r="H84" t="s">
        <v>30</v>
      </c>
      <c r="I84" t="s">
        <v>7</v>
      </c>
      <c r="K84" t="s">
        <v>368</v>
      </c>
      <c r="O84" t="s">
        <v>409</v>
      </c>
      <c r="P84" t="s">
        <v>54</v>
      </c>
      <c r="Q84">
        <f t="shared" si="3"/>
        <v>5</v>
      </c>
      <c r="T84" t="s">
        <v>409</v>
      </c>
      <c r="U84" t="s">
        <v>54</v>
      </c>
      <c r="V84">
        <f t="shared" si="4"/>
        <v>0</v>
      </c>
      <c r="W84" t="s">
        <v>409</v>
      </c>
      <c r="X84">
        <f t="shared" si="5"/>
        <v>5</v>
      </c>
      <c r="Y84">
        <v>5</v>
      </c>
    </row>
    <row r="85" spans="5:25" ht="19.5" thickBot="1" x14ac:dyDescent="0.3">
      <c r="E85" s="9" t="s">
        <v>82</v>
      </c>
      <c r="F85" t="s">
        <v>50</v>
      </c>
      <c r="G85" t="s">
        <v>59</v>
      </c>
      <c r="H85" t="s">
        <v>30</v>
      </c>
      <c r="I85" t="s">
        <v>138</v>
      </c>
      <c r="J85" t="s">
        <v>169</v>
      </c>
      <c r="K85" t="s">
        <v>226</v>
      </c>
      <c r="O85" t="s">
        <v>164</v>
      </c>
      <c r="P85" t="s">
        <v>7</v>
      </c>
      <c r="Q85">
        <f t="shared" si="3"/>
        <v>43</v>
      </c>
      <c r="T85" t="s">
        <v>164</v>
      </c>
      <c r="U85" t="s">
        <v>7</v>
      </c>
      <c r="V85">
        <f t="shared" si="4"/>
        <v>0</v>
      </c>
      <c r="W85" t="s">
        <v>164</v>
      </c>
      <c r="X85">
        <f t="shared" si="5"/>
        <v>43</v>
      </c>
      <c r="Y85">
        <v>43</v>
      </c>
    </row>
    <row r="86" spans="5:25" ht="19.5" thickBot="1" x14ac:dyDescent="0.3">
      <c r="E86" s="9" t="s">
        <v>82</v>
      </c>
      <c r="F86" t="s">
        <v>50</v>
      </c>
      <c r="G86" t="s">
        <v>59</v>
      </c>
      <c r="H86" t="s">
        <v>30</v>
      </c>
      <c r="I86" t="s">
        <v>7</v>
      </c>
      <c r="J86" t="s">
        <v>169</v>
      </c>
      <c r="K86" t="s">
        <v>226</v>
      </c>
      <c r="L86" t="s">
        <v>368</v>
      </c>
      <c r="O86" t="s">
        <v>158</v>
      </c>
      <c r="P86" t="s">
        <v>11</v>
      </c>
      <c r="Q86">
        <f t="shared" si="3"/>
        <v>1</v>
      </c>
      <c r="T86" t="s">
        <v>158</v>
      </c>
      <c r="U86" t="s">
        <v>11</v>
      </c>
      <c r="V86">
        <f t="shared" si="4"/>
        <v>3</v>
      </c>
      <c r="W86" t="s">
        <v>158</v>
      </c>
      <c r="X86">
        <f t="shared" si="5"/>
        <v>4</v>
      </c>
      <c r="Y86">
        <v>4</v>
      </c>
    </row>
    <row r="87" spans="5:25" ht="19.5" thickBot="1" x14ac:dyDescent="0.3">
      <c r="E87" s="9" t="s">
        <v>82</v>
      </c>
      <c r="F87" t="s">
        <v>50</v>
      </c>
      <c r="G87" t="s">
        <v>59</v>
      </c>
      <c r="H87" t="s">
        <v>30</v>
      </c>
      <c r="I87" t="s">
        <v>138</v>
      </c>
      <c r="J87" t="s">
        <v>169</v>
      </c>
      <c r="K87" t="s">
        <v>226</v>
      </c>
      <c r="O87" t="s">
        <v>155</v>
      </c>
      <c r="P87" t="s">
        <v>28</v>
      </c>
      <c r="Q87">
        <f t="shared" si="3"/>
        <v>8</v>
      </c>
      <c r="T87" t="s">
        <v>155</v>
      </c>
      <c r="U87" t="s">
        <v>28</v>
      </c>
      <c r="V87">
        <f t="shared" si="4"/>
        <v>0</v>
      </c>
      <c r="W87" t="s">
        <v>155</v>
      </c>
      <c r="X87">
        <f t="shared" si="5"/>
        <v>8</v>
      </c>
      <c r="Y87">
        <v>8</v>
      </c>
    </row>
    <row r="88" spans="5:25" ht="19.5" thickBot="1" x14ac:dyDescent="0.3">
      <c r="E88" s="9" t="s">
        <v>82</v>
      </c>
      <c r="F88" t="s">
        <v>50</v>
      </c>
      <c r="G88" t="s">
        <v>59</v>
      </c>
      <c r="H88" t="s">
        <v>30</v>
      </c>
      <c r="I88" t="s">
        <v>138</v>
      </c>
      <c r="J88" t="s">
        <v>169</v>
      </c>
      <c r="K88" t="s">
        <v>226</v>
      </c>
      <c r="O88" s="54" t="s">
        <v>410</v>
      </c>
      <c r="P88" t="s">
        <v>294</v>
      </c>
      <c r="Q88">
        <f t="shared" si="3"/>
        <v>0</v>
      </c>
      <c r="T88" s="54" t="s">
        <v>410</v>
      </c>
      <c r="U88" t="s">
        <v>294</v>
      </c>
      <c r="V88">
        <f t="shared" si="4"/>
        <v>0</v>
      </c>
      <c r="W88" s="54" t="s">
        <v>410</v>
      </c>
      <c r="X88">
        <f t="shared" si="5"/>
        <v>0</v>
      </c>
      <c r="Y88" s="54">
        <v>4</v>
      </c>
    </row>
    <row r="89" spans="5:25" ht="19.5" thickBot="1" x14ac:dyDescent="0.3">
      <c r="E89" s="9" t="s">
        <v>82</v>
      </c>
      <c r="F89" t="s">
        <v>50</v>
      </c>
      <c r="G89" t="s">
        <v>59</v>
      </c>
      <c r="H89" t="s">
        <v>30</v>
      </c>
      <c r="I89" t="s">
        <v>138</v>
      </c>
      <c r="J89" t="s">
        <v>169</v>
      </c>
      <c r="K89" t="s">
        <v>226</v>
      </c>
      <c r="O89" s="54"/>
      <c r="P89" t="s">
        <v>295</v>
      </c>
      <c r="Q89">
        <f t="shared" si="3"/>
        <v>3</v>
      </c>
      <c r="T89" s="54"/>
      <c r="U89" t="s">
        <v>295</v>
      </c>
      <c r="V89">
        <f t="shared" si="4"/>
        <v>1</v>
      </c>
      <c r="W89" s="54"/>
      <c r="X89">
        <f t="shared" si="5"/>
        <v>4</v>
      </c>
      <c r="Y89" s="54"/>
    </row>
    <row r="90" spans="5:25" ht="19.5" thickBot="1" x14ac:dyDescent="0.3">
      <c r="E90" s="9" t="s">
        <v>82</v>
      </c>
      <c r="F90" t="s">
        <v>50</v>
      </c>
      <c r="G90" t="s">
        <v>59</v>
      </c>
      <c r="H90" t="s">
        <v>30</v>
      </c>
      <c r="I90" t="s">
        <v>138</v>
      </c>
      <c r="J90" t="s">
        <v>169</v>
      </c>
      <c r="K90" t="s">
        <v>226</v>
      </c>
      <c r="O90" t="s">
        <v>154</v>
      </c>
      <c r="P90" t="s">
        <v>14</v>
      </c>
      <c r="Q90">
        <f t="shared" si="3"/>
        <v>59</v>
      </c>
      <c r="T90" t="s">
        <v>154</v>
      </c>
      <c r="U90" t="s">
        <v>14</v>
      </c>
      <c r="V90">
        <f t="shared" si="4"/>
        <v>1</v>
      </c>
      <c r="W90" t="s">
        <v>154</v>
      </c>
      <c r="X90">
        <f t="shared" si="5"/>
        <v>60</v>
      </c>
      <c r="Y90">
        <v>60</v>
      </c>
    </row>
    <row r="91" spans="5:25" ht="19.5" thickBot="1" x14ac:dyDescent="0.3">
      <c r="E91" s="9" t="s">
        <v>82</v>
      </c>
      <c r="F91" t="s">
        <v>50</v>
      </c>
      <c r="G91" t="s">
        <v>59</v>
      </c>
      <c r="H91" t="s">
        <v>30</v>
      </c>
      <c r="I91" t="s">
        <v>138</v>
      </c>
      <c r="J91" t="s">
        <v>169</v>
      </c>
      <c r="K91" t="s">
        <v>226</v>
      </c>
      <c r="O91" t="s">
        <v>159</v>
      </c>
      <c r="P91" t="s">
        <v>138</v>
      </c>
      <c r="Q91">
        <f t="shared" si="3"/>
        <v>86</v>
      </c>
      <c r="T91" t="s">
        <v>159</v>
      </c>
      <c r="U91" t="s">
        <v>138</v>
      </c>
      <c r="V91">
        <f t="shared" si="4"/>
        <v>0</v>
      </c>
      <c r="W91" t="s">
        <v>159</v>
      </c>
      <c r="X91">
        <f t="shared" si="5"/>
        <v>86</v>
      </c>
      <c r="Y91">
        <v>86</v>
      </c>
    </row>
    <row r="92" spans="5:25" ht="19.5" thickBot="1" x14ac:dyDescent="0.3">
      <c r="E92" s="9" t="s">
        <v>82</v>
      </c>
      <c r="F92" t="s">
        <v>50</v>
      </c>
      <c r="G92" t="s">
        <v>59</v>
      </c>
      <c r="H92" t="s">
        <v>30</v>
      </c>
      <c r="I92" t="s">
        <v>138</v>
      </c>
      <c r="J92" t="s">
        <v>169</v>
      </c>
      <c r="K92" t="s">
        <v>226</v>
      </c>
      <c r="O92" t="s">
        <v>165</v>
      </c>
      <c r="P92" t="s">
        <v>298</v>
      </c>
      <c r="Q92">
        <f t="shared" si="3"/>
        <v>1</v>
      </c>
      <c r="T92" t="s">
        <v>165</v>
      </c>
      <c r="U92" t="s">
        <v>298</v>
      </c>
      <c r="V92">
        <f t="shared" si="4"/>
        <v>0</v>
      </c>
      <c r="W92" t="s">
        <v>165</v>
      </c>
      <c r="X92">
        <f t="shared" si="5"/>
        <v>1</v>
      </c>
      <c r="Y92">
        <v>1</v>
      </c>
    </row>
    <row r="93" spans="5:25" ht="19.5" thickBot="1" x14ac:dyDescent="0.3">
      <c r="E93" s="9" t="s">
        <v>82</v>
      </c>
      <c r="F93" t="s">
        <v>50</v>
      </c>
      <c r="G93" t="s">
        <v>59</v>
      </c>
      <c r="H93" t="s">
        <v>30</v>
      </c>
      <c r="I93" t="s">
        <v>138</v>
      </c>
      <c r="J93" t="s">
        <v>169</v>
      </c>
      <c r="K93" t="s">
        <v>226</v>
      </c>
      <c r="O93" t="s">
        <v>299</v>
      </c>
      <c r="P93" t="s">
        <v>51</v>
      </c>
      <c r="Q93">
        <f t="shared" si="3"/>
        <v>1</v>
      </c>
      <c r="T93" t="s">
        <v>299</v>
      </c>
      <c r="U93" t="s">
        <v>51</v>
      </c>
      <c r="V93">
        <f t="shared" si="4"/>
        <v>0</v>
      </c>
      <c r="W93" t="s">
        <v>299</v>
      </c>
      <c r="X93">
        <f t="shared" si="5"/>
        <v>1</v>
      </c>
      <c r="Y93">
        <v>1</v>
      </c>
    </row>
    <row r="94" spans="5:25" ht="19.5" thickBot="1" x14ac:dyDescent="0.3">
      <c r="E94" s="9" t="s">
        <v>82</v>
      </c>
      <c r="F94" t="s">
        <v>50</v>
      </c>
      <c r="G94" t="s">
        <v>59</v>
      </c>
      <c r="H94" t="s">
        <v>30</v>
      </c>
      <c r="I94" t="s">
        <v>7</v>
      </c>
      <c r="O94" t="s">
        <v>411</v>
      </c>
      <c r="P94" t="s">
        <v>169</v>
      </c>
      <c r="Q94">
        <f t="shared" si="3"/>
        <v>103</v>
      </c>
      <c r="T94" t="s">
        <v>411</v>
      </c>
      <c r="U94" t="s">
        <v>169</v>
      </c>
      <c r="V94">
        <f t="shared" si="4"/>
        <v>1</v>
      </c>
      <c r="W94" t="s">
        <v>411</v>
      </c>
      <c r="X94">
        <f t="shared" si="5"/>
        <v>104</v>
      </c>
      <c r="Y94">
        <v>104</v>
      </c>
    </row>
    <row r="95" spans="5:25" ht="19.5" thickBot="1" x14ac:dyDescent="0.3">
      <c r="E95" s="9" t="s">
        <v>82</v>
      </c>
      <c r="F95" t="s">
        <v>50</v>
      </c>
      <c r="G95" t="s">
        <v>59</v>
      </c>
      <c r="H95" t="s">
        <v>30</v>
      </c>
      <c r="I95" t="s">
        <v>138</v>
      </c>
      <c r="J95" t="s">
        <v>169</v>
      </c>
      <c r="K95" t="s">
        <v>226</v>
      </c>
      <c r="O95" t="s">
        <v>167</v>
      </c>
      <c r="P95" t="s">
        <v>35</v>
      </c>
      <c r="Q95">
        <f t="shared" si="3"/>
        <v>0</v>
      </c>
      <c r="T95" t="s">
        <v>167</v>
      </c>
      <c r="U95" t="s">
        <v>35</v>
      </c>
      <c r="V95">
        <f t="shared" si="4"/>
        <v>0</v>
      </c>
      <c r="W95" t="s">
        <v>167</v>
      </c>
      <c r="X95">
        <f t="shared" si="5"/>
        <v>0</v>
      </c>
      <c r="Y95">
        <v>0</v>
      </c>
    </row>
    <row r="96" spans="5:25" ht="19.5" thickBot="1" x14ac:dyDescent="0.3">
      <c r="E96" s="9" t="s">
        <v>82</v>
      </c>
      <c r="F96" t="s">
        <v>59</v>
      </c>
      <c r="G96" t="s">
        <v>30</v>
      </c>
      <c r="O96" t="s">
        <v>162</v>
      </c>
      <c r="P96" t="s">
        <v>82</v>
      </c>
      <c r="Q96">
        <f t="shared" si="3"/>
        <v>251</v>
      </c>
      <c r="T96" t="s">
        <v>162</v>
      </c>
      <c r="U96" t="s">
        <v>82</v>
      </c>
      <c r="V96">
        <f t="shared" si="4"/>
        <v>21</v>
      </c>
      <c r="W96" t="s">
        <v>162</v>
      </c>
      <c r="X96">
        <f t="shared" si="5"/>
        <v>272</v>
      </c>
      <c r="Y96">
        <v>272</v>
      </c>
    </row>
    <row r="97" spans="5:25" ht="19.5" thickBot="1" x14ac:dyDescent="0.3">
      <c r="E97" s="9" t="s">
        <v>82</v>
      </c>
      <c r="F97" t="s">
        <v>59</v>
      </c>
      <c r="G97" t="s">
        <v>30</v>
      </c>
      <c r="O97" t="s">
        <v>163</v>
      </c>
      <c r="P97" t="s">
        <v>141</v>
      </c>
      <c r="Q97">
        <f t="shared" si="3"/>
        <v>0</v>
      </c>
      <c r="T97" t="s">
        <v>163</v>
      </c>
      <c r="U97" t="s">
        <v>141</v>
      </c>
      <c r="V97">
        <f t="shared" si="4"/>
        <v>0</v>
      </c>
      <c r="W97" t="s">
        <v>163</v>
      </c>
      <c r="X97">
        <f t="shared" si="5"/>
        <v>0</v>
      </c>
      <c r="Y97">
        <v>0</v>
      </c>
    </row>
    <row r="98" spans="5:25" ht="19.5" thickBot="1" x14ac:dyDescent="0.3">
      <c r="E98" s="9" t="s">
        <v>82</v>
      </c>
      <c r="F98" t="s">
        <v>59</v>
      </c>
      <c r="G98" t="s">
        <v>30</v>
      </c>
      <c r="H98" t="s">
        <v>226</v>
      </c>
      <c r="O98" t="s">
        <v>166</v>
      </c>
      <c r="P98" t="s">
        <v>33</v>
      </c>
      <c r="Q98">
        <f t="shared" si="3"/>
        <v>0</v>
      </c>
      <c r="T98" t="s">
        <v>166</v>
      </c>
      <c r="U98" t="s">
        <v>33</v>
      </c>
      <c r="V98">
        <f t="shared" si="4"/>
        <v>0</v>
      </c>
      <c r="W98" t="s">
        <v>166</v>
      </c>
      <c r="X98">
        <f t="shared" si="5"/>
        <v>0</v>
      </c>
      <c r="Y98">
        <v>0</v>
      </c>
    </row>
    <row r="99" spans="5:25" ht="19.5" thickBot="1" x14ac:dyDescent="0.3">
      <c r="E99" s="9" t="s">
        <v>82</v>
      </c>
      <c r="F99" t="s">
        <v>59</v>
      </c>
      <c r="G99" t="s">
        <v>30</v>
      </c>
      <c r="H99" t="s">
        <v>226</v>
      </c>
      <c r="O99" t="s">
        <v>300</v>
      </c>
      <c r="P99" t="s">
        <v>301</v>
      </c>
      <c r="Q99">
        <f t="shared" si="3"/>
        <v>0</v>
      </c>
      <c r="T99" t="s">
        <v>300</v>
      </c>
      <c r="U99" t="s">
        <v>301</v>
      </c>
      <c r="V99">
        <f t="shared" si="4"/>
        <v>0</v>
      </c>
      <c r="W99" t="s">
        <v>300</v>
      </c>
      <c r="X99">
        <f t="shared" si="5"/>
        <v>0</v>
      </c>
      <c r="Y99">
        <v>0</v>
      </c>
    </row>
    <row r="100" spans="5:25" ht="19.5" thickBot="1" x14ac:dyDescent="0.3">
      <c r="E100" s="9" t="s">
        <v>82</v>
      </c>
      <c r="F100" t="s">
        <v>59</v>
      </c>
      <c r="G100" t="s">
        <v>30</v>
      </c>
      <c r="O100" s="54" t="s">
        <v>160</v>
      </c>
      <c r="P100" t="s">
        <v>59</v>
      </c>
      <c r="Q100">
        <f t="shared" si="3"/>
        <v>194</v>
      </c>
      <c r="T100" s="54" t="s">
        <v>160</v>
      </c>
      <c r="U100" t="s">
        <v>59</v>
      </c>
      <c r="V100">
        <f t="shared" si="4"/>
        <v>0</v>
      </c>
      <c r="W100" s="54" t="s">
        <v>160</v>
      </c>
      <c r="X100">
        <f t="shared" si="5"/>
        <v>194</v>
      </c>
      <c r="Y100" s="54">
        <v>390</v>
      </c>
    </row>
    <row r="101" spans="5:25" ht="19.5" thickBot="1" x14ac:dyDescent="0.3">
      <c r="E101" s="9" t="s">
        <v>82</v>
      </c>
      <c r="F101" t="s">
        <v>59</v>
      </c>
      <c r="G101" t="s">
        <v>30</v>
      </c>
      <c r="O101" s="54"/>
      <c r="P101" t="s">
        <v>30</v>
      </c>
      <c r="Q101">
        <f t="shared" si="3"/>
        <v>196</v>
      </c>
      <c r="T101" s="54"/>
      <c r="U101" t="s">
        <v>30</v>
      </c>
      <c r="V101">
        <f t="shared" si="4"/>
        <v>0</v>
      </c>
      <c r="W101" s="54"/>
      <c r="X101">
        <f t="shared" si="5"/>
        <v>196</v>
      </c>
      <c r="Y101" s="54"/>
    </row>
    <row r="102" spans="5:25" ht="19.5" thickBot="1" x14ac:dyDescent="0.3">
      <c r="E102" s="9" t="s">
        <v>82</v>
      </c>
      <c r="F102" t="s">
        <v>59</v>
      </c>
      <c r="G102" t="s">
        <v>30</v>
      </c>
      <c r="H102" t="s">
        <v>226</v>
      </c>
      <c r="O102" t="s">
        <v>302</v>
      </c>
      <c r="P102" t="s">
        <v>50</v>
      </c>
      <c r="Q102">
        <f t="shared" si="3"/>
        <v>111</v>
      </c>
      <c r="T102" t="s">
        <v>302</v>
      </c>
      <c r="U102" t="s">
        <v>50</v>
      </c>
      <c r="V102">
        <f t="shared" si="4"/>
        <v>8</v>
      </c>
      <c r="W102" t="s">
        <v>302</v>
      </c>
      <c r="X102">
        <f t="shared" si="5"/>
        <v>119</v>
      </c>
      <c r="Y102">
        <v>119</v>
      </c>
    </row>
    <row r="103" spans="5:25" ht="19.5" thickBot="1" x14ac:dyDescent="0.3">
      <c r="E103" s="9" t="s">
        <v>82</v>
      </c>
      <c r="F103" t="s">
        <v>59</v>
      </c>
      <c r="G103" t="s">
        <v>30</v>
      </c>
      <c r="H103" t="s">
        <v>226</v>
      </c>
    </row>
    <row r="104" spans="5:25" ht="19.5" thickBot="1" x14ac:dyDescent="0.3">
      <c r="E104" s="9" t="s">
        <v>82</v>
      </c>
      <c r="F104" t="s">
        <v>59</v>
      </c>
      <c r="G104" t="s">
        <v>30</v>
      </c>
    </row>
    <row r="105" spans="5:25" ht="19.5" thickBot="1" x14ac:dyDescent="0.3">
      <c r="E105" s="9" t="s">
        <v>82</v>
      </c>
      <c r="F105" t="s">
        <v>59</v>
      </c>
      <c r="G105" t="s">
        <v>30</v>
      </c>
    </row>
    <row r="106" spans="5:25" ht="19.5" thickBot="1" x14ac:dyDescent="0.3">
      <c r="E106" s="9" t="s">
        <v>82</v>
      </c>
      <c r="F106" t="s">
        <v>59</v>
      </c>
      <c r="G106" t="s">
        <v>30</v>
      </c>
      <c r="H106" t="s">
        <v>226</v>
      </c>
    </row>
    <row r="107" spans="5:25" ht="19.5" thickBot="1" x14ac:dyDescent="0.3">
      <c r="E107" s="9" t="s">
        <v>82</v>
      </c>
      <c r="F107" t="s">
        <v>59</v>
      </c>
      <c r="G107" t="s">
        <v>30</v>
      </c>
      <c r="H107" t="s">
        <v>226</v>
      </c>
    </row>
    <row r="108" spans="5:25" ht="19.5" thickBot="1" x14ac:dyDescent="0.3">
      <c r="E108" s="9" t="s">
        <v>82</v>
      </c>
      <c r="F108" t="s">
        <v>59</v>
      </c>
      <c r="G108" t="s">
        <v>30</v>
      </c>
    </row>
    <row r="109" spans="5:25" ht="19.5" thickBot="1" x14ac:dyDescent="0.3">
      <c r="E109" s="9" t="s">
        <v>82</v>
      </c>
      <c r="F109" t="s">
        <v>59</v>
      </c>
      <c r="G109" t="s">
        <v>30</v>
      </c>
      <c r="T109" s="28" t="s">
        <v>303</v>
      </c>
      <c r="U109" s="28">
        <v>9</v>
      </c>
    </row>
    <row r="110" spans="5:25" ht="19.5" thickBot="1" x14ac:dyDescent="0.3">
      <c r="E110" s="9" t="s">
        <v>82</v>
      </c>
      <c r="F110" t="s">
        <v>59</v>
      </c>
      <c r="G110" t="s">
        <v>30</v>
      </c>
      <c r="H110" t="s">
        <v>226</v>
      </c>
      <c r="I110" t="s">
        <v>169</v>
      </c>
      <c r="T110" s="28" t="s">
        <v>416</v>
      </c>
      <c r="U110" s="28">
        <v>1</v>
      </c>
    </row>
    <row r="111" spans="5:25" ht="19.5" thickBot="1" x14ac:dyDescent="0.3">
      <c r="E111" s="9" t="s">
        <v>82</v>
      </c>
      <c r="F111" t="s">
        <v>59</v>
      </c>
      <c r="G111" t="s">
        <v>30</v>
      </c>
      <c r="H111" t="s">
        <v>226</v>
      </c>
      <c r="I111" t="s">
        <v>169</v>
      </c>
      <c r="T111" s="28" t="s">
        <v>395</v>
      </c>
      <c r="U111" s="28">
        <v>12</v>
      </c>
    </row>
    <row r="112" spans="5:25" ht="19.5" thickBot="1" x14ac:dyDescent="0.3">
      <c r="E112" s="9" t="s">
        <v>82</v>
      </c>
      <c r="F112" t="s">
        <v>59</v>
      </c>
      <c r="G112" t="s">
        <v>30</v>
      </c>
      <c r="H112" t="s">
        <v>226</v>
      </c>
      <c r="I112" t="s">
        <v>169</v>
      </c>
      <c r="T112" s="28" t="s">
        <v>396</v>
      </c>
      <c r="U112" s="28">
        <v>1</v>
      </c>
    </row>
    <row r="113" spans="5:21" ht="19.5" thickBot="1" x14ac:dyDescent="0.3">
      <c r="E113" s="9" t="s">
        <v>82</v>
      </c>
      <c r="F113" t="s">
        <v>59</v>
      </c>
      <c r="G113" t="s">
        <v>30</v>
      </c>
      <c r="H113" t="s">
        <v>226</v>
      </c>
      <c r="I113" t="s">
        <v>169</v>
      </c>
      <c r="T113" s="28" t="s">
        <v>185</v>
      </c>
      <c r="U113" s="28">
        <v>1</v>
      </c>
    </row>
    <row r="114" spans="5:21" ht="19.5" thickBot="1" x14ac:dyDescent="0.3">
      <c r="E114" s="9" t="s">
        <v>82</v>
      </c>
      <c r="F114" t="s">
        <v>59</v>
      </c>
      <c r="G114" t="s">
        <v>30</v>
      </c>
      <c r="H114" t="s">
        <v>226</v>
      </c>
      <c r="I114" t="s">
        <v>169</v>
      </c>
      <c r="T114" s="28" t="s">
        <v>306</v>
      </c>
      <c r="U114" s="28">
        <v>25</v>
      </c>
    </row>
    <row r="115" spans="5:21" ht="19.5" thickBot="1" x14ac:dyDescent="0.3">
      <c r="E115" s="9" t="s">
        <v>82</v>
      </c>
      <c r="F115" t="s">
        <v>59</v>
      </c>
      <c r="G115" t="s">
        <v>30</v>
      </c>
      <c r="H115" t="s">
        <v>226</v>
      </c>
      <c r="I115" t="s">
        <v>169</v>
      </c>
      <c r="T115" s="28" t="s">
        <v>401</v>
      </c>
      <c r="U115" s="28">
        <v>7</v>
      </c>
    </row>
    <row r="116" spans="5:21" ht="19.5" thickBot="1" x14ac:dyDescent="0.3">
      <c r="E116" s="9" t="s">
        <v>82</v>
      </c>
      <c r="F116" t="s">
        <v>59</v>
      </c>
      <c r="G116" t="s">
        <v>30</v>
      </c>
      <c r="H116" t="s">
        <v>226</v>
      </c>
      <c r="I116" t="s">
        <v>169</v>
      </c>
      <c r="T116" s="28" t="s">
        <v>402</v>
      </c>
      <c r="U116" s="28">
        <v>1</v>
      </c>
    </row>
    <row r="117" spans="5:21" ht="19.5" thickBot="1" x14ac:dyDescent="0.3">
      <c r="E117" s="9" t="s">
        <v>82</v>
      </c>
      <c r="F117" t="s">
        <v>59</v>
      </c>
      <c r="G117" t="s">
        <v>30</v>
      </c>
      <c r="H117" t="s">
        <v>226</v>
      </c>
      <c r="I117" t="s">
        <v>169</v>
      </c>
      <c r="T117" s="28" t="s">
        <v>403</v>
      </c>
      <c r="U117" s="28">
        <v>9</v>
      </c>
    </row>
    <row r="118" spans="5:21" ht="19.5" thickBot="1" x14ac:dyDescent="0.3">
      <c r="E118" s="9" t="s">
        <v>82</v>
      </c>
      <c r="F118" t="s">
        <v>59</v>
      </c>
      <c r="G118" t="s">
        <v>30</v>
      </c>
      <c r="H118" t="s">
        <v>226</v>
      </c>
      <c r="I118" t="s">
        <v>169</v>
      </c>
      <c r="T118" s="28" t="s">
        <v>222</v>
      </c>
      <c r="U118" s="28">
        <v>3</v>
      </c>
    </row>
    <row r="119" spans="5:21" ht="19.5" thickBot="1" x14ac:dyDescent="0.3">
      <c r="E119" s="9" t="s">
        <v>82</v>
      </c>
      <c r="F119" t="s">
        <v>59</v>
      </c>
      <c r="G119" t="s">
        <v>30</v>
      </c>
      <c r="H119" t="s">
        <v>226</v>
      </c>
      <c r="I119" t="s">
        <v>169</v>
      </c>
      <c r="T119" s="28" t="s">
        <v>225</v>
      </c>
      <c r="U119" s="28">
        <v>184</v>
      </c>
    </row>
    <row r="120" spans="5:21" ht="19.5" thickBot="1" x14ac:dyDescent="0.3">
      <c r="E120" s="9" t="s">
        <v>82</v>
      </c>
      <c r="F120" t="s">
        <v>59</v>
      </c>
      <c r="G120" t="s">
        <v>30</v>
      </c>
      <c r="T120" s="28" t="s">
        <v>407</v>
      </c>
      <c r="U120" s="28">
        <v>1</v>
      </c>
    </row>
    <row r="121" spans="5:21" ht="19.5" thickBot="1" x14ac:dyDescent="0.3">
      <c r="E121" s="9" t="s">
        <v>82</v>
      </c>
      <c r="F121" t="s">
        <v>59</v>
      </c>
      <c r="G121" t="s">
        <v>30</v>
      </c>
      <c r="T121" s="28" t="s">
        <v>231</v>
      </c>
      <c r="U121" s="28">
        <v>2</v>
      </c>
    </row>
    <row r="122" spans="5:21" ht="19.5" thickBot="1" x14ac:dyDescent="0.3">
      <c r="E122" s="9" t="s">
        <v>82</v>
      </c>
      <c r="F122" t="s">
        <v>59</v>
      </c>
      <c r="G122" t="s">
        <v>30</v>
      </c>
      <c r="H122" t="s">
        <v>226</v>
      </c>
      <c r="T122" s="28" t="s">
        <v>233</v>
      </c>
      <c r="U122" s="28">
        <v>1</v>
      </c>
    </row>
    <row r="123" spans="5:21" ht="19.5" thickBot="1" x14ac:dyDescent="0.3">
      <c r="E123" s="9" t="s">
        <v>82</v>
      </c>
      <c r="T123" s="28" t="s">
        <v>156</v>
      </c>
      <c r="U123" s="28">
        <v>25</v>
      </c>
    </row>
    <row r="124" spans="5:21" ht="19.5" thickBot="1" x14ac:dyDescent="0.3">
      <c r="E124" s="9" t="s">
        <v>82</v>
      </c>
      <c r="F124" t="s">
        <v>59</v>
      </c>
      <c r="G124" t="s">
        <v>30</v>
      </c>
      <c r="T124" s="28" t="s">
        <v>234</v>
      </c>
      <c r="U124" s="28">
        <v>4</v>
      </c>
    </row>
    <row r="125" spans="5:21" ht="19.5" thickBot="1" x14ac:dyDescent="0.3">
      <c r="E125" s="9" t="s">
        <v>82</v>
      </c>
      <c r="F125" t="s">
        <v>59</v>
      </c>
      <c r="G125" t="s">
        <v>30</v>
      </c>
      <c r="T125" s="28" t="s">
        <v>409</v>
      </c>
      <c r="U125" s="28">
        <v>5</v>
      </c>
    </row>
    <row r="126" spans="5:21" ht="19.5" thickBot="1" x14ac:dyDescent="0.3">
      <c r="E126" s="9" t="s">
        <v>82</v>
      </c>
      <c r="F126" t="s">
        <v>59</v>
      </c>
      <c r="G126" t="s">
        <v>30</v>
      </c>
      <c r="H126" t="s">
        <v>226</v>
      </c>
      <c r="T126" s="28" t="s">
        <v>164</v>
      </c>
      <c r="U126" s="28">
        <v>43</v>
      </c>
    </row>
    <row r="127" spans="5:21" ht="19.5" thickBot="1" x14ac:dyDescent="0.3">
      <c r="E127" s="9" t="s">
        <v>82</v>
      </c>
      <c r="T127" s="28" t="s">
        <v>158</v>
      </c>
      <c r="U127" s="28">
        <v>4</v>
      </c>
    </row>
    <row r="128" spans="5:21" ht="19.5" thickBot="1" x14ac:dyDescent="0.3">
      <c r="E128" s="9" t="s">
        <v>82</v>
      </c>
      <c r="F128" t="s">
        <v>59</v>
      </c>
      <c r="G128" t="s">
        <v>30</v>
      </c>
      <c r="T128" s="28" t="s">
        <v>155</v>
      </c>
      <c r="U128" s="28">
        <v>8</v>
      </c>
    </row>
    <row r="129" spans="5:21" ht="19.5" thickBot="1" x14ac:dyDescent="0.3">
      <c r="E129" s="9" t="s">
        <v>82</v>
      </c>
      <c r="F129" t="s">
        <v>59</v>
      </c>
      <c r="G129" t="s">
        <v>30</v>
      </c>
      <c r="T129" s="28" t="s">
        <v>410</v>
      </c>
      <c r="U129" s="28">
        <v>4</v>
      </c>
    </row>
    <row r="130" spans="5:21" ht="19.5" thickBot="1" x14ac:dyDescent="0.3">
      <c r="E130" s="9" t="s">
        <v>82</v>
      </c>
      <c r="F130" t="s">
        <v>59</v>
      </c>
      <c r="G130" t="s">
        <v>30</v>
      </c>
      <c r="H130" t="s">
        <v>226</v>
      </c>
      <c r="T130" s="28" t="s">
        <v>154</v>
      </c>
      <c r="U130" s="28">
        <v>60</v>
      </c>
    </row>
    <row r="131" spans="5:21" ht="19.5" thickBot="1" x14ac:dyDescent="0.3">
      <c r="E131" s="9" t="s">
        <v>82</v>
      </c>
      <c r="F131" t="s">
        <v>59</v>
      </c>
      <c r="G131" t="s">
        <v>30</v>
      </c>
      <c r="H131" t="s">
        <v>226</v>
      </c>
      <c r="T131" s="28" t="s">
        <v>159</v>
      </c>
      <c r="U131" s="28">
        <v>86</v>
      </c>
    </row>
    <row r="132" spans="5:21" ht="19.5" thickBot="1" x14ac:dyDescent="0.3">
      <c r="E132" s="9" t="s">
        <v>82</v>
      </c>
      <c r="F132" t="s">
        <v>59</v>
      </c>
      <c r="G132" t="s">
        <v>30</v>
      </c>
      <c r="H132" t="s">
        <v>226</v>
      </c>
      <c r="I132" t="s">
        <v>169</v>
      </c>
      <c r="T132" s="28" t="s">
        <v>165</v>
      </c>
      <c r="U132" s="28">
        <v>1</v>
      </c>
    </row>
    <row r="133" spans="5:21" ht="19.5" thickBot="1" x14ac:dyDescent="0.3">
      <c r="E133" s="9" t="s">
        <v>82</v>
      </c>
      <c r="F133" t="s">
        <v>59</v>
      </c>
      <c r="G133" t="s">
        <v>30</v>
      </c>
      <c r="H133" t="s">
        <v>226</v>
      </c>
      <c r="I133" t="s">
        <v>169</v>
      </c>
      <c r="T133" s="28" t="s">
        <v>299</v>
      </c>
      <c r="U133" s="28">
        <v>1</v>
      </c>
    </row>
    <row r="134" spans="5:21" ht="19.5" thickBot="1" x14ac:dyDescent="0.3">
      <c r="E134" s="9" t="s">
        <v>82</v>
      </c>
      <c r="F134" t="s">
        <v>59</v>
      </c>
      <c r="G134" t="s">
        <v>30</v>
      </c>
      <c r="T134" s="28" t="s">
        <v>411</v>
      </c>
      <c r="U134" s="28">
        <v>104</v>
      </c>
    </row>
    <row r="135" spans="5:21" ht="19.5" thickBot="1" x14ac:dyDescent="0.3">
      <c r="E135" s="9" t="s">
        <v>82</v>
      </c>
      <c r="F135" t="s">
        <v>59</v>
      </c>
      <c r="G135" t="s">
        <v>30</v>
      </c>
      <c r="H135" t="s">
        <v>226</v>
      </c>
      <c r="T135" s="28" t="s">
        <v>162</v>
      </c>
      <c r="U135" s="28">
        <v>272</v>
      </c>
    </row>
    <row r="136" spans="5:21" ht="19.5" thickBot="1" x14ac:dyDescent="0.3">
      <c r="E136" s="9" t="s">
        <v>82</v>
      </c>
      <c r="T136" s="28" t="s">
        <v>160</v>
      </c>
      <c r="U136" s="28">
        <v>390</v>
      </c>
    </row>
    <row r="137" spans="5:21" ht="19.5" thickBot="1" x14ac:dyDescent="0.3">
      <c r="E137" s="9" t="s">
        <v>82</v>
      </c>
      <c r="F137" t="s">
        <v>59</v>
      </c>
      <c r="G137" t="s">
        <v>30</v>
      </c>
      <c r="H137" t="s">
        <v>226</v>
      </c>
      <c r="T137" s="28" t="s">
        <v>302</v>
      </c>
      <c r="U137" s="28">
        <v>119</v>
      </c>
    </row>
    <row r="138" spans="5:21" ht="19.5" thickBot="1" x14ac:dyDescent="0.3">
      <c r="E138" s="9" t="s">
        <v>82</v>
      </c>
      <c r="F138" t="s">
        <v>59</v>
      </c>
      <c r="G138" t="s">
        <v>30</v>
      </c>
      <c r="H138" t="s">
        <v>226</v>
      </c>
    </row>
    <row r="139" spans="5:21" ht="19.5" thickBot="1" x14ac:dyDescent="0.3">
      <c r="E139" s="9" t="s">
        <v>82</v>
      </c>
      <c r="F139" t="s">
        <v>59</v>
      </c>
      <c r="G139" t="s">
        <v>30</v>
      </c>
    </row>
    <row r="140" spans="5:21" ht="19.5" thickBot="1" x14ac:dyDescent="0.3">
      <c r="E140" s="9" t="s">
        <v>82</v>
      </c>
      <c r="F140" t="s">
        <v>59</v>
      </c>
      <c r="G140" t="s">
        <v>30</v>
      </c>
      <c r="H140" t="s">
        <v>226</v>
      </c>
    </row>
    <row r="141" spans="5:21" ht="19.5" thickBot="1" x14ac:dyDescent="0.3">
      <c r="E141" s="9" t="s">
        <v>82</v>
      </c>
      <c r="F141" t="s">
        <v>59</v>
      </c>
      <c r="G141" t="s">
        <v>30</v>
      </c>
      <c r="H141" t="s">
        <v>226</v>
      </c>
    </row>
    <row r="142" spans="5:21" ht="19.5" thickBot="1" x14ac:dyDescent="0.3">
      <c r="E142" s="9" t="s">
        <v>82</v>
      </c>
      <c r="F142" t="s">
        <v>59</v>
      </c>
      <c r="G142" t="s">
        <v>30</v>
      </c>
      <c r="H142" t="s">
        <v>226</v>
      </c>
    </row>
    <row r="143" spans="5:21" ht="19.5" thickBot="1" x14ac:dyDescent="0.3">
      <c r="E143" s="9" t="s">
        <v>82</v>
      </c>
      <c r="F143" t="s">
        <v>59</v>
      </c>
      <c r="G143" t="s">
        <v>30</v>
      </c>
      <c r="H143" t="s">
        <v>226</v>
      </c>
    </row>
    <row r="144" spans="5:21" ht="19.5" thickBot="1" x14ac:dyDescent="0.3">
      <c r="E144" s="9" t="s">
        <v>82</v>
      </c>
      <c r="F144" t="s">
        <v>59</v>
      </c>
      <c r="G144" t="s">
        <v>30</v>
      </c>
      <c r="H144" t="s">
        <v>226</v>
      </c>
    </row>
    <row r="145" spans="5:12" ht="19.5" thickBot="1" x14ac:dyDescent="0.3">
      <c r="E145" s="9" t="s">
        <v>82</v>
      </c>
      <c r="F145" t="s">
        <v>59</v>
      </c>
      <c r="G145" t="s">
        <v>30</v>
      </c>
      <c r="H145" t="s">
        <v>226</v>
      </c>
    </row>
    <row r="146" spans="5:12" ht="19.5" thickBot="1" x14ac:dyDescent="0.3">
      <c r="E146" s="9" t="s">
        <v>82</v>
      </c>
      <c r="F146" t="s">
        <v>59</v>
      </c>
      <c r="G146" t="s">
        <v>30</v>
      </c>
      <c r="H146" t="s">
        <v>226</v>
      </c>
    </row>
    <row r="147" spans="5:12" ht="19.5" thickBot="1" x14ac:dyDescent="0.3">
      <c r="E147" s="9" t="s">
        <v>82</v>
      </c>
      <c r="F147" t="s">
        <v>59</v>
      </c>
      <c r="G147" t="s">
        <v>30</v>
      </c>
      <c r="H147" t="s">
        <v>226</v>
      </c>
    </row>
    <row r="148" spans="5:12" ht="19.5" thickBot="1" x14ac:dyDescent="0.3">
      <c r="E148" s="9" t="s">
        <v>82</v>
      </c>
      <c r="F148" t="s">
        <v>59</v>
      </c>
      <c r="G148" t="s">
        <v>30</v>
      </c>
      <c r="H148" t="s">
        <v>226</v>
      </c>
      <c r="I148" t="s">
        <v>169</v>
      </c>
    </row>
    <row r="149" spans="5:12" ht="19.5" thickBot="1" x14ac:dyDescent="0.3">
      <c r="E149" s="9" t="s">
        <v>82</v>
      </c>
      <c r="F149" t="s">
        <v>59</v>
      </c>
      <c r="G149" t="s">
        <v>30</v>
      </c>
      <c r="H149" t="s">
        <v>226</v>
      </c>
    </row>
    <row r="150" spans="5:12" ht="19.5" thickBot="1" x14ac:dyDescent="0.3">
      <c r="E150" s="9" t="s">
        <v>82</v>
      </c>
      <c r="F150" t="s">
        <v>59</v>
      </c>
      <c r="G150" t="s">
        <v>30</v>
      </c>
      <c r="H150" t="s">
        <v>14</v>
      </c>
      <c r="I150" t="s">
        <v>138</v>
      </c>
      <c r="J150" t="s">
        <v>169</v>
      </c>
      <c r="K150" t="s">
        <v>226</v>
      </c>
    </row>
    <row r="151" spans="5:12" ht="19.5" thickBot="1" x14ac:dyDescent="0.3">
      <c r="E151" s="9" t="s">
        <v>82</v>
      </c>
      <c r="F151" t="s">
        <v>59</v>
      </c>
      <c r="G151" t="s">
        <v>30</v>
      </c>
      <c r="H151" t="s">
        <v>14</v>
      </c>
      <c r="I151" t="s">
        <v>138</v>
      </c>
      <c r="J151" t="s">
        <v>169</v>
      </c>
      <c r="K151" t="s">
        <v>226</v>
      </c>
      <c r="L151" t="s">
        <v>50</v>
      </c>
    </row>
    <row r="152" spans="5:12" ht="19.5" thickBot="1" x14ac:dyDescent="0.3">
      <c r="E152" s="9" t="s">
        <v>82</v>
      </c>
      <c r="F152" t="s">
        <v>59</v>
      </c>
      <c r="G152" t="s">
        <v>30</v>
      </c>
      <c r="H152" t="s">
        <v>226</v>
      </c>
    </row>
    <row r="153" spans="5:12" ht="19.5" thickBot="1" x14ac:dyDescent="0.3">
      <c r="E153" s="9" t="s">
        <v>82</v>
      </c>
      <c r="F153" t="s">
        <v>59</v>
      </c>
      <c r="G153" t="s">
        <v>30</v>
      </c>
      <c r="H153" t="s">
        <v>226</v>
      </c>
    </row>
    <row r="154" spans="5:12" ht="19.5" thickBot="1" x14ac:dyDescent="0.3">
      <c r="E154" s="9" t="s">
        <v>82</v>
      </c>
      <c r="F154" t="s">
        <v>59</v>
      </c>
      <c r="G154" t="s">
        <v>30</v>
      </c>
      <c r="H154" t="s">
        <v>226</v>
      </c>
    </row>
    <row r="155" spans="5:12" ht="19.5" thickBot="1" x14ac:dyDescent="0.3">
      <c r="E155" s="9" t="s">
        <v>82</v>
      </c>
      <c r="F155" t="s">
        <v>59</v>
      </c>
      <c r="G155" t="s">
        <v>30</v>
      </c>
      <c r="H155" t="s">
        <v>226</v>
      </c>
    </row>
    <row r="156" spans="5:12" ht="19.5" thickBot="1" x14ac:dyDescent="0.3">
      <c r="E156" s="9" t="s">
        <v>82</v>
      </c>
      <c r="F156" t="s">
        <v>59</v>
      </c>
      <c r="G156" t="s">
        <v>30</v>
      </c>
      <c r="H156" t="s">
        <v>226</v>
      </c>
    </row>
    <row r="157" spans="5:12" ht="19.5" thickBot="1" x14ac:dyDescent="0.3">
      <c r="E157" s="9" t="s">
        <v>82</v>
      </c>
      <c r="F157" t="s">
        <v>59</v>
      </c>
      <c r="G157" t="s">
        <v>30</v>
      </c>
      <c r="H157" t="s">
        <v>226</v>
      </c>
    </row>
    <row r="158" spans="5:12" ht="19.5" thickBot="1" x14ac:dyDescent="0.3">
      <c r="E158" s="9" t="s">
        <v>82</v>
      </c>
      <c r="F158" t="s">
        <v>59</v>
      </c>
      <c r="G158" t="s">
        <v>30</v>
      </c>
      <c r="H158" t="s">
        <v>226</v>
      </c>
    </row>
    <row r="159" spans="5:12" ht="19.5" thickBot="1" x14ac:dyDescent="0.3">
      <c r="E159" s="9" t="s">
        <v>82</v>
      </c>
      <c r="F159" t="s">
        <v>59</v>
      </c>
      <c r="G159" t="s">
        <v>30</v>
      </c>
      <c r="H159" t="s">
        <v>226</v>
      </c>
    </row>
    <row r="160" spans="5:12" ht="19.5" thickBot="1" x14ac:dyDescent="0.3">
      <c r="E160" s="9" t="s">
        <v>82</v>
      </c>
      <c r="F160" t="s">
        <v>59</v>
      </c>
      <c r="G160" t="s">
        <v>30</v>
      </c>
      <c r="H160" t="s">
        <v>226</v>
      </c>
    </row>
    <row r="161" spans="5:9" ht="19.5" thickBot="1" x14ac:dyDescent="0.3">
      <c r="E161" s="9" t="s">
        <v>82</v>
      </c>
      <c r="F161" t="s">
        <v>59</v>
      </c>
      <c r="G161" t="s">
        <v>30</v>
      </c>
      <c r="H161" t="s">
        <v>226</v>
      </c>
    </row>
    <row r="162" spans="5:9" ht="19.5" thickBot="1" x14ac:dyDescent="0.3">
      <c r="E162" s="9" t="s">
        <v>82</v>
      </c>
      <c r="F162" t="s">
        <v>59</v>
      </c>
      <c r="G162" t="s">
        <v>30</v>
      </c>
      <c r="H162" t="s">
        <v>226</v>
      </c>
    </row>
    <row r="163" spans="5:9" ht="19.5" thickBot="1" x14ac:dyDescent="0.3">
      <c r="E163" s="9" t="s">
        <v>82</v>
      </c>
      <c r="F163" t="s">
        <v>59</v>
      </c>
      <c r="G163" t="s">
        <v>30</v>
      </c>
      <c r="H163" t="s">
        <v>226</v>
      </c>
    </row>
    <row r="164" spans="5:9" ht="19.5" thickBot="1" x14ac:dyDescent="0.3">
      <c r="E164" s="9" t="s">
        <v>82</v>
      </c>
      <c r="F164" t="s">
        <v>59</v>
      </c>
      <c r="G164" t="s">
        <v>30</v>
      </c>
      <c r="H164" t="s">
        <v>226</v>
      </c>
    </row>
    <row r="165" spans="5:9" ht="19.5" thickBot="1" x14ac:dyDescent="0.3">
      <c r="E165" s="9" t="s">
        <v>82</v>
      </c>
      <c r="F165" t="s">
        <v>59</v>
      </c>
      <c r="G165" t="s">
        <v>30</v>
      </c>
      <c r="H165" t="s">
        <v>226</v>
      </c>
    </row>
    <row r="166" spans="5:9" ht="19.5" thickBot="1" x14ac:dyDescent="0.3">
      <c r="E166" s="9" t="s">
        <v>82</v>
      </c>
      <c r="F166" t="s">
        <v>59</v>
      </c>
      <c r="G166" t="s">
        <v>30</v>
      </c>
    </row>
    <row r="167" spans="5:9" ht="19.5" thickBot="1" x14ac:dyDescent="0.3">
      <c r="E167" s="9" t="s">
        <v>82</v>
      </c>
      <c r="F167" t="s">
        <v>59</v>
      </c>
      <c r="G167" t="s">
        <v>30</v>
      </c>
    </row>
    <row r="168" spans="5:9" ht="19.5" thickBot="1" x14ac:dyDescent="0.3">
      <c r="E168" s="9" t="s">
        <v>82</v>
      </c>
      <c r="F168" t="s">
        <v>59</v>
      </c>
      <c r="G168" t="s">
        <v>30</v>
      </c>
    </row>
    <row r="169" spans="5:9" ht="19.5" thickBot="1" x14ac:dyDescent="0.3">
      <c r="E169" s="9" t="s">
        <v>82</v>
      </c>
      <c r="F169" t="s">
        <v>59</v>
      </c>
      <c r="G169" t="s">
        <v>30</v>
      </c>
    </row>
    <row r="170" spans="5:9" ht="19.5" thickBot="1" x14ac:dyDescent="0.3">
      <c r="E170" s="9" t="s">
        <v>82</v>
      </c>
      <c r="F170" t="s">
        <v>59</v>
      </c>
      <c r="G170" t="s">
        <v>30</v>
      </c>
    </row>
    <row r="171" spans="5:9" ht="19.5" thickBot="1" x14ac:dyDescent="0.3">
      <c r="E171" s="9" t="s">
        <v>82</v>
      </c>
      <c r="F171" t="s">
        <v>59</v>
      </c>
      <c r="G171" t="s">
        <v>30</v>
      </c>
      <c r="H171" t="s">
        <v>226</v>
      </c>
    </row>
    <row r="172" spans="5:9" ht="19.5" thickBot="1" x14ac:dyDescent="0.3">
      <c r="E172" s="9" t="s">
        <v>82</v>
      </c>
      <c r="F172" t="s">
        <v>59</v>
      </c>
      <c r="G172" t="s">
        <v>30</v>
      </c>
      <c r="H172" t="s">
        <v>226</v>
      </c>
    </row>
    <row r="173" spans="5:9" ht="19.5" thickBot="1" x14ac:dyDescent="0.3">
      <c r="E173" s="9" t="s">
        <v>82</v>
      </c>
      <c r="F173" t="s">
        <v>59</v>
      </c>
      <c r="G173" t="s">
        <v>30</v>
      </c>
      <c r="H173" t="s">
        <v>226</v>
      </c>
    </row>
    <row r="174" spans="5:9" ht="19.5" thickBot="1" x14ac:dyDescent="0.3">
      <c r="E174" s="9" t="s">
        <v>82</v>
      </c>
      <c r="F174" t="s">
        <v>59</v>
      </c>
      <c r="G174" t="s">
        <v>30</v>
      </c>
      <c r="H174" t="s">
        <v>226</v>
      </c>
      <c r="I174" t="s">
        <v>169</v>
      </c>
    </row>
    <row r="175" spans="5:9" ht="19.5" thickBot="1" x14ac:dyDescent="0.3">
      <c r="E175" s="9" t="s">
        <v>82</v>
      </c>
      <c r="F175" t="s">
        <v>59</v>
      </c>
      <c r="G175" t="s">
        <v>30</v>
      </c>
      <c r="H175" t="s">
        <v>226</v>
      </c>
      <c r="I175" t="s">
        <v>169</v>
      </c>
    </row>
    <row r="176" spans="5:9" ht="19.5" thickBot="1" x14ac:dyDescent="0.3">
      <c r="E176" s="9" t="s">
        <v>82</v>
      </c>
      <c r="F176" t="s">
        <v>59</v>
      </c>
      <c r="G176" t="s">
        <v>30</v>
      </c>
      <c r="H176" t="s">
        <v>226</v>
      </c>
    </row>
    <row r="177" spans="5:11" ht="19.5" thickBot="1" x14ac:dyDescent="0.3">
      <c r="E177" s="9" t="s">
        <v>82</v>
      </c>
      <c r="F177" t="s">
        <v>59</v>
      </c>
      <c r="G177" t="s">
        <v>30</v>
      </c>
      <c r="H177" t="s">
        <v>226</v>
      </c>
      <c r="I177" t="s">
        <v>169</v>
      </c>
    </row>
    <row r="178" spans="5:11" ht="19.5" thickBot="1" x14ac:dyDescent="0.3">
      <c r="E178" s="9" t="s">
        <v>82</v>
      </c>
      <c r="F178" t="s">
        <v>59</v>
      </c>
      <c r="G178" t="s">
        <v>30</v>
      </c>
      <c r="H178" t="s">
        <v>226</v>
      </c>
    </row>
    <row r="179" spans="5:11" ht="19.5" thickBot="1" x14ac:dyDescent="0.3">
      <c r="E179" s="9" t="s">
        <v>82</v>
      </c>
      <c r="F179" t="s">
        <v>59</v>
      </c>
      <c r="G179" t="s">
        <v>30</v>
      </c>
      <c r="H179" t="s">
        <v>226</v>
      </c>
      <c r="I179" t="s">
        <v>169</v>
      </c>
    </row>
    <row r="180" spans="5:11" ht="19.5" thickBot="1" x14ac:dyDescent="0.3">
      <c r="E180" s="9" t="s">
        <v>82</v>
      </c>
      <c r="F180" t="s">
        <v>59</v>
      </c>
      <c r="G180" t="s">
        <v>30</v>
      </c>
      <c r="H180" t="s">
        <v>226</v>
      </c>
    </row>
    <row r="181" spans="5:11" ht="19.5" thickBot="1" x14ac:dyDescent="0.3">
      <c r="E181" s="9" t="s">
        <v>82</v>
      </c>
      <c r="F181" t="s">
        <v>59</v>
      </c>
      <c r="G181" t="s">
        <v>30</v>
      </c>
    </row>
    <row r="182" spans="5:11" ht="19.5" thickBot="1" x14ac:dyDescent="0.3">
      <c r="E182" s="9" t="s">
        <v>82</v>
      </c>
      <c r="F182" t="s">
        <v>59</v>
      </c>
      <c r="G182" t="s">
        <v>30</v>
      </c>
      <c r="H182" t="s">
        <v>226</v>
      </c>
    </row>
    <row r="183" spans="5:11" ht="19.5" thickBot="1" x14ac:dyDescent="0.3">
      <c r="E183" s="9" t="s">
        <v>82</v>
      </c>
      <c r="F183" t="s">
        <v>59</v>
      </c>
      <c r="G183" t="s">
        <v>30</v>
      </c>
      <c r="H183" t="s">
        <v>226</v>
      </c>
    </row>
    <row r="184" spans="5:11" ht="19.5" thickBot="1" x14ac:dyDescent="0.3">
      <c r="E184" s="9" t="s">
        <v>82</v>
      </c>
      <c r="F184" t="s">
        <v>59</v>
      </c>
      <c r="G184" t="s">
        <v>30</v>
      </c>
      <c r="H184" t="s">
        <v>226</v>
      </c>
      <c r="I184" t="s">
        <v>50</v>
      </c>
      <c r="J184" t="s">
        <v>169</v>
      </c>
    </row>
    <row r="185" spans="5:11" ht="19.5" thickBot="1" x14ac:dyDescent="0.3">
      <c r="E185" s="9" t="s">
        <v>82</v>
      </c>
      <c r="F185" t="s">
        <v>59</v>
      </c>
      <c r="G185" t="s">
        <v>30</v>
      </c>
      <c r="H185" t="s">
        <v>226</v>
      </c>
      <c r="I185" t="s">
        <v>50</v>
      </c>
      <c r="J185" t="s">
        <v>169</v>
      </c>
    </row>
    <row r="186" spans="5:11" ht="19.5" thickBot="1" x14ac:dyDescent="0.3">
      <c r="E186" s="9" t="s">
        <v>82</v>
      </c>
      <c r="F186" t="s">
        <v>59</v>
      </c>
      <c r="G186" t="s">
        <v>30</v>
      </c>
      <c r="H186" t="s">
        <v>226</v>
      </c>
      <c r="I186" t="s">
        <v>169</v>
      </c>
    </row>
    <row r="187" spans="5:11" ht="19.5" thickBot="1" x14ac:dyDescent="0.3">
      <c r="E187" s="9" t="s">
        <v>82</v>
      </c>
      <c r="F187" t="s">
        <v>59</v>
      </c>
      <c r="G187" t="s">
        <v>30</v>
      </c>
      <c r="H187" t="s">
        <v>226</v>
      </c>
      <c r="I187" t="s">
        <v>169</v>
      </c>
    </row>
    <row r="188" spans="5:11" ht="19.5" thickBot="1" x14ac:dyDescent="0.3">
      <c r="E188" s="9" t="s">
        <v>82</v>
      </c>
      <c r="F188" t="s">
        <v>59</v>
      </c>
      <c r="G188" t="s">
        <v>30</v>
      </c>
      <c r="H188" t="s">
        <v>226</v>
      </c>
      <c r="I188" t="s">
        <v>169</v>
      </c>
    </row>
    <row r="189" spans="5:11" ht="19.5" thickBot="1" x14ac:dyDescent="0.3">
      <c r="E189" s="9" t="s">
        <v>82</v>
      </c>
      <c r="F189" t="s">
        <v>59</v>
      </c>
      <c r="G189" t="s">
        <v>30</v>
      </c>
      <c r="H189" t="s">
        <v>226</v>
      </c>
    </row>
    <row r="190" spans="5:11" ht="19.5" thickBot="1" x14ac:dyDescent="0.3">
      <c r="E190" s="9" t="s">
        <v>82</v>
      </c>
      <c r="F190" t="s">
        <v>59</v>
      </c>
      <c r="G190" t="s">
        <v>30</v>
      </c>
    </row>
    <row r="191" spans="5:11" ht="19.5" thickBot="1" x14ac:dyDescent="0.3">
      <c r="E191" s="9" t="s">
        <v>82</v>
      </c>
      <c r="F191" t="s">
        <v>30</v>
      </c>
      <c r="G191" t="s">
        <v>30</v>
      </c>
    </row>
    <row r="192" spans="5:11" ht="19.5" thickBot="1" x14ac:dyDescent="0.3">
      <c r="E192" s="9" t="s">
        <v>82</v>
      </c>
      <c r="F192" t="s">
        <v>59</v>
      </c>
      <c r="G192" t="s">
        <v>30</v>
      </c>
      <c r="H192" t="s">
        <v>226</v>
      </c>
      <c r="I192" t="s">
        <v>169</v>
      </c>
      <c r="J192" t="s">
        <v>14</v>
      </c>
      <c r="K192" t="s">
        <v>138</v>
      </c>
    </row>
    <row r="193" spans="5:11" ht="19.5" thickBot="1" x14ac:dyDescent="0.3">
      <c r="E193" s="9" t="s">
        <v>82</v>
      </c>
      <c r="F193" t="s">
        <v>59</v>
      </c>
      <c r="G193" t="s">
        <v>30</v>
      </c>
      <c r="H193" t="s">
        <v>226</v>
      </c>
      <c r="I193" t="s">
        <v>169</v>
      </c>
      <c r="J193" t="s">
        <v>14</v>
      </c>
      <c r="K193" t="s">
        <v>138</v>
      </c>
    </row>
    <row r="194" spans="5:11" ht="19.5" thickBot="1" x14ac:dyDescent="0.3">
      <c r="E194" s="9" t="s">
        <v>82</v>
      </c>
      <c r="F194" t="s">
        <v>59</v>
      </c>
      <c r="G194" t="s">
        <v>30</v>
      </c>
      <c r="H194" t="s">
        <v>226</v>
      </c>
    </row>
    <row r="195" spans="5:11" ht="19.5" thickBot="1" x14ac:dyDescent="0.3">
      <c r="E195" s="9" t="s">
        <v>82</v>
      </c>
      <c r="F195" t="s">
        <v>59</v>
      </c>
      <c r="G195" t="s">
        <v>30</v>
      </c>
      <c r="H195" t="s">
        <v>226</v>
      </c>
    </row>
    <row r="196" spans="5:11" ht="19.5" thickBot="1" x14ac:dyDescent="0.3">
      <c r="E196" s="9" t="s">
        <v>82</v>
      </c>
    </row>
    <row r="197" spans="5:11" ht="19.5" thickBot="1" x14ac:dyDescent="0.3">
      <c r="E197" s="9" t="s">
        <v>82</v>
      </c>
      <c r="F197" t="s">
        <v>59</v>
      </c>
      <c r="G197" t="s">
        <v>30</v>
      </c>
      <c r="H197" t="s">
        <v>226</v>
      </c>
      <c r="I197" t="s">
        <v>169</v>
      </c>
    </row>
    <row r="198" spans="5:11" ht="19.5" thickBot="1" x14ac:dyDescent="0.3">
      <c r="E198" s="9" t="s">
        <v>82</v>
      </c>
      <c r="F198" t="s">
        <v>59</v>
      </c>
      <c r="G198" t="s">
        <v>30</v>
      </c>
      <c r="H198" t="s">
        <v>226</v>
      </c>
      <c r="I198" t="s">
        <v>169</v>
      </c>
    </row>
    <row r="199" spans="5:11" ht="19.5" thickBot="1" x14ac:dyDescent="0.3">
      <c r="E199" s="9" t="s">
        <v>82</v>
      </c>
      <c r="F199" t="s">
        <v>59</v>
      </c>
      <c r="G199" t="s">
        <v>30</v>
      </c>
      <c r="H199" t="s">
        <v>226</v>
      </c>
      <c r="I199" t="s">
        <v>169</v>
      </c>
    </row>
    <row r="200" spans="5:11" ht="19.5" thickBot="1" x14ac:dyDescent="0.3">
      <c r="E200" s="9" t="s">
        <v>82</v>
      </c>
      <c r="F200" t="s">
        <v>59</v>
      </c>
      <c r="G200" t="s">
        <v>30</v>
      </c>
      <c r="H200" t="s">
        <v>226</v>
      </c>
      <c r="I200" t="s">
        <v>169</v>
      </c>
    </row>
    <row r="201" spans="5:11" ht="19.5" thickBot="1" x14ac:dyDescent="0.3">
      <c r="E201" s="9" t="s">
        <v>82</v>
      </c>
      <c r="F201" t="s">
        <v>59</v>
      </c>
      <c r="G201" t="s">
        <v>30</v>
      </c>
      <c r="H201" t="s">
        <v>226</v>
      </c>
      <c r="I201" t="s">
        <v>169</v>
      </c>
    </row>
    <row r="202" spans="5:11" ht="19.5" thickBot="1" x14ac:dyDescent="0.3">
      <c r="E202" s="9" t="s">
        <v>82</v>
      </c>
      <c r="F202" t="s">
        <v>59</v>
      </c>
      <c r="G202" t="s">
        <v>30</v>
      </c>
      <c r="H202" t="s">
        <v>226</v>
      </c>
      <c r="I202" t="s">
        <v>169</v>
      </c>
    </row>
    <row r="203" spans="5:11" ht="19.5" thickBot="1" x14ac:dyDescent="0.3">
      <c r="E203" s="9" t="s">
        <v>82</v>
      </c>
      <c r="F203" t="s">
        <v>59</v>
      </c>
      <c r="G203" t="s">
        <v>30</v>
      </c>
      <c r="H203" t="s">
        <v>226</v>
      </c>
      <c r="I203" t="s">
        <v>169</v>
      </c>
    </row>
    <row r="204" spans="5:11" ht="19.5" thickBot="1" x14ac:dyDescent="0.3">
      <c r="E204" s="9" t="s">
        <v>82</v>
      </c>
      <c r="F204" t="s">
        <v>59</v>
      </c>
      <c r="G204" t="s">
        <v>30</v>
      </c>
      <c r="H204" t="s">
        <v>226</v>
      </c>
      <c r="I204" t="s">
        <v>169</v>
      </c>
    </row>
    <row r="205" spans="5:11" ht="19.5" thickBot="1" x14ac:dyDescent="0.3">
      <c r="E205" s="9" t="s">
        <v>82</v>
      </c>
      <c r="F205" t="s">
        <v>59</v>
      </c>
      <c r="G205" t="s">
        <v>30</v>
      </c>
      <c r="H205" t="s">
        <v>226</v>
      </c>
      <c r="I205" t="s">
        <v>169</v>
      </c>
    </row>
    <row r="206" spans="5:11" ht="19.5" thickBot="1" x14ac:dyDescent="0.3">
      <c r="E206" s="9" t="s">
        <v>82</v>
      </c>
      <c r="F206" t="s">
        <v>59</v>
      </c>
      <c r="G206" t="s">
        <v>30</v>
      </c>
      <c r="H206" t="s">
        <v>226</v>
      </c>
      <c r="I206" t="s">
        <v>169</v>
      </c>
    </row>
    <row r="207" spans="5:11" ht="19.5" thickBot="1" x14ac:dyDescent="0.3">
      <c r="E207" s="9" t="s">
        <v>82</v>
      </c>
      <c r="F207" t="s">
        <v>59</v>
      </c>
      <c r="G207" t="s">
        <v>30</v>
      </c>
      <c r="H207" t="s">
        <v>226</v>
      </c>
      <c r="I207" t="s">
        <v>169</v>
      </c>
    </row>
    <row r="208" spans="5:11" ht="19.5" thickBot="1" x14ac:dyDescent="0.3">
      <c r="E208" s="9" t="s">
        <v>82</v>
      </c>
      <c r="F208" t="s">
        <v>59</v>
      </c>
      <c r="G208" t="s">
        <v>30</v>
      </c>
      <c r="H208" t="s">
        <v>226</v>
      </c>
      <c r="I208" t="s">
        <v>169</v>
      </c>
    </row>
    <row r="209" spans="5:9" ht="19.5" thickBot="1" x14ac:dyDescent="0.3">
      <c r="E209" s="9" t="s">
        <v>82</v>
      </c>
      <c r="F209" t="s">
        <v>59</v>
      </c>
      <c r="G209" t="s">
        <v>30</v>
      </c>
      <c r="H209" t="s">
        <v>226</v>
      </c>
      <c r="I209" t="s">
        <v>169</v>
      </c>
    </row>
    <row r="210" spans="5:9" ht="19.5" thickBot="1" x14ac:dyDescent="0.3">
      <c r="E210" s="9" t="s">
        <v>82</v>
      </c>
      <c r="F210" t="s">
        <v>59</v>
      </c>
      <c r="G210" t="s">
        <v>30</v>
      </c>
      <c r="H210" t="s">
        <v>226</v>
      </c>
      <c r="I210" t="s">
        <v>169</v>
      </c>
    </row>
    <row r="211" spans="5:9" ht="19.5" thickBot="1" x14ac:dyDescent="0.3">
      <c r="E211" s="9" t="s">
        <v>82</v>
      </c>
      <c r="F211" t="s">
        <v>59</v>
      </c>
      <c r="G211" t="s">
        <v>30</v>
      </c>
      <c r="H211" t="s">
        <v>226</v>
      </c>
      <c r="I211" t="s">
        <v>169</v>
      </c>
    </row>
    <row r="212" spans="5:9" ht="19.5" thickBot="1" x14ac:dyDescent="0.3">
      <c r="E212" s="9" t="s">
        <v>82</v>
      </c>
      <c r="F212" t="s">
        <v>59</v>
      </c>
      <c r="G212" t="s">
        <v>30</v>
      </c>
      <c r="H212" t="s">
        <v>226</v>
      </c>
      <c r="I212" t="s">
        <v>169</v>
      </c>
    </row>
    <row r="213" spans="5:9" ht="19.5" thickBot="1" x14ac:dyDescent="0.3">
      <c r="E213" s="9" t="s">
        <v>82</v>
      </c>
      <c r="F213" t="s">
        <v>59</v>
      </c>
      <c r="G213" t="s">
        <v>30</v>
      </c>
      <c r="H213" t="s">
        <v>226</v>
      </c>
      <c r="I213" t="s">
        <v>169</v>
      </c>
    </row>
    <row r="214" spans="5:9" ht="19.5" thickBot="1" x14ac:dyDescent="0.3">
      <c r="E214" s="9" t="s">
        <v>82</v>
      </c>
      <c r="F214" t="s">
        <v>59</v>
      </c>
      <c r="G214" t="s">
        <v>30</v>
      </c>
    </row>
    <row r="215" spans="5:9" ht="19.5" thickBot="1" x14ac:dyDescent="0.3">
      <c r="E215" s="9" t="s">
        <v>82</v>
      </c>
      <c r="F215" t="s">
        <v>59</v>
      </c>
      <c r="G215" t="s">
        <v>30</v>
      </c>
      <c r="H215" t="s">
        <v>43</v>
      </c>
    </row>
    <row r="216" spans="5:9" ht="19.5" thickBot="1" x14ac:dyDescent="0.3">
      <c r="E216" s="9" t="s">
        <v>82</v>
      </c>
      <c r="F216" t="s">
        <v>59</v>
      </c>
      <c r="G216" t="s">
        <v>30</v>
      </c>
      <c r="H216" t="s">
        <v>415</v>
      </c>
    </row>
    <row r="217" spans="5:9" ht="19.5" thickBot="1" x14ac:dyDescent="0.3">
      <c r="E217" s="9" t="s">
        <v>82</v>
      </c>
      <c r="F217" t="s">
        <v>59</v>
      </c>
      <c r="G217" t="s">
        <v>30</v>
      </c>
    </row>
    <row r="218" spans="5:9" ht="19.5" thickBot="1" x14ac:dyDescent="0.3">
      <c r="E218" s="9" t="s">
        <v>82</v>
      </c>
      <c r="F218" t="s">
        <v>59</v>
      </c>
      <c r="G218" t="s">
        <v>30</v>
      </c>
    </row>
    <row r="219" spans="5:9" ht="19.5" thickBot="1" x14ac:dyDescent="0.3">
      <c r="E219" s="9" t="s">
        <v>82</v>
      </c>
      <c r="F219" t="s">
        <v>59</v>
      </c>
      <c r="G219" t="s">
        <v>30</v>
      </c>
    </row>
    <row r="220" spans="5:9" ht="19.5" thickBot="1" x14ac:dyDescent="0.3">
      <c r="E220" s="9" t="s">
        <v>82</v>
      </c>
      <c r="F220" t="s">
        <v>59</v>
      </c>
      <c r="G220" t="s">
        <v>30</v>
      </c>
    </row>
    <row r="221" spans="5:9" ht="19.5" thickBot="1" x14ac:dyDescent="0.3">
      <c r="E221" s="9" t="s">
        <v>82</v>
      </c>
      <c r="F221" t="s">
        <v>59</v>
      </c>
      <c r="G221" t="s">
        <v>30</v>
      </c>
      <c r="H221" t="s">
        <v>226</v>
      </c>
      <c r="I221" t="s">
        <v>169</v>
      </c>
    </row>
    <row r="222" spans="5:9" ht="19.5" thickBot="1" x14ac:dyDescent="0.3">
      <c r="E222" s="9" t="s">
        <v>82</v>
      </c>
      <c r="F222" t="s">
        <v>59</v>
      </c>
      <c r="G222" t="s">
        <v>30</v>
      </c>
      <c r="H222" t="s">
        <v>226</v>
      </c>
      <c r="I222" t="s">
        <v>169</v>
      </c>
    </row>
    <row r="223" spans="5:9" ht="19.5" thickBot="1" x14ac:dyDescent="0.3">
      <c r="E223" s="9" t="s">
        <v>82</v>
      </c>
      <c r="F223" t="s">
        <v>59</v>
      </c>
      <c r="G223" t="s">
        <v>30</v>
      </c>
      <c r="H223" t="s">
        <v>226</v>
      </c>
      <c r="I223" t="s">
        <v>169</v>
      </c>
    </row>
    <row r="224" spans="5:9" ht="19.5" thickBot="1" x14ac:dyDescent="0.3">
      <c r="E224" s="9" t="s">
        <v>82</v>
      </c>
      <c r="F224" t="s">
        <v>59</v>
      </c>
      <c r="G224" t="s">
        <v>30</v>
      </c>
      <c r="H224" t="s">
        <v>226</v>
      </c>
      <c r="I224" t="s">
        <v>169</v>
      </c>
    </row>
    <row r="225" spans="5:9" ht="19.5" thickBot="1" x14ac:dyDescent="0.3">
      <c r="E225" s="9" t="s">
        <v>82</v>
      </c>
      <c r="F225" t="s">
        <v>59</v>
      </c>
      <c r="G225" t="s">
        <v>30</v>
      </c>
      <c r="H225" t="s">
        <v>226</v>
      </c>
      <c r="I225" t="s">
        <v>169</v>
      </c>
    </row>
    <row r="226" spans="5:9" ht="19.5" thickBot="1" x14ac:dyDescent="0.3">
      <c r="E226" s="9" t="s">
        <v>82</v>
      </c>
      <c r="F226" t="s">
        <v>59</v>
      </c>
      <c r="G226" t="s">
        <v>30</v>
      </c>
      <c r="H226" t="s">
        <v>226</v>
      </c>
      <c r="I226" t="s">
        <v>169</v>
      </c>
    </row>
    <row r="227" spans="5:9" ht="19.5" thickBot="1" x14ac:dyDescent="0.3">
      <c r="E227" s="9" t="s">
        <v>82</v>
      </c>
      <c r="F227" t="s">
        <v>59</v>
      </c>
      <c r="G227" t="s">
        <v>30</v>
      </c>
      <c r="H227" t="s">
        <v>226</v>
      </c>
      <c r="I227" t="s">
        <v>169</v>
      </c>
    </row>
    <row r="228" spans="5:9" ht="19.5" thickBot="1" x14ac:dyDescent="0.3">
      <c r="E228" s="9" t="s">
        <v>82</v>
      </c>
      <c r="F228" t="s">
        <v>59</v>
      </c>
      <c r="G228" t="s">
        <v>30</v>
      </c>
      <c r="H228" t="s">
        <v>226</v>
      </c>
      <c r="I228" t="s">
        <v>169</v>
      </c>
    </row>
    <row r="229" spans="5:9" ht="19.5" thickBot="1" x14ac:dyDescent="0.3">
      <c r="E229" s="9" t="s">
        <v>82</v>
      </c>
      <c r="F229" t="s">
        <v>59</v>
      </c>
      <c r="G229" t="s">
        <v>30</v>
      </c>
    </row>
    <row r="230" spans="5:9" ht="19.5" thickBot="1" x14ac:dyDescent="0.3">
      <c r="E230" s="9" t="s">
        <v>82</v>
      </c>
      <c r="F230" t="s">
        <v>59</v>
      </c>
      <c r="G230" t="s">
        <v>30</v>
      </c>
    </row>
    <row r="231" spans="5:9" ht="19.5" thickBot="1" x14ac:dyDescent="0.3">
      <c r="E231" s="9" t="s">
        <v>82</v>
      </c>
      <c r="F231" t="s">
        <v>59</v>
      </c>
      <c r="G231" t="s">
        <v>30</v>
      </c>
    </row>
    <row r="232" spans="5:9" ht="19.5" thickBot="1" x14ac:dyDescent="0.3">
      <c r="E232" s="9" t="s">
        <v>82</v>
      </c>
      <c r="F232" t="s">
        <v>59</v>
      </c>
      <c r="G232" t="s">
        <v>30</v>
      </c>
    </row>
    <row r="233" spans="5:9" ht="19.5" thickBot="1" x14ac:dyDescent="0.3">
      <c r="E233" s="9" t="s">
        <v>82</v>
      </c>
      <c r="F233" t="s">
        <v>59</v>
      </c>
      <c r="G233" t="s">
        <v>30</v>
      </c>
    </row>
    <row r="234" spans="5:9" ht="19.5" thickBot="1" x14ac:dyDescent="0.3">
      <c r="E234" s="9" t="s">
        <v>82</v>
      </c>
      <c r="F234" t="s">
        <v>59</v>
      </c>
      <c r="G234" t="s">
        <v>30</v>
      </c>
      <c r="H234" t="s">
        <v>226</v>
      </c>
    </row>
    <row r="235" spans="5:9" ht="19.5" thickBot="1" x14ac:dyDescent="0.3">
      <c r="E235" s="9" t="s">
        <v>82</v>
      </c>
      <c r="F235" t="s">
        <v>59</v>
      </c>
      <c r="G235" t="s">
        <v>30</v>
      </c>
      <c r="H235" t="s">
        <v>232</v>
      </c>
    </row>
    <row r="236" spans="5:9" ht="19.5" thickBot="1" x14ac:dyDescent="0.3">
      <c r="E236" s="9" t="s">
        <v>82</v>
      </c>
      <c r="F236" t="s">
        <v>59</v>
      </c>
      <c r="G236" t="s">
        <v>30</v>
      </c>
    </row>
    <row r="237" spans="5:9" ht="19.5" thickBot="1" x14ac:dyDescent="0.3">
      <c r="E237" s="9" t="s">
        <v>82</v>
      </c>
      <c r="F237" t="s">
        <v>59</v>
      </c>
      <c r="G237" t="s">
        <v>30</v>
      </c>
    </row>
    <row r="238" spans="5:9" ht="19.5" thickBot="1" x14ac:dyDescent="0.3">
      <c r="E238" s="9" t="s">
        <v>82</v>
      </c>
      <c r="F238" t="s">
        <v>59</v>
      </c>
      <c r="G238" t="s">
        <v>30</v>
      </c>
    </row>
    <row r="239" spans="5:9" ht="19.5" thickBot="1" x14ac:dyDescent="0.3">
      <c r="E239" s="9" t="s">
        <v>82</v>
      </c>
      <c r="F239" t="s">
        <v>59</v>
      </c>
      <c r="G239" t="s">
        <v>30</v>
      </c>
    </row>
    <row r="240" spans="5:9" ht="19.5" thickBot="1" x14ac:dyDescent="0.3">
      <c r="E240" s="9" t="s">
        <v>82</v>
      </c>
      <c r="F240" t="s">
        <v>59</v>
      </c>
      <c r="G240" t="s">
        <v>30</v>
      </c>
    </row>
    <row r="241" spans="5:11" ht="19.5" thickBot="1" x14ac:dyDescent="0.3">
      <c r="E241" s="9" t="s">
        <v>82</v>
      </c>
      <c r="F241" t="s">
        <v>59</v>
      </c>
      <c r="G241" t="s">
        <v>30</v>
      </c>
    </row>
    <row r="242" spans="5:11" ht="19.5" thickBot="1" x14ac:dyDescent="0.3">
      <c r="E242" s="9" t="s">
        <v>82</v>
      </c>
      <c r="F242" t="s">
        <v>59</v>
      </c>
      <c r="G242" t="s">
        <v>30</v>
      </c>
    </row>
    <row r="243" spans="5:11" ht="19.5" thickBot="1" x14ac:dyDescent="0.3">
      <c r="E243" s="9" t="s">
        <v>82</v>
      </c>
      <c r="F243" t="s">
        <v>59</v>
      </c>
      <c r="G243" t="s">
        <v>30</v>
      </c>
    </row>
    <row r="244" spans="5:11" ht="19.5" thickBot="1" x14ac:dyDescent="0.3">
      <c r="E244" s="9" t="s">
        <v>82</v>
      </c>
      <c r="F244" t="s">
        <v>59</v>
      </c>
      <c r="G244" t="s">
        <v>30</v>
      </c>
    </row>
    <row r="245" spans="5:11" ht="19.5" thickBot="1" x14ac:dyDescent="0.3">
      <c r="E245" s="9" t="s">
        <v>82</v>
      </c>
      <c r="F245" t="s">
        <v>59</v>
      </c>
      <c r="G245" t="s">
        <v>30</v>
      </c>
    </row>
    <row r="246" spans="5:11" ht="19.5" thickBot="1" x14ac:dyDescent="0.3">
      <c r="E246" s="9" t="s">
        <v>82</v>
      </c>
      <c r="F246" t="s">
        <v>59</v>
      </c>
      <c r="G246" t="s">
        <v>30</v>
      </c>
    </row>
    <row r="247" spans="5:11" ht="19.5" thickBot="1" x14ac:dyDescent="0.3">
      <c r="E247" s="9" t="s">
        <v>82</v>
      </c>
      <c r="F247" t="s">
        <v>298</v>
      </c>
    </row>
    <row r="248" spans="5:11" ht="19.5" thickBot="1" x14ac:dyDescent="0.3">
      <c r="E248" s="9" t="s">
        <v>50</v>
      </c>
      <c r="F248" t="s">
        <v>50</v>
      </c>
      <c r="G248" t="s">
        <v>7</v>
      </c>
      <c r="H248" t="s">
        <v>14</v>
      </c>
      <c r="I248" t="s">
        <v>138</v>
      </c>
      <c r="J248" t="s">
        <v>169</v>
      </c>
      <c r="K248" t="s">
        <v>226</v>
      </c>
    </row>
    <row r="249" spans="5:11" ht="19.5" thickBot="1" x14ac:dyDescent="0.3">
      <c r="E249" s="9" t="s">
        <v>50</v>
      </c>
      <c r="F249" t="s">
        <v>50</v>
      </c>
      <c r="H249" t="s">
        <v>14</v>
      </c>
      <c r="I249" t="s">
        <v>138</v>
      </c>
      <c r="J249" t="s">
        <v>169</v>
      </c>
      <c r="K249" t="s">
        <v>226</v>
      </c>
    </row>
    <row r="250" spans="5:11" ht="19.5" thickBot="1" x14ac:dyDescent="0.3">
      <c r="E250" s="9" t="s">
        <v>50</v>
      </c>
      <c r="F250" t="s">
        <v>50</v>
      </c>
      <c r="H250" t="s">
        <v>14</v>
      </c>
      <c r="I250" t="s">
        <v>138</v>
      </c>
      <c r="J250" t="s">
        <v>169</v>
      </c>
      <c r="K250" t="s">
        <v>226</v>
      </c>
    </row>
    <row r="251" spans="5:11" ht="19.5" thickBot="1" x14ac:dyDescent="0.3">
      <c r="E251" s="9" t="s">
        <v>82</v>
      </c>
      <c r="F251" t="s">
        <v>59</v>
      </c>
      <c r="G251" t="s">
        <v>30</v>
      </c>
      <c r="H251" t="s">
        <v>50</v>
      </c>
      <c r="I251" t="s">
        <v>138</v>
      </c>
      <c r="J251" t="s">
        <v>169</v>
      </c>
      <c r="K251" t="s">
        <v>226</v>
      </c>
    </row>
    <row r="252" spans="5:11" ht="19.5" thickBot="1" x14ac:dyDescent="0.3">
      <c r="E252" s="9" t="s">
        <v>50</v>
      </c>
      <c r="H252" t="s">
        <v>138</v>
      </c>
      <c r="I252" t="s">
        <v>14</v>
      </c>
      <c r="J252" t="s">
        <v>169</v>
      </c>
      <c r="K252" t="s">
        <v>226</v>
      </c>
    </row>
    <row r="253" spans="5:11" ht="19.5" thickBot="1" x14ac:dyDescent="0.3">
      <c r="E253" s="9" t="s">
        <v>82</v>
      </c>
      <c r="F253" t="s">
        <v>59</v>
      </c>
      <c r="G253" t="s">
        <v>30</v>
      </c>
      <c r="H253" t="s">
        <v>50</v>
      </c>
      <c r="I253" t="s">
        <v>138</v>
      </c>
      <c r="J253" t="s">
        <v>169</v>
      </c>
      <c r="K253" t="s">
        <v>226</v>
      </c>
    </row>
    <row r="254" spans="5:11" ht="19.5" thickBot="1" x14ac:dyDescent="0.3">
      <c r="E254" s="9" t="s">
        <v>50</v>
      </c>
      <c r="F254" t="s">
        <v>14</v>
      </c>
      <c r="G254" t="s">
        <v>138</v>
      </c>
      <c r="H254" t="s">
        <v>169</v>
      </c>
      <c r="I254" t="s">
        <v>226</v>
      </c>
    </row>
    <row r="255" spans="5:11" ht="19.5" thickBot="1" x14ac:dyDescent="0.3">
      <c r="E255" s="9" t="s">
        <v>50</v>
      </c>
      <c r="F255" t="s">
        <v>7</v>
      </c>
      <c r="G255" t="s">
        <v>14</v>
      </c>
      <c r="H255" t="s">
        <v>138</v>
      </c>
      <c r="I255" t="s">
        <v>169</v>
      </c>
      <c r="J255" t="s">
        <v>226</v>
      </c>
    </row>
    <row r="256" spans="5:11" ht="19.5" thickBot="1" x14ac:dyDescent="0.3">
      <c r="E256" s="9" t="s">
        <v>50</v>
      </c>
      <c r="F256" t="s">
        <v>7</v>
      </c>
      <c r="G256" t="s">
        <v>14</v>
      </c>
      <c r="H256" t="s">
        <v>138</v>
      </c>
      <c r="I256" t="s">
        <v>169</v>
      </c>
      <c r="J256" t="s">
        <v>226</v>
      </c>
    </row>
    <row r="257" spans="5:13" ht="19.5" thickBot="1" x14ac:dyDescent="0.3">
      <c r="E257" s="9" t="s">
        <v>50</v>
      </c>
      <c r="F257" t="s">
        <v>7</v>
      </c>
      <c r="G257" t="s">
        <v>14</v>
      </c>
      <c r="H257" t="s">
        <v>138</v>
      </c>
      <c r="I257" t="s">
        <v>169</v>
      </c>
      <c r="J257" t="s">
        <v>226</v>
      </c>
    </row>
    <row r="258" spans="5:13" ht="19.5" thickBot="1" x14ac:dyDescent="0.3">
      <c r="E258" s="9" t="s">
        <v>180</v>
      </c>
    </row>
    <row r="259" spans="5:13" ht="19.5" thickBot="1" x14ac:dyDescent="0.3">
      <c r="E259" s="9" t="s">
        <v>47</v>
      </c>
    </row>
    <row r="260" spans="5:13" ht="19.5" thickBot="1" x14ac:dyDescent="0.3">
      <c r="E260" s="9" t="s">
        <v>138</v>
      </c>
      <c r="F260" t="s">
        <v>187</v>
      </c>
      <c r="G260" t="s">
        <v>194</v>
      </c>
      <c r="H260" t="s">
        <v>180</v>
      </c>
      <c r="I260" t="s">
        <v>385</v>
      </c>
      <c r="J260" t="s">
        <v>388</v>
      </c>
      <c r="K260" t="s">
        <v>389</v>
      </c>
      <c r="L260" t="s">
        <v>198</v>
      </c>
    </row>
    <row r="261" spans="5:13" ht="19.5" thickBot="1" x14ac:dyDescent="0.3">
      <c r="E261" s="9" t="s">
        <v>82</v>
      </c>
      <c r="F261" t="s">
        <v>199</v>
      </c>
      <c r="G261" t="s">
        <v>173</v>
      </c>
      <c r="H261" t="s">
        <v>200</v>
      </c>
      <c r="I261" t="s">
        <v>174</v>
      </c>
    </row>
    <row r="262" spans="5:13" ht="19.5" thickBot="1" x14ac:dyDescent="0.3">
      <c r="E262" s="9" t="s">
        <v>228</v>
      </c>
      <c r="F262" t="s">
        <v>232</v>
      </c>
    </row>
    <row r="263" spans="5:13" ht="19.5" thickBot="1" x14ac:dyDescent="0.3">
      <c r="E263" s="9" t="s">
        <v>82</v>
      </c>
    </row>
    <row r="264" spans="5:13" ht="19.5" thickBot="1" x14ac:dyDescent="0.3">
      <c r="E264" s="9" t="s">
        <v>43</v>
      </c>
      <c r="F264" t="s">
        <v>56</v>
      </c>
    </row>
    <row r="265" spans="5:13" ht="19.5" thickBot="1" x14ac:dyDescent="0.3">
      <c r="E265" s="9" t="s">
        <v>368</v>
      </c>
      <c r="F265" t="s">
        <v>226</v>
      </c>
      <c r="G265" t="s">
        <v>169</v>
      </c>
    </row>
    <row r="266" spans="5:13" ht="19.5" thickBot="1" x14ac:dyDescent="0.3">
      <c r="E266" s="9" t="s">
        <v>205</v>
      </c>
      <c r="F266" t="s">
        <v>182</v>
      </c>
      <c r="G266" t="s">
        <v>206</v>
      </c>
      <c r="H266" t="s">
        <v>15</v>
      </c>
      <c r="I266" t="s">
        <v>213</v>
      </c>
      <c r="J266" t="s">
        <v>138</v>
      </c>
      <c r="K266" t="s">
        <v>28</v>
      </c>
      <c r="L266" t="s">
        <v>54</v>
      </c>
    </row>
    <row r="267" spans="5:13" ht="19.5" thickBot="1" x14ac:dyDescent="0.3">
      <c r="E267" s="9" t="s">
        <v>368</v>
      </c>
      <c r="F267" t="s">
        <v>179</v>
      </c>
      <c r="G267" t="s">
        <v>180</v>
      </c>
      <c r="H267" t="s">
        <v>54</v>
      </c>
      <c r="I267" t="s">
        <v>215</v>
      </c>
      <c r="J267" t="s">
        <v>187</v>
      </c>
      <c r="K267" t="s">
        <v>9</v>
      </c>
      <c r="L267" t="s">
        <v>205</v>
      </c>
    </row>
    <row r="268" spans="5:13" ht="19.5" thickBot="1" x14ac:dyDescent="0.35">
      <c r="E268" s="36" t="s">
        <v>43</v>
      </c>
      <c r="F268" t="s">
        <v>245</v>
      </c>
      <c r="G268" t="s">
        <v>179</v>
      </c>
      <c r="H268" t="s">
        <v>180</v>
      </c>
      <c r="I268" t="s">
        <v>54</v>
      </c>
      <c r="J268" t="s">
        <v>215</v>
      </c>
      <c r="K268" t="s">
        <v>187</v>
      </c>
      <c r="L268" t="s">
        <v>9</v>
      </c>
      <c r="M268" t="s">
        <v>205</v>
      </c>
    </row>
    <row r="269" spans="5:13" ht="19.5" thickBot="1" x14ac:dyDescent="0.35">
      <c r="E269" s="36" t="s">
        <v>50</v>
      </c>
      <c r="F269" t="s">
        <v>249</v>
      </c>
      <c r="G269" t="s">
        <v>248</v>
      </c>
    </row>
    <row r="270" spans="5:13" ht="19.5" thickBot="1" x14ac:dyDescent="0.35">
      <c r="E270" s="36" t="s">
        <v>137</v>
      </c>
    </row>
    <row r="271" spans="5:13" ht="19.5" thickBot="1" x14ac:dyDescent="0.3">
      <c r="E271" s="9" t="s">
        <v>190</v>
      </c>
      <c r="F271" t="s">
        <v>172</v>
      </c>
      <c r="G271" t="s">
        <v>184</v>
      </c>
      <c r="H271" t="s">
        <v>390</v>
      </c>
      <c r="I271" t="s">
        <v>387</v>
      </c>
      <c r="J271" t="s">
        <v>226</v>
      </c>
    </row>
    <row r="272" spans="5:13" ht="19.5" thickBot="1" x14ac:dyDescent="0.3">
      <c r="E272" s="9" t="s">
        <v>28</v>
      </c>
    </row>
    <row r="273" spans="5:10" ht="19.5" thickBot="1" x14ac:dyDescent="0.3">
      <c r="E273" s="9" t="s">
        <v>28</v>
      </c>
    </row>
    <row r="274" spans="5:10" ht="19.5" thickBot="1" x14ac:dyDescent="0.3">
      <c r="E274" s="9" t="s">
        <v>54</v>
      </c>
    </row>
    <row r="275" spans="5:10" ht="19.5" thickBot="1" x14ac:dyDescent="0.3">
      <c r="E275" s="9" t="s">
        <v>11</v>
      </c>
      <c r="F275" t="s">
        <v>246</v>
      </c>
      <c r="G275" t="s">
        <v>247</v>
      </c>
      <c r="H275" t="s">
        <v>39</v>
      </c>
      <c r="I275" t="s">
        <v>249</v>
      </c>
      <c r="J275" t="s">
        <v>58</v>
      </c>
    </row>
    <row r="276" spans="5:10" ht="19.5" thickBot="1" x14ac:dyDescent="0.3">
      <c r="E276" s="9" t="s">
        <v>28</v>
      </c>
      <c r="F276" t="s">
        <v>385</v>
      </c>
      <c r="G276" t="s">
        <v>202</v>
      </c>
      <c r="H276" t="s">
        <v>199</v>
      </c>
      <c r="I276" t="s">
        <v>201</v>
      </c>
      <c r="J276" t="s">
        <v>174</v>
      </c>
    </row>
    <row r="277" spans="5:10" ht="19.5" thickBot="1" x14ac:dyDescent="0.3">
      <c r="E277" s="9" t="s">
        <v>215</v>
      </c>
      <c r="F277" t="s">
        <v>213</v>
      </c>
      <c r="G277" t="s">
        <v>214</v>
      </c>
      <c r="H277" t="s">
        <v>28</v>
      </c>
      <c r="I277" t="s">
        <v>173</v>
      </c>
    </row>
    <row r="278" spans="5:10" ht="19.5" thickBot="1" x14ac:dyDescent="0.3">
      <c r="E278" s="9" t="s">
        <v>54</v>
      </c>
      <c r="F278" t="s">
        <v>278</v>
      </c>
      <c r="G278" t="s">
        <v>279</v>
      </c>
      <c r="H278" t="s">
        <v>265</v>
      </c>
      <c r="I278" t="s">
        <v>251</v>
      </c>
      <c r="J278" t="s">
        <v>83</v>
      </c>
    </row>
    <row r="279" spans="5:10" ht="19.5" thickBot="1" x14ac:dyDescent="0.3">
      <c r="E279" s="9" t="s">
        <v>3</v>
      </c>
      <c r="F279" t="s">
        <v>169</v>
      </c>
      <c r="G279" t="s">
        <v>246</v>
      </c>
      <c r="H279" t="s">
        <v>247</v>
      </c>
      <c r="I279" t="s">
        <v>245</v>
      </c>
    </row>
    <row r="280" spans="5:10" ht="19.5" thickBot="1" x14ac:dyDescent="0.3">
      <c r="E280" s="9" t="s">
        <v>373</v>
      </c>
      <c r="F280" t="s">
        <v>247</v>
      </c>
      <c r="G280" t="s">
        <v>245</v>
      </c>
      <c r="H280" t="s">
        <v>186</v>
      </c>
      <c r="I280" t="s">
        <v>179</v>
      </c>
      <c r="J280" t="s">
        <v>180</v>
      </c>
    </row>
    <row r="281" spans="5:10" ht="19.5" thickBot="1" x14ac:dyDescent="0.3">
      <c r="E281" s="38" t="s">
        <v>138</v>
      </c>
      <c r="F281" t="s">
        <v>28</v>
      </c>
      <c r="G281" t="s">
        <v>295</v>
      </c>
      <c r="H281" t="s">
        <v>14</v>
      </c>
      <c r="I281" t="s">
        <v>37</v>
      </c>
      <c r="J281" t="s">
        <v>246</v>
      </c>
    </row>
    <row r="282" spans="5:10" ht="19.5" thickBot="1" x14ac:dyDescent="0.3">
      <c r="E282" s="38" t="s">
        <v>91</v>
      </c>
      <c r="F282" t="s">
        <v>78</v>
      </c>
      <c r="G282" t="s">
        <v>51</v>
      </c>
      <c r="H282" t="s">
        <v>215</v>
      </c>
      <c r="I282" t="s">
        <v>214</v>
      </c>
      <c r="J282" t="s">
        <v>263</v>
      </c>
    </row>
    <row r="283" spans="5:10" ht="19.5" thickBot="1" x14ac:dyDescent="0.3">
      <c r="E283" s="38" t="s">
        <v>138</v>
      </c>
      <c r="F283" t="s">
        <v>28</v>
      </c>
      <c r="G283" t="s">
        <v>295</v>
      </c>
      <c r="H283" t="s">
        <v>14</v>
      </c>
      <c r="I283" t="s">
        <v>169</v>
      </c>
      <c r="J283" t="s">
        <v>37</v>
      </c>
    </row>
    <row r="284" spans="5:10" ht="19.5" thickBot="1" x14ac:dyDescent="0.3">
      <c r="E284" s="38" t="s">
        <v>91</v>
      </c>
      <c r="F284" t="s">
        <v>390</v>
      </c>
      <c r="G284" t="s">
        <v>172</v>
      </c>
      <c r="H284" t="s">
        <v>168</v>
      </c>
      <c r="I284" t="s">
        <v>175</v>
      </c>
      <c r="J284" t="s">
        <v>194</v>
      </c>
    </row>
    <row r="285" spans="5:10" ht="19.5" thickBot="1" x14ac:dyDescent="0.3">
      <c r="E285" s="38" t="s">
        <v>138</v>
      </c>
      <c r="F285" t="s">
        <v>28</v>
      </c>
      <c r="G285" t="s">
        <v>295</v>
      </c>
      <c r="H285" t="s">
        <v>14</v>
      </c>
      <c r="I285" t="s">
        <v>169</v>
      </c>
      <c r="J285" t="s">
        <v>37</v>
      </c>
    </row>
    <row r="286" spans="5:10" ht="19.5" thickBot="1" x14ac:dyDescent="0.3">
      <c r="E286" s="38" t="s">
        <v>245</v>
      </c>
      <c r="F286" t="s">
        <v>247</v>
      </c>
      <c r="G286" t="s">
        <v>394</v>
      </c>
      <c r="H286" t="s">
        <v>173</v>
      </c>
      <c r="I286" t="s">
        <v>174</v>
      </c>
      <c r="J286" t="s">
        <v>198</v>
      </c>
    </row>
  </sheetData>
  <mergeCells count="64">
    <mergeCell ref="A1:C1"/>
    <mergeCell ref="T2:T10"/>
    <mergeCell ref="T12:T15"/>
    <mergeCell ref="T16:T17"/>
    <mergeCell ref="T18:T20"/>
    <mergeCell ref="O2:O10"/>
    <mergeCell ref="O12:O15"/>
    <mergeCell ref="O16:O17"/>
    <mergeCell ref="O18:O20"/>
    <mergeCell ref="O1:Q1"/>
    <mergeCell ref="T1:V1"/>
    <mergeCell ref="T22:T45"/>
    <mergeCell ref="T46:T48"/>
    <mergeCell ref="T49:T50"/>
    <mergeCell ref="T51:T54"/>
    <mergeCell ref="O22:O45"/>
    <mergeCell ref="O46:O48"/>
    <mergeCell ref="O49:O50"/>
    <mergeCell ref="O51:O54"/>
    <mergeCell ref="O63:O66"/>
    <mergeCell ref="O55:O57"/>
    <mergeCell ref="O58:O60"/>
    <mergeCell ref="O88:O89"/>
    <mergeCell ref="O100:O101"/>
    <mergeCell ref="W55:W57"/>
    <mergeCell ref="W58:W60"/>
    <mergeCell ref="W63:W66"/>
    <mergeCell ref="W75:W78"/>
    <mergeCell ref="T63:T66"/>
    <mergeCell ref="T75:T78"/>
    <mergeCell ref="T79:T83"/>
    <mergeCell ref="O75:O78"/>
    <mergeCell ref="O79:O83"/>
    <mergeCell ref="T88:T89"/>
    <mergeCell ref="T100:T101"/>
    <mergeCell ref="T55:T57"/>
    <mergeCell ref="T58:T60"/>
    <mergeCell ref="W2:W10"/>
    <mergeCell ref="W12:W15"/>
    <mergeCell ref="W16:W17"/>
    <mergeCell ref="W18:W20"/>
    <mergeCell ref="W22:W45"/>
    <mergeCell ref="Y16:Y17"/>
    <mergeCell ref="W46:W48"/>
    <mergeCell ref="Y22:Y45"/>
    <mergeCell ref="Y46:Y48"/>
    <mergeCell ref="Y49:Y50"/>
    <mergeCell ref="W49:W50"/>
    <mergeCell ref="Y18:Y20"/>
    <mergeCell ref="W51:W54"/>
    <mergeCell ref="Y88:Y89"/>
    <mergeCell ref="Y100:Y101"/>
    <mergeCell ref="W1:X1"/>
    <mergeCell ref="Y51:Y54"/>
    <mergeCell ref="Y55:Y57"/>
    <mergeCell ref="Y58:Y60"/>
    <mergeCell ref="Y63:Y66"/>
    <mergeCell ref="Y75:Y78"/>
    <mergeCell ref="Y79:Y83"/>
    <mergeCell ref="W79:W83"/>
    <mergeCell ref="W88:W89"/>
    <mergeCell ref="W100:W101"/>
    <mergeCell ref="Y2:Y10"/>
    <mergeCell ref="Y12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workbookViewId="0">
      <selection activeCell="G19" sqref="G19"/>
    </sheetView>
  </sheetViews>
  <sheetFormatPr defaultRowHeight="15" x14ac:dyDescent="0.25"/>
  <cols>
    <col min="1" max="1" width="43.28515625" customWidth="1"/>
    <col min="2" max="2" width="27.5703125" customWidth="1"/>
  </cols>
  <sheetData>
    <row r="1" spans="1:2" ht="24.95" customHeight="1" thickBot="1" x14ac:dyDescent="0.3">
      <c r="A1" s="65" t="s">
        <v>5</v>
      </c>
      <c r="B1" s="66" t="s">
        <v>274</v>
      </c>
    </row>
    <row r="2" spans="1:2" ht="24.95" customHeight="1" thickBot="1" x14ac:dyDescent="0.3">
      <c r="A2" s="67" t="s">
        <v>5</v>
      </c>
      <c r="B2" s="68" t="s">
        <v>274</v>
      </c>
    </row>
    <row r="3" spans="1:2" ht="24.95" customHeight="1" thickBot="1" x14ac:dyDescent="0.3">
      <c r="A3" s="67" t="s">
        <v>5</v>
      </c>
      <c r="B3" s="68" t="s">
        <v>82</v>
      </c>
    </row>
    <row r="4" spans="1:2" ht="24.95" customHeight="1" thickBot="1" x14ac:dyDescent="0.3">
      <c r="A4" s="67" t="s">
        <v>5</v>
      </c>
      <c r="B4" s="68" t="s">
        <v>82</v>
      </c>
    </row>
    <row r="5" spans="1:2" ht="24.95" customHeight="1" thickBot="1" x14ac:dyDescent="0.3">
      <c r="A5" s="67" t="s">
        <v>5</v>
      </c>
      <c r="B5" s="68" t="s">
        <v>82</v>
      </c>
    </row>
    <row r="6" spans="1:2" ht="24.95" customHeight="1" thickBot="1" x14ac:dyDescent="0.3">
      <c r="A6" s="67" t="s">
        <v>5</v>
      </c>
      <c r="B6" s="68" t="s">
        <v>82</v>
      </c>
    </row>
    <row r="7" spans="1:2" ht="24.95" customHeight="1" thickBot="1" x14ac:dyDescent="0.3">
      <c r="A7" s="67" t="s">
        <v>5</v>
      </c>
      <c r="B7" s="68" t="s">
        <v>82</v>
      </c>
    </row>
    <row r="8" spans="1:2" ht="24.95" customHeight="1" thickBot="1" x14ac:dyDescent="0.3">
      <c r="A8" s="67" t="s">
        <v>5</v>
      </c>
      <c r="B8" s="68" t="s">
        <v>82</v>
      </c>
    </row>
    <row r="9" spans="1:2" ht="24.95" customHeight="1" thickBot="1" x14ac:dyDescent="0.3">
      <c r="A9" s="67" t="s">
        <v>5</v>
      </c>
      <c r="B9" s="68" t="s">
        <v>82</v>
      </c>
    </row>
    <row r="10" spans="1:2" ht="24.95" customHeight="1" thickBot="1" x14ac:dyDescent="0.3">
      <c r="A10" s="67" t="s">
        <v>2</v>
      </c>
      <c r="B10" s="68" t="s">
        <v>82</v>
      </c>
    </row>
    <row r="11" spans="1:2" ht="24.95" customHeight="1" thickBot="1" x14ac:dyDescent="0.3">
      <c r="A11" s="67" t="s">
        <v>2</v>
      </c>
      <c r="B11" s="68" t="s">
        <v>82</v>
      </c>
    </row>
    <row r="12" spans="1:2" ht="24.95" customHeight="1" thickBot="1" x14ac:dyDescent="0.3">
      <c r="A12" s="67" t="s">
        <v>2</v>
      </c>
      <c r="B12" s="68" t="s">
        <v>82</v>
      </c>
    </row>
    <row r="13" spans="1:2" ht="24.95" customHeight="1" thickBot="1" x14ac:dyDescent="0.3">
      <c r="A13" s="67" t="s">
        <v>2</v>
      </c>
      <c r="B13" s="68" t="s">
        <v>82</v>
      </c>
    </row>
    <row r="14" spans="1:2" ht="24.95" customHeight="1" thickBot="1" x14ac:dyDescent="0.3">
      <c r="A14" s="67" t="s">
        <v>2</v>
      </c>
      <c r="B14" s="68" t="s">
        <v>82</v>
      </c>
    </row>
    <row r="15" spans="1:2" ht="24.95" customHeight="1" thickBot="1" x14ac:dyDescent="0.3">
      <c r="A15" s="67" t="s">
        <v>2</v>
      </c>
      <c r="B15" s="68" t="s">
        <v>82</v>
      </c>
    </row>
    <row r="16" spans="1:2" ht="24.95" customHeight="1" thickBot="1" x14ac:dyDescent="0.3">
      <c r="A16" s="67" t="s">
        <v>2</v>
      </c>
      <c r="B16" s="68" t="s">
        <v>82</v>
      </c>
    </row>
    <row r="17" spans="1:2" ht="24.95" customHeight="1" thickBot="1" x14ac:dyDescent="0.3">
      <c r="A17" s="67" t="s">
        <v>2</v>
      </c>
      <c r="B17" s="68" t="s">
        <v>82</v>
      </c>
    </row>
    <row r="18" spans="1:2" ht="24.95" customHeight="1" thickBot="1" x14ac:dyDescent="0.3">
      <c r="A18" s="67" t="s">
        <v>2</v>
      </c>
      <c r="B18" s="68" t="s">
        <v>82</v>
      </c>
    </row>
    <row r="19" spans="1:2" ht="24.95" customHeight="1" thickBot="1" x14ac:dyDescent="0.3">
      <c r="A19" s="67" t="s">
        <v>2</v>
      </c>
      <c r="B19" s="68" t="s">
        <v>82</v>
      </c>
    </row>
    <row r="20" spans="1:2" ht="24.95" customHeight="1" thickBot="1" x14ac:dyDescent="0.3">
      <c r="A20" s="67" t="s">
        <v>2</v>
      </c>
      <c r="B20" s="68" t="s">
        <v>82</v>
      </c>
    </row>
    <row r="21" spans="1:2" ht="24.95" customHeight="1" thickBot="1" x14ac:dyDescent="0.3">
      <c r="A21" s="67" t="s">
        <v>2</v>
      </c>
      <c r="B21" s="68" t="s">
        <v>82</v>
      </c>
    </row>
    <row r="22" spans="1:2" ht="24.95" customHeight="1" thickBot="1" x14ac:dyDescent="0.3">
      <c r="A22" s="67" t="s">
        <v>2</v>
      </c>
      <c r="B22" s="68" t="s">
        <v>82</v>
      </c>
    </row>
    <row r="23" spans="1:2" ht="24.95" customHeight="1" thickBot="1" x14ac:dyDescent="0.3">
      <c r="A23" s="67" t="s">
        <v>438</v>
      </c>
      <c r="B23" s="68" t="s">
        <v>82</v>
      </c>
    </row>
    <row r="24" spans="1:2" ht="24.95" customHeight="1" thickBot="1" x14ac:dyDescent="0.3">
      <c r="A24" s="67" t="s">
        <v>2</v>
      </c>
      <c r="B24" s="68" t="s">
        <v>82</v>
      </c>
    </row>
    <row r="25" spans="1:2" ht="24.95" customHeight="1" thickBot="1" x14ac:dyDescent="0.3">
      <c r="A25" s="67" t="s">
        <v>2</v>
      </c>
      <c r="B25" s="68" t="s">
        <v>82</v>
      </c>
    </row>
    <row r="26" spans="1:2" ht="24.95" customHeight="1" thickBot="1" x14ac:dyDescent="0.3">
      <c r="A26" s="67" t="s">
        <v>2</v>
      </c>
      <c r="B26" s="68" t="s">
        <v>82</v>
      </c>
    </row>
    <row r="27" spans="1:2" ht="24.95" customHeight="1" thickBot="1" x14ac:dyDescent="0.3">
      <c r="A27" s="67" t="s">
        <v>2</v>
      </c>
      <c r="B27" s="68" t="s">
        <v>82</v>
      </c>
    </row>
    <row r="28" spans="1:2" ht="24.95" customHeight="1" thickBot="1" x14ac:dyDescent="0.3">
      <c r="A28" s="67" t="s">
        <v>2</v>
      </c>
      <c r="B28" s="68" t="s">
        <v>82</v>
      </c>
    </row>
    <row r="29" spans="1:2" ht="24.95" customHeight="1" thickBot="1" x14ac:dyDescent="0.3">
      <c r="A29" s="67" t="s">
        <v>2</v>
      </c>
      <c r="B29" s="68" t="s">
        <v>82</v>
      </c>
    </row>
    <row r="30" spans="1:2" ht="24.95" customHeight="1" thickBot="1" x14ac:dyDescent="0.3">
      <c r="A30" s="67" t="s">
        <v>2</v>
      </c>
      <c r="B30" s="68" t="s">
        <v>82</v>
      </c>
    </row>
    <row r="31" spans="1:2" ht="24.95" customHeight="1" thickBot="1" x14ac:dyDescent="0.3">
      <c r="A31" s="67" t="s">
        <v>2</v>
      </c>
      <c r="B31" s="68" t="s">
        <v>82</v>
      </c>
    </row>
    <row r="32" spans="1:2" ht="24.95" customHeight="1" thickBot="1" x14ac:dyDescent="0.3">
      <c r="A32" s="67" t="s">
        <v>2</v>
      </c>
      <c r="B32" s="68" t="s">
        <v>82</v>
      </c>
    </row>
    <row r="33" spans="1:2" ht="24.95" customHeight="1" thickBot="1" x14ac:dyDescent="0.3">
      <c r="A33" s="67" t="s">
        <v>2</v>
      </c>
      <c r="B33" s="68" t="s">
        <v>82</v>
      </c>
    </row>
    <row r="34" spans="1:2" ht="24.95" customHeight="1" thickBot="1" x14ac:dyDescent="0.3">
      <c r="A34" s="67" t="s">
        <v>2</v>
      </c>
      <c r="B34" s="68" t="s">
        <v>82</v>
      </c>
    </row>
    <row r="35" spans="1:2" ht="24.95" customHeight="1" thickBot="1" x14ac:dyDescent="0.3">
      <c r="A35" s="67" t="s">
        <v>2</v>
      </c>
      <c r="B35" s="68" t="s">
        <v>82</v>
      </c>
    </row>
    <row r="36" spans="1:2" ht="24.95" customHeight="1" thickBot="1" x14ac:dyDescent="0.3">
      <c r="A36" s="67" t="s">
        <v>2</v>
      </c>
      <c r="B36" s="68" t="s">
        <v>82</v>
      </c>
    </row>
    <row r="37" spans="1:2" ht="24.95" customHeight="1" thickBot="1" x14ac:dyDescent="0.3">
      <c r="A37" s="67" t="s">
        <v>5</v>
      </c>
      <c r="B37" s="68" t="s">
        <v>82</v>
      </c>
    </row>
    <row r="38" spans="1:2" ht="24.95" customHeight="1" thickBot="1" x14ac:dyDescent="0.3">
      <c r="A38" s="67" t="s">
        <v>2</v>
      </c>
      <c r="B38" s="68" t="s">
        <v>26</v>
      </c>
    </row>
    <row r="39" spans="1:2" ht="24.95" customHeight="1" thickBot="1" x14ac:dyDescent="0.3">
      <c r="A39" s="67" t="s">
        <v>419</v>
      </c>
      <c r="B39" s="68" t="s">
        <v>28</v>
      </c>
    </row>
    <row r="40" spans="1:2" ht="24.95" customHeight="1" thickBot="1" x14ac:dyDescent="0.3">
      <c r="A40" s="67" t="s">
        <v>419</v>
      </c>
      <c r="B40" s="68" t="s">
        <v>28</v>
      </c>
    </row>
    <row r="41" spans="1:2" ht="24.95" customHeight="1" thickBot="1" x14ac:dyDescent="0.3">
      <c r="A41" s="67" t="s">
        <v>419</v>
      </c>
      <c r="B41" s="68" t="s">
        <v>28</v>
      </c>
    </row>
    <row r="42" spans="1:2" ht="24.95" customHeight="1" thickBot="1" x14ac:dyDescent="0.3">
      <c r="A42" s="67" t="s">
        <v>419</v>
      </c>
      <c r="B42" s="68" t="s">
        <v>28</v>
      </c>
    </row>
    <row r="43" spans="1:2" ht="24.95" customHeight="1" thickBot="1" x14ac:dyDescent="0.3">
      <c r="A43" s="67" t="s">
        <v>419</v>
      </c>
      <c r="B43" s="68" t="s">
        <v>28</v>
      </c>
    </row>
    <row r="44" spans="1:2" ht="24.95" customHeight="1" thickBot="1" x14ac:dyDescent="0.3">
      <c r="A44" s="67" t="s">
        <v>419</v>
      </c>
      <c r="B44" s="68" t="s">
        <v>28</v>
      </c>
    </row>
    <row r="45" spans="1:2" ht="24.95" customHeight="1" thickBot="1" x14ac:dyDescent="0.3">
      <c r="A45" s="67" t="s">
        <v>419</v>
      </c>
      <c r="B45" s="68" t="s">
        <v>28</v>
      </c>
    </row>
    <row r="46" spans="1:2" ht="24.95" customHeight="1" thickBot="1" x14ac:dyDescent="0.3">
      <c r="A46" s="67" t="s">
        <v>419</v>
      </c>
      <c r="B46" s="68" t="s">
        <v>28</v>
      </c>
    </row>
    <row r="47" spans="1:2" ht="24.95" customHeight="1" thickBot="1" x14ac:dyDescent="0.3">
      <c r="A47" s="67" t="s">
        <v>419</v>
      </c>
      <c r="B47" s="68" t="s">
        <v>28</v>
      </c>
    </row>
    <row r="48" spans="1:2" ht="24.95" customHeight="1" thickBot="1" x14ac:dyDescent="0.3">
      <c r="A48" s="67" t="s">
        <v>419</v>
      </c>
      <c r="B48" s="68" t="s">
        <v>28</v>
      </c>
    </row>
    <row r="49" spans="1:2" ht="24.95" customHeight="1" thickBot="1" x14ac:dyDescent="0.3">
      <c r="A49" s="67" t="s">
        <v>2</v>
      </c>
      <c r="B49" s="68" t="s">
        <v>420</v>
      </c>
    </row>
    <row r="50" spans="1:2" ht="24.95" customHeight="1" thickBot="1" x14ac:dyDescent="0.3">
      <c r="A50" s="67" t="s">
        <v>419</v>
      </c>
      <c r="B50" s="68" t="s">
        <v>28</v>
      </c>
    </row>
    <row r="51" spans="1:2" ht="24.95" customHeight="1" thickBot="1" x14ac:dyDescent="0.3">
      <c r="A51" s="67" t="s">
        <v>419</v>
      </c>
      <c r="B51" s="68" t="s">
        <v>28</v>
      </c>
    </row>
    <row r="52" spans="1:2" ht="24.95" customHeight="1" thickBot="1" x14ac:dyDescent="0.3">
      <c r="A52" s="67" t="s">
        <v>419</v>
      </c>
      <c r="B52" s="68" t="s">
        <v>28</v>
      </c>
    </row>
    <row r="53" spans="1:2" ht="24.95" customHeight="1" thickBot="1" x14ac:dyDescent="0.3">
      <c r="A53" s="67" t="s">
        <v>419</v>
      </c>
      <c r="B53" s="68" t="s">
        <v>28</v>
      </c>
    </row>
    <row r="54" spans="1:2" ht="24.95" customHeight="1" thickBot="1" x14ac:dyDescent="0.3">
      <c r="A54" s="67" t="s">
        <v>419</v>
      </c>
      <c r="B54" s="68" t="s">
        <v>28</v>
      </c>
    </row>
    <row r="55" spans="1:2" ht="24.95" customHeight="1" thickBot="1" x14ac:dyDescent="0.3">
      <c r="A55" s="67" t="s">
        <v>419</v>
      </c>
      <c r="B55" s="68" t="s">
        <v>28</v>
      </c>
    </row>
    <row r="56" spans="1:2" ht="24.95" customHeight="1" thickBot="1" x14ac:dyDescent="0.3">
      <c r="A56" s="67" t="s">
        <v>419</v>
      </c>
      <c r="B56" s="68" t="s">
        <v>28</v>
      </c>
    </row>
    <row r="57" spans="1:2" ht="24.95" customHeight="1" thickBot="1" x14ac:dyDescent="0.3">
      <c r="A57" s="67" t="s">
        <v>2</v>
      </c>
      <c r="B57" s="68" t="s">
        <v>59</v>
      </c>
    </row>
    <row r="58" spans="1:2" ht="24.95" customHeight="1" thickBot="1" x14ac:dyDescent="0.3">
      <c r="A58" s="67" t="s">
        <v>2</v>
      </c>
      <c r="B58" s="68" t="s">
        <v>420</v>
      </c>
    </row>
    <row r="59" spans="1:2" ht="24.95" customHeight="1" thickBot="1" x14ac:dyDescent="0.3">
      <c r="A59" s="67" t="s">
        <v>2</v>
      </c>
      <c r="B59" s="68" t="s">
        <v>420</v>
      </c>
    </row>
    <row r="60" spans="1:2" ht="24.95" customHeight="1" thickBot="1" x14ac:dyDescent="0.3">
      <c r="A60" s="67" t="s">
        <v>2</v>
      </c>
      <c r="B60" s="68" t="s">
        <v>421</v>
      </c>
    </row>
    <row r="61" spans="1:2" ht="24.95" customHeight="1" thickBot="1" x14ac:dyDescent="0.3">
      <c r="A61" s="67" t="s">
        <v>2</v>
      </c>
      <c r="B61" s="68" t="s">
        <v>421</v>
      </c>
    </row>
    <row r="62" spans="1:2" ht="24.95" customHeight="1" thickBot="1" x14ac:dyDescent="0.3">
      <c r="A62" s="67" t="s">
        <v>2</v>
      </c>
      <c r="B62" s="68" t="s">
        <v>421</v>
      </c>
    </row>
    <row r="63" spans="1:2" ht="24.95" customHeight="1" thickBot="1" x14ac:dyDescent="0.3">
      <c r="A63" s="67" t="s">
        <v>419</v>
      </c>
      <c r="B63" s="68" t="s">
        <v>28</v>
      </c>
    </row>
    <row r="64" spans="1:2" ht="24.95" customHeight="1" thickBot="1" x14ac:dyDescent="0.3">
      <c r="A64" s="67" t="s">
        <v>419</v>
      </c>
      <c r="B64" s="68" t="s">
        <v>28</v>
      </c>
    </row>
    <row r="65" spans="1:2" ht="24.95" customHeight="1" thickBot="1" x14ac:dyDescent="0.3">
      <c r="A65" s="67" t="s">
        <v>419</v>
      </c>
      <c r="B65" s="68" t="s">
        <v>28</v>
      </c>
    </row>
    <row r="66" spans="1:2" ht="24.95" customHeight="1" thickBot="1" x14ac:dyDescent="0.3">
      <c r="A66" s="67" t="s">
        <v>419</v>
      </c>
      <c r="B66" s="68" t="s">
        <v>28</v>
      </c>
    </row>
    <row r="67" spans="1:2" ht="24.95" customHeight="1" thickBot="1" x14ac:dyDescent="0.3">
      <c r="A67" s="67" t="s">
        <v>419</v>
      </c>
      <c r="B67" s="68" t="s">
        <v>28</v>
      </c>
    </row>
    <row r="68" spans="1:2" ht="24.95" customHeight="1" thickBot="1" x14ac:dyDescent="0.3">
      <c r="A68" s="67" t="s">
        <v>419</v>
      </c>
      <c r="B68" s="68" t="s">
        <v>28</v>
      </c>
    </row>
    <row r="69" spans="1:2" ht="24.95" customHeight="1" thickBot="1" x14ac:dyDescent="0.3">
      <c r="A69" s="67" t="s">
        <v>419</v>
      </c>
      <c r="B69" s="68" t="s">
        <v>28</v>
      </c>
    </row>
    <row r="70" spans="1:2" ht="24.95" customHeight="1" thickBot="1" x14ac:dyDescent="0.3">
      <c r="A70" s="67" t="s">
        <v>419</v>
      </c>
      <c r="B70" s="68" t="s">
        <v>28</v>
      </c>
    </row>
    <row r="71" spans="1:2" ht="24.95" customHeight="1" thickBot="1" x14ac:dyDescent="0.3">
      <c r="A71" s="67" t="s">
        <v>419</v>
      </c>
      <c r="B71" s="68" t="s">
        <v>28</v>
      </c>
    </row>
    <row r="72" spans="1:2" ht="24.95" customHeight="1" thickBot="1" x14ac:dyDescent="0.3">
      <c r="A72" s="67" t="s">
        <v>419</v>
      </c>
      <c r="B72" s="68" t="s">
        <v>28</v>
      </c>
    </row>
    <row r="73" spans="1:2" ht="24.95" customHeight="1" thickBot="1" x14ac:dyDescent="0.3">
      <c r="A73" s="67" t="s">
        <v>419</v>
      </c>
      <c r="B73" s="68" t="s">
        <v>28</v>
      </c>
    </row>
    <row r="74" spans="1:2" ht="24.95" customHeight="1" thickBot="1" x14ac:dyDescent="0.3">
      <c r="A74" s="67" t="s">
        <v>419</v>
      </c>
      <c r="B74" s="68" t="s">
        <v>28</v>
      </c>
    </row>
    <row r="75" spans="1:2" ht="24.95" customHeight="1" thickBot="1" x14ac:dyDescent="0.3">
      <c r="A75" s="67" t="s">
        <v>419</v>
      </c>
      <c r="B75" s="68" t="s">
        <v>28</v>
      </c>
    </row>
    <row r="76" spans="1:2" ht="24.95" customHeight="1" thickBot="1" x14ac:dyDescent="0.3">
      <c r="A76" s="67" t="s">
        <v>419</v>
      </c>
      <c r="B76" s="68" t="s">
        <v>28</v>
      </c>
    </row>
    <row r="77" spans="1:2" ht="24.95" customHeight="1" thickBot="1" x14ac:dyDescent="0.3">
      <c r="A77" s="67" t="s">
        <v>419</v>
      </c>
      <c r="B77" s="68" t="s">
        <v>28</v>
      </c>
    </row>
    <row r="78" spans="1:2" ht="24.95" customHeight="1" thickBot="1" x14ac:dyDescent="0.3">
      <c r="A78" s="67" t="s">
        <v>419</v>
      </c>
      <c r="B78" s="68" t="s">
        <v>28</v>
      </c>
    </row>
    <row r="79" spans="1:2" ht="24.95" customHeight="1" thickBot="1" x14ac:dyDescent="0.3">
      <c r="A79" s="67" t="s">
        <v>419</v>
      </c>
      <c r="B79" s="68" t="s">
        <v>28</v>
      </c>
    </row>
    <row r="80" spans="1:2" ht="24.95" customHeight="1" thickBot="1" x14ac:dyDescent="0.3">
      <c r="A80" s="67" t="s">
        <v>419</v>
      </c>
      <c r="B80" s="68" t="s">
        <v>28</v>
      </c>
    </row>
    <row r="81" spans="1:2" ht="24.95" customHeight="1" thickBot="1" x14ac:dyDescent="0.3">
      <c r="A81" s="67" t="s">
        <v>419</v>
      </c>
      <c r="B81" s="68" t="s">
        <v>28</v>
      </c>
    </row>
    <row r="82" spans="1:2" ht="24.95" customHeight="1" thickBot="1" x14ac:dyDescent="0.3">
      <c r="A82" s="67" t="s">
        <v>419</v>
      </c>
      <c r="B82" s="68" t="s">
        <v>28</v>
      </c>
    </row>
    <row r="83" spans="1:2" ht="24.95" customHeight="1" thickBot="1" x14ac:dyDescent="0.3">
      <c r="A83" s="67" t="s">
        <v>419</v>
      </c>
      <c r="B83" s="68" t="s">
        <v>422</v>
      </c>
    </row>
    <row r="84" spans="1:2" ht="24.95" customHeight="1" thickBot="1" x14ac:dyDescent="0.3">
      <c r="A84" s="67" t="s">
        <v>419</v>
      </c>
      <c r="B84" s="68" t="s">
        <v>28</v>
      </c>
    </row>
    <row r="85" spans="1:2" ht="24.95" customHeight="1" thickBot="1" x14ac:dyDescent="0.3">
      <c r="A85" s="67" t="s">
        <v>419</v>
      </c>
      <c r="B85" s="68" t="s">
        <v>28</v>
      </c>
    </row>
    <row r="86" spans="1:2" ht="24.95" customHeight="1" thickBot="1" x14ac:dyDescent="0.3">
      <c r="A86" s="67" t="s">
        <v>2</v>
      </c>
      <c r="B86" s="68" t="s">
        <v>423</v>
      </c>
    </row>
    <row r="87" spans="1:2" ht="24.95" customHeight="1" thickBot="1" x14ac:dyDescent="0.3">
      <c r="A87" s="67" t="s">
        <v>419</v>
      </c>
      <c r="B87" s="68" t="s">
        <v>28</v>
      </c>
    </row>
    <row r="88" spans="1:2" ht="24.95" customHeight="1" thickBot="1" x14ac:dyDescent="0.3">
      <c r="A88" s="67" t="s">
        <v>419</v>
      </c>
      <c r="B88" s="68" t="s">
        <v>28</v>
      </c>
    </row>
    <row r="89" spans="1:2" ht="24.95" customHeight="1" thickBot="1" x14ac:dyDescent="0.3">
      <c r="A89" s="67" t="s">
        <v>419</v>
      </c>
      <c r="B89" s="68" t="s">
        <v>28</v>
      </c>
    </row>
    <row r="90" spans="1:2" ht="24.95" customHeight="1" thickBot="1" x14ac:dyDescent="0.3">
      <c r="A90" s="67" t="s">
        <v>419</v>
      </c>
      <c r="B90" s="68" t="s">
        <v>28</v>
      </c>
    </row>
    <row r="91" spans="1:2" ht="24.95" customHeight="1" thickBot="1" x14ac:dyDescent="0.3">
      <c r="A91" s="67" t="s">
        <v>419</v>
      </c>
      <c r="B91" s="68" t="s">
        <v>28</v>
      </c>
    </row>
    <row r="92" spans="1:2" ht="24.95" customHeight="1" thickBot="1" x14ac:dyDescent="0.3">
      <c r="A92" s="67" t="s">
        <v>419</v>
      </c>
      <c r="B92" s="68" t="s">
        <v>28</v>
      </c>
    </row>
    <row r="93" spans="1:2" ht="24.95" customHeight="1" thickBot="1" x14ac:dyDescent="0.3">
      <c r="A93" s="67" t="s">
        <v>419</v>
      </c>
      <c r="B93" s="68" t="s">
        <v>28</v>
      </c>
    </row>
    <row r="94" spans="1:2" ht="24.95" customHeight="1" thickBot="1" x14ac:dyDescent="0.3">
      <c r="A94" s="67" t="s">
        <v>419</v>
      </c>
      <c r="B94" s="68" t="s">
        <v>28</v>
      </c>
    </row>
    <row r="95" spans="1:2" ht="24.95" customHeight="1" thickBot="1" x14ac:dyDescent="0.3">
      <c r="A95" s="67" t="s">
        <v>419</v>
      </c>
      <c r="B95" s="68" t="s">
        <v>28</v>
      </c>
    </row>
    <row r="96" spans="1:2" ht="24.95" customHeight="1" thickBot="1" x14ac:dyDescent="0.3">
      <c r="A96" s="67" t="s">
        <v>419</v>
      </c>
      <c r="B96" s="68" t="s">
        <v>28</v>
      </c>
    </row>
    <row r="97" spans="1:2" ht="24.95" customHeight="1" thickBot="1" x14ac:dyDescent="0.3">
      <c r="A97" s="67" t="s">
        <v>419</v>
      </c>
      <c r="B97" s="68" t="s">
        <v>28</v>
      </c>
    </row>
    <row r="98" spans="1:2" ht="24.95" customHeight="1" thickBot="1" x14ac:dyDescent="0.3">
      <c r="A98" s="67" t="s">
        <v>419</v>
      </c>
      <c r="B98" s="68" t="s">
        <v>28</v>
      </c>
    </row>
    <row r="99" spans="1:2" ht="24.95" customHeight="1" thickBot="1" x14ac:dyDescent="0.3">
      <c r="A99" s="67" t="s">
        <v>419</v>
      </c>
      <c r="B99" s="68" t="s">
        <v>28</v>
      </c>
    </row>
    <row r="100" spans="1:2" ht="24.95" customHeight="1" thickBot="1" x14ac:dyDescent="0.3">
      <c r="A100" s="67" t="s">
        <v>419</v>
      </c>
      <c r="B100" s="68" t="s">
        <v>28</v>
      </c>
    </row>
    <row r="101" spans="1:2" ht="24.95" customHeight="1" thickBot="1" x14ac:dyDescent="0.3">
      <c r="A101" s="67" t="s">
        <v>419</v>
      </c>
      <c r="B101" s="68" t="s">
        <v>28</v>
      </c>
    </row>
    <row r="102" spans="1:2" ht="24.95" customHeight="1" thickBot="1" x14ac:dyDescent="0.3">
      <c r="A102" s="67" t="s">
        <v>419</v>
      </c>
      <c r="B102" s="68" t="s">
        <v>28</v>
      </c>
    </row>
    <row r="103" spans="1:2" ht="24.95" customHeight="1" thickBot="1" x14ac:dyDescent="0.3">
      <c r="A103" s="67" t="s">
        <v>419</v>
      </c>
      <c r="B103" s="68" t="s">
        <v>28</v>
      </c>
    </row>
    <row r="104" spans="1:2" ht="24.95" customHeight="1" thickBot="1" x14ac:dyDescent="0.3">
      <c r="A104" s="67" t="s">
        <v>419</v>
      </c>
      <c r="B104" s="68" t="s">
        <v>28</v>
      </c>
    </row>
    <row r="105" spans="1:2" ht="24.95" customHeight="1" thickBot="1" x14ac:dyDescent="0.3">
      <c r="A105" s="67" t="s">
        <v>419</v>
      </c>
      <c r="B105" s="68" t="s">
        <v>28</v>
      </c>
    </row>
    <row r="106" spans="1:2" ht="24.95" customHeight="1" thickBot="1" x14ac:dyDescent="0.3">
      <c r="A106" s="67" t="s">
        <v>419</v>
      </c>
      <c r="B106" s="68" t="s">
        <v>28</v>
      </c>
    </row>
    <row r="107" spans="1:2" ht="24.95" customHeight="1" thickBot="1" x14ac:dyDescent="0.3">
      <c r="A107" s="67" t="s">
        <v>419</v>
      </c>
      <c r="B107" s="68" t="s">
        <v>28</v>
      </c>
    </row>
    <row r="108" spans="1:2" ht="24.95" customHeight="1" thickBot="1" x14ac:dyDescent="0.3">
      <c r="A108" s="67" t="s">
        <v>419</v>
      </c>
      <c r="B108" s="68" t="s">
        <v>28</v>
      </c>
    </row>
    <row r="109" spans="1:2" ht="24.95" customHeight="1" thickBot="1" x14ac:dyDescent="0.3">
      <c r="A109" s="67" t="s">
        <v>419</v>
      </c>
      <c r="B109" s="68" t="s">
        <v>28</v>
      </c>
    </row>
    <row r="110" spans="1:2" ht="24.95" customHeight="1" thickBot="1" x14ac:dyDescent="0.3">
      <c r="A110" s="67" t="s">
        <v>419</v>
      </c>
      <c r="B110" s="68" t="s">
        <v>28</v>
      </c>
    </row>
    <row r="111" spans="1:2" ht="24.95" customHeight="1" thickBot="1" x14ac:dyDescent="0.3">
      <c r="A111" s="67" t="s">
        <v>419</v>
      </c>
      <c r="B111" s="68" t="s">
        <v>28</v>
      </c>
    </row>
    <row r="112" spans="1:2" ht="24.95" customHeight="1" thickBot="1" x14ac:dyDescent="0.3">
      <c r="A112" s="67" t="s">
        <v>2</v>
      </c>
      <c r="B112" s="69" t="s">
        <v>423</v>
      </c>
    </row>
    <row r="113" spans="1:2" ht="24.95" customHeight="1" thickBot="1" x14ac:dyDescent="0.3">
      <c r="A113" s="67" t="s">
        <v>419</v>
      </c>
      <c r="B113" s="68" t="s">
        <v>28</v>
      </c>
    </row>
    <row r="114" spans="1:2" ht="24.95" customHeight="1" thickBot="1" x14ac:dyDescent="0.3">
      <c r="A114" s="67" t="s">
        <v>419</v>
      </c>
      <c r="B114" s="68" t="s">
        <v>28</v>
      </c>
    </row>
    <row r="115" spans="1:2" ht="24.95" customHeight="1" thickBot="1" x14ac:dyDescent="0.3">
      <c r="A115" s="67" t="s">
        <v>419</v>
      </c>
      <c r="B115" s="68" t="s">
        <v>28</v>
      </c>
    </row>
    <row r="116" spans="1:2" ht="24.95" customHeight="1" thickBot="1" x14ac:dyDescent="0.3">
      <c r="A116" s="67" t="s">
        <v>419</v>
      </c>
      <c r="B116" s="68" t="s">
        <v>28</v>
      </c>
    </row>
    <row r="117" spans="1:2" ht="24.95" customHeight="1" thickBot="1" x14ac:dyDescent="0.3">
      <c r="A117" s="67" t="s">
        <v>419</v>
      </c>
      <c r="B117" s="68" t="s">
        <v>28</v>
      </c>
    </row>
    <row r="118" spans="1:2" ht="24.95" customHeight="1" thickBot="1" x14ac:dyDescent="0.3">
      <c r="A118" s="67" t="s">
        <v>419</v>
      </c>
      <c r="B118" s="68" t="s">
        <v>28</v>
      </c>
    </row>
    <row r="119" spans="1:2" ht="24.95" customHeight="1" thickBot="1" x14ac:dyDescent="0.3">
      <c r="A119" s="67" t="s">
        <v>419</v>
      </c>
      <c r="B119" s="68" t="s">
        <v>28</v>
      </c>
    </row>
    <row r="120" spans="1:2" ht="24.95" customHeight="1" thickBot="1" x14ac:dyDescent="0.3">
      <c r="A120" s="67" t="s">
        <v>2</v>
      </c>
      <c r="B120" s="70" t="s">
        <v>423</v>
      </c>
    </row>
    <row r="121" spans="1:2" ht="24.95" customHeight="1" thickBot="1" x14ac:dyDescent="0.3">
      <c r="A121" s="71" t="s">
        <v>2</v>
      </c>
      <c r="B121" s="69" t="s">
        <v>423</v>
      </c>
    </row>
    <row r="122" spans="1:2" ht="24.95" customHeight="1" thickBot="1" x14ac:dyDescent="0.3">
      <c r="A122" s="71" t="s">
        <v>2</v>
      </c>
      <c r="B122" s="69" t="s">
        <v>400</v>
      </c>
    </row>
    <row r="123" spans="1:2" ht="24.95" customHeight="1" thickBot="1" x14ac:dyDescent="0.3">
      <c r="A123" s="67" t="s">
        <v>2</v>
      </c>
      <c r="B123" s="68" t="s">
        <v>135</v>
      </c>
    </row>
    <row r="124" spans="1:2" ht="24.95" customHeight="1" thickBot="1" x14ac:dyDescent="0.3">
      <c r="A124" s="67" t="s">
        <v>2</v>
      </c>
      <c r="B124" s="68" t="s">
        <v>135</v>
      </c>
    </row>
    <row r="125" spans="1:2" ht="24.95" customHeight="1" thickBot="1" x14ac:dyDescent="0.3">
      <c r="A125" s="67" t="s">
        <v>439</v>
      </c>
      <c r="B125" s="68" t="s">
        <v>28</v>
      </c>
    </row>
    <row r="126" spans="1:2" ht="24.95" customHeight="1" thickBot="1" x14ac:dyDescent="0.3">
      <c r="A126" s="67" t="s">
        <v>2</v>
      </c>
      <c r="B126" s="68" t="s">
        <v>59</v>
      </c>
    </row>
    <row r="127" spans="1:2" ht="24.95" customHeight="1" thickBot="1" x14ac:dyDescent="0.3">
      <c r="A127" s="71" t="s">
        <v>2</v>
      </c>
      <c r="B127" s="69" t="s">
        <v>400</v>
      </c>
    </row>
    <row r="128" spans="1:2" ht="24.95" customHeight="1" thickBot="1" x14ac:dyDescent="0.3">
      <c r="A128" s="71" t="s">
        <v>2</v>
      </c>
      <c r="B128" s="69" t="s">
        <v>400</v>
      </c>
    </row>
    <row r="129" spans="1:2" ht="24.95" customHeight="1" thickBot="1" x14ac:dyDescent="0.3">
      <c r="A129" s="71" t="s">
        <v>2</v>
      </c>
      <c r="B129" s="69" t="s">
        <v>26</v>
      </c>
    </row>
    <row r="130" spans="1:2" ht="24.95" customHeight="1" thickBot="1" x14ac:dyDescent="0.3">
      <c r="A130" s="67" t="s">
        <v>2</v>
      </c>
      <c r="B130" s="68" t="s">
        <v>82</v>
      </c>
    </row>
    <row r="131" spans="1:2" ht="24.95" customHeight="1" thickBot="1" x14ac:dyDescent="0.3">
      <c r="A131" s="71" t="s">
        <v>2</v>
      </c>
      <c r="B131" s="69" t="s">
        <v>423</v>
      </c>
    </row>
    <row r="132" spans="1:2" ht="24.95" customHeight="1" thickBot="1" x14ac:dyDescent="0.3">
      <c r="A132" s="71" t="s">
        <v>2</v>
      </c>
      <c r="B132" s="69" t="s">
        <v>7</v>
      </c>
    </row>
    <row r="133" spans="1:2" ht="24.95" customHeight="1" thickBot="1" x14ac:dyDescent="0.3">
      <c r="A133" s="71" t="s">
        <v>419</v>
      </c>
      <c r="B133" s="69" t="s">
        <v>28</v>
      </c>
    </row>
    <row r="134" spans="1:2" ht="24.95" customHeight="1" thickBot="1" x14ac:dyDescent="0.3">
      <c r="A134" s="71" t="s">
        <v>419</v>
      </c>
      <c r="B134" s="69" t="s">
        <v>28</v>
      </c>
    </row>
    <row r="135" spans="1:2" ht="24.95" customHeight="1" thickBot="1" x14ac:dyDescent="0.3">
      <c r="A135" s="72" t="s">
        <v>424</v>
      </c>
      <c r="B135" s="73" t="s">
        <v>425</v>
      </c>
    </row>
    <row r="136" spans="1:2" ht="24.95" customHeight="1" thickBot="1" x14ac:dyDescent="0.3">
      <c r="A136" s="71" t="s">
        <v>5</v>
      </c>
      <c r="B136" s="69" t="s">
        <v>426</v>
      </c>
    </row>
    <row r="137" spans="1:2" ht="24.95" customHeight="1" thickBot="1" x14ac:dyDescent="0.3">
      <c r="A137" s="71" t="s">
        <v>2</v>
      </c>
      <c r="B137" s="69" t="s">
        <v>427</v>
      </c>
    </row>
    <row r="138" spans="1:2" ht="24.95" customHeight="1" thickBot="1" x14ac:dyDescent="0.3">
      <c r="A138" s="67" t="s">
        <v>5</v>
      </c>
      <c r="B138" s="69" t="s">
        <v>428</v>
      </c>
    </row>
    <row r="139" spans="1:2" ht="24.95" customHeight="1" thickBot="1" x14ac:dyDescent="0.3">
      <c r="A139" s="71" t="s">
        <v>5</v>
      </c>
      <c r="B139" s="69" t="s">
        <v>428</v>
      </c>
    </row>
    <row r="140" spans="1:2" ht="24.95" customHeight="1" thickBot="1" x14ac:dyDescent="0.3">
      <c r="A140" s="71" t="s">
        <v>2</v>
      </c>
      <c r="B140" s="69" t="s">
        <v>429</v>
      </c>
    </row>
    <row r="141" spans="1:2" ht="24.95" customHeight="1" thickBot="1" x14ac:dyDescent="0.3">
      <c r="A141" s="71" t="s">
        <v>2</v>
      </c>
      <c r="B141" s="69" t="s">
        <v>430</v>
      </c>
    </row>
    <row r="142" spans="1:2" ht="24.95" customHeight="1" thickBot="1" x14ac:dyDescent="0.3">
      <c r="A142" s="71" t="s">
        <v>2</v>
      </c>
      <c r="B142" s="69" t="s">
        <v>430</v>
      </c>
    </row>
    <row r="143" spans="1:2" ht="24.95" customHeight="1" thickBot="1" x14ac:dyDescent="0.3">
      <c r="A143" s="71" t="s">
        <v>5</v>
      </c>
      <c r="B143" s="69" t="s">
        <v>28</v>
      </c>
    </row>
    <row r="144" spans="1:2" ht="24.95" customHeight="1" thickBot="1" x14ac:dyDescent="0.3">
      <c r="A144" s="71" t="s">
        <v>431</v>
      </c>
      <c r="B144" s="69" t="s">
        <v>432</v>
      </c>
    </row>
    <row r="145" spans="1:2" ht="24.95" customHeight="1" thickBot="1" x14ac:dyDescent="0.3">
      <c r="A145" s="71" t="s">
        <v>5</v>
      </c>
      <c r="B145" s="69" t="s">
        <v>16</v>
      </c>
    </row>
    <row r="146" spans="1:2" ht="24.95" customHeight="1" thickBot="1" x14ac:dyDescent="0.3">
      <c r="A146" s="71" t="s">
        <v>5</v>
      </c>
      <c r="B146" s="69" t="s">
        <v>16</v>
      </c>
    </row>
    <row r="147" spans="1:2" ht="24.95" customHeight="1" thickBot="1" x14ac:dyDescent="0.3">
      <c r="A147" s="71" t="s">
        <v>5</v>
      </c>
      <c r="B147" s="69" t="s">
        <v>82</v>
      </c>
    </row>
    <row r="148" spans="1:2" ht="24.95" customHeight="1" thickBot="1" x14ac:dyDescent="0.3">
      <c r="A148" s="71" t="s">
        <v>5</v>
      </c>
      <c r="B148" s="69" t="s">
        <v>82</v>
      </c>
    </row>
    <row r="149" spans="1:2" ht="24.95" customHeight="1" thickBot="1" x14ac:dyDescent="0.3">
      <c r="A149" s="71" t="s">
        <v>5</v>
      </c>
      <c r="B149" s="69" t="s">
        <v>16</v>
      </c>
    </row>
    <row r="150" spans="1:2" ht="24.95" customHeight="1" thickBot="1" x14ac:dyDescent="0.3">
      <c r="A150" s="71" t="s">
        <v>5</v>
      </c>
      <c r="B150" s="69" t="s">
        <v>16</v>
      </c>
    </row>
    <row r="151" spans="1:2" ht="24.95" customHeight="1" thickBot="1" x14ac:dyDescent="0.3">
      <c r="A151" s="71" t="s">
        <v>5</v>
      </c>
      <c r="B151" s="69" t="s">
        <v>16</v>
      </c>
    </row>
    <row r="152" spans="1:2" ht="24.95" customHeight="1" thickBot="1" x14ac:dyDescent="0.3">
      <c r="A152" s="71" t="s">
        <v>5</v>
      </c>
      <c r="B152" s="69" t="s">
        <v>16</v>
      </c>
    </row>
    <row r="153" spans="1:2" ht="24.95" customHeight="1" thickBot="1" x14ac:dyDescent="0.3">
      <c r="A153" s="71" t="s">
        <v>419</v>
      </c>
      <c r="B153" s="69" t="s">
        <v>28</v>
      </c>
    </row>
    <row r="154" spans="1:2" ht="24.95" customHeight="1" thickBot="1" x14ac:dyDescent="0.3">
      <c r="A154" s="71" t="s">
        <v>5</v>
      </c>
      <c r="B154" s="69" t="s">
        <v>26</v>
      </c>
    </row>
    <row r="155" spans="1:2" ht="24.95" customHeight="1" thickBot="1" x14ac:dyDescent="0.3">
      <c r="A155" s="71" t="s">
        <v>5</v>
      </c>
      <c r="B155" s="69" t="s">
        <v>26</v>
      </c>
    </row>
    <row r="156" spans="1:2" ht="24.95" customHeight="1" thickBot="1" x14ac:dyDescent="0.3">
      <c r="A156" s="71"/>
      <c r="B156" s="69"/>
    </row>
    <row r="157" spans="1:2" ht="24.95" customHeight="1" thickBot="1" x14ac:dyDescent="0.3">
      <c r="A157" s="71" t="s">
        <v>5</v>
      </c>
      <c r="B157" s="69" t="s">
        <v>16</v>
      </c>
    </row>
    <row r="158" spans="1:2" ht="24.95" customHeight="1" thickBot="1" x14ac:dyDescent="0.3">
      <c r="A158" s="71" t="s">
        <v>5</v>
      </c>
      <c r="B158" s="69" t="s">
        <v>433</v>
      </c>
    </row>
    <row r="159" spans="1:2" ht="24.95" customHeight="1" thickBot="1" x14ac:dyDescent="0.3">
      <c r="A159" s="71" t="s">
        <v>5</v>
      </c>
      <c r="B159" s="69" t="s">
        <v>43</v>
      </c>
    </row>
    <row r="160" spans="1:2" ht="24.95" customHeight="1" thickBot="1" x14ac:dyDescent="0.3">
      <c r="A160" s="71" t="s">
        <v>5</v>
      </c>
      <c r="B160" s="69" t="s">
        <v>43</v>
      </c>
    </row>
    <row r="161" spans="1:2" ht="24.95" customHeight="1" thickBot="1" x14ac:dyDescent="0.3">
      <c r="A161" s="71" t="s">
        <v>5</v>
      </c>
      <c r="B161" s="69" t="s">
        <v>43</v>
      </c>
    </row>
    <row r="162" spans="1:2" ht="24.95" customHeight="1" thickBot="1" x14ac:dyDescent="0.3">
      <c r="A162" s="71" t="s">
        <v>5</v>
      </c>
      <c r="B162" s="10" t="s">
        <v>434</v>
      </c>
    </row>
    <row r="163" spans="1:2" ht="24.95" customHeight="1" thickBot="1" x14ac:dyDescent="0.3">
      <c r="A163" s="71" t="s">
        <v>5</v>
      </c>
      <c r="B163" s="69" t="s">
        <v>43</v>
      </c>
    </row>
    <row r="164" spans="1:2" ht="24.95" customHeight="1" thickBot="1" x14ac:dyDescent="0.3">
      <c r="A164" s="71" t="s">
        <v>2</v>
      </c>
      <c r="B164" s="69" t="s">
        <v>435</v>
      </c>
    </row>
    <row r="165" spans="1:2" ht="24.95" customHeight="1" thickBot="1" x14ac:dyDescent="0.3">
      <c r="A165" s="71" t="s">
        <v>2</v>
      </c>
      <c r="B165" s="69" t="s">
        <v>436</v>
      </c>
    </row>
    <row r="166" spans="1:2" ht="24.95" customHeight="1" thickBot="1" x14ac:dyDescent="0.3">
      <c r="A166" s="71" t="s">
        <v>5</v>
      </c>
      <c r="B166" s="69" t="s">
        <v>423</v>
      </c>
    </row>
    <row r="167" spans="1:2" ht="24.95" customHeight="1" thickBot="1" x14ac:dyDescent="0.3">
      <c r="A167" s="71" t="s">
        <v>2</v>
      </c>
      <c r="B167" s="69" t="s">
        <v>435</v>
      </c>
    </row>
    <row r="168" spans="1:2" ht="24.95" customHeight="1" thickBot="1" x14ac:dyDescent="0.3">
      <c r="A168" s="71" t="s">
        <v>2</v>
      </c>
      <c r="B168" s="69" t="s">
        <v>437</v>
      </c>
    </row>
    <row r="169" spans="1:2" ht="24.95" customHeight="1" thickBot="1" x14ac:dyDescent="0.3">
      <c r="A169" s="71" t="s">
        <v>2</v>
      </c>
      <c r="B169" s="69" t="s">
        <v>43</v>
      </c>
    </row>
    <row r="170" spans="1:2" ht="24.95" customHeight="1" thickBot="1" x14ac:dyDescent="0.3">
      <c r="A170" s="71" t="s">
        <v>2</v>
      </c>
      <c r="B170" s="69" t="s">
        <v>435</v>
      </c>
    </row>
    <row r="171" spans="1:2" ht="24.95" customHeight="1" thickBot="1" x14ac:dyDescent="0.3">
      <c r="A171" s="71" t="s">
        <v>2</v>
      </c>
      <c r="B171" s="69" t="s">
        <v>437</v>
      </c>
    </row>
    <row r="172" spans="1:2" ht="24.95" customHeight="1" x14ac:dyDescent="0.25"/>
    <row r="173" spans="1:2" ht="24.95" customHeight="1" x14ac:dyDescent="0.25"/>
    <row r="174" spans="1:2" ht="24.95" customHeight="1" x14ac:dyDescent="0.25"/>
    <row r="175" spans="1:2" ht="24.95" customHeight="1" x14ac:dyDescent="0.25"/>
    <row r="176" spans="1:2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</sheetData>
  <autoFilter ref="A1:A21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D1" workbookViewId="0">
      <selection activeCell="N14" sqref="N14"/>
    </sheetView>
  </sheetViews>
  <sheetFormatPr defaultRowHeight="24.95" customHeight="1" x14ac:dyDescent="0.25"/>
  <cols>
    <col min="1" max="1" width="29.28515625" customWidth="1"/>
    <col min="2" max="2" width="21.7109375" customWidth="1"/>
    <col min="3" max="3" width="35.7109375" customWidth="1"/>
    <col min="8" max="8" width="30.28515625" customWidth="1"/>
    <col min="9" max="9" width="31.140625" customWidth="1"/>
    <col min="14" max="14" width="34.7109375" customWidth="1"/>
    <col min="16" max="16" width="17.7109375" customWidth="1"/>
    <col min="17" max="18" width="21.28515625" customWidth="1"/>
    <col min="19" max="19" width="37.5703125" customWidth="1"/>
    <col min="20" max="20" width="12.85546875" customWidth="1"/>
    <col min="21" max="21" width="17.28515625" customWidth="1"/>
  </cols>
  <sheetData>
    <row r="1" spans="1:19" ht="24.95" customHeight="1" thickBot="1" x14ac:dyDescent="0.3">
      <c r="A1" s="67" t="s">
        <v>2</v>
      </c>
      <c r="B1" s="74" t="s">
        <v>82</v>
      </c>
      <c r="C1" s="77"/>
      <c r="D1" s="77"/>
      <c r="E1" s="77"/>
      <c r="F1" s="77"/>
      <c r="G1" s="77"/>
      <c r="I1" s="86" t="s">
        <v>5</v>
      </c>
      <c r="J1" s="82" t="s">
        <v>274</v>
      </c>
      <c r="P1" t="s">
        <v>449</v>
      </c>
      <c r="Q1" t="s">
        <v>450</v>
      </c>
      <c r="R1" s="48" t="s">
        <v>313</v>
      </c>
      <c r="S1" t="s">
        <v>451</v>
      </c>
    </row>
    <row r="2" spans="1:19" ht="24.95" customHeight="1" thickBot="1" x14ac:dyDescent="0.3">
      <c r="A2" s="67" t="s">
        <v>2</v>
      </c>
      <c r="B2" s="74" t="s">
        <v>82</v>
      </c>
      <c r="C2" s="40"/>
      <c r="D2" s="40"/>
      <c r="E2" s="40"/>
      <c r="F2" s="40"/>
      <c r="G2" s="40"/>
      <c r="I2" s="86" t="s">
        <v>5</v>
      </c>
      <c r="J2" s="83" t="s">
        <v>274</v>
      </c>
      <c r="N2" s="78" t="s">
        <v>162</v>
      </c>
      <c r="O2" s="78" t="s">
        <v>82</v>
      </c>
      <c r="P2">
        <f>COUNTIF($B$1:$G$59,O2)</f>
        <v>33</v>
      </c>
      <c r="Q2">
        <f>COUNTIF($J$1:$K$33,O2)</f>
        <v>11</v>
      </c>
      <c r="R2" s="49">
        <f>SUM(P2:Q2)</f>
        <v>44</v>
      </c>
    </row>
    <row r="3" spans="1:19" ht="24.95" customHeight="1" thickBot="1" x14ac:dyDescent="0.3">
      <c r="A3" s="67" t="s">
        <v>2</v>
      </c>
      <c r="B3" s="74" t="s">
        <v>82</v>
      </c>
      <c r="C3" s="40"/>
      <c r="D3" s="40"/>
      <c r="E3" s="40"/>
      <c r="F3" s="40"/>
      <c r="G3" s="40"/>
      <c r="I3" s="86" t="s">
        <v>5</v>
      </c>
      <c r="J3" s="83" t="s">
        <v>82</v>
      </c>
      <c r="N3" s="78" t="s">
        <v>222</v>
      </c>
      <c r="O3" s="78" t="s">
        <v>26</v>
      </c>
      <c r="P3">
        <f t="shared" ref="P3:P13" si="0">COUNTIF($B$1:$G$59,O3)</f>
        <v>2</v>
      </c>
      <c r="Q3">
        <f t="shared" ref="Q3:Q13" si="1">COUNTIF($J$1:$K$33,O3)</f>
        <v>2</v>
      </c>
      <c r="R3" s="49">
        <f t="shared" ref="R3:R13" si="2">SUM(P3:Q3)</f>
        <v>4</v>
      </c>
    </row>
    <row r="4" spans="1:19" ht="24.95" customHeight="1" thickBot="1" x14ac:dyDescent="0.3">
      <c r="A4" s="67" t="s">
        <v>2</v>
      </c>
      <c r="B4" s="74" t="s">
        <v>82</v>
      </c>
      <c r="C4" s="40"/>
      <c r="D4" s="40"/>
      <c r="E4" s="40"/>
      <c r="F4" s="40"/>
      <c r="G4" s="40"/>
      <c r="I4" s="86" t="s">
        <v>5</v>
      </c>
      <c r="J4" s="83" t="s">
        <v>82</v>
      </c>
      <c r="N4" s="78" t="s">
        <v>443</v>
      </c>
      <c r="O4" s="78" t="s">
        <v>59</v>
      </c>
      <c r="P4">
        <f t="shared" si="0"/>
        <v>5</v>
      </c>
      <c r="Q4">
        <f t="shared" si="1"/>
        <v>0</v>
      </c>
      <c r="R4" s="49">
        <f t="shared" si="2"/>
        <v>5</v>
      </c>
    </row>
    <row r="5" spans="1:19" ht="24.95" customHeight="1" thickBot="1" x14ac:dyDescent="0.3">
      <c r="A5" s="67" t="s">
        <v>2</v>
      </c>
      <c r="B5" s="74" t="s">
        <v>82</v>
      </c>
      <c r="C5" s="40"/>
      <c r="D5" s="40"/>
      <c r="E5" s="40"/>
      <c r="F5" s="40"/>
      <c r="G5" s="40"/>
      <c r="I5" s="86" t="s">
        <v>5</v>
      </c>
      <c r="J5" s="83" t="s">
        <v>82</v>
      </c>
      <c r="N5" s="79" t="s">
        <v>444</v>
      </c>
      <c r="O5" s="78" t="s">
        <v>30</v>
      </c>
      <c r="P5">
        <f t="shared" si="0"/>
        <v>6</v>
      </c>
      <c r="Q5">
        <f t="shared" si="1"/>
        <v>0</v>
      </c>
      <c r="R5" s="49">
        <f t="shared" si="2"/>
        <v>6</v>
      </c>
    </row>
    <row r="6" spans="1:19" ht="24.95" customHeight="1" thickBot="1" x14ac:dyDescent="0.3">
      <c r="A6" s="67" t="s">
        <v>2</v>
      </c>
      <c r="B6" s="74" t="s">
        <v>82</v>
      </c>
      <c r="C6" s="40"/>
      <c r="D6" s="40"/>
      <c r="E6" s="40"/>
      <c r="F6" s="40"/>
      <c r="G6" s="40"/>
      <c r="I6" s="86" t="s">
        <v>5</v>
      </c>
      <c r="J6" s="83" t="s">
        <v>82</v>
      </c>
      <c r="N6" s="80"/>
      <c r="O6" s="78" t="s">
        <v>441</v>
      </c>
      <c r="P6">
        <f t="shared" si="0"/>
        <v>3</v>
      </c>
      <c r="Q6">
        <f t="shared" si="1"/>
        <v>0</v>
      </c>
      <c r="R6" s="49">
        <f t="shared" si="2"/>
        <v>3</v>
      </c>
    </row>
    <row r="7" spans="1:19" ht="24.95" customHeight="1" thickBot="1" x14ac:dyDescent="0.3">
      <c r="A7" s="67" t="s">
        <v>2</v>
      </c>
      <c r="B7" s="74" t="s">
        <v>82</v>
      </c>
      <c r="C7" s="40"/>
      <c r="D7" s="40"/>
      <c r="E7" s="40"/>
      <c r="F7" s="40"/>
      <c r="G7" s="40"/>
      <c r="I7" s="86" t="s">
        <v>5</v>
      </c>
      <c r="J7" s="83" t="s">
        <v>82</v>
      </c>
      <c r="N7" s="78" t="s">
        <v>445</v>
      </c>
      <c r="O7" s="78" t="s">
        <v>135</v>
      </c>
      <c r="P7">
        <f t="shared" si="0"/>
        <v>5</v>
      </c>
      <c r="Q7">
        <f t="shared" si="1"/>
        <v>0</v>
      </c>
      <c r="R7" s="49">
        <f t="shared" si="2"/>
        <v>5</v>
      </c>
    </row>
    <row r="8" spans="1:19" ht="24.95" customHeight="1" thickBot="1" x14ac:dyDescent="0.3">
      <c r="A8" s="67" t="s">
        <v>2</v>
      </c>
      <c r="B8" s="74" t="s">
        <v>82</v>
      </c>
      <c r="C8" s="40"/>
      <c r="D8" s="40"/>
      <c r="E8" s="40"/>
      <c r="F8" s="40"/>
      <c r="G8" s="40"/>
      <c r="I8" s="86" t="s">
        <v>5</v>
      </c>
      <c r="J8" s="83" t="s">
        <v>82</v>
      </c>
      <c r="N8" s="78" t="s">
        <v>446</v>
      </c>
      <c r="O8" s="78" t="s">
        <v>423</v>
      </c>
      <c r="P8">
        <f t="shared" si="0"/>
        <v>5</v>
      </c>
      <c r="Q8">
        <f t="shared" si="1"/>
        <v>1</v>
      </c>
      <c r="R8" s="49">
        <f t="shared" si="2"/>
        <v>6</v>
      </c>
    </row>
    <row r="9" spans="1:19" ht="24.95" customHeight="1" thickBot="1" x14ac:dyDescent="0.3">
      <c r="A9" s="67" t="s">
        <v>2</v>
      </c>
      <c r="B9" s="74" t="s">
        <v>82</v>
      </c>
      <c r="C9" s="40"/>
      <c r="D9" s="40"/>
      <c r="E9" s="40"/>
      <c r="F9" s="40"/>
      <c r="G9" s="40"/>
      <c r="I9" s="86" t="s">
        <v>5</v>
      </c>
      <c r="J9" s="83" t="s">
        <v>82</v>
      </c>
      <c r="N9" s="78" t="s">
        <v>410</v>
      </c>
      <c r="O9" s="78" t="s">
        <v>7</v>
      </c>
      <c r="P9">
        <f t="shared" si="0"/>
        <v>1</v>
      </c>
      <c r="Q9">
        <f t="shared" si="1"/>
        <v>0</v>
      </c>
      <c r="R9" s="49">
        <f t="shared" si="2"/>
        <v>1</v>
      </c>
    </row>
    <row r="10" spans="1:19" ht="24.95" customHeight="1" thickBot="1" x14ac:dyDescent="0.3">
      <c r="A10" s="67" t="s">
        <v>2</v>
      </c>
      <c r="B10" s="74" t="s">
        <v>82</v>
      </c>
      <c r="C10" s="40"/>
      <c r="D10" s="40"/>
      <c r="E10" s="40"/>
      <c r="F10" s="40"/>
      <c r="G10" s="40"/>
      <c r="I10" s="86" t="s">
        <v>438</v>
      </c>
      <c r="J10" s="83" t="s">
        <v>82</v>
      </c>
      <c r="N10" s="78" t="s">
        <v>448</v>
      </c>
      <c r="O10" s="81" t="s">
        <v>28</v>
      </c>
      <c r="P10">
        <f t="shared" si="0"/>
        <v>6</v>
      </c>
      <c r="Q10">
        <f t="shared" si="1"/>
        <v>1</v>
      </c>
      <c r="R10" s="49">
        <f t="shared" si="2"/>
        <v>7</v>
      </c>
    </row>
    <row r="11" spans="1:19" ht="24.95" customHeight="1" thickBot="1" x14ac:dyDescent="0.3">
      <c r="A11" s="67" t="s">
        <v>2</v>
      </c>
      <c r="B11" s="74" t="s">
        <v>82</v>
      </c>
      <c r="C11" s="40"/>
      <c r="D11" s="40"/>
      <c r="E11" s="40"/>
      <c r="F11" s="40"/>
      <c r="G11" s="40"/>
      <c r="I11" s="86" t="s">
        <v>5</v>
      </c>
      <c r="J11" s="83" t="s">
        <v>82</v>
      </c>
      <c r="N11" s="78" t="s">
        <v>447</v>
      </c>
      <c r="O11" s="78" t="s">
        <v>43</v>
      </c>
      <c r="P11">
        <f t="shared" si="0"/>
        <v>11</v>
      </c>
      <c r="Q11">
        <f>COUNTIF($J$1:$K$33,O11)</f>
        <v>4</v>
      </c>
      <c r="R11" s="49">
        <f t="shared" si="2"/>
        <v>15</v>
      </c>
      <c r="S11" t="s">
        <v>452</v>
      </c>
    </row>
    <row r="12" spans="1:19" ht="24.95" customHeight="1" thickBot="1" x14ac:dyDescent="0.3">
      <c r="A12" s="67" t="s">
        <v>2</v>
      </c>
      <c r="B12" s="74" t="s">
        <v>82</v>
      </c>
      <c r="C12" s="40"/>
      <c r="D12" s="40"/>
      <c r="E12" s="40"/>
      <c r="F12" s="40"/>
      <c r="G12" s="40"/>
      <c r="I12" s="87" t="s">
        <v>5</v>
      </c>
      <c r="J12" s="84" t="s">
        <v>245</v>
      </c>
      <c r="K12" t="s">
        <v>428</v>
      </c>
      <c r="N12" s="78" t="s">
        <v>442</v>
      </c>
      <c r="O12" s="78" t="s">
        <v>15</v>
      </c>
      <c r="P12">
        <f t="shared" si="0"/>
        <v>10</v>
      </c>
      <c r="Q12">
        <f>COUNTIF($J$1:$K$33,O12)</f>
        <v>0</v>
      </c>
      <c r="R12" s="49">
        <f t="shared" si="2"/>
        <v>10</v>
      </c>
    </row>
    <row r="13" spans="1:19" ht="24.95" customHeight="1" thickBot="1" x14ac:dyDescent="0.3">
      <c r="A13" s="67" t="s">
        <v>2</v>
      </c>
      <c r="B13" s="74" t="s">
        <v>82</v>
      </c>
      <c r="C13" s="40"/>
      <c r="D13" s="40"/>
      <c r="E13" s="40"/>
      <c r="F13" s="40"/>
      <c r="G13" s="40"/>
      <c r="I13" s="86" t="s">
        <v>5</v>
      </c>
      <c r="J13" s="84" t="s">
        <v>428</v>
      </c>
      <c r="N13" s="28" t="s">
        <v>234</v>
      </c>
      <c r="O13" s="81" t="s">
        <v>428</v>
      </c>
      <c r="P13">
        <f t="shared" si="0"/>
        <v>0</v>
      </c>
      <c r="Q13">
        <f t="shared" si="1"/>
        <v>4</v>
      </c>
      <c r="R13" s="49">
        <f t="shared" si="2"/>
        <v>4</v>
      </c>
    </row>
    <row r="14" spans="1:19" ht="24.95" customHeight="1" thickBot="1" x14ac:dyDescent="0.3">
      <c r="A14" s="67" t="s">
        <v>2</v>
      </c>
      <c r="B14" s="74" t="s">
        <v>82</v>
      </c>
      <c r="C14" s="40"/>
      <c r="D14" s="40"/>
      <c r="E14" s="40"/>
      <c r="F14" s="40"/>
      <c r="G14" s="40"/>
      <c r="I14" s="87" t="s">
        <v>5</v>
      </c>
      <c r="J14" s="84" t="s">
        <v>428</v>
      </c>
    </row>
    <row r="15" spans="1:19" ht="24.95" customHeight="1" thickBot="1" x14ac:dyDescent="0.3">
      <c r="A15" s="67" t="s">
        <v>2</v>
      </c>
      <c r="B15" s="74" t="s">
        <v>82</v>
      </c>
      <c r="C15" s="40"/>
      <c r="D15" s="40"/>
      <c r="E15" s="40"/>
      <c r="F15" s="40"/>
      <c r="G15" s="40"/>
      <c r="I15" s="87" t="s">
        <v>5</v>
      </c>
      <c r="J15" s="84" t="s">
        <v>28</v>
      </c>
    </row>
    <row r="16" spans="1:19" ht="24.95" customHeight="1" thickBot="1" x14ac:dyDescent="0.3">
      <c r="A16" s="67" t="s">
        <v>2</v>
      </c>
      <c r="B16" s="74" t="s">
        <v>82</v>
      </c>
      <c r="C16" s="40"/>
      <c r="D16" s="40"/>
      <c r="E16" s="40"/>
      <c r="F16" s="40"/>
      <c r="G16" s="40"/>
      <c r="I16" s="87" t="s">
        <v>5</v>
      </c>
      <c r="J16" s="84" t="s">
        <v>16</v>
      </c>
    </row>
    <row r="17" spans="1:11" ht="24.95" customHeight="1" thickBot="1" x14ac:dyDescent="0.3">
      <c r="A17" s="67" t="s">
        <v>2</v>
      </c>
      <c r="B17" s="74" t="s">
        <v>82</v>
      </c>
      <c r="C17" s="40"/>
      <c r="D17" s="40"/>
      <c r="E17" s="40"/>
      <c r="F17" s="40"/>
      <c r="G17" s="40"/>
      <c r="I17" s="87" t="s">
        <v>5</v>
      </c>
      <c r="J17" s="84" t="s">
        <v>16</v>
      </c>
    </row>
    <row r="18" spans="1:11" ht="24.95" customHeight="1" thickBot="1" x14ac:dyDescent="0.3">
      <c r="A18" s="67" t="s">
        <v>2</v>
      </c>
      <c r="B18" s="74" t="s">
        <v>82</v>
      </c>
      <c r="C18" s="40"/>
      <c r="D18" s="40"/>
      <c r="E18" s="40"/>
      <c r="F18" s="40"/>
      <c r="G18" s="40"/>
      <c r="I18" s="87" t="s">
        <v>5</v>
      </c>
      <c r="J18" s="84" t="s">
        <v>82</v>
      </c>
    </row>
    <row r="19" spans="1:11" ht="24.95" customHeight="1" thickBot="1" x14ac:dyDescent="0.3">
      <c r="A19" s="67" t="s">
        <v>2</v>
      </c>
      <c r="B19" s="74" t="s">
        <v>82</v>
      </c>
      <c r="C19" s="40"/>
      <c r="D19" s="40"/>
      <c r="E19" s="40"/>
      <c r="F19" s="40"/>
      <c r="G19" s="40"/>
      <c r="I19" s="87" t="s">
        <v>5</v>
      </c>
      <c r="J19" s="84" t="s">
        <v>82</v>
      </c>
    </row>
    <row r="20" spans="1:11" ht="24.95" customHeight="1" thickBot="1" x14ac:dyDescent="0.3">
      <c r="A20" s="67" t="s">
        <v>2</v>
      </c>
      <c r="B20" s="74" t="s">
        <v>82</v>
      </c>
      <c r="C20" s="40"/>
      <c r="D20" s="40"/>
      <c r="E20" s="40"/>
      <c r="F20" s="40"/>
      <c r="G20" s="40"/>
      <c r="I20" s="87" t="s">
        <v>5</v>
      </c>
      <c r="J20" s="84" t="s">
        <v>16</v>
      </c>
    </row>
    <row r="21" spans="1:11" ht="24.95" customHeight="1" thickBot="1" x14ac:dyDescent="0.3">
      <c r="A21" s="67" t="s">
        <v>2</v>
      </c>
      <c r="B21" s="74" t="s">
        <v>82</v>
      </c>
      <c r="C21" s="40"/>
      <c r="D21" s="40"/>
      <c r="E21" s="40"/>
      <c r="F21" s="40"/>
      <c r="G21" s="40"/>
      <c r="I21" s="87" t="s">
        <v>5</v>
      </c>
      <c r="J21" s="84" t="s">
        <v>16</v>
      </c>
    </row>
    <row r="22" spans="1:11" ht="24.95" customHeight="1" thickBot="1" x14ac:dyDescent="0.3">
      <c r="A22" s="67" t="s">
        <v>2</v>
      </c>
      <c r="B22" s="74" t="s">
        <v>82</v>
      </c>
      <c r="C22" s="40"/>
      <c r="D22" s="40"/>
      <c r="E22" s="40"/>
      <c r="F22" s="40"/>
      <c r="G22" s="40"/>
      <c r="I22" s="87" t="s">
        <v>5</v>
      </c>
      <c r="J22" s="84" t="s">
        <v>16</v>
      </c>
    </row>
    <row r="23" spans="1:11" ht="24.95" customHeight="1" thickBot="1" x14ac:dyDescent="0.3">
      <c r="A23" s="67" t="s">
        <v>2</v>
      </c>
      <c r="B23" s="74" t="s">
        <v>82</v>
      </c>
      <c r="C23" s="40"/>
      <c r="D23" s="40"/>
      <c r="E23" s="40"/>
      <c r="F23" s="40"/>
      <c r="G23" s="40"/>
      <c r="I23" s="87" t="s">
        <v>5</v>
      </c>
      <c r="J23" s="84" t="s">
        <v>16</v>
      </c>
    </row>
    <row r="24" spans="1:11" ht="24.95" customHeight="1" thickBot="1" x14ac:dyDescent="0.3">
      <c r="A24" s="67" t="s">
        <v>2</v>
      </c>
      <c r="B24" s="74" t="s">
        <v>82</v>
      </c>
      <c r="C24" s="40"/>
      <c r="D24" s="40"/>
      <c r="E24" s="40"/>
      <c r="F24" s="40"/>
      <c r="G24" s="40"/>
      <c r="I24" s="87" t="s">
        <v>5</v>
      </c>
      <c r="J24" s="84" t="s">
        <v>26</v>
      </c>
    </row>
    <row r="25" spans="1:11" ht="24.95" customHeight="1" thickBot="1" x14ac:dyDescent="0.3">
      <c r="A25" s="67" t="s">
        <v>2</v>
      </c>
      <c r="B25" s="74" t="s">
        <v>82</v>
      </c>
      <c r="C25" s="40"/>
      <c r="D25" s="40"/>
      <c r="E25" s="40"/>
      <c r="F25" s="40"/>
      <c r="G25" s="40"/>
      <c r="I25" s="87" t="s">
        <v>5</v>
      </c>
      <c r="J25" s="84" t="s">
        <v>26</v>
      </c>
    </row>
    <row r="26" spans="1:11" ht="24.95" customHeight="1" thickBot="1" x14ac:dyDescent="0.3">
      <c r="A26" s="67" t="s">
        <v>2</v>
      </c>
      <c r="B26" s="74" t="s">
        <v>82</v>
      </c>
      <c r="C26" s="40"/>
      <c r="D26" s="40"/>
      <c r="E26" s="40"/>
      <c r="F26" s="40"/>
      <c r="G26" s="40"/>
      <c r="I26" s="87" t="s">
        <v>5</v>
      </c>
      <c r="J26" s="84" t="s">
        <v>16</v>
      </c>
    </row>
    <row r="27" spans="1:11" ht="24.95" customHeight="1" thickBot="1" x14ac:dyDescent="0.3">
      <c r="A27" s="67" t="s">
        <v>2</v>
      </c>
      <c r="B27" s="74" t="s">
        <v>26</v>
      </c>
      <c r="C27" s="40"/>
      <c r="D27" s="40"/>
      <c r="E27" s="40"/>
      <c r="F27" s="40"/>
      <c r="G27" s="40"/>
      <c r="I27" s="87" t="s">
        <v>5</v>
      </c>
      <c r="J27" s="84" t="s">
        <v>432</v>
      </c>
      <c r="K27" t="s">
        <v>428</v>
      </c>
    </row>
    <row r="28" spans="1:11" ht="24.95" customHeight="1" thickBot="1" x14ac:dyDescent="0.3">
      <c r="A28" s="67" t="s">
        <v>2</v>
      </c>
      <c r="B28" s="74" t="s">
        <v>59</v>
      </c>
      <c r="C28" s="40" t="s">
        <v>30</v>
      </c>
      <c r="D28" s="40" t="s">
        <v>441</v>
      </c>
      <c r="E28" s="40" t="s">
        <v>82</v>
      </c>
      <c r="F28" s="40"/>
      <c r="G28" s="40" t="s">
        <v>135</v>
      </c>
      <c r="I28" s="87" t="s">
        <v>5</v>
      </c>
      <c r="J28" s="84" t="s">
        <v>43</v>
      </c>
    </row>
    <row r="29" spans="1:11" ht="24.95" customHeight="1" thickBot="1" x14ac:dyDescent="0.3">
      <c r="A29" s="67" t="s">
        <v>2</v>
      </c>
      <c r="B29" s="74" t="s">
        <v>59</v>
      </c>
      <c r="C29" s="40"/>
      <c r="D29" s="40"/>
      <c r="E29" s="40"/>
      <c r="F29" s="40"/>
      <c r="G29" s="40"/>
      <c r="I29" s="87" t="s">
        <v>5</v>
      </c>
      <c r="J29" s="84" t="s">
        <v>43</v>
      </c>
    </row>
    <row r="30" spans="1:11" ht="24.95" customHeight="1" thickBot="1" x14ac:dyDescent="0.3">
      <c r="A30" s="67" t="s">
        <v>2</v>
      </c>
      <c r="B30" s="74" t="s">
        <v>59</v>
      </c>
      <c r="C30" s="40" t="s">
        <v>30</v>
      </c>
      <c r="D30" s="40" t="s">
        <v>441</v>
      </c>
      <c r="E30" s="40" t="s">
        <v>82</v>
      </c>
      <c r="F30" s="40"/>
      <c r="G30" s="40" t="s">
        <v>135</v>
      </c>
      <c r="I30" s="87" t="s">
        <v>5</v>
      </c>
      <c r="J30" s="84" t="s">
        <v>43</v>
      </c>
    </row>
    <row r="31" spans="1:11" ht="24.95" customHeight="1" thickBot="1" x14ac:dyDescent="0.3">
      <c r="A31" s="67" t="s">
        <v>2</v>
      </c>
      <c r="B31" s="74" t="s">
        <v>59</v>
      </c>
      <c r="C31" s="40" t="s">
        <v>30</v>
      </c>
      <c r="D31" s="40" t="s">
        <v>441</v>
      </c>
      <c r="E31" s="40" t="s">
        <v>82</v>
      </c>
      <c r="F31" s="40"/>
      <c r="G31" s="40" t="s">
        <v>135</v>
      </c>
      <c r="I31" s="87" t="s">
        <v>5</v>
      </c>
      <c r="J31" s="85" t="s">
        <v>434</v>
      </c>
    </row>
    <row r="32" spans="1:11" ht="24.95" customHeight="1" thickBot="1" x14ac:dyDescent="0.3">
      <c r="A32" s="67" t="s">
        <v>2</v>
      </c>
      <c r="B32" s="74" t="s">
        <v>30</v>
      </c>
      <c r="C32" s="40" t="s">
        <v>82</v>
      </c>
      <c r="D32" s="40"/>
      <c r="E32" s="40"/>
      <c r="F32" s="40"/>
      <c r="G32" s="40"/>
      <c r="I32" s="87" t="s">
        <v>5</v>
      </c>
      <c r="J32" s="84" t="s">
        <v>43</v>
      </c>
    </row>
    <row r="33" spans="1:10" ht="24.95" customHeight="1" thickBot="1" x14ac:dyDescent="0.3">
      <c r="A33" s="67" t="s">
        <v>2</v>
      </c>
      <c r="B33" s="74" t="s">
        <v>30</v>
      </c>
      <c r="C33" s="40" t="s">
        <v>82</v>
      </c>
      <c r="D33" s="40"/>
      <c r="E33" s="40"/>
      <c r="F33" s="40"/>
      <c r="G33" s="40"/>
      <c r="I33" s="87" t="s">
        <v>5</v>
      </c>
      <c r="J33" s="84" t="s">
        <v>423</v>
      </c>
    </row>
    <row r="34" spans="1:10" ht="24.95" customHeight="1" thickBot="1" x14ac:dyDescent="0.3">
      <c r="A34" s="67" t="s">
        <v>2</v>
      </c>
      <c r="B34" s="74" t="s">
        <v>30</v>
      </c>
      <c r="C34" s="40" t="s">
        <v>82</v>
      </c>
      <c r="D34" s="40"/>
      <c r="E34" s="40"/>
      <c r="F34" s="40"/>
      <c r="G34" s="40"/>
    </row>
    <row r="35" spans="1:10" ht="24.95" customHeight="1" thickBot="1" x14ac:dyDescent="0.3">
      <c r="A35" s="67" t="s">
        <v>2</v>
      </c>
      <c r="B35" s="74" t="s">
        <v>423</v>
      </c>
      <c r="C35" s="40"/>
      <c r="D35" s="40"/>
      <c r="E35" s="40"/>
      <c r="F35" s="40"/>
      <c r="G35" s="40"/>
    </row>
    <row r="36" spans="1:10" ht="24.95" customHeight="1" thickBot="1" x14ac:dyDescent="0.3">
      <c r="A36" s="67" t="s">
        <v>2</v>
      </c>
      <c r="B36" s="75" t="s">
        <v>423</v>
      </c>
      <c r="C36" s="40"/>
      <c r="D36" s="40"/>
      <c r="E36" s="40"/>
      <c r="F36" s="40"/>
      <c r="G36" s="40"/>
    </row>
    <row r="37" spans="1:10" ht="24.95" customHeight="1" thickBot="1" x14ac:dyDescent="0.3">
      <c r="A37" s="67" t="s">
        <v>2</v>
      </c>
      <c r="B37" s="76" t="s">
        <v>423</v>
      </c>
      <c r="C37" s="40"/>
      <c r="D37" s="40"/>
      <c r="E37" s="40"/>
      <c r="F37" s="40"/>
      <c r="G37" s="40"/>
    </row>
    <row r="38" spans="1:10" ht="24.95" customHeight="1" thickBot="1" x14ac:dyDescent="0.3">
      <c r="A38" s="71" t="s">
        <v>2</v>
      </c>
      <c r="B38" s="75" t="s">
        <v>423</v>
      </c>
      <c r="C38" s="40"/>
      <c r="D38" s="40"/>
      <c r="E38" s="40"/>
      <c r="F38" s="40"/>
      <c r="G38" s="40"/>
    </row>
    <row r="39" spans="1:10" ht="24.95" customHeight="1" thickBot="1" x14ac:dyDescent="0.3">
      <c r="A39" s="71" t="s">
        <v>2</v>
      </c>
      <c r="B39" s="75" t="s">
        <v>400</v>
      </c>
      <c r="C39" s="40"/>
      <c r="D39" s="40"/>
      <c r="E39" s="40"/>
      <c r="F39" s="40"/>
      <c r="G39" s="40"/>
    </row>
    <row r="40" spans="1:10" ht="24.95" customHeight="1" thickBot="1" x14ac:dyDescent="0.3">
      <c r="A40" s="67" t="s">
        <v>2</v>
      </c>
      <c r="B40" s="74" t="s">
        <v>135</v>
      </c>
      <c r="C40" s="40"/>
      <c r="D40" s="40"/>
      <c r="E40" s="40"/>
      <c r="F40" s="40"/>
      <c r="G40" s="40"/>
    </row>
    <row r="41" spans="1:10" ht="24.95" customHeight="1" thickBot="1" x14ac:dyDescent="0.3">
      <c r="A41" s="67" t="s">
        <v>2</v>
      </c>
      <c r="B41" s="74" t="s">
        <v>135</v>
      </c>
      <c r="C41" s="40"/>
      <c r="D41" s="40"/>
      <c r="E41" s="40"/>
      <c r="F41" s="40"/>
      <c r="G41" s="40"/>
    </row>
    <row r="42" spans="1:10" ht="24.95" customHeight="1" thickBot="1" x14ac:dyDescent="0.3">
      <c r="A42" s="67" t="s">
        <v>2</v>
      </c>
      <c r="B42" s="74" t="s">
        <v>59</v>
      </c>
      <c r="C42" s="40"/>
      <c r="D42" s="40"/>
      <c r="E42" s="40"/>
      <c r="F42" s="40"/>
      <c r="G42" s="40"/>
    </row>
    <row r="43" spans="1:10" ht="24.95" customHeight="1" thickBot="1" x14ac:dyDescent="0.3">
      <c r="A43" s="71" t="s">
        <v>2</v>
      </c>
      <c r="B43" s="75" t="s">
        <v>400</v>
      </c>
      <c r="C43" s="40"/>
      <c r="D43" s="40"/>
      <c r="E43" s="40"/>
      <c r="F43" s="40"/>
      <c r="G43" s="40"/>
    </row>
    <row r="44" spans="1:10" ht="24.95" customHeight="1" thickBot="1" x14ac:dyDescent="0.3">
      <c r="A44" s="71" t="s">
        <v>2</v>
      </c>
      <c r="B44" s="75" t="s">
        <v>400</v>
      </c>
      <c r="C44" s="40"/>
      <c r="D44" s="40"/>
      <c r="E44" s="40"/>
      <c r="F44" s="40"/>
      <c r="G44" s="40"/>
    </row>
    <row r="45" spans="1:10" ht="24.95" customHeight="1" thickBot="1" x14ac:dyDescent="0.3">
      <c r="A45" s="71" t="s">
        <v>2</v>
      </c>
      <c r="B45" s="75" t="s">
        <v>26</v>
      </c>
      <c r="C45" s="40"/>
      <c r="D45" s="40"/>
      <c r="E45" s="40"/>
      <c r="F45" s="40"/>
      <c r="G45" s="40"/>
    </row>
    <row r="46" spans="1:10" ht="24.95" customHeight="1" thickBot="1" x14ac:dyDescent="0.3">
      <c r="A46" s="67" t="s">
        <v>2</v>
      </c>
      <c r="B46" s="74" t="s">
        <v>82</v>
      </c>
      <c r="C46" s="40"/>
      <c r="D46" s="40"/>
      <c r="E46" s="40"/>
      <c r="F46" s="40"/>
      <c r="G46" s="40"/>
    </row>
    <row r="47" spans="1:10" ht="24.95" customHeight="1" thickBot="1" x14ac:dyDescent="0.3">
      <c r="A47" s="71" t="s">
        <v>2</v>
      </c>
      <c r="B47" s="75" t="s">
        <v>423</v>
      </c>
      <c r="C47" s="40"/>
      <c r="D47" s="40"/>
      <c r="E47" s="40"/>
      <c r="F47" s="40"/>
      <c r="G47" s="40"/>
    </row>
    <row r="48" spans="1:10" ht="24.95" customHeight="1" thickBot="1" x14ac:dyDescent="0.3">
      <c r="A48" s="71" t="s">
        <v>2</v>
      </c>
      <c r="B48" s="75" t="s">
        <v>7</v>
      </c>
      <c r="C48" s="40"/>
      <c r="D48" s="40"/>
      <c r="E48" s="40"/>
      <c r="F48" s="40"/>
      <c r="G48" s="40"/>
    </row>
    <row r="49" spans="1:8" ht="39" customHeight="1" thickBot="1" x14ac:dyDescent="0.3">
      <c r="A49" s="71" t="s">
        <v>2</v>
      </c>
      <c r="B49" s="75" t="s">
        <v>43</v>
      </c>
      <c r="C49" s="40" t="s">
        <v>194</v>
      </c>
      <c r="D49" s="40" t="s">
        <v>440</v>
      </c>
      <c r="E49" s="40" t="s">
        <v>15</v>
      </c>
      <c r="F49" s="40"/>
      <c r="G49" s="40" t="s">
        <v>66</v>
      </c>
    </row>
    <row r="50" spans="1:8" ht="24.95" customHeight="1" thickBot="1" x14ac:dyDescent="0.3">
      <c r="A50" s="71" t="s">
        <v>2</v>
      </c>
      <c r="B50" s="75" t="s">
        <v>43</v>
      </c>
      <c r="C50" s="40" t="s">
        <v>385</v>
      </c>
      <c r="D50" s="40" t="s">
        <v>15</v>
      </c>
      <c r="E50" s="40"/>
      <c r="F50" s="40"/>
      <c r="G50" s="40"/>
    </row>
    <row r="51" spans="1:8" ht="24.95" customHeight="1" thickBot="1" x14ac:dyDescent="0.3">
      <c r="A51" s="71" t="s">
        <v>2</v>
      </c>
      <c r="B51" s="75" t="s">
        <v>43</v>
      </c>
      <c r="C51" s="40" t="s">
        <v>194</v>
      </c>
      <c r="D51" s="40" t="s">
        <v>440</v>
      </c>
      <c r="E51" s="40" t="s">
        <v>15</v>
      </c>
      <c r="F51" s="40"/>
      <c r="G51" s="40" t="s">
        <v>66</v>
      </c>
      <c r="H51" t="s">
        <v>400</v>
      </c>
    </row>
    <row r="52" spans="1:8" ht="24.95" customHeight="1" thickBot="1" x14ac:dyDescent="0.3">
      <c r="A52" s="71" t="s">
        <v>2</v>
      </c>
      <c r="B52" s="75" t="s">
        <v>43</v>
      </c>
      <c r="C52" s="40" t="s">
        <v>194</v>
      </c>
      <c r="D52" s="40" t="s">
        <v>440</v>
      </c>
      <c r="E52" s="40" t="s">
        <v>15</v>
      </c>
      <c r="F52" s="40"/>
      <c r="G52" s="40" t="s">
        <v>66</v>
      </c>
      <c r="H52" t="s">
        <v>400</v>
      </c>
    </row>
    <row r="53" spans="1:8" ht="24.95" customHeight="1" thickBot="1" x14ac:dyDescent="0.3">
      <c r="A53" s="71" t="s">
        <v>2</v>
      </c>
      <c r="B53" s="75" t="s">
        <v>43</v>
      </c>
      <c r="C53" s="40" t="s">
        <v>28</v>
      </c>
      <c r="D53" s="40" t="s">
        <v>15</v>
      </c>
      <c r="E53" s="40" t="s">
        <v>194</v>
      </c>
      <c r="F53" s="40"/>
      <c r="G53" s="40" t="s">
        <v>385</v>
      </c>
    </row>
    <row r="54" spans="1:8" ht="24.95" customHeight="1" thickBot="1" x14ac:dyDescent="0.3">
      <c r="A54" s="71" t="s">
        <v>2</v>
      </c>
      <c r="B54" s="75" t="s">
        <v>43</v>
      </c>
      <c r="C54" s="40" t="s">
        <v>28</v>
      </c>
      <c r="D54" s="40" t="s">
        <v>15</v>
      </c>
      <c r="E54" s="40" t="s">
        <v>194</v>
      </c>
      <c r="F54" s="40"/>
      <c r="G54" s="40" t="s">
        <v>386</v>
      </c>
    </row>
    <row r="55" spans="1:8" ht="24.95" customHeight="1" thickBot="1" x14ac:dyDescent="0.3">
      <c r="A55" s="71" t="s">
        <v>2</v>
      </c>
      <c r="B55" s="75" t="s">
        <v>43</v>
      </c>
      <c r="C55" s="40" t="s">
        <v>28</v>
      </c>
      <c r="D55" s="40" t="s">
        <v>15</v>
      </c>
      <c r="E55" s="40" t="s">
        <v>194</v>
      </c>
      <c r="F55" s="40"/>
      <c r="G55" s="40" t="s">
        <v>385</v>
      </c>
    </row>
    <row r="56" spans="1:8" ht="24.95" customHeight="1" thickBot="1" x14ac:dyDescent="0.3">
      <c r="A56" s="71" t="s">
        <v>2</v>
      </c>
      <c r="B56" s="75" t="s">
        <v>43</v>
      </c>
      <c r="C56" s="40" t="s">
        <v>28</v>
      </c>
      <c r="D56" s="40" t="s">
        <v>15</v>
      </c>
      <c r="E56" s="40" t="s">
        <v>194</v>
      </c>
      <c r="F56" s="40"/>
      <c r="G56" s="40" t="s">
        <v>386</v>
      </c>
    </row>
    <row r="57" spans="1:8" ht="24.95" customHeight="1" thickBot="1" x14ac:dyDescent="0.3">
      <c r="A57" s="71" t="s">
        <v>2</v>
      </c>
      <c r="B57" s="75" t="s">
        <v>43</v>
      </c>
      <c r="C57" s="40"/>
      <c r="D57" s="40"/>
      <c r="E57" s="40"/>
      <c r="F57" s="40"/>
      <c r="G57" s="40"/>
    </row>
    <row r="58" spans="1:8" ht="24.95" customHeight="1" thickBot="1" x14ac:dyDescent="0.3">
      <c r="A58" s="71" t="s">
        <v>2</v>
      </c>
      <c r="B58" s="75" t="s">
        <v>43</v>
      </c>
      <c r="C58" s="40" t="s">
        <v>28</v>
      </c>
      <c r="D58" s="40" t="s">
        <v>15</v>
      </c>
      <c r="E58" s="40" t="s">
        <v>194</v>
      </c>
      <c r="F58" s="40"/>
      <c r="G58" s="40" t="s">
        <v>386</v>
      </c>
    </row>
    <row r="59" spans="1:8" ht="24.95" customHeight="1" thickBot="1" x14ac:dyDescent="0.3">
      <c r="A59" s="71" t="s">
        <v>2</v>
      </c>
      <c r="B59" s="75" t="s">
        <v>43</v>
      </c>
      <c r="C59" s="40" t="s">
        <v>28</v>
      </c>
      <c r="D59" s="40" t="s">
        <v>15</v>
      </c>
      <c r="E59" s="40" t="s">
        <v>194</v>
      </c>
      <c r="F59" s="40"/>
      <c r="G59" s="40" t="s">
        <v>386</v>
      </c>
    </row>
  </sheetData>
  <autoFilter ref="B1:B61"/>
  <mergeCells count="2">
    <mergeCell ref="C1:G1"/>
    <mergeCell ref="N5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3" sqref="A3:XFD3"/>
    </sheetView>
  </sheetViews>
  <sheetFormatPr defaultRowHeight="15" x14ac:dyDescent="0.25"/>
  <cols>
    <col min="1" max="1" width="38" customWidth="1"/>
    <col min="2" max="2" width="24" customWidth="1"/>
    <col min="3" max="3" width="24.85546875" customWidth="1"/>
    <col min="5" max="6" width="30.140625" customWidth="1"/>
    <col min="7" max="7" width="18.140625" customWidth="1"/>
  </cols>
  <sheetData>
    <row r="1" spans="1:7" ht="15.75" x14ac:dyDescent="0.25">
      <c r="A1" s="64" t="s">
        <v>304</v>
      </c>
      <c r="B1" s="63" t="s">
        <v>314</v>
      </c>
      <c r="C1" s="63"/>
      <c r="D1" s="63"/>
      <c r="E1" s="44" t="s">
        <v>317</v>
      </c>
      <c r="F1" s="50" t="s">
        <v>453</v>
      </c>
      <c r="G1" s="88" t="s">
        <v>418</v>
      </c>
    </row>
    <row r="2" spans="1:7" ht="15.75" x14ac:dyDescent="0.25">
      <c r="A2" s="64"/>
      <c r="B2" s="45" t="s">
        <v>310</v>
      </c>
      <c r="C2" s="45" t="s">
        <v>311</v>
      </c>
      <c r="D2" s="45" t="s">
        <v>313</v>
      </c>
      <c r="E2" s="45" t="s">
        <v>417</v>
      </c>
      <c r="F2" s="45" t="s">
        <v>417</v>
      </c>
      <c r="G2" s="89"/>
    </row>
    <row r="3" spans="1:7" ht="15.75" x14ac:dyDescent="0.25">
      <c r="A3" s="46" t="s">
        <v>303</v>
      </c>
      <c r="B3" s="47">
        <v>3</v>
      </c>
      <c r="C3" s="47"/>
      <c r="D3" s="47">
        <f>SUM(B3:C3)</f>
        <v>3</v>
      </c>
      <c r="E3" s="47">
        <v>9</v>
      </c>
      <c r="F3" s="47"/>
      <c r="G3">
        <f>D3+E3+F3</f>
        <v>12</v>
      </c>
    </row>
    <row r="4" spans="1:7" ht="15.75" x14ac:dyDescent="0.25">
      <c r="A4" s="46" t="s">
        <v>416</v>
      </c>
      <c r="B4" s="47"/>
      <c r="C4" s="47"/>
      <c r="D4" s="47">
        <f t="shared" ref="D4:D11" si="0">SUM(B4:C4)</f>
        <v>0</v>
      </c>
      <c r="E4" s="47">
        <v>1</v>
      </c>
      <c r="F4" s="47"/>
      <c r="G4">
        <f>D4+E4+F4</f>
        <v>1</v>
      </c>
    </row>
    <row r="5" spans="1:7" ht="15.75" x14ac:dyDescent="0.25">
      <c r="A5" s="46" t="s">
        <v>395</v>
      </c>
      <c r="B5" s="47"/>
      <c r="C5" s="47"/>
      <c r="D5" s="47">
        <f t="shared" si="0"/>
        <v>0</v>
      </c>
      <c r="E5" s="47">
        <v>12</v>
      </c>
      <c r="F5" s="47"/>
      <c r="G5">
        <f t="shared" ref="G5:G45" si="1">D5+E5+F5</f>
        <v>12</v>
      </c>
    </row>
    <row r="6" spans="1:7" ht="15.75" x14ac:dyDescent="0.25">
      <c r="A6" s="46" t="s">
        <v>396</v>
      </c>
      <c r="B6" s="47"/>
      <c r="C6" s="47"/>
      <c r="D6" s="47">
        <f t="shared" si="0"/>
        <v>0</v>
      </c>
      <c r="E6" s="47">
        <v>1</v>
      </c>
      <c r="F6" s="47"/>
      <c r="G6">
        <f t="shared" si="1"/>
        <v>1</v>
      </c>
    </row>
    <row r="7" spans="1:7" ht="15.75" x14ac:dyDescent="0.25">
      <c r="A7" s="46" t="s">
        <v>185</v>
      </c>
      <c r="B7" s="47"/>
      <c r="C7" s="47"/>
      <c r="D7" s="47">
        <f t="shared" si="0"/>
        <v>0</v>
      </c>
      <c r="E7" s="47">
        <v>1</v>
      </c>
      <c r="F7" s="47"/>
      <c r="G7">
        <f t="shared" si="1"/>
        <v>1</v>
      </c>
    </row>
    <row r="8" spans="1:7" ht="15.75" x14ac:dyDescent="0.25">
      <c r="A8" s="46" t="s">
        <v>306</v>
      </c>
      <c r="B8" s="47">
        <v>4</v>
      </c>
      <c r="C8" s="47"/>
      <c r="D8" s="47">
        <f t="shared" si="0"/>
        <v>4</v>
      </c>
      <c r="E8" s="47">
        <v>25</v>
      </c>
      <c r="F8" s="47"/>
      <c r="G8">
        <f t="shared" si="1"/>
        <v>29</v>
      </c>
    </row>
    <row r="9" spans="1:7" ht="15" customHeight="1" x14ac:dyDescent="0.25">
      <c r="A9" s="46" t="s">
        <v>401</v>
      </c>
      <c r="B9" s="47"/>
      <c r="C9" s="47"/>
      <c r="D9" s="47">
        <f t="shared" si="0"/>
        <v>0</v>
      </c>
      <c r="E9" s="47">
        <v>7</v>
      </c>
      <c r="F9" s="47"/>
      <c r="G9">
        <f t="shared" si="1"/>
        <v>7</v>
      </c>
    </row>
    <row r="10" spans="1:7" ht="15.75" x14ac:dyDescent="0.25">
      <c r="A10" s="46" t="s">
        <v>402</v>
      </c>
      <c r="B10" s="47"/>
      <c r="C10" s="47"/>
      <c r="D10" s="47">
        <f t="shared" si="0"/>
        <v>0</v>
      </c>
      <c r="E10" s="47">
        <v>1</v>
      </c>
      <c r="F10" s="47"/>
      <c r="G10">
        <f t="shared" si="1"/>
        <v>1</v>
      </c>
    </row>
    <row r="11" spans="1:7" ht="15.75" x14ac:dyDescent="0.25">
      <c r="A11" s="46" t="s">
        <v>403</v>
      </c>
      <c r="B11" s="47"/>
      <c r="C11" s="47"/>
      <c r="D11" s="47">
        <f t="shared" si="0"/>
        <v>0</v>
      </c>
      <c r="E11" s="47">
        <v>9</v>
      </c>
      <c r="F11" s="47"/>
      <c r="G11">
        <f t="shared" si="1"/>
        <v>9</v>
      </c>
    </row>
    <row r="12" spans="1:7" ht="15.75" x14ac:dyDescent="0.25">
      <c r="A12" s="46"/>
      <c r="B12" s="47"/>
      <c r="C12" s="47"/>
      <c r="D12" s="47"/>
      <c r="E12" s="47"/>
      <c r="F12" s="47"/>
      <c r="G12">
        <f t="shared" si="1"/>
        <v>0</v>
      </c>
    </row>
    <row r="13" spans="1:7" ht="15.75" x14ac:dyDescent="0.25">
      <c r="A13" s="46" t="s">
        <v>221</v>
      </c>
      <c r="B13" s="47">
        <v>1</v>
      </c>
      <c r="C13" s="47"/>
      <c r="D13" s="47">
        <f t="shared" ref="D13:D44" si="2">SUM(B13:C13)</f>
        <v>1</v>
      </c>
      <c r="E13" s="47"/>
      <c r="F13" s="47"/>
      <c r="G13">
        <f t="shared" si="1"/>
        <v>1</v>
      </c>
    </row>
    <row r="14" spans="1:7" ht="15.75" x14ac:dyDescent="0.25">
      <c r="A14" s="46" t="s">
        <v>222</v>
      </c>
      <c r="B14" s="47">
        <v>4</v>
      </c>
      <c r="C14" s="47">
        <v>14</v>
      </c>
      <c r="D14" s="47">
        <f t="shared" si="2"/>
        <v>18</v>
      </c>
      <c r="E14" s="47">
        <v>3</v>
      </c>
      <c r="F14" s="47"/>
      <c r="G14">
        <f t="shared" si="1"/>
        <v>21</v>
      </c>
    </row>
    <row r="15" spans="1:7" ht="15.75" x14ac:dyDescent="0.25">
      <c r="A15" s="46" t="s">
        <v>410</v>
      </c>
      <c r="B15" s="47"/>
      <c r="C15" s="47"/>
      <c r="D15" s="47"/>
      <c r="E15" s="47">
        <v>4</v>
      </c>
      <c r="F15" s="47">
        <v>1</v>
      </c>
      <c r="G15">
        <f t="shared" si="1"/>
        <v>5</v>
      </c>
    </row>
    <row r="16" spans="1:7" ht="15.75" x14ac:dyDescent="0.25">
      <c r="A16" s="46" t="s">
        <v>164</v>
      </c>
      <c r="B16" s="47"/>
      <c r="C16" s="47">
        <v>10</v>
      </c>
      <c r="D16" s="47">
        <f t="shared" si="2"/>
        <v>10</v>
      </c>
      <c r="E16" s="47">
        <v>43</v>
      </c>
      <c r="F16" s="47"/>
      <c r="G16">
        <f t="shared" si="1"/>
        <v>53</v>
      </c>
    </row>
    <row r="17" spans="1:7" ht="15.75" x14ac:dyDescent="0.25">
      <c r="A17" s="46" t="s">
        <v>165</v>
      </c>
      <c r="B17" s="47"/>
      <c r="C17" s="47">
        <v>3</v>
      </c>
      <c r="D17" s="47">
        <f t="shared" si="2"/>
        <v>3</v>
      </c>
      <c r="E17" s="47">
        <v>1</v>
      </c>
      <c r="F17" s="47"/>
      <c r="G17">
        <f t="shared" si="1"/>
        <v>4</v>
      </c>
    </row>
    <row r="18" spans="1:7" ht="15.75" x14ac:dyDescent="0.25">
      <c r="A18" s="46" t="s">
        <v>154</v>
      </c>
      <c r="B18" s="47"/>
      <c r="C18" s="47">
        <v>1</v>
      </c>
      <c r="D18" s="47">
        <f t="shared" si="2"/>
        <v>1</v>
      </c>
      <c r="E18" s="47">
        <v>60</v>
      </c>
      <c r="F18" s="47"/>
      <c r="G18">
        <f t="shared" si="1"/>
        <v>61</v>
      </c>
    </row>
    <row r="19" spans="1:7" ht="15.75" x14ac:dyDescent="0.25">
      <c r="A19" s="46" t="s">
        <v>158</v>
      </c>
      <c r="B19" s="47">
        <v>1</v>
      </c>
      <c r="C19" s="47">
        <v>5</v>
      </c>
      <c r="D19" s="47">
        <f t="shared" si="2"/>
        <v>6</v>
      </c>
      <c r="E19" s="47">
        <v>4</v>
      </c>
      <c r="F19" s="47"/>
      <c r="G19">
        <f t="shared" si="1"/>
        <v>10</v>
      </c>
    </row>
    <row r="20" spans="1:7" ht="15.75" x14ac:dyDescent="0.25">
      <c r="A20" s="46" t="s">
        <v>155</v>
      </c>
      <c r="B20" s="47"/>
      <c r="C20" s="47">
        <v>24</v>
      </c>
      <c r="D20" s="47">
        <f t="shared" si="2"/>
        <v>24</v>
      </c>
      <c r="E20" s="47">
        <v>8</v>
      </c>
      <c r="F20" s="47"/>
      <c r="G20">
        <f t="shared" si="1"/>
        <v>32</v>
      </c>
    </row>
    <row r="21" spans="1:7" ht="15.75" x14ac:dyDescent="0.25">
      <c r="A21" s="46" t="s">
        <v>159</v>
      </c>
      <c r="B21" s="47"/>
      <c r="C21" s="47">
        <v>17</v>
      </c>
      <c r="D21" s="47">
        <f t="shared" si="2"/>
        <v>17</v>
      </c>
      <c r="E21" s="47">
        <v>86</v>
      </c>
      <c r="F21" s="47"/>
      <c r="G21">
        <f t="shared" si="1"/>
        <v>103</v>
      </c>
    </row>
    <row r="22" spans="1:7" ht="15.75" x14ac:dyDescent="0.25">
      <c r="A22" s="46" t="s">
        <v>448</v>
      </c>
      <c r="B22" s="47"/>
      <c r="C22" s="47"/>
      <c r="D22" s="47"/>
      <c r="E22" s="47"/>
      <c r="F22" s="47"/>
      <c r="G22">
        <f t="shared" si="1"/>
        <v>0</v>
      </c>
    </row>
    <row r="23" spans="1:7" ht="15.75" x14ac:dyDescent="0.25">
      <c r="A23" s="46" t="s">
        <v>447</v>
      </c>
      <c r="B23" s="47"/>
      <c r="C23" s="47"/>
      <c r="D23" s="47"/>
      <c r="E23" s="47"/>
      <c r="F23" s="47">
        <v>14</v>
      </c>
      <c r="G23">
        <f t="shared" si="1"/>
        <v>14</v>
      </c>
    </row>
    <row r="24" spans="1:7" ht="15.75" x14ac:dyDescent="0.25">
      <c r="A24" s="46" t="s">
        <v>156</v>
      </c>
      <c r="B24" s="47">
        <v>8</v>
      </c>
      <c r="C24" s="47">
        <v>11</v>
      </c>
      <c r="D24" s="47">
        <f t="shared" si="2"/>
        <v>19</v>
      </c>
      <c r="E24" s="47">
        <v>25</v>
      </c>
      <c r="F24" s="47"/>
      <c r="G24">
        <f t="shared" si="1"/>
        <v>44</v>
      </c>
    </row>
    <row r="25" spans="1:7" ht="15.75" x14ac:dyDescent="0.25">
      <c r="A25" s="46" t="s">
        <v>157</v>
      </c>
      <c r="B25" s="47"/>
      <c r="C25" s="47">
        <v>35</v>
      </c>
      <c r="D25" s="47">
        <f t="shared" si="2"/>
        <v>35</v>
      </c>
      <c r="E25" s="47">
        <v>1</v>
      </c>
      <c r="F25" s="47"/>
      <c r="G25">
        <f t="shared" si="1"/>
        <v>36</v>
      </c>
    </row>
    <row r="26" spans="1:7" ht="15.75" x14ac:dyDescent="0.25">
      <c r="A26" s="46" t="s">
        <v>315</v>
      </c>
      <c r="B26" s="47"/>
      <c r="C26" s="47"/>
      <c r="D26" s="47"/>
      <c r="E26" s="47">
        <v>1</v>
      </c>
      <c r="F26" s="47"/>
      <c r="G26">
        <f t="shared" si="1"/>
        <v>1</v>
      </c>
    </row>
    <row r="27" spans="1:7" ht="15.75" x14ac:dyDescent="0.25">
      <c r="A27" s="46" t="s">
        <v>407</v>
      </c>
      <c r="B27" s="47"/>
      <c r="C27" s="47"/>
      <c r="D27" s="47"/>
      <c r="E27" s="47">
        <v>1</v>
      </c>
      <c r="F27" s="47"/>
      <c r="G27">
        <f t="shared" si="1"/>
        <v>1</v>
      </c>
    </row>
    <row r="28" spans="1:7" ht="15.75" x14ac:dyDescent="0.25">
      <c r="A28" s="46" t="s">
        <v>231</v>
      </c>
      <c r="B28" s="47"/>
      <c r="C28" s="47"/>
      <c r="D28" s="47"/>
      <c r="E28" s="47">
        <v>2</v>
      </c>
      <c r="F28" s="47"/>
      <c r="G28">
        <f t="shared" si="1"/>
        <v>2</v>
      </c>
    </row>
    <row r="29" spans="1:7" ht="15.75" x14ac:dyDescent="0.25">
      <c r="A29" s="46" t="s">
        <v>225</v>
      </c>
      <c r="B29" s="47"/>
      <c r="C29" s="47"/>
      <c r="D29" s="47"/>
      <c r="E29" s="47">
        <v>189</v>
      </c>
      <c r="F29" s="47">
        <v>10</v>
      </c>
      <c r="G29">
        <f t="shared" si="1"/>
        <v>199</v>
      </c>
    </row>
    <row r="30" spans="1:7" ht="15.75" x14ac:dyDescent="0.25">
      <c r="A30" s="46" t="s">
        <v>409</v>
      </c>
      <c r="B30" s="47"/>
      <c r="C30" s="47"/>
      <c r="D30" s="47"/>
      <c r="E30" s="47">
        <v>5</v>
      </c>
      <c r="F30" s="47"/>
      <c r="G30">
        <f t="shared" si="1"/>
        <v>5</v>
      </c>
    </row>
    <row r="31" spans="1:7" ht="15.75" x14ac:dyDescent="0.25">
      <c r="A31" s="46" t="s">
        <v>234</v>
      </c>
      <c r="B31" s="47">
        <v>2</v>
      </c>
      <c r="C31" s="47"/>
      <c r="D31" s="47">
        <f t="shared" si="2"/>
        <v>2</v>
      </c>
      <c r="E31" s="47">
        <v>4</v>
      </c>
      <c r="F31" s="47">
        <v>4</v>
      </c>
      <c r="G31">
        <f t="shared" si="1"/>
        <v>10</v>
      </c>
    </row>
    <row r="32" spans="1:7" ht="15.75" x14ac:dyDescent="0.25">
      <c r="A32" s="46" t="s">
        <v>150</v>
      </c>
      <c r="B32" s="47">
        <v>2</v>
      </c>
      <c r="C32" s="47">
        <v>5</v>
      </c>
      <c r="D32" s="47">
        <f t="shared" si="2"/>
        <v>7</v>
      </c>
      <c r="E32" s="47"/>
      <c r="F32" s="47"/>
      <c r="G32">
        <f t="shared" si="1"/>
        <v>7</v>
      </c>
    </row>
    <row r="33" spans="1:7" ht="15.75" x14ac:dyDescent="0.25">
      <c r="A33" s="46" t="s">
        <v>236</v>
      </c>
      <c r="B33" s="47">
        <v>1</v>
      </c>
      <c r="C33" s="47"/>
      <c r="D33" s="47">
        <f t="shared" si="2"/>
        <v>1</v>
      </c>
      <c r="E33" s="47"/>
      <c r="F33" s="47"/>
      <c r="G33">
        <f t="shared" si="1"/>
        <v>1</v>
      </c>
    </row>
    <row r="34" spans="1:7" ht="15.75" x14ac:dyDescent="0.25">
      <c r="A34" s="46" t="s">
        <v>307</v>
      </c>
      <c r="B34" s="47">
        <v>1</v>
      </c>
      <c r="C34" s="47"/>
      <c r="D34" s="47">
        <f t="shared" si="2"/>
        <v>1</v>
      </c>
      <c r="E34" s="47"/>
      <c r="F34" s="47"/>
      <c r="G34">
        <f t="shared" si="1"/>
        <v>1</v>
      </c>
    </row>
    <row r="35" spans="1:7" ht="15.75" x14ac:dyDescent="0.25">
      <c r="A35" s="46" t="s">
        <v>256</v>
      </c>
      <c r="B35" s="47">
        <v>138</v>
      </c>
      <c r="C35" s="47"/>
      <c r="D35" s="47">
        <f t="shared" si="2"/>
        <v>138</v>
      </c>
      <c r="E35" s="47"/>
      <c r="F35" s="47"/>
      <c r="G35">
        <f t="shared" si="1"/>
        <v>138</v>
      </c>
    </row>
    <row r="36" spans="1:7" ht="15.75" x14ac:dyDescent="0.25">
      <c r="A36" s="46" t="s">
        <v>308</v>
      </c>
      <c r="B36" s="47">
        <v>3</v>
      </c>
      <c r="C36" s="47"/>
      <c r="D36" s="47">
        <f t="shared" si="2"/>
        <v>3</v>
      </c>
      <c r="E36" s="47"/>
      <c r="F36" s="47"/>
      <c r="G36">
        <f t="shared" si="1"/>
        <v>3</v>
      </c>
    </row>
    <row r="37" spans="1:7" ht="15.75" x14ac:dyDescent="0.25">
      <c r="A37" s="46" t="s">
        <v>162</v>
      </c>
      <c r="B37" s="47">
        <v>66</v>
      </c>
      <c r="C37" s="47">
        <v>26</v>
      </c>
      <c r="D37" s="47">
        <f t="shared" si="2"/>
        <v>92</v>
      </c>
      <c r="E37" s="46">
        <v>272</v>
      </c>
      <c r="F37" s="46">
        <v>44</v>
      </c>
      <c r="G37">
        <f t="shared" si="1"/>
        <v>408</v>
      </c>
    </row>
    <row r="38" spans="1:7" ht="15.75" x14ac:dyDescent="0.25">
      <c r="A38" s="46" t="s">
        <v>302</v>
      </c>
      <c r="B38" s="47">
        <v>15</v>
      </c>
      <c r="C38" s="47">
        <v>32</v>
      </c>
      <c r="D38" s="47">
        <f t="shared" si="2"/>
        <v>47</v>
      </c>
      <c r="E38" s="46">
        <v>119</v>
      </c>
      <c r="F38" s="46"/>
      <c r="G38">
        <f t="shared" si="1"/>
        <v>166</v>
      </c>
    </row>
    <row r="39" spans="1:7" ht="15.75" x14ac:dyDescent="0.25">
      <c r="A39" s="46" t="s">
        <v>160</v>
      </c>
      <c r="B39" s="47"/>
      <c r="C39" s="47">
        <v>45</v>
      </c>
      <c r="D39" s="47">
        <f t="shared" si="2"/>
        <v>45</v>
      </c>
      <c r="E39" s="46">
        <v>390</v>
      </c>
      <c r="F39" s="46"/>
      <c r="G39">
        <f t="shared" si="1"/>
        <v>435</v>
      </c>
    </row>
    <row r="40" spans="1:7" ht="15.75" x14ac:dyDescent="0.25">
      <c r="A40" s="46" t="s">
        <v>166</v>
      </c>
      <c r="B40" s="47"/>
      <c r="C40" s="47">
        <v>1</v>
      </c>
      <c r="D40" s="47">
        <f t="shared" si="2"/>
        <v>1</v>
      </c>
      <c r="E40" s="47"/>
      <c r="F40" s="47"/>
      <c r="G40">
        <f t="shared" si="1"/>
        <v>1</v>
      </c>
    </row>
    <row r="41" spans="1:7" ht="15.75" x14ac:dyDescent="0.25">
      <c r="A41" s="46" t="s">
        <v>411</v>
      </c>
      <c r="B41" s="47"/>
      <c r="C41" s="47"/>
      <c r="D41" s="47"/>
      <c r="E41" s="47">
        <v>104</v>
      </c>
      <c r="F41" s="47"/>
      <c r="G41">
        <f t="shared" si="1"/>
        <v>104</v>
      </c>
    </row>
    <row r="42" spans="1:7" ht="15.75" x14ac:dyDescent="0.25">
      <c r="A42" s="46" t="s">
        <v>299</v>
      </c>
      <c r="B42" s="47"/>
      <c r="C42" s="47"/>
      <c r="D42" s="47"/>
      <c r="E42" s="47">
        <v>1</v>
      </c>
      <c r="F42" s="47"/>
      <c r="G42">
        <f t="shared" si="1"/>
        <v>1</v>
      </c>
    </row>
    <row r="43" spans="1:7" ht="15.75" customHeight="1" x14ac:dyDescent="0.25">
      <c r="A43" s="46" t="s">
        <v>167</v>
      </c>
      <c r="B43" s="47"/>
      <c r="C43" s="47">
        <v>19</v>
      </c>
      <c r="D43" s="47">
        <f t="shared" si="2"/>
        <v>19</v>
      </c>
      <c r="E43" s="47"/>
      <c r="F43" s="47"/>
      <c r="G43">
        <f t="shared" si="1"/>
        <v>19</v>
      </c>
    </row>
    <row r="44" spans="1:7" ht="15.75" x14ac:dyDescent="0.25">
      <c r="A44" s="46" t="s">
        <v>163</v>
      </c>
      <c r="B44" s="47"/>
      <c r="C44" s="47">
        <v>24</v>
      </c>
      <c r="D44" s="47">
        <f t="shared" si="2"/>
        <v>24</v>
      </c>
      <c r="E44" s="46"/>
      <c r="F44" s="46"/>
      <c r="G44">
        <f t="shared" si="1"/>
        <v>24</v>
      </c>
    </row>
    <row r="45" spans="1:7" ht="15.75" x14ac:dyDescent="0.25">
      <c r="A45" s="46" t="s">
        <v>316</v>
      </c>
      <c r="B45" s="47"/>
      <c r="C45" s="47"/>
      <c r="D45" s="47"/>
      <c r="E45" s="47">
        <v>39</v>
      </c>
      <c r="F45" s="47"/>
      <c r="G45">
        <f t="shared" si="1"/>
        <v>39</v>
      </c>
    </row>
    <row r="46" spans="1:7" x14ac:dyDescent="0.25">
      <c r="E46" s="24"/>
      <c r="F46" s="24"/>
    </row>
    <row r="47" spans="1:7" x14ac:dyDescent="0.25">
      <c r="E47" s="24"/>
      <c r="F47" s="24"/>
    </row>
    <row r="48" spans="1:7" x14ac:dyDescent="0.25">
      <c r="E48" s="24"/>
      <c r="F48" s="24"/>
    </row>
    <row r="49" spans="5:6" x14ac:dyDescent="0.25">
      <c r="E49" s="24"/>
      <c r="F49" s="24"/>
    </row>
    <row r="50" spans="5:6" x14ac:dyDescent="0.25">
      <c r="E50" s="24"/>
      <c r="F50" s="24"/>
    </row>
  </sheetData>
  <mergeCells count="3">
    <mergeCell ref="B1:D1"/>
    <mergeCell ref="A1:A2"/>
    <mergeCell ref="G1:G2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364BFEE-C2E4-4C74-87B6-8FB32D22A025}">
            <xm:f>NOT(ISERROR(SEARCH(#REF!,A16)))</xm:f>
            <xm:f>#REF!</xm:f>
            <x14:dxf>
              <fill>
                <patternFill>
                  <bgColor theme="3" tint="0.59996337778862885"/>
                </patternFill>
              </fill>
            </x14:dxf>
          </x14:cfRule>
          <xm:sqref>A39:B39 A16:A18 E37:F44 E46:G51 A25:C30 C16:C24 A20:A23 A40:A45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Lô 2-2019</vt:lpstr>
      <vt:lpstr>HÀN MỚI LINH KIỆN Lô 2-2019</vt:lpstr>
      <vt:lpstr>Thay thế Linh kiên lỗi Lô 2-201</vt:lpstr>
      <vt:lpstr>Lô 7- 2019</vt:lpstr>
      <vt:lpstr>Tổng hợp lô 7-2019</vt:lpstr>
      <vt:lpstr>Sữa chữa TG102V</vt:lpstr>
      <vt:lpstr>Tổng hợp LK Sửa chữa TG102V</vt:lpstr>
      <vt:lpstr>Tổng hợp linh kiện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2020-01-07T10:36:11Z</dcterms:modified>
</cp:coreProperties>
</file>