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Bảo hành sửa chữa" sheetId="2" r:id="rId2"/>
  </sheets>
  <calcPr calcId="152511"/>
</workbook>
</file>

<file path=xl/calcChain.xml><?xml version="1.0" encoding="utf-8"?>
<calcChain xmlns="http://schemas.openxmlformats.org/spreadsheetml/2006/main">
  <c r="J8" i="2" l="1"/>
  <c r="I8" i="2"/>
  <c r="H8" i="2"/>
  <c r="G8" i="2"/>
  <c r="E8" i="2"/>
  <c r="D8" i="2"/>
  <c r="F8" i="2"/>
  <c r="C8" i="2"/>
</calcChain>
</file>

<file path=xl/sharedStrings.xml><?xml version="1.0" encoding="utf-8"?>
<sst xmlns="http://schemas.openxmlformats.org/spreadsheetml/2006/main" count="183" uniqueCount="157">
  <si>
    <t xml:space="preserve">Tên </t>
  </si>
  <si>
    <t>Số Lượng Xuất Kho</t>
  </si>
  <si>
    <t>Số lượng sửa chữa sx</t>
  </si>
  <si>
    <t>Số lượng sửa chữa BH</t>
  </si>
  <si>
    <t>S.Lượng Còn</t>
  </si>
  <si>
    <t>Tụ Điện</t>
  </si>
  <si>
    <t>VT_TỤ ĐIỆN_C0603 100nF</t>
  </si>
  <si>
    <t>VT_TỤ ĐIỆN_C0603 10nF</t>
  </si>
  <si>
    <t>Điện Trở</t>
  </si>
  <si>
    <t>VT_Điện trở _R0603 1K</t>
  </si>
  <si>
    <t>VT_Điện trở _R0603 3K3</t>
  </si>
  <si>
    <t>VT_ĐIỆN TRỞ_R0603 200K</t>
  </si>
  <si>
    <t>VT_ĐIỆN TRỞ_R0603 22R</t>
  </si>
  <si>
    <t>VT_Diode MSJ54A</t>
  </si>
  <si>
    <t>VT_Diode B560C</t>
  </si>
  <si>
    <t>VT_Diode 1N4007</t>
  </si>
  <si>
    <t>VT_Diode 1N4148</t>
  </si>
  <si>
    <t>VT_Diode SMCJ45A</t>
  </si>
  <si>
    <t>VT_Diode SMAJ0.6A</t>
  </si>
  <si>
    <t>IC</t>
  </si>
  <si>
    <t>VT_IC_Bộ nhớ 8M 01</t>
  </si>
  <si>
    <t>VT_IC_FM25CL64B-G (Bộ nhớ TG102)</t>
  </si>
  <si>
    <t>VT_IC_CR95HF</t>
  </si>
  <si>
    <t>VT_IC_TPS73733DCQ</t>
  </si>
  <si>
    <t>VT_IC_MAX3232 TG102</t>
  </si>
  <si>
    <t>VT_IC_MAX3232</t>
  </si>
  <si>
    <t>'VT_IC_MMA8452</t>
  </si>
  <si>
    <t>VT_IC_LM2596S</t>
  </si>
  <si>
    <t>VT_IC_STM32F303RCT6</t>
  </si>
  <si>
    <t>VT_IC_STM32F103RCT6</t>
  </si>
  <si>
    <t>VT_IC_HX2001_3V3</t>
  </si>
  <si>
    <t>VT_IC_TP4056</t>
  </si>
  <si>
    <t>MODULE</t>
  </si>
  <si>
    <t>VT_MODUL_SIM 900A</t>
  </si>
  <si>
    <t xml:space="preserve">VT_MODUL Sim 868 </t>
  </si>
  <si>
    <t>VT_MODUL_SIM28M</t>
  </si>
  <si>
    <t>VT_MODUL_M-9129</t>
  </si>
  <si>
    <t>VT_MODUL_L76L</t>
  </si>
  <si>
    <t>VT_Modul Sim_ MC60</t>
  </si>
  <si>
    <t>VT_MOSFET_IRLML6402TRPBF</t>
  </si>
  <si>
    <t>VT_MOSFET FDS6681Z</t>
  </si>
  <si>
    <t>VT_Thach anh_SMD 8MHz</t>
  </si>
  <si>
    <t>VT_Thach anh_SMD 27.12MHz</t>
  </si>
  <si>
    <t>VT_Thạch anh  DIP 8Mhz</t>
  </si>
  <si>
    <t>Connector</t>
  </si>
  <si>
    <t>VT_Connector_Socket micro SIM 2</t>
  </si>
  <si>
    <t>VT_Connector_Socket micro SIM 3</t>
  </si>
  <si>
    <t>VT_Khay Sim TG102SE</t>
  </si>
  <si>
    <t>VT_Connector_2*2 (M3045)</t>
  </si>
  <si>
    <t>VT_Connector_ MX3.0 2*4P</t>
  </si>
  <si>
    <t>VT_Connector_ MX3.0 2*2P</t>
  </si>
  <si>
    <t>VT_Connector_ MX3.0 2*6P</t>
  </si>
  <si>
    <t>VT_Connector 2*10 (Bản V cũ)</t>
  </si>
  <si>
    <t xml:space="preserve">VT_Connector 2*12 </t>
  </si>
  <si>
    <t>VT_Connector_ SMA-KWE-11 Chân Vuông</t>
  </si>
  <si>
    <t>VT_Connector SMA-KWE-11 Chân Thẳng</t>
  </si>
  <si>
    <t>VT_Connector 102</t>
  </si>
  <si>
    <t>VT_Connector_DB9 male V</t>
  </si>
  <si>
    <t>VT_Connector_MUP C716</t>
  </si>
  <si>
    <t>VT_Connector_ 2pins  1.25mm</t>
  </si>
  <si>
    <t>Connector TG107S</t>
  </si>
  <si>
    <t>Chân Anten TG107S</t>
  </si>
  <si>
    <t>VT_CONNECTER_IPEX_MHF1</t>
  </si>
  <si>
    <t xml:space="preserve"> VT_pigtal cale </t>
  </si>
  <si>
    <t>VT_Battery_CR1220 holder</t>
  </si>
  <si>
    <t>VT_LINH KIỆN_Pin Lipo 3.7V 250mA</t>
  </si>
  <si>
    <t>VT_LINH KIỆN_ Metal case power 2A</t>
  </si>
  <si>
    <t>VT_VỎ HỘP_Vỏ nhựa TG102LE</t>
  </si>
  <si>
    <t>VT_Vỏ Hộp TG102V</t>
  </si>
  <si>
    <t>VT_Bó dây_102E-05-0</t>
  </si>
  <si>
    <t>Sim vinaphone</t>
  </si>
  <si>
    <t>VT_Cầu Chì 60V-550mA</t>
  </si>
  <si>
    <t>VT_MicroSD holder</t>
  </si>
  <si>
    <t>VT_Anten Lá TG102V</t>
  </si>
  <si>
    <t>VT_Nắp hộp trước TG102V</t>
  </si>
  <si>
    <t>VT_Cuộn Cảm (10µH, 1.9A)</t>
  </si>
  <si>
    <t>VT_Cuộn Cảm (15µH)</t>
  </si>
  <si>
    <t>VT_Cuộn Cảm 100uH(101)</t>
  </si>
  <si>
    <t>VT_ANTEN TG102E</t>
  </si>
  <si>
    <t>VT_PCF 8583T</t>
  </si>
  <si>
    <t>Hộp TG102E</t>
  </si>
  <si>
    <t>VT_IC_Bộ nhớ 8M 02</t>
  </si>
  <si>
    <t>VT_IC_Bộ nhớ 16M</t>
  </si>
  <si>
    <t>VT_TRANSISTOR_DTC144</t>
  </si>
  <si>
    <t>VT_Tu dien_0603 22pF</t>
  </si>
  <si>
    <t>VT_ĐIỆN TRỞ_R0603 15K</t>
  </si>
  <si>
    <t>VT_Khay Sim_ C716</t>
  </si>
  <si>
    <t>VT_ANTENNA_GPS 1596</t>
  </si>
  <si>
    <t>VT_ANTENNA_GSM W3070</t>
  </si>
  <si>
    <t>VT_Connector_6*2 12P - 1.27mm Cái</t>
  </si>
  <si>
    <t>VT_Housing_MX3.0 2x4P</t>
  </si>
  <si>
    <t>Tên linh kiện thay thế</t>
  </si>
  <si>
    <t>SIM 868</t>
  </si>
  <si>
    <t>SIM 800C</t>
  </si>
  <si>
    <t>SIM 900A</t>
  </si>
  <si>
    <t>MCU STM32F030RCT6</t>
  </si>
  <si>
    <t>SIM 28M</t>
  </si>
  <si>
    <t>MCU STM32F103VCT6</t>
  </si>
  <si>
    <t>M-9129</t>
  </si>
  <si>
    <t>Thể</t>
  </si>
  <si>
    <t>Tùng</t>
  </si>
  <si>
    <t>MCU STM32F303RCT6</t>
  </si>
  <si>
    <t>Tháng 12</t>
  </si>
  <si>
    <t>Tổng</t>
  </si>
  <si>
    <t>VT_MODUL_SIM 800C</t>
  </si>
  <si>
    <t>VT_IC_STM32F103VCT6</t>
  </si>
  <si>
    <t>VT_Connector_ MX3.0 2*3P</t>
  </si>
  <si>
    <t>VT_Diode 1N5822</t>
  </si>
  <si>
    <t>VT_Linh kiện_AH316M1575</t>
  </si>
  <si>
    <t>VT_IC_LM25576MHX</t>
  </si>
  <si>
    <t>VT_IC_LM397MF</t>
  </si>
  <si>
    <t>Không kiểm đếm</t>
  </si>
  <si>
    <t>Đã thay LK cho Lô 6-2018</t>
  </si>
  <si>
    <t>Đã thay LK cho Lô 6-2019</t>
  </si>
  <si>
    <t>VT_TỤ ĐIỆN_C0603 150pF</t>
  </si>
  <si>
    <t>VT_TỤ ĐIỆN_C0603 220pF</t>
  </si>
  <si>
    <t>VT_TỤ ĐIỆN_C0603 1nF</t>
  </si>
  <si>
    <t>VT_CAP_C1210 3.3uF 100V</t>
  </si>
  <si>
    <t>VT_CAP TAN 100uF 6.3V</t>
  </si>
  <si>
    <t>VT_DIODE_PMEG6020ER</t>
  </si>
  <si>
    <t>Diode</t>
  </si>
  <si>
    <t>VT_DIODE_ SMAJ5.0A</t>
  </si>
  <si>
    <t>Transistor</t>
  </si>
  <si>
    <t>VT_ĐIỆN TRỞ_R0603 0R</t>
  </si>
  <si>
    <t>VT_Điện trở _R0603 10K</t>
  </si>
  <si>
    <t>VT_CRYSTAL_SMD 8MHz</t>
  </si>
  <si>
    <t>VT_Thach anh_SMD 32,768Mhz</t>
  </si>
  <si>
    <t>Thạch anh</t>
  </si>
  <si>
    <t>VT_Cuộn Cảm_3225 2.2uH</t>
  </si>
  <si>
    <t>VT_Cuộn Cảm_10uH/1.9A</t>
  </si>
  <si>
    <t>VT_Cuộn Cảm_ 0805 6.8nH</t>
  </si>
  <si>
    <t>VT_Cuộn Cảm_ 0805 18nH</t>
  </si>
  <si>
    <t>VT_Cuộn Cảm_0603 56nH</t>
  </si>
  <si>
    <t>VT_TRANSISTOR_J3S9013</t>
  </si>
  <si>
    <t>VT_Buzzer 3V 9mm</t>
  </si>
  <si>
    <t>VT_LED_0603 Red</t>
  </si>
  <si>
    <t>VT_Cap TG102V</t>
  </si>
  <si>
    <t>Cuộn cảm</t>
  </si>
  <si>
    <t>Số lượng tồn 2018</t>
  </si>
  <si>
    <t>VT_IC_Bộ nhớ 32M</t>
  </si>
  <si>
    <t>VT_Connecter_MMCX</t>
  </si>
  <si>
    <t>3 PCS Sữa chũa cho NSHD lô  sx cuối năm</t>
  </si>
  <si>
    <t>Ghi chú</t>
  </si>
  <si>
    <t>Tuấn</t>
  </si>
  <si>
    <t>Đạt</t>
  </si>
  <si>
    <t>9 PCS Gia công đền bù  do hàn thiếu lô 7-2018 anh em điền vào file sửa chữa</t>
  </si>
  <si>
    <t>ok</t>
  </si>
  <si>
    <t>Có thể nhầm mã với 8M02</t>
  </si>
  <si>
    <t xml:space="preserve">Đã thay toàn bộ cho lắp đặt sử dụng </t>
  </si>
  <si>
    <t>22/02/2019: a.phú lấy 3 mcu 303-06/03/2019: a. phú lấy 1 MCU 303-25/03/2019: a. phú lấy 6 MCU 303-10/04/2019. A. phú lấy 1 MCU 303-19/06/2019. A. Phú lấy 1 MCU 303</t>
  </si>
  <si>
    <t xml:space="preserve">R&amp;D lấy 5 </t>
  </si>
  <si>
    <t>VT_IC_STM32F030RCT6</t>
  </si>
  <si>
    <t>VT_IC_TLV73333</t>
  </si>
  <si>
    <t>R&amp;D lấy 2 modul</t>
  </si>
  <si>
    <t>VT_IC_TPS54360</t>
  </si>
  <si>
    <t>Bỏ sót 1 số thiết thiết bị sửa chữa không điền</t>
  </si>
  <si>
    <t>10 PCS thay thế cho 10 pin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</si>
</sst>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sz val="11"/>
      <color rgb="FF006100"/>
      <name val="Times New Roman"/>
      <family val="1"/>
    </font>
    <font>
      <sz val="11"/>
      <color rgb="FF9C6500"/>
      <name val="Times New Roman"/>
      <family val="1"/>
    </font>
    <font>
      <sz val="11"/>
      <color rgb="FF3F3F76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</cellStyleXfs>
  <cellXfs count="42">
    <xf numFmtId="0" fontId="0" fillId="0" borderId="0" xfId="0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/>
    <xf numFmtId="0" fontId="13" fillId="8" borderId="2" xfId="0" applyNumberFormat="1" applyFont="1" applyFill="1" applyBorder="1" applyAlignment="1" applyProtection="1">
      <alignment horizontal="center" vertical="center"/>
      <protection locked="0"/>
    </xf>
    <xf numFmtId="0" fontId="14" fillId="8" borderId="2" xfId="0" applyNumberFormat="1" applyFont="1" applyFill="1" applyBorder="1" applyAlignment="1" applyProtection="1">
      <alignment horizontal="center" vertical="center"/>
      <protection locked="0"/>
    </xf>
    <xf numFmtId="0" fontId="15" fillId="9" borderId="3" xfId="0" quotePrefix="1" applyNumberFormat="1" applyFont="1" applyFill="1" applyBorder="1" applyAlignment="1" applyProtection="1">
      <alignment horizontal="center" vertical="center"/>
      <protection locked="0"/>
    </xf>
    <xf numFmtId="0" fontId="16" fillId="9" borderId="2" xfId="0" applyNumberFormat="1" applyFont="1" applyFill="1" applyBorder="1" applyAlignment="1" applyProtection="1">
      <alignment horizontal="center" vertical="center"/>
      <protection locked="0"/>
    </xf>
    <xf numFmtId="0" fontId="15" fillId="9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2" xfId="2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7" fillId="7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7" borderId="0" xfId="2" applyFont="1" applyFill="1" applyAlignment="1">
      <alignment horizontal="center" vertical="center"/>
    </xf>
    <xf numFmtId="0" fontId="5" fillId="11" borderId="0" xfId="7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5" fillId="12" borderId="0" xfId="8" applyAlignment="1">
      <alignment horizontal="center" vertical="center"/>
    </xf>
    <xf numFmtId="0" fontId="9" fillId="4" borderId="0" xfId="3" applyFont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10" fillId="5" borderId="9" xfId="4" applyFont="1" applyBorder="1" applyAlignment="1">
      <alignment horizontal="center" vertical="center"/>
    </xf>
    <xf numFmtId="0" fontId="10" fillId="5" borderId="10" xfId="4" applyFont="1" applyBorder="1" applyAlignment="1">
      <alignment horizontal="center" vertical="center"/>
    </xf>
    <xf numFmtId="0" fontId="10" fillId="5" borderId="11" xfId="4" applyFont="1" applyBorder="1" applyAlignment="1">
      <alignment horizontal="center" vertical="center"/>
    </xf>
    <xf numFmtId="0" fontId="11" fillId="3" borderId="9" xfId="2" applyFont="1" applyBorder="1" applyAlignment="1">
      <alignment horizontal="center" vertical="center"/>
    </xf>
    <xf numFmtId="0" fontId="11" fillId="3" borderId="10" xfId="2" applyFont="1" applyBorder="1" applyAlignment="1">
      <alignment horizontal="center" vertical="center"/>
    </xf>
    <xf numFmtId="0" fontId="5" fillId="10" borderId="12" xfId="6" applyBorder="1" applyAlignment="1">
      <alignment horizontal="center" vertical="center"/>
    </xf>
    <xf numFmtId="0" fontId="5" fillId="10" borderId="0" xfId="6" applyAlignment="1">
      <alignment horizontal="center" vertical="center"/>
    </xf>
    <xf numFmtId="0" fontId="12" fillId="8" borderId="3" xfId="0" quotePrefix="1" applyNumberFormat="1" applyFont="1" applyFill="1" applyBorder="1" applyAlignment="1" applyProtection="1">
      <alignment horizontal="center" vertical="center"/>
      <protection locked="0"/>
    </xf>
    <xf numFmtId="0" fontId="12" fillId="8" borderId="4" xfId="0" quotePrefix="1" applyNumberFormat="1" applyFont="1" applyFill="1" applyBorder="1" applyAlignment="1" applyProtection="1">
      <alignment horizontal="center" vertical="center"/>
      <protection locked="0"/>
    </xf>
    <xf numFmtId="0" fontId="5" fillId="6" borderId="3" xfId="5" quotePrefix="1" applyNumberFormat="1" applyBorder="1" applyAlignment="1" applyProtection="1">
      <alignment horizontal="center" vertical="center"/>
      <protection locked="0"/>
    </xf>
    <xf numFmtId="0" fontId="5" fillId="6" borderId="4" xfId="5" quotePrefix="1" applyNumberFormat="1" applyBorder="1" applyAlignment="1" applyProtection="1">
      <alignment horizontal="center" vertical="center"/>
      <protection locked="0"/>
    </xf>
    <xf numFmtId="0" fontId="5" fillId="6" borderId="5" xfId="5" applyBorder="1" applyAlignment="1">
      <alignment horizontal="center" vertical="center"/>
    </xf>
    <xf numFmtId="0" fontId="5" fillId="6" borderId="6" xfId="5" applyBorder="1" applyAlignment="1">
      <alignment horizontal="center" vertical="center"/>
    </xf>
    <xf numFmtId="0" fontId="2" fillId="3" borderId="2" xfId="2" applyBorder="1" applyAlignment="1">
      <alignment horizontal="center"/>
    </xf>
    <xf numFmtId="0" fontId="5" fillId="6" borderId="3" xfId="5" applyBorder="1" applyAlignment="1">
      <alignment horizontal="center" vertical="center"/>
    </xf>
    <xf numFmtId="0" fontId="5" fillId="6" borderId="4" xfId="5" applyBorder="1" applyAlignment="1">
      <alignment horizontal="center" vertical="center"/>
    </xf>
    <xf numFmtId="0" fontId="5" fillId="6" borderId="13" xfId="5" applyBorder="1" applyAlignment="1">
      <alignment horizontal="center"/>
    </xf>
  </cellXfs>
  <cellStyles count="9">
    <cellStyle name="60% - Accent5" xfId="5" builtinId="48"/>
    <cellStyle name="Accent2" xfId="6" builtinId="33"/>
    <cellStyle name="Accent4" xfId="7" builtinId="41"/>
    <cellStyle name="Accent5" xfId="8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25.140625" customWidth="1"/>
    <col min="2" max="3" width="32" customWidth="1"/>
    <col min="4" max="4" width="27" customWidth="1"/>
    <col min="5" max="5" width="23.28515625" style="17" customWidth="1"/>
    <col min="6" max="6" width="31" customWidth="1"/>
    <col min="7" max="7" width="26.42578125" customWidth="1"/>
    <col min="8" max="8" width="67.85546875" customWidth="1"/>
  </cols>
  <sheetData>
    <row r="1" spans="1:8" ht="15" customHeight="1" x14ac:dyDescent="0.25">
      <c r="A1" s="10"/>
      <c r="B1" s="11" t="s">
        <v>0</v>
      </c>
      <c r="C1" s="11" t="s">
        <v>138</v>
      </c>
      <c r="D1" s="12" t="s">
        <v>1</v>
      </c>
      <c r="E1" s="12" t="s">
        <v>2</v>
      </c>
      <c r="F1" s="12" t="s">
        <v>3</v>
      </c>
      <c r="G1" s="12" t="s">
        <v>4</v>
      </c>
      <c r="H1" s="1" t="s">
        <v>142</v>
      </c>
    </row>
    <row r="2" spans="1:8" ht="15" customHeight="1" x14ac:dyDescent="0.25">
      <c r="A2" s="13"/>
      <c r="B2" s="14" t="s">
        <v>116</v>
      </c>
      <c r="C2" s="14"/>
      <c r="D2" s="15"/>
      <c r="E2" s="15">
        <v>1</v>
      </c>
      <c r="F2" s="15"/>
      <c r="G2" s="15"/>
      <c r="H2" s="1"/>
    </row>
    <row r="3" spans="1:8" x14ac:dyDescent="0.25">
      <c r="A3" s="21" t="s">
        <v>5</v>
      </c>
      <c r="B3" t="s">
        <v>6</v>
      </c>
      <c r="D3">
        <v>1484</v>
      </c>
      <c r="E3" s="17">
        <v>29</v>
      </c>
      <c r="G3" t="s">
        <v>111</v>
      </c>
      <c r="H3" s="1"/>
    </row>
    <row r="4" spans="1:8" x14ac:dyDescent="0.25">
      <c r="A4" s="21"/>
      <c r="B4" t="s">
        <v>7</v>
      </c>
      <c r="D4">
        <v>300</v>
      </c>
      <c r="E4" s="17">
        <v>1</v>
      </c>
      <c r="G4" t="s">
        <v>111</v>
      </c>
      <c r="H4" s="1"/>
    </row>
    <row r="5" spans="1:8" x14ac:dyDescent="0.25">
      <c r="A5" s="21"/>
      <c r="B5" s="3" t="s">
        <v>84</v>
      </c>
      <c r="C5" s="3"/>
      <c r="D5">
        <v>500</v>
      </c>
      <c r="E5" s="17">
        <v>12</v>
      </c>
      <c r="G5" t="s">
        <v>111</v>
      </c>
      <c r="H5" s="1"/>
    </row>
    <row r="6" spans="1:8" x14ac:dyDescent="0.25">
      <c r="A6" s="21"/>
      <c r="B6" s="3" t="s">
        <v>114</v>
      </c>
      <c r="C6" s="3"/>
      <c r="E6" s="17">
        <v>1</v>
      </c>
      <c r="H6" s="1"/>
    </row>
    <row r="7" spans="1:8" ht="14.25" customHeight="1" x14ac:dyDescent="0.25">
      <c r="A7" s="21"/>
      <c r="B7" s="3" t="s">
        <v>115</v>
      </c>
      <c r="C7" s="3"/>
      <c r="E7" s="17">
        <v>12</v>
      </c>
      <c r="H7" s="1"/>
    </row>
    <row r="8" spans="1:8" ht="14.25" customHeight="1" x14ac:dyDescent="0.25">
      <c r="A8" s="21"/>
      <c r="B8" t="s">
        <v>117</v>
      </c>
      <c r="E8" s="17">
        <v>7</v>
      </c>
      <c r="H8" s="1"/>
    </row>
    <row r="9" spans="1:8" ht="14.25" customHeight="1" x14ac:dyDescent="0.25">
      <c r="A9" s="21"/>
      <c r="B9" t="s">
        <v>118</v>
      </c>
      <c r="E9" s="17">
        <v>1</v>
      </c>
      <c r="H9" s="1"/>
    </row>
    <row r="10" spans="1:8" x14ac:dyDescent="0.25">
      <c r="A10" s="20" t="s">
        <v>8</v>
      </c>
      <c r="B10" t="s">
        <v>9</v>
      </c>
      <c r="D10">
        <v>2700</v>
      </c>
      <c r="E10" s="17">
        <v>1</v>
      </c>
      <c r="G10" t="s">
        <v>112</v>
      </c>
      <c r="H10" s="1"/>
    </row>
    <row r="11" spans="1:8" x14ac:dyDescent="0.25">
      <c r="A11" s="20"/>
      <c r="B11" t="s">
        <v>123</v>
      </c>
      <c r="E11" s="17">
        <v>1</v>
      </c>
      <c r="H11" s="1"/>
    </row>
    <row r="12" spans="1:8" x14ac:dyDescent="0.25">
      <c r="A12" s="20"/>
      <c r="B12" t="s">
        <v>10</v>
      </c>
      <c r="D12">
        <v>2166</v>
      </c>
      <c r="E12" s="17">
        <v>138</v>
      </c>
      <c r="G12" t="s">
        <v>113</v>
      </c>
      <c r="H12" s="1"/>
    </row>
    <row r="13" spans="1:8" x14ac:dyDescent="0.25">
      <c r="A13" s="20"/>
      <c r="B13" t="s">
        <v>124</v>
      </c>
      <c r="E13" s="17">
        <v>3</v>
      </c>
      <c r="H13" s="1"/>
    </row>
    <row r="14" spans="1:8" x14ac:dyDescent="0.25">
      <c r="A14" s="20"/>
      <c r="B14" s="3" t="s">
        <v>85</v>
      </c>
      <c r="C14" s="3"/>
      <c r="D14">
        <v>450</v>
      </c>
      <c r="G14" t="s">
        <v>111</v>
      </c>
      <c r="H14" s="1"/>
    </row>
    <row r="15" spans="1:8" x14ac:dyDescent="0.25">
      <c r="A15" s="20"/>
      <c r="B15" t="s">
        <v>11</v>
      </c>
      <c r="D15">
        <v>513</v>
      </c>
      <c r="G15" t="s">
        <v>111</v>
      </c>
      <c r="H15" s="1"/>
    </row>
    <row r="16" spans="1:8" x14ac:dyDescent="0.25">
      <c r="A16" s="20"/>
      <c r="B16" t="s">
        <v>12</v>
      </c>
      <c r="D16">
        <v>1400</v>
      </c>
      <c r="H16" s="1"/>
    </row>
    <row r="17" spans="1:8" x14ac:dyDescent="0.25">
      <c r="A17" s="23" t="s">
        <v>120</v>
      </c>
      <c r="B17" t="s">
        <v>119</v>
      </c>
      <c r="E17" s="17">
        <v>9</v>
      </c>
      <c r="G17" t="s">
        <v>111</v>
      </c>
      <c r="H17" s="1"/>
    </row>
    <row r="18" spans="1:8" x14ac:dyDescent="0.25">
      <c r="A18" s="23"/>
      <c r="B18" t="s">
        <v>13</v>
      </c>
      <c r="H18" s="1"/>
    </row>
    <row r="19" spans="1:8" x14ac:dyDescent="0.25">
      <c r="A19" s="23"/>
      <c r="B19" t="s">
        <v>14</v>
      </c>
      <c r="C19">
        <v>26</v>
      </c>
      <c r="F19">
        <v>64</v>
      </c>
      <c r="G19">
        <v>80</v>
      </c>
      <c r="H19" s="1"/>
    </row>
    <row r="20" spans="1:8" x14ac:dyDescent="0.25">
      <c r="A20" s="23"/>
      <c r="B20" t="s">
        <v>15</v>
      </c>
      <c r="G20">
        <v>486</v>
      </c>
      <c r="H20" s="1"/>
    </row>
    <row r="21" spans="1:8" x14ac:dyDescent="0.25">
      <c r="A21" s="23"/>
      <c r="B21" t="s">
        <v>107</v>
      </c>
      <c r="D21">
        <v>30</v>
      </c>
      <c r="G21">
        <v>19</v>
      </c>
      <c r="H21" s="1"/>
    </row>
    <row r="22" spans="1:8" x14ac:dyDescent="0.25">
      <c r="A22" s="23"/>
      <c r="B22" t="s">
        <v>16</v>
      </c>
      <c r="G22">
        <v>65</v>
      </c>
      <c r="H22" s="1"/>
    </row>
    <row r="23" spans="1:8" x14ac:dyDescent="0.25">
      <c r="A23" s="23"/>
      <c r="B23" t="s">
        <v>17</v>
      </c>
      <c r="C23">
        <v>29</v>
      </c>
      <c r="F23">
        <v>30</v>
      </c>
      <c r="G23">
        <v>13</v>
      </c>
      <c r="H23" s="1"/>
    </row>
    <row r="24" spans="1:8" x14ac:dyDescent="0.25">
      <c r="A24" s="23"/>
      <c r="B24" t="s">
        <v>121</v>
      </c>
      <c r="E24" s="17">
        <v>1</v>
      </c>
      <c r="H24" s="1"/>
    </row>
    <row r="25" spans="1:8" x14ac:dyDescent="0.25">
      <c r="A25" s="24"/>
      <c r="B25" t="s">
        <v>18</v>
      </c>
      <c r="F25">
        <v>4</v>
      </c>
      <c r="G25">
        <v>136</v>
      </c>
      <c r="H25" s="1"/>
    </row>
    <row r="26" spans="1:8" x14ac:dyDescent="0.25">
      <c r="A26" s="25" t="s">
        <v>19</v>
      </c>
      <c r="B26" t="s">
        <v>20</v>
      </c>
      <c r="C26">
        <v>62</v>
      </c>
      <c r="D26">
        <v>235</v>
      </c>
      <c r="E26" s="17">
        <v>103</v>
      </c>
      <c r="G26">
        <v>0</v>
      </c>
      <c r="H26" s="1" t="s">
        <v>147</v>
      </c>
    </row>
    <row r="27" spans="1:8" x14ac:dyDescent="0.25">
      <c r="A27" s="26"/>
      <c r="B27" s="3" t="s">
        <v>81</v>
      </c>
      <c r="C27" s="3"/>
      <c r="D27">
        <v>50</v>
      </c>
      <c r="G27">
        <v>48</v>
      </c>
      <c r="H27" s="1"/>
    </row>
    <row r="28" spans="1:8" x14ac:dyDescent="0.25">
      <c r="A28" s="26"/>
      <c r="B28" t="s">
        <v>139</v>
      </c>
      <c r="C28">
        <v>10</v>
      </c>
      <c r="D28">
        <v>39</v>
      </c>
      <c r="F28">
        <v>10</v>
      </c>
      <c r="G28">
        <v>36</v>
      </c>
      <c r="H28" s="1"/>
    </row>
    <row r="29" spans="1:8" x14ac:dyDescent="0.25">
      <c r="A29" s="26"/>
      <c r="B29" s="3" t="s">
        <v>82</v>
      </c>
      <c r="C29" s="3">
        <v>0</v>
      </c>
      <c r="D29">
        <v>14</v>
      </c>
      <c r="G29">
        <v>0</v>
      </c>
      <c r="H29" s="1" t="s">
        <v>148</v>
      </c>
    </row>
    <row r="30" spans="1:8" x14ac:dyDescent="0.25">
      <c r="A30" s="26"/>
      <c r="B30" t="s">
        <v>21</v>
      </c>
      <c r="C30">
        <v>0</v>
      </c>
      <c r="F30">
        <v>3</v>
      </c>
      <c r="G30">
        <v>45</v>
      </c>
      <c r="H30" s="1" t="s">
        <v>111</v>
      </c>
    </row>
    <row r="31" spans="1:8" x14ac:dyDescent="0.25">
      <c r="A31" s="26"/>
      <c r="B31" t="s">
        <v>22</v>
      </c>
      <c r="C31">
        <v>0</v>
      </c>
      <c r="D31">
        <v>105</v>
      </c>
      <c r="E31" s="17">
        <v>61</v>
      </c>
      <c r="G31">
        <v>79</v>
      </c>
      <c r="H31" s="1" t="s">
        <v>111</v>
      </c>
    </row>
    <row r="32" spans="1:8" x14ac:dyDescent="0.25">
      <c r="A32" s="26"/>
      <c r="B32" t="s">
        <v>152</v>
      </c>
      <c r="C32">
        <v>0</v>
      </c>
      <c r="E32" s="17">
        <v>5</v>
      </c>
      <c r="F32">
        <v>6</v>
      </c>
      <c r="H32" s="1" t="s">
        <v>111</v>
      </c>
    </row>
    <row r="33" spans="1:8" x14ac:dyDescent="0.25">
      <c r="A33" s="26"/>
      <c r="B33" t="s">
        <v>23</v>
      </c>
      <c r="C33">
        <v>0</v>
      </c>
      <c r="F33">
        <v>3</v>
      </c>
      <c r="G33">
        <v>354</v>
      </c>
      <c r="H33" s="1" t="s">
        <v>111</v>
      </c>
    </row>
    <row r="34" spans="1:8" x14ac:dyDescent="0.25">
      <c r="A34" s="26"/>
      <c r="B34" t="s">
        <v>24</v>
      </c>
      <c r="C34">
        <v>0</v>
      </c>
      <c r="F34" t="s">
        <v>111</v>
      </c>
      <c r="G34">
        <v>182</v>
      </c>
      <c r="H34" s="1"/>
    </row>
    <row r="35" spans="1:8" x14ac:dyDescent="0.25">
      <c r="A35" s="26"/>
      <c r="B35" t="s">
        <v>25</v>
      </c>
      <c r="C35">
        <v>53</v>
      </c>
      <c r="D35">
        <v>192</v>
      </c>
      <c r="E35" s="17">
        <v>53</v>
      </c>
      <c r="F35" t="s">
        <v>111</v>
      </c>
      <c r="G35">
        <v>93</v>
      </c>
      <c r="H35" s="1"/>
    </row>
    <row r="36" spans="1:8" x14ac:dyDescent="0.25">
      <c r="A36" s="26"/>
      <c r="B36" t="s">
        <v>26</v>
      </c>
      <c r="C36">
        <v>0</v>
      </c>
      <c r="D36">
        <v>0</v>
      </c>
      <c r="E36" s="17">
        <v>4</v>
      </c>
      <c r="F36" t="s">
        <v>111</v>
      </c>
      <c r="G36">
        <v>0</v>
      </c>
      <c r="H36" s="1"/>
    </row>
    <row r="37" spans="1:8" x14ac:dyDescent="0.25">
      <c r="A37" s="26"/>
      <c r="B37" t="s">
        <v>27</v>
      </c>
      <c r="D37">
        <v>20</v>
      </c>
      <c r="E37" s="17">
        <v>0</v>
      </c>
      <c r="F37">
        <v>20</v>
      </c>
      <c r="G37">
        <v>0</v>
      </c>
      <c r="H37" s="1"/>
    </row>
    <row r="38" spans="1:8" x14ac:dyDescent="0.25">
      <c r="A38" s="26"/>
      <c r="B38" s="3" t="s">
        <v>28</v>
      </c>
      <c r="C38" s="3">
        <v>71</v>
      </c>
      <c r="D38">
        <v>10</v>
      </c>
      <c r="E38" s="17">
        <v>7</v>
      </c>
      <c r="F38">
        <v>57</v>
      </c>
      <c r="G38">
        <v>5</v>
      </c>
      <c r="H38" s="1" t="s">
        <v>149</v>
      </c>
    </row>
    <row r="39" spans="1:8" x14ac:dyDescent="0.25">
      <c r="A39" s="26"/>
      <c r="B39" t="s">
        <v>151</v>
      </c>
      <c r="C39">
        <v>14</v>
      </c>
      <c r="D39">
        <v>10</v>
      </c>
      <c r="E39" s="17">
        <v>10</v>
      </c>
      <c r="F39">
        <v>0</v>
      </c>
      <c r="G39">
        <v>9</v>
      </c>
      <c r="H39" s="1" t="s">
        <v>150</v>
      </c>
    </row>
    <row r="40" spans="1:8" x14ac:dyDescent="0.25">
      <c r="A40" s="26"/>
      <c r="B40" t="s">
        <v>29</v>
      </c>
      <c r="C40">
        <v>0</v>
      </c>
      <c r="D40">
        <v>1</v>
      </c>
      <c r="E40" s="17">
        <v>0</v>
      </c>
      <c r="F40">
        <v>0</v>
      </c>
      <c r="G40">
        <v>1</v>
      </c>
      <c r="H40" s="1"/>
    </row>
    <row r="41" spans="1:8" x14ac:dyDescent="0.25">
      <c r="A41" s="26"/>
      <c r="B41" t="s">
        <v>105</v>
      </c>
      <c r="C41">
        <v>96</v>
      </c>
      <c r="F41">
        <v>12</v>
      </c>
      <c r="G41">
        <v>84</v>
      </c>
      <c r="H41" s="1"/>
    </row>
    <row r="42" spans="1:8" x14ac:dyDescent="0.25">
      <c r="A42" s="26"/>
      <c r="B42" t="s">
        <v>154</v>
      </c>
      <c r="C42">
        <v>25</v>
      </c>
      <c r="D42">
        <v>60</v>
      </c>
      <c r="E42" s="17">
        <v>32</v>
      </c>
      <c r="F42" t="s">
        <v>111</v>
      </c>
      <c r="G42">
        <v>29</v>
      </c>
      <c r="H42" s="1"/>
    </row>
    <row r="43" spans="1:8" x14ac:dyDescent="0.25">
      <c r="A43" s="26"/>
      <c r="B43" s="3" t="s">
        <v>30</v>
      </c>
      <c r="C43" s="3" t="s">
        <v>111</v>
      </c>
      <c r="G43">
        <v>88</v>
      </c>
      <c r="H43" s="1"/>
    </row>
    <row r="44" spans="1:8" x14ac:dyDescent="0.25">
      <c r="A44" s="26"/>
      <c r="B44" t="s">
        <v>31</v>
      </c>
      <c r="C44" s="3" t="s">
        <v>111</v>
      </c>
      <c r="F44">
        <v>1</v>
      </c>
      <c r="G44">
        <v>89</v>
      </c>
      <c r="H44" s="1"/>
    </row>
    <row r="45" spans="1:8" x14ac:dyDescent="0.25">
      <c r="A45" s="26"/>
      <c r="B45" t="s">
        <v>109</v>
      </c>
      <c r="C45" s="3" t="s">
        <v>111</v>
      </c>
      <c r="G45">
        <v>41</v>
      </c>
      <c r="H45" s="1"/>
    </row>
    <row r="46" spans="1:8" x14ac:dyDescent="0.25">
      <c r="A46" s="27"/>
      <c r="B46" t="s">
        <v>110</v>
      </c>
      <c r="C46" s="3" t="s">
        <v>111</v>
      </c>
      <c r="G46">
        <v>372</v>
      </c>
      <c r="H46" s="1"/>
    </row>
    <row r="47" spans="1:8" x14ac:dyDescent="0.25">
      <c r="A47" s="28" t="s">
        <v>32</v>
      </c>
      <c r="B47" t="s">
        <v>33</v>
      </c>
      <c r="C47">
        <v>26</v>
      </c>
      <c r="F47">
        <v>20</v>
      </c>
      <c r="G47">
        <v>3</v>
      </c>
      <c r="H47" s="1" t="s">
        <v>141</v>
      </c>
    </row>
    <row r="48" spans="1:8" x14ac:dyDescent="0.25">
      <c r="A48" s="29"/>
      <c r="B48" t="s">
        <v>104</v>
      </c>
      <c r="C48">
        <v>54</v>
      </c>
      <c r="D48">
        <v>74</v>
      </c>
      <c r="E48" s="17">
        <v>14</v>
      </c>
      <c r="F48">
        <v>110</v>
      </c>
      <c r="G48">
        <v>4</v>
      </c>
      <c r="H48" s="1" t="s">
        <v>153</v>
      </c>
    </row>
    <row r="49" spans="1:8" x14ac:dyDescent="0.25">
      <c r="A49" s="29"/>
      <c r="B49" t="s">
        <v>34</v>
      </c>
      <c r="C49">
        <v>21</v>
      </c>
      <c r="D49">
        <v>45</v>
      </c>
      <c r="E49" s="17">
        <v>44</v>
      </c>
      <c r="F49">
        <v>18</v>
      </c>
      <c r="G49">
        <v>4</v>
      </c>
      <c r="H49" s="1" t="s">
        <v>145</v>
      </c>
    </row>
    <row r="50" spans="1:8" x14ac:dyDescent="0.25">
      <c r="A50" s="29"/>
      <c r="B50" t="s">
        <v>35</v>
      </c>
      <c r="C50">
        <v>72</v>
      </c>
      <c r="D50">
        <v>0</v>
      </c>
      <c r="F50">
        <v>38</v>
      </c>
      <c r="G50">
        <v>34</v>
      </c>
      <c r="H50" s="1" t="s">
        <v>146</v>
      </c>
    </row>
    <row r="51" spans="1:8" x14ac:dyDescent="0.25">
      <c r="A51" s="29"/>
      <c r="B51" t="s">
        <v>36</v>
      </c>
      <c r="C51">
        <v>126</v>
      </c>
      <c r="D51">
        <v>0</v>
      </c>
      <c r="F51">
        <v>125</v>
      </c>
      <c r="G51">
        <v>1</v>
      </c>
      <c r="H51" s="1"/>
    </row>
    <row r="52" spans="1:8" x14ac:dyDescent="0.25">
      <c r="A52" s="29"/>
      <c r="B52" t="s">
        <v>37</v>
      </c>
      <c r="C52">
        <v>0</v>
      </c>
      <c r="D52">
        <v>0</v>
      </c>
      <c r="F52">
        <v>0</v>
      </c>
      <c r="H52" s="1"/>
    </row>
    <row r="53" spans="1:8" x14ac:dyDescent="0.25">
      <c r="A53" s="29"/>
      <c r="B53" t="s">
        <v>38</v>
      </c>
      <c r="C53">
        <v>0</v>
      </c>
      <c r="D53">
        <v>6</v>
      </c>
      <c r="E53" s="17">
        <v>1</v>
      </c>
      <c r="F53">
        <v>1</v>
      </c>
      <c r="G53">
        <v>4</v>
      </c>
      <c r="H53" s="1"/>
    </row>
    <row r="54" spans="1:8" x14ac:dyDescent="0.25">
      <c r="A54" s="30" t="s">
        <v>122</v>
      </c>
      <c r="B54" t="s">
        <v>39</v>
      </c>
      <c r="C54" t="s">
        <v>111</v>
      </c>
      <c r="D54">
        <v>314</v>
      </c>
      <c r="E54" s="17">
        <v>5</v>
      </c>
      <c r="F54" t="s">
        <v>111</v>
      </c>
      <c r="G54" t="s">
        <v>111</v>
      </c>
      <c r="H54" s="1"/>
    </row>
    <row r="55" spans="1:8" x14ac:dyDescent="0.25">
      <c r="A55" s="31"/>
      <c r="B55" s="3" t="s">
        <v>40</v>
      </c>
      <c r="C55" t="s">
        <v>111</v>
      </c>
      <c r="G55">
        <v>276</v>
      </c>
      <c r="H55" s="1"/>
    </row>
    <row r="56" spans="1:8" x14ac:dyDescent="0.25">
      <c r="A56" s="31"/>
      <c r="B56" t="s">
        <v>133</v>
      </c>
      <c r="C56" t="s">
        <v>111</v>
      </c>
      <c r="E56" s="17">
        <v>10</v>
      </c>
      <c r="F56">
        <v>32</v>
      </c>
      <c r="G56" t="s">
        <v>111</v>
      </c>
      <c r="H56" s="1"/>
    </row>
    <row r="57" spans="1:8" x14ac:dyDescent="0.25">
      <c r="A57" s="31"/>
      <c r="B57" t="s">
        <v>83</v>
      </c>
      <c r="C57" t="s">
        <v>111</v>
      </c>
      <c r="D57">
        <v>100</v>
      </c>
      <c r="E57" s="17">
        <v>7</v>
      </c>
      <c r="G57" t="s">
        <v>111</v>
      </c>
      <c r="H57" s="1"/>
    </row>
    <row r="58" spans="1:8" x14ac:dyDescent="0.25">
      <c r="A58" s="1"/>
      <c r="B58" t="s">
        <v>134</v>
      </c>
      <c r="C58">
        <v>0</v>
      </c>
      <c r="D58">
        <v>442</v>
      </c>
      <c r="E58" s="17">
        <v>408</v>
      </c>
      <c r="F58" t="s">
        <v>111</v>
      </c>
      <c r="G58">
        <v>0</v>
      </c>
      <c r="H58" s="1" t="s">
        <v>155</v>
      </c>
    </row>
    <row r="59" spans="1:8" x14ac:dyDescent="0.25">
      <c r="A59" s="1"/>
      <c r="B59" t="s">
        <v>71</v>
      </c>
      <c r="F59">
        <v>31</v>
      </c>
      <c r="G59">
        <v>127</v>
      </c>
      <c r="H59" s="1"/>
    </row>
    <row r="60" spans="1:8" x14ac:dyDescent="0.25">
      <c r="A60" s="1"/>
      <c r="B60" t="s">
        <v>135</v>
      </c>
      <c r="E60" s="17">
        <v>21</v>
      </c>
      <c r="H60" s="1"/>
    </row>
    <row r="61" spans="1:8" x14ac:dyDescent="0.25">
      <c r="A61" s="22" t="s">
        <v>137</v>
      </c>
      <c r="B61" s="3" t="s">
        <v>128</v>
      </c>
      <c r="C61" s="3"/>
      <c r="E61" s="17">
        <v>1</v>
      </c>
      <c r="H61" s="1"/>
    </row>
    <row r="62" spans="1:8" x14ac:dyDescent="0.25">
      <c r="A62" s="22"/>
      <c r="B62" s="3" t="s">
        <v>129</v>
      </c>
      <c r="C62" s="3"/>
      <c r="E62" s="17">
        <v>36</v>
      </c>
      <c r="H62" s="1"/>
    </row>
    <row r="63" spans="1:8" x14ac:dyDescent="0.25">
      <c r="A63" s="22"/>
      <c r="B63" s="3" t="s">
        <v>130</v>
      </c>
      <c r="C63" s="3"/>
      <c r="E63" s="17">
        <v>1</v>
      </c>
      <c r="H63" s="1"/>
    </row>
    <row r="64" spans="1:8" x14ac:dyDescent="0.25">
      <c r="A64" s="22"/>
      <c r="B64" s="3" t="s">
        <v>131</v>
      </c>
      <c r="C64" s="3"/>
      <c r="E64" s="17">
        <v>2</v>
      </c>
      <c r="H64" s="1"/>
    </row>
    <row r="65" spans="1:8" x14ac:dyDescent="0.25">
      <c r="A65" s="22"/>
      <c r="B65" t="s">
        <v>132</v>
      </c>
      <c r="E65" s="17">
        <v>199</v>
      </c>
      <c r="H65" s="1"/>
    </row>
    <row r="66" spans="1:8" x14ac:dyDescent="0.25">
      <c r="A66" s="22"/>
      <c r="B66" t="s">
        <v>75</v>
      </c>
      <c r="G66">
        <v>99</v>
      </c>
      <c r="H66" s="1"/>
    </row>
    <row r="67" spans="1:8" x14ac:dyDescent="0.25">
      <c r="A67" s="22"/>
      <c r="B67" t="s">
        <v>76</v>
      </c>
      <c r="C67">
        <v>14</v>
      </c>
      <c r="F67">
        <v>2</v>
      </c>
      <c r="G67">
        <v>22</v>
      </c>
      <c r="H67" s="1"/>
    </row>
    <row r="68" spans="1:8" x14ac:dyDescent="0.25">
      <c r="A68" s="22"/>
      <c r="B68" t="s">
        <v>77</v>
      </c>
      <c r="C68">
        <v>4</v>
      </c>
      <c r="G68">
        <v>112</v>
      </c>
      <c r="H68" s="1"/>
    </row>
    <row r="69" spans="1:8" x14ac:dyDescent="0.25">
      <c r="A69" s="19" t="s">
        <v>127</v>
      </c>
      <c r="B69" t="s">
        <v>41</v>
      </c>
      <c r="D69">
        <v>195</v>
      </c>
      <c r="F69">
        <v>1</v>
      </c>
      <c r="G69">
        <v>105</v>
      </c>
      <c r="H69" s="1"/>
    </row>
    <row r="70" spans="1:8" x14ac:dyDescent="0.25">
      <c r="A70" s="19"/>
      <c r="B70" t="s">
        <v>126</v>
      </c>
      <c r="C70">
        <v>3</v>
      </c>
      <c r="E70" s="17">
        <v>19</v>
      </c>
      <c r="F70">
        <v>2</v>
      </c>
      <c r="G70">
        <v>461</v>
      </c>
      <c r="H70" s="1"/>
    </row>
    <row r="71" spans="1:8" x14ac:dyDescent="0.25">
      <c r="A71" s="19"/>
      <c r="B71" t="s">
        <v>42</v>
      </c>
      <c r="E71" s="17">
        <v>1</v>
      </c>
      <c r="F71">
        <v>2</v>
      </c>
      <c r="G71">
        <v>89</v>
      </c>
      <c r="H71" s="1"/>
    </row>
    <row r="72" spans="1:8" x14ac:dyDescent="0.25">
      <c r="A72" s="19"/>
      <c r="B72" t="s">
        <v>125</v>
      </c>
      <c r="D72">
        <v>104</v>
      </c>
      <c r="H72" s="1"/>
    </row>
    <row r="73" spans="1:8" x14ac:dyDescent="0.25">
      <c r="A73" s="19"/>
      <c r="B73" t="s">
        <v>43</v>
      </c>
      <c r="G73">
        <v>31</v>
      </c>
      <c r="H73" s="1"/>
    </row>
    <row r="74" spans="1:8" x14ac:dyDescent="0.25">
      <c r="A74" s="18" t="s">
        <v>44</v>
      </c>
      <c r="B74" t="s">
        <v>45</v>
      </c>
      <c r="D74">
        <v>763</v>
      </c>
      <c r="E74" s="17">
        <v>166</v>
      </c>
      <c r="F74">
        <v>136</v>
      </c>
      <c r="G74">
        <v>30</v>
      </c>
      <c r="H74" s="1"/>
    </row>
    <row r="75" spans="1:8" x14ac:dyDescent="0.25">
      <c r="A75" s="18"/>
      <c r="B75" t="s">
        <v>46</v>
      </c>
      <c r="D75">
        <v>600</v>
      </c>
      <c r="F75">
        <v>19</v>
      </c>
      <c r="G75">
        <v>15</v>
      </c>
      <c r="H75" s="1"/>
    </row>
    <row r="76" spans="1:8" x14ac:dyDescent="0.25">
      <c r="A76" s="18"/>
      <c r="B76" t="s">
        <v>86</v>
      </c>
      <c r="D76">
        <v>50</v>
      </c>
      <c r="G76">
        <v>6</v>
      </c>
      <c r="H76" s="1"/>
    </row>
    <row r="77" spans="1:8" x14ac:dyDescent="0.25">
      <c r="A77" s="18"/>
      <c r="B77" t="s">
        <v>47</v>
      </c>
      <c r="F77">
        <v>12</v>
      </c>
      <c r="G77">
        <v>16</v>
      </c>
      <c r="H77" s="1"/>
    </row>
    <row r="78" spans="1:8" x14ac:dyDescent="0.25">
      <c r="A78" s="18"/>
      <c r="B78" t="s">
        <v>48</v>
      </c>
      <c r="D78">
        <v>260</v>
      </c>
      <c r="E78" s="17">
        <v>435</v>
      </c>
      <c r="F78">
        <v>24</v>
      </c>
      <c r="H78" s="1"/>
    </row>
    <row r="79" spans="1:8" x14ac:dyDescent="0.25">
      <c r="A79" s="18"/>
      <c r="B79" s="3" t="s">
        <v>106</v>
      </c>
      <c r="C79" s="3"/>
      <c r="G79">
        <v>140</v>
      </c>
      <c r="H79" s="1"/>
    </row>
    <row r="80" spans="1:8" x14ac:dyDescent="0.25">
      <c r="A80" s="18"/>
      <c r="B80" s="3" t="s">
        <v>49</v>
      </c>
      <c r="C80" s="3"/>
      <c r="G80">
        <v>100</v>
      </c>
      <c r="H80" s="1"/>
    </row>
    <row r="81" spans="1:8" x14ac:dyDescent="0.25">
      <c r="A81" s="18"/>
      <c r="B81" s="3" t="s">
        <v>50</v>
      </c>
      <c r="C81" s="3"/>
      <c r="D81">
        <v>40</v>
      </c>
      <c r="F81">
        <v>1</v>
      </c>
      <c r="G81">
        <v>64</v>
      </c>
      <c r="H81" s="1"/>
    </row>
    <row r="82" spans="1:8" x14ac:dyDescent="0.25">
      <c r="A82" s="18"/>
      <c r="B82" s="3" t="s">
        <v>51</v>
      </c>
      <c r="C82" s="3"/>
      <c r="G82">
        <v>27</v>
      </c>
      <c r="H82" s="1"/>
    </row>
    <row r="83" spans="1:8" x14ac:dyDescent="0.25">
      <c r="A83" s="18"/>
      <c r="B83" t="s">
        <v>52</v>
      </c>
      <c r="G83">
        <v>58</v>
      </c>
      <c r="H83" s="1"/>
    </row>
    <row r="84" spans="1:8" x14ac:dyDescent="0.25">
      <c r="A84" s="18"/>
      <c r="B84" t="s">
        <v>53</v>
      </c>
      <c r="G84">
        <v>9</v>
      </c>
      <c r="H84" s="1"/>
    </row>
    <row r="85" spans="1:8" x14ac:dyDescent="0.25">
      <c r="A85" s="18"/>
      <c r="B85" t="s">
        <v>54</v>
      </c>
      <c r="G85">
        <v>45</v>
      </c>
      <c r="H85" s="1"/>
    </row>
    <row r="86" spans="1:8" x14ac:dyDescent="0.25">
      <c r="A86" s="18"/>
      <c r="B86" t="s">
        <v>55</v>
      </c>
      <c r="G86">
        <v>188</v>
      </c>
      <c r="H86" s="1"/>
    </row>
    <row r="87" spans="1:8" x14ac:dyDescent="0.25">
      <c r="A87" s="18"/>
      <c r="B87" t="s">
        <v>89</v>
      </c>
      <c r="D87">
        <v>72</v>
      </c>
      <c r="H87" s="1"/>
    </row>
    <row r="88" spans="1:8" x14ac:dyDescent="0.25">
      <c r="A88" s="18"/>
      <c r="B88" t="s">
        <v>56</v>
      </c>
      <c r="F88">
        <v>1</v>
      </c>
      <c r="H88" s="1"/>
    </row>
    <row r="89" spans="1:8" x14ac:dyDescent="0.25">
      <c r="A89" s="18"/>
      <c r="B89" s="3" t="s">
        <v>57</v>
      </c>
      <c r="C89" s="3"/>
      <c r="H89" s="1"/>
    </row>
    <row r="90" spans="1:8" x14ac:dyDescent="0.25">
      <c r="A90" s="18"/>
      <c r="B90" s="3" t="s">
        <v>58</v>
      </c>
      <c r="C90" s="3">
        <v>32</v>
      </c>
      <c r="H90" s="1"/>
    </row>
    <row r="91" spans="1:8" x14ac:dyDescent="0.25">
      <c r="A91" s="18"/>
      <c r="B91" t="s">
        <v>59</v>
      </c>
      <c r="D91">
        <v>20</v>
      </c>
      <c r="H91" s="1"/>
    </row>
    <row r="92" spans="1:8" x14ac:dyDescent="0.25">
      <c r="A92" s="18"/>
      <c r="B92" t="s">
        <v>60</v>
      </c>
      <c r="F92">
        <v>2</v>
      </c>
      <c r="H92" s="1"/>
    </row>
    <row r="93" spans="1:8" x14ac:dyDescent="0.25">
      <c r="A93" s="18"/>
      <c r="B93" t="s">
        <v>61</v>
      </c>
      <c r="F93">
        <v>1</v>
      </c>
      <c r="H93" s="1"/>
    </row>
    <row r="94" spans="1:8" x14ac:dyDescent="0.25">
      <c r="A94" s="18"/>
      <c r="B94" t="s">
        <v>87</v>
      </c>
      <c r="D94">
        <v>17</v>
      </c>
      <c r="E94" s="17">
        <v>24</v>
      </c>
      <c r="G94">
        <v>11</v>
      </c>
      <c r="H94" s="1"/>
    </row>
    <row r="95" spans="1:8" x14ac:dyDescent="0.25">
      <c r="A95" s="18"/>
      <c r="B95" t="s">
        <v>88</v>
      </c>
      <c r="D95">
        <v>28</v>
      </c>
      <c r="G95">
        <v>0</v>
      </c>
      <c r="H95" s="1"/>
    </row>
    <row r="96" spans="1:8" x14ac:dyDescent="0.25">
      <c r="A96" s="18"/>
      <c r="B96" t="s">
        <v>62</v>
      </c>
      <c r="C96">
        <v>56</v>
      </c>
      <c r="G96">
        <v>56</v>
      </c>
      <c r="H96" s="1"/>
    </row>
    <row r="97" spans="1:8" x14ac:dyDescent="0.25">
      <c r="A97" s="16"/>
      <c r="B97" s="3" t="s">
        <v>140</v>
      </c>
      <c r="C97" s="3"/>
      <c r="G97">
        <v>207</v>
      </c>
      <c r="H97" s="1"/>
    </row>
    <row r="98" spans="1:8" x14ac:dyDescent="0.25">
      <c r="A98" s="16"/>
      <c r="B98" t="s">
        <v>108</v>
      </c>
      <c r="G98">
        <v>58</v>
      </c>
      <c r="H98" s="1"/>
    </row>
    <row r="99" spans="1:8" x14ac:dyDescent="0.25">
      <c r="B99" t="s">
        <v>90</v>
      </c>
      <c r="D99">
        <v>8</v>
      </c>
      <c r="H99" s="1"/>
    </row>
    <row r="100" spans="1:8" x14ac:dyDescent="0.25">
      <c r="A100" s="1"/>
      <c r="B100" t="s">
        <v>63</v>
      </c>
      <c r="D100">
        <v>1</v>
      </c>
      <c r="H100" s="1"/>
    </row>
    <row r="101" spans="1:8" x14ac:dyDescent="0.25">
      <c r="A101" s="1"/>
      <c r="B101" t="s">
        <v>64</v>
      </c>
      <c r="D101">
        <v>50</v>
      </c>
      <c r="G101">
        <v>50</v>
      </c>
      <c r="H101" s="1"/>
    </row>
    <row r="102" spans="1:8" x14ac:dyDescent="0.25">
      <c r="A102" s="1"/>
      <c r="B102" t="s">
        <v>65</v>
      </c>
      <c r="D102">
        <v>14</v>
      </c>
      <c r="F102">
        <v>4</v>
      </c>
      <c r="G102">
        <v>0</v>
      </c>
      <c r="H102" s="1" t="s">
        <v>156</v>
      </c>
    </row>
    <row r="103" spans="1:8" x14ac:dyDescent="0.25">
      <c r="A103" s="1"/>
      <c r="B103" t="s">
        <v>66</v>
      </c>
      <c r="D103">
        <v>20</v>
      </c>
      <c r="G103">
        <v>5</v>
      </c>
      <c r="H103" s="1"/>
    </row>
    <row r="104" spans="1:8" x14ac:dyDescent="0.25">
      <c r="A104" s="1"/>
      <c r="B104" t="s">
        <v>67</v>
      </c>
      <c r="F104">
        <v>9</v>
      </c>
      <c r="H104" s="1"/>
    </row>
    <row r="105" spans="1:8" x14ac:dyDescent="0.25">
      <c r="A105" s="1"/>
      <c r="B105" t="s">
        <v>68</v>
      </c>
      <c r="H105" s="1"/>
    </row>
    <row r="106" spans="1:8" x14ac:dyDescent="0.25">
      <c r="A106" s="1"/>
      <c r="B106" t="s">
        <v>69</v>
      </c>
      <c r="D106">
        <v>10</v>
      </c>
      <c r="G106">
        <v>3</v>
      </c>
      <c r="H106" s="1"/>
    </row>
    <row r="107" spans="1:8" ht="18" customHeight="1" x14ac:dyDescent="0.25">
      <c r="A107" s="1"/>
      <c r="B107" t="s">
        <v>70</v>
      </c>
      <c r="D107">
        <v>2</v>
      </c>
      <c r="H107" s="1"/>
    </row>
    <row r="108" spans="1:8" x14ac:dyDescent="0.25">
      <c r="A108" s="1"/>
      <c r="B108" t="s">
        <v>72</v>
      </c>
      <c r="G108">
        <v>15</v>
      </c>
      <c r="H108" s="1"/>
    </row>
    <row r="109" spans="1:8" x14ac:dyDescent="0.25">
      <c r="A109" s="1"/>
      <c r="B109" t="s">
        <v>136</v>
      </c>
      <c r="F109">
        <v>3</v>
      </c>
      <c r="G109">
        <v>75</v>
      </c>
      <c r="H109" s="1"/>
    </row>
    <row r="110" spans="1:8" x14ac:dyDescent="0.25">
      <c r="A110" s="1"/>
      <c r="B110" t="s">
        <v>73</v>
      </c>
      <c r="F110">
        <v>15</v>
      </c>
      <c r="H110" s="1"/>
    </row>
    <row r="111" spans="1:8" x14ac:dyDescent="0.25">
      <c r="A111" s="1"/>
      <c r="B111" t="s">
        <v>74</v>
      </c>
      <c r="F111">
        <v>2</v>
      </c>
      <c r="H111" s="1"/>
    </row>
    <row r="112" spans="1:8" x14ac:dyDescent="0.25">
      <c r="A112" s="1"/>
      <c r="B112" t="s">
        <v>78</v>
      </c>
      <c r="H112" s="1"/>
    </row>
    <row r="113" spans="1:8" x14ac:dyDescent="0.25">
      <c r="A113" s="1"/>
      <c r="B113" t="s">
        <v>79</v>
      </c>
      <c r="G113">
        <v>48</v>
      </c>
      <c r="H113" s="1"/>
    </row>
    <row r="114" spans="1:8" x14ac:dyDescent="0.25">
      <c r="A114" s="1"/>
      <c r="B114" t="s">
        <v>80</v>
      </c>
      <c r="F114">
        <v>3</v>
      </c>
      <c r="H114" s="1"/>
    </row>
  </sheetData>
  <mergeCells count="9">
    <mergeCell ref="A74:A96"/>
    <mergeCell ref="A69:A73"/>
    <mergeCell ref="A10:A16"/>
    <mergeCell ref="A3:A9"/>
    <mergeCell ref="A61:A68"/>
    <mergeCell ref="A17:A25"/>
    <mergeCell ref="A26:A46"/>
    <mergeCell ref="A47:A53"/>
    <mergeCell ref="A54:A5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workbookViewId="0">
      <selection activeCell="C2" sqref="C2:I2"/>
    </sheetView>
  </sheetViews>
  <sheetFormatPr defaultRowHeight="15" x14ac:dyDescent="0.25"/>
  <cols>
    <col min="1" max="1" width="31.42578125" customWidth="1"/>
    <col min="2" max="2" width="26.140625" customWidth="1"/>
    <col min="3" max="3" width="13.7109375" customWidth="1"/>
    <col min="4" max="4" width="15.42578125" customWidth="1"/>
    <col min="5" max="5" width="20.7109375" customWidth="1"/>
    <col min="6" max="6" width="30.140625" customWidth="1"/>
    <col min="7" max="7" width="27.28515625" customWidth="1"/>
    <col min="8" max="8" width="24.5703125" customWidth="1"/>
    <col min="9" max="9" width="25.28515625" customWidth="1"/>
    <col min="10" max="10" width="34.7109375" customWidth="1"/>
  </cols>
  <sheetData>
    <row r="2" spans="1:10" ht="15.75" x14ac:dyDescent="0.25">
      <c r="A2" s="32" t="s">
        <v>91</v>
      </c>
      <c r="B2" s="33"/>
      <c r="C2" s="4" t="s">
        <v>92</v>
      </c>
      <c r="D2" s="4" t="s">
        <v>93</v>
      </c>
      <c r="E2" s="4" t="s">
        <v>94</v>
      </c>
      <c r="F2" s="5" t="s">
        <v>95</v>
      </c>
      <c r="G2" s="4" t="s">
        <v>101</v>
      </c>
      <c r="H2" s="4" t="s">
        <v>96</v>
      </c>
      <c r="I2" s="4" t="s">
        <v>97</v>
      </c>
      <c r="J2" s="5" t="s">
        <v>98</v>
      </c>
    </row>
    <row r="3" spans="1:10" ht="18.75" x14ac:dyDescent="0.25">
      <c r="A3" s="34" t="s">
        <v>99</v>
      </c>
      <c r="B3" s="35"/>
      <c r="C3" s="6">
        <v>10</v>
      </c>
      <c r="D3" s="7">
        <v>75</v>
      </c>
      <c r="E3" s="8">
        <v>16</v>
      </c>
      <c r="F3" s="8">
        <v>0</v>
      </c>
      <c r="G3" s="8">
        <v>42</v>
      </c>
      <c r="H3" s="8">
        <v>25</v>
      </c>
      <c r="I3" s="8">
        <v>10</v>
      </c>
      <c r="J3" s="8">
        <v>89</v>
      </c>
    </row>
    <row r="4" spans="1:10" x14ac:dyDescent="0.25">
      <c r="A4" s="36" t="s">
        <v>100</v>
      </c>
      <c r="B4" s="36"/>
      <c r="C4" s="2">
        <v>7</v>
      </c>
      <c r="D4" s="2">
        <v>27</v>
      </c>
      <c r="E4" s="2">
        <v>3</v>
      </c>
      <c r="F4" s="2">
        <v>0</v>
      </c>
      <c r="G4" s="2">
        <v>15</v>
      </c>
      <c r="H4" s="2">
        <v>11</v>
      </c>
      <c r="I4" s="2"/>
      <c r="J4" s="2">
        <v>33</v>
      </c>
    </row>
    <row r="5" spans="1:10" x14ac:dyDescent="0.25">
      <c r="A5" s="37" t="s">
        <v>102</v>
      </c>
      <c r="B5" s="37"/>
      <c r="C5" s="2"/>
      <c r="D5" s="2">
        <v>5</v>
      </c>
      <c r="E5" s="2">
        <v>1</v>
      </c>
      <c r="F5" s="2"/>
      <c r="G5" s="2"/>
      <c r="H5" s="2"/>
      <c r="I5" s="2"/>
      <c r="J5" s="2">
        <v>3</v>
      </c>
    </row>
    <row r="6" spans="1:10" x14ac:dyDescent="0.25">
      <c r="A6" s="39" t="s">
        <v>143</v>
      </c>
      <c r="B6" s="40"/>
      <c r="C6" s="2"/>
      <c r="D6" s="2">
        <v>1</v>
      </c>
      <c r="E6" s="2"/>
      <c r="F6" s="2"/>
      <c r="G6" s="2"/>
      <c r="H6" s="2"/>
      <c r="I6" s="2"/>
      <c r="J6" s="2"/>
    </row>
    <row r="7" spans="1:10" x14ac:dyDescent="0.25">
      <c r="A7" s="41" t="s">
        <v>144</v>
      </c>
      <c r="B7" s="41"/>
      <c r="C7" s="2">
        <v>1</v>
      </c>
      <c r="D7" s="2">
        <v>2</v>
      </c>
      <c r="E7" s="2"/>
      <c r="F7" s="2"/>
      <c r="G7" s="2"/>
      <c r="H7" s="2">
        <v>2</v>
      </c>
      <c r="I7" s="2"/>
      <c r="J7" s="2"/>
    </row>
    <row r="8" spans="1:10" x14ac:dyDescent="0.25">
      <c r="A8" s="38" t="s">
        <v>103</v>
      </c>
      <c r="B8" s="38"/>
      <c r="C8" s="9">
        <f>SUM(C3:C7)</f>
        <v>18</v>
      </c>
      <c r="D8" s="9">
        <f>SUM(D3:D7)</f>
        <v>110</v>
      </c>
      <c r="E8" s="9">
        <f>SUM(E3:E7)</f>
        <v>20</v>
      </c>
      <c r="F8" s="9">
        <f t="shared" ref="F8" si="0">SUM(F3:F7)</f>
        <v>0</v>
      </c>
      <c r="G8" s="9">
        <f>SUM(G3:G7)</f>
        <v>57</v>
      </c>
      <c r="H8" s="9">
        <f>SUM(H3:H7)</f>
        <v>38</v>
      </c>
      <c r="I8" s="9">
        <f>SUM(I3:I7)</f>
        <v>10</v>
      </c>
      <c r="J8" s="9">
        <f>SUM(J3:J7)</f>
        <v>125</v>
      </c>
    </row>
  </sheetData>
  <mergeCells count="7">
    <mergeCell ref="A2:B2"/>
    <mergeCell ref="A3:B3"/>
    <mergeCell ref="A4:B4"/>
    <mergeCell ref="A5:B5"/>
    <mergeCell ref="A8:B8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Bảo hành sửa chữa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2020-01-08T09:23:25Z</dcterms:modified>
</cp:coreProperties>
</file>