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5" i="1" l="1"/>
  <c r="J15" i="1"/>
  <c r="J26" i="1"/>
  <c r="J14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<sst xmlns="http://schemas.openxmlformats.org/spreadsheetml/2006/main" count="81" uniqueCount="48">
  <si>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</si>
  <si>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</si>
  <si>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</si>
  <si>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</si>
  <si>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</si>
  <si>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</si>
  <si>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</si>
  <si>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</si>
  <si>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</si>
  <si>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</si>
  <si>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</si>
  <si>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</si>
  <si>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</si>
  <si>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</si>
  <si>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</si>
  <si>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</si>
  <si>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</si>
  <si>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</si>
  <si>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</si>
  <si>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</si>
  <si>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</si>
  <si>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</si>
  <si>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</si>
  <si>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</si>
  <si>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</si>
  <si>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</si>
  <si>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Chiếc</t>
  </si>
  <si>
    <t>Nguyễn Tiến Đạt</t>
  </si>
  <si>
    <t>Tên cty/ cá nhân: TechGlobal</t>
  </si>
  <si>
    <t>Mã số phiếu: BG170418</t>
  </si>
  <si>
    <t>TG007</t>
  </si>
  <si>
    <t>LED GPS</t>
  </si>
  <si>
    <t>SIM 900A</t>
  </si>
  <si>
    <t>Module GSM</t>
  </si>
  <si>
    <t>Cầu chì</t>
  </si>
  <si>
    <t>Diode quá áp</t>
  </si>
  <si>
    <t>STM32F103VCT6</t>
  </si>
  <si>
    <t>MCU</t>
  </si>
  <si>
    <t>M9129</t>
  </si>
  <si>
    <t>Module GPS</t>
  </si>
  <si>
    <t>LM2596</t>
  </si>
  <si>
    <t>IC nguồn 3,3V</t>
  </si>
  <si>
    <t>HX2001</t>
  </si>
  <si>
    <t>Hà Nội, ngày 18 tháng 04 Năm 2017</t>
  </si>
  <si>
    <t>TG102SE</t>
  </si>
  <si>
    <t>Anten</t>
  </si>
  <si>
    <t>IC nguồn 5V</t>
  </si>
  <si>
    <t>SMCJ36A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</si>
</sst>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2" applyNumberFormat="1" applyFont="1" applyBorder="1" applyAlignment="1">
      <alignment horizontal="center" vertical="center"/>
    </xf>
    <xf numFmtId="1" fontId="1" fillId="0" borderId="29" xfId="2" applyNumberFormat="1" applyFont="1" applyBorder="1" applyAlignment="1">
      <alignment horizontal="center" vertical="center"/>
    </xf>
    <xf numFmtId="3" fontId="1" fillId="2" borderId="29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29" xfId="2" applyNumberFormat="1" applyFont="1" applyFill="1" applyBorder="1" applyAlignment="1">
      <alignment horizontal="center" vertical="center"/>
    </xf>
    <xf numFmtId="1" fontId="1" fillId="2" borderId="8" xfId="2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A13" zoomScale="85" zoomScaleNormal="85" workbookViewId="0">
      <selection activeCell="E16" sqref="E16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1" t="s">
        <v>12</v>
      </c>
      <c r="F1" s="52"/>
      <c r="G1" s="52"/>
      <c r="H1" s="52"/>
      <c r="I1" s="52"/>
      <c r="J1" s="53"/>
    </row>
    <row r="2" spans="1:27" x14ac:dyDescent="0.25">
      <c r="A2" s="10"/>
      <c r="B2" s="11"/>
      <c r="C2" s="11"/>
      <c r="D2" s="11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0"/>
      <c r="B3" s="11"/>
      <c r="C3" s="11"/>
      <c r="D3" s="11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0"/>
      <c r="B4" s="11"/>
      <c r="C4" s="11"/>
      <c r="D4" s="11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2"/>
      <c r="B5" s="11"/>
      <c r="C5" s="11"/>
      <c r="D5" s="11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44" t="s">
        <v>29</v>
      </c>
      <c r="B6" s="45"/>
      <c r="C6" s="45"/>
      <c r="D6" s="46"/>
      <c r="E6" s="60" t="s">
        <v>14</v>
      </c>
      <c r="F6" s="61"/>
      <c r="G6" s="61"/>
      <c r="H6" s="61"/>
      <c r="I6" s="61"/>
      <c r="J6" s="62"/>
    </row>
    <row r="7" spans="1:27" ht="16.5" customHeight="1" x14ac:dyDescent="0.25">
      <c r="A7" s="5"/>
      <c r="B7" s="49" t="s">
        <v>28</v>
      </c>
      <c r="C7" s="49"/>
      <c r="D7" s="49"/>
      <c r="E7" s="49"/>
      <c r="F7" s="49"/>
      <c r="G7" s="13"/>
      <c r="H7" s="23"/>
      <c r="I7" s="23"/>
      <c r="J7" s="17"/>
    </row>
    <row r="8" spans="1:27" ht="16.5" customHeight="1" x14ac:dyDescent="0.25">
      <c r="A8" s="3"/>
      <c r="B8" s="47" t="s">
        <v>9</v>
      </c>
      <c r="C8" s="4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0" t="s">
        <v>20</v>
      </c>
      <c r="C9" s="50"/>
      <c r="D9" s="50"/>
      <c r="E9" s="50"/>
      <c r="F9" s="50"/>
      <c r="G9" s="14"/>
      <c r="H9" s="21"/>
      <c r="I9" s="21"/>
      <c r="J9" s="18"/>
    </row>
    <row r="10" spans="1:27" ht="16.5" customHeight="1" x14ac:dyDescent="0.25">
      <c r="A10" s="2"/>
      <c r="B10" s="47" t="s">
        <v>7</v>
      </c>
      <c r="C10" s="4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8" t="s">
        <v>8</v>
      </c>
      <c r="C11" s="4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4" t="s">
        <v>30</v>
      </c>
      <c r="C13" s="35">
        <v>867330026958333</v>
      </c>
      <c r="D13" s="31" t="s">
        <v>25</v>
      </c>
      <c r="E13" s="28" t="s">
        <v>31</v>
      </c>
      <c r="F13" s="28" t="s">
        <v>31</v>
      </c>
      <c r="G13" s="28" t="s">
        <v>26</v>
      </c>
      <c r="H13" s="28">
        <v>1</v>
      </c>
      <c r="I13" s="29">
        <v>25000</v>
      </c>
      <c r="J13" s="30">
        <f>I13*H13</f>
        <v>25000</v>
      </c>
      <c r="AA13" s="16"/>
    </row>
    <row r="14" spans="1:27" x14ac:dyDescent="0.25">
      <c r="A14" s="31">
        <v>2</v>
      </c>
      <c r="B14" s="34" t="s">
        <v>30</v>
      </c>
      <c r="C14" s="35">
        <v>867330023806428</v>
      </c>
      <c r="D14" s="31" t="s">
        <v>25</v>
      </c>
      <c r="E14" s="28" t="s">
        <v>32</v>
      </c>
      <c r="F14" s="28" t="s">
        <v>33</v>
      </c>
      <c r="G14" s="28" t="s">
        <v>26</v>
      </c>
      <c r="H14" s="28">
        <v>1</v>
      </c>
      <c r="I14" s="29">
        <v>240000</v>
      </c>
      <c r="J14" s="30">
        <f t="shared" ref="J14:J24" si="0">I14*H14</f>
        <v>240000</v>
      </c>
      <c r="AA14" s="16"/>
    </row>
    <row r="15" spans="1:27" x14ac:dyDescent="0.25">
      <c r="A15" s="71">
        <v>3</v>
      </c>
      <c r="B15" s="74" t="s">
        <v>30</v>
      </c>
      <c r="C15" s="76">
        <v>867330029938365</v>
      </c>
      <c r="D15" s="71" t="s">
        <v>25</v>
      </c>
      <c r="E15" s="28" t="s">
        <v>34</v>
      </c>
      <c r="F15" s="28" t="s">
        <v>34</v>
      </c>
      <c r="G15" s="28" t="s">
        <v>26</v>
      </c>
      <c r="H15" s="28">
        <v>1</v>
      </c>
      <c r="I15" s="29">
        <v>25000</v>
      </c>
      <c r="J15" s="30">
        <f>I15*H15</f>
        <v>25000</v>
      </c>
      <c r="AA15" s="16"/>
    </row>
    <row r="16" spans="1:27" x14ac:dyDescent="0.25">
      <c r="A16" s="73"/>
      <c r="B16" s="75"/>
      <c r="C16" s="77"/>
      <c r="D16" s="73"/>
      <c r="E16" s="28" t="s">
        <v>47</v>
      </c>
      <c r="F16" s="28" t="s">
        <v>35</v>
      </c>
      <c r="G16" s="28" t="s">
        <v>26</v>
      </c>
      <c r="H16" s="28">
        <v>1</v>
      </c>
      <c r="I16" s="29">
        <v>25000</v>
      </c>
      <c r="J16" s="30">
        <f t="shared" si="0"/>
        <v>25000</v>
      </c>
      <c r="AA16" s="16"/>
    </row>
    <row r="17" spans="1:27" x14ac:dyDescent="0.25">
      <c r="A17" s="71">
        <v>4</v>
      </c>
      <c r="B17" s="74" t="s">
        <v>30</v>
      </c>
      <c r="C17" s="76">
        <v>867330029865063</v>
      </c>
      <c r="D17" s="71" t="s">
        <v>25</v>
      </c>
      <c r="E17" s="28" t="s">
        <v>34</v>
      </c>
      <c r="F17" s="28" t="s">
        <v>34</v>
      </c>
      <c r="G17" s="28" t="s">
        <v>26</v>
      </c>
      <c r="H17" s="28">
        <v>1</v>
      </c>
      <c r="I17" s="29">
        <v>25000</v>
      </c>
      <c r="J17" s="30">
        <f t="shared" si="0"/>
        <v>25000</v>
      </c>
      <c r="AA17" s="16"/>
    </row>
    <row r="18" spans="1:27" x14ac:dyDescent="0.25">
      <c r="A18" s="73"/>
      <c r="B18" s="75"/>
      <c r="C18" s="77"/>
      <c r="D18" s="73"/>
      <c r="E18" s="28" t="s">
        <v>47</v>
      </c>
      <c r="F18" s="28" t="s">
        <v>35</v>
      </c>
      <c r="G18" s="28" t="s">
        <v>26</v>
      </c>
      <c r="H18" s="28">
        <v>1</v>
      </c>
      <c r="I18" s="29">
        <v>25000</v>
      </c>
      <c r="J18" s="30">
        <f t="shared" si="0"/>
        <v>25000</v>
      </c>
      <c r="AA18" s="16"/>
    </row>
    <row r="19" spans="1:27" x14ac:dyDescent="0.25">
      <c r="A19" s="71">
        <v>5</v>
      </c>
      <c r="B19" s="78" t="s">
        <v>24</v>
      </c>
      <c r="C19" s="81">
        <v>866762025801455</v>
      </c>
      <c r="D19" s="71" t="s">
        <v>25</v>
      </c>
      <c r="E19" s="28" t="s">
        <v>36</v>
      </c>
      <c r="F19" s="28" t="s">
        <v>37</v>
      </c>
      <c r="G19" s="28" t="s">
        <v>26</v>
      </c>
      <c r="H19" s="28">
        <v>1</v>
      </c>
      <c r="I19" s="29">
        <v>100000</v>
      </c>
      <c r="J19" s="30">
        <f t="shared" si="0"/>
        <v>100000</v>
      </c>
      <c r="AA19" s="16"/>
    </row>
    <row r="20" spans="1:27" x14ac:dyDescent="0.25">
      <c r="A20" s="72"/>
      <c r="B20" s="79"/>
      <c r="C20" s="82"/>
      <c r="D20" s="72"/>
      <c r="E20" s="37" t="s">
        <v>32</v>
      </c>
      <c r="F20" s="28" t="s">
        <v>33</v>
      </c>
      <c r="G20" s="28" t="s">
        <v>26</v>
      </c>
      <c r="H20" s="28">
        <v>1</v>
      </c>
      <c r="I20" s="29">
        <v>240000</v>
      </c>
      <c r="J20" s="30">
        <f t="shared" si="0"/>
        <v>240000</v>
      </c>
      <c r="AA20" s="16"/>
    </row>
    <row r="21" spans="1:27" x14ac:dyDescent="0.25">
      <c r="A21" s="72"/>
      <c r="B21" s="79"/>
      <c r="C21" s="82"/>
      <c r="D21" s="72"/>
      <c r="E21" s="28" t="s">
        <v>38</v>
      </c>
      <c r="F21" s="28" t="s">
        <v>39</v>
      </c>
      <c r="G21" s="28" t="s">
        <v>26</v>
      </c>
      <c r="H21" s="28">
        <v>1</v>
      </c>
      <c r="I21" s="29">
        <v>200000</v>
      </c>
      <c r="J21" s="30">
        <f t="shared" si="0"/>
        <v>200000</v>
      </c>
      <c r="AA21" s="16"/>
    </row>
    <row r="22" spans="1:27" x14ac:dyDescent="0.25">
      <c r="A22" s="72"/>
      <c r="B22" s="79"/>
      <c r="C22" s="82"/>
      <c r="D22" s="72"/>
      <c r="E22" s="28" t="s">
        <v>42</v>
      </c>
      <c r="F22" s="28" t="s">
        <v>41</v>
      </c>
      <c r="G22" s="28" t="s">
        <v>26</v>
      </c>
      <c r="H22" s="28">
        <v>2</v>
      </c>
      <c r="I22" s="29">
        <v>5000</v>
      </c>
      <c r="J22" s="30">
        <f t="shared" si="0"/>
        <v>10000</v>
      </c>
      <c r="AA22" s="16"/>
    </row>
    <row r="23" spans="1:27" x14ac:dyDescent="0.25">
      <c r="A23" s="73"/>
      <c r="B23" s="80"/>
      <c r="C23" s="83"/>
      <c r="D23" s="73"/>
      <c r="E23" s="28" t="s">
        <v>40</v>
      </c>
      <c r="F23" s="28" t="s">
        <v>46</v>
      </c>
      <c r="G23" s="28" t="s">
        <v>26</v>
      </c>
      <c r="H23" s="28">
        <v>2</v>
      </c>
      <c r="I23" s="29">
        <v>50000</v>
      </c>
      <c r="J23" s="30">
        <f t="shared" si="0"/>
        <v>100000</v>
      </c>
      <c r="AA23" s="16"/>
    </row>
    <row r="24" spans="1:27" x14ac:dyDescent="0.25">
      <c r="A24" s="31">
        <v>6</v>
      </c>
      <c r="B24" s="33" t="s">
        <v>24</v>
      </c>
      <c r="C24" s="39">
        <v>865904027270799</v>
      </c>
      <c r="D24" s="31" t="s">
        <v>25</v>
      </c>
      <c r="E24" s="31" t="s">
        <v>32</v>
      </c>
      <c r="F24" s="31" t="s">
        <v>33</v>
      </c>
      <c r="G24" s="31" t="s">
        <v>26</v>
      </c>
      <c r="H24" s="31">
        <v>1</v>
      </c>
      <c r="I24" s="40">
        <v>240000</v>
      </c>
      <c r="J24" s="30">
        <f t="shared" si="0"/>
        <v>240000</v>
      </c>
      <c r="AA24" s="16"/>
    </row>
    <row r="25" spans="1:27" s="43" customFormat="1" x14ac:dyDescent="0.25">
      <c r="A25" s="36">
        <v>7</v>
      </c>
      <c r="B25" s="32" t="s">
        <v>44</v>
      </c>
      <c r="C25" s="38">
        <v>861694031743402</v>
      </c>
      <c r="D25" s="36" t="s">
        <v>22</v>
      </c>
      <c r="E25" s="36" t="s">
        <v>45</v>
      </c>
      <c r="F25" s="36" t="s">
        <v>45</v>
      </c>
      <c r="G25" s="28" t="s">
        <v>26</v>
      </c>
      <c r="H25" s="36">
        <v>2</v>
      </c>
      <c r="I25" s="42">
        <v>25000</v>
      </c>
      <c r="J25" s="30">
        <f>I25*H25</f>
        <v>50000</v>
      </c>
    </row>
    <row r="26" spans="1:27" x14ac:dyDescent="0.25">
      <c r="A26" s="41"/>
      <c r="B26" s="66"/>
      <c r="C26" s="66"/>
      <c r="D26" s="66"/>
      <c r="E26" s="66"/>
      <c r="F26" s="66"/>
      <c r="G26" s="66"/>
      <c r="H26" s="66"/>
      <c r="I26" s="67"/>
      <c r="J26" s="30">
        <f>SUM(J13:J25)</f>
        <v>1305000</v>
      </c>
      <c r="AA26" s="16"/>
    </row>
    <row r="27" spans="1:27" x14ac:dyDescent="0.25">
      <c r="E27" s="69" t="s">
        <v>43</v>
      </c>
      <c r="F27" s="69"/>
      <c r="G27" s="69"/>
      <c r="H27" s="69"/>
      <c r="I27" s="69"/>
      <c r="J27" s="25"/>
    </row>
    <row r="28" spans="1:27" x14ac:dyDescent="0.25">
      <c r="A28" s="70" t="s">
        <v>10</v>
      </c>
      <c r="B28" s="70"/>
      <c r="C28" s="70"/>
      <c r="D28" s="70"/>
      <c r="E28" s="70"/>
      <c r="F28" s="70" t="s">
        <v>11</v>
      </c>
      <c r="G28" s="70"/>
      <c r="H28" s="70"/>
      <c r="I28" s="70"/>
      <c r="J28" s="70"/>
    </row>
    <row r="29" spans="1:27" x14ac:dyDescent="0.25">
      <c r="E29" s="1"/>
      <c r="H29" s="1"/>
    </row>
    <row r="30" spans="1:27" x14ac:dyDescent="0.25">
      <c r="E30" s="1"/>
      <c r="F30" s="20" t="s">
        <v>23</v>
      </c>
      <c r="H30" s="1"/>
    </row>
    <row r="31" spans="1:27" x14ac:dyDescent="0.25">
      <c r="E31" s="1"/>
      <c r="H31" s="1"/>
    </row>
    <row r="32" spans="1:27" x14ac:dyDescent="0.25">
      <c r="E32" s="1"/>
      <c r="H32" s="1"/>
    </row>
    <row r="33" spans="1:10" ht="17.25" x14ac:dyDescent="0.3">
      <c r="A33" s="68" t="s">
        <v>21</v>
      </c>
      <c r="B33" s="68"/>
      <c r="C33" s="68"/>
      <c r="D33" s="68"/>
      <c r="E33" s="68"/>
      <c r="F33" s="68" t="s">
        <v>27</v>
      </c>
      <c r="G33" s="68"/>
      <c r="H33" s="68"/>
      <c r="I33" s="68"/>
      <c r="J33" s="68"/>
    </row>
    <row r="34" spans="1:10" ht="17.25" x14ac:dyDescent="0.3">
      <c r="G34" s="24"/>
      <c r="H34" s="24"/>
      <c r="I34" s="24"/>
      <c r="J34" s="24"/>
    </row>
    <row r="35" spans="1:10" ht="17.25" x14ac:dyDescent="0.3">
      <c r="F35" s="24"/>
    </row>
    <row r="36" spans="1:10" ht="17.25" x14ac:dyDescent="0.3">
      <c r="E36" s="24"/>
    </row>
  </sheetData>
  <dataConsolidate/>
  <mergeCells count="30">
    <mergeCell ref="A19:A23"/>
    <mergeCell ref="A15:A16"/>
    <mergeCell ref="A17:A18"/>
    <mergeCell ref="B19:B23"/>
    <mergeCell ref="C19:C23"/>
    <mergeCell ref="D19:D23"/>
    <mergeCell ref="B15:B16"/>
    <mergeCell ref="C15:C16"/>
    <mergeCell ref="D15:D16"/>
    <mergeCell ref="B17:B18"/>
    <mergeCell ref="C17:C18"/>
    <mergeCell ref="D17:D18"/>
    <mergeCell ref="B26:I26"/>
    <mergeCell ref="F33:J33"/>
    <mergeCell ref="E27:I27"/>
    <mergeCell ref="A28:E28"/>
    <mergeCell ref="F28:J28"/>
    <mergeCell ref="A33:E3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2" priority="3"/>
  </conditionalFormatting>
  <conditionalFormatting sqref="C19">
    <cfRule type="duplicateValues" dxfId="1" priority="2"/>
  </conditionalFormatting>
  <conditionalFormatting sqref="C25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2017-04-18T07:34:53Z</dcterms:modified>
</cp:coreProperties>
</file>