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2.XuLyBH\"/>
    </mc:Choice>
  </mc:AlternateContent>
  <bookViews>
    <workbookView xWindow="-15" yWindow="4035" windowWidth="10320" windowHeight="3870" activeTab="5"/>
  </bookViews>
  <sheets>
    <sheet name="TG007" sheetId="33" r:id="rId1"/>
    <sheet name="TG007X" sheetId="32" r:id="rId2"/>
    <sheet name="TG102V" sheetId="31" r:id="rId3"/>
    <sheet name="TG102LE" sheetId="30" r:id="rId4"/>
    <sheet name="TG102SE" sheetId="29" r:id="rId5"/>
    <sheet name="TG102" sheetId="28" r:id="rId6"/>
    <sheet name="Tổng hợp tháng" sheetId="25" r:id="rId7"/>
  </sheets>
  <calcPr calcId="152511"/>
</workbook>
</file>

<file path=xl/calcChain.xml><?xml version="1.0" encoding="utf-8"?>
<calcChain xmlns="http://schemas.openxmlformats.org/spreadsheetml/2006/main">
  <c r="V30" i="33" l="1"/>
  <c r="V29" i="33"/>
  <c r="V28" i="33"/>
  <c r="V27" i="33"/>
  <c r="V26" i="33"/>
  <c r="V25" i="33"/>
  <c r="V24" i="33"/>
  <c r="V23" i="33"/>
  <c r="V18" i="33"/>
  <c r="V17" i="33"/>
  <c r="V19" i="33" l="1"/>
  <c r="V30" i="32"/>
  <c r="V29" i="32"/>
  <c r="V28" i="32"/>
  <c r="V27" i="32"/>
  <c r="V26" i="32"/>
  <c r="V25" i="32"/>
  <c r="V24" i="32"/>
  <c r="V23" i="32"/>
  <c r="V18" i="32"/>
  <c r="V17" i="32"/>
  <c r="V19" i="32" s="1"/>
  <c r="V30" i="31"/>
  <c r="V29" i="31"/>
  <c r="V28" i="31"/>
  <c r="V27" i="31"/>
  <c r="V26" i="31"/>
  <c r="V25" i="31"/>
  <c r="V24" i="31"/>
  <c r="V23" i="31"/>
  <c r="V18" i="31"/>
  <c r="V17" i="31"/>
  <c r="V30" i="30"/>
  <c r="V29" i="30"/>
  <c r="V28" i="30"/>
  <c r="V27" i="30"/>
  <c r="V26" i="30"/>
  <c r="V25" i="30"/>
  <c r="V24" i="30"/>
  <c r="V23" i="30"/>
  <c r="V18" i="30"/>
  <c r="V17" i="30"/>
  <c r="V30" i="29"/>
  <c r="V29" i="29"/>
  <c r="V28" i="29"/>
  <c r="V27" i="29"/>
  <c r="V26" i="29"/>
  <c r="V25" i="29"/>
  <c r="V24" i="29"/>
  <c r="V23" i="29"/>
  <c r="V18" i="29"/>
  <c r="V17" i="29"/>
  <c r="V19" i="29" l="1"/>
  <c r="V19" i="31"/>
  <c r="V19" i="30"/>
  <c r="V30" i="28"/>
  <c r="V29" i="28"/>
  <c r="V28" i="28"/>
  <c r="V27" i="28"/>
  <c r="V26" i="28"/>
  <c r="V25" i="28"/>
  <c r="V24" i="28"/>
  <c r="V23" i="28"/>
  <c r="V18" i="28"/>
  <c r="V17" i="28"/>
  <c r="V19" i="28" l="1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<sst xmlns="http://schemas.openxmlformats.org/spreadsheetml/2006/main" count="710" uniqueCount="133">
  <si>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</si>
  <si>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</si>
  <si>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</si>
  <si>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</si>
  <si>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</si>
  <si>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</si>
  <si>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</si>
  <si>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</si>
  <si>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</si>
  <si>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</si>
  <si>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</si>
  <si>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</si>
  <si>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</si>
  <si>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</si>
  <si>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</si>
  <si>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</si>
  <si>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</si>
  <si>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</si>
  <si>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</si>
  <si>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</si>
  <si>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</si>
  <si>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</si>
  <si>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</si>
  <si>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</si>
  <si>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</si>
  <si>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</si>
  <si>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</si>
  <si>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</si>
  <si>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</si>
  <si>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</si>
  <si>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</si>
  <si>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</si>
  <si>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</si>
  <si>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</si>
  <si>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</si>
  <si>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</si>
  <si>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</si>
  <si>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</si>
  <si>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</si>
  <si>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</si>
  <si>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</si>
  <si>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</si>
  <si>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</si>
  <si>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</si>
  <si>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</si>
  <si>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11 NĂM 2018</t>
  </si>
  <si>
    <t>Hùng Cường</t>
  </si>
  <si>
    <t>TG102</t>
  </si>
  <si>
    <t>H</t>
  </si>
  <si>
    <t>X.4.0.0.00002.180125</t>
  </si>
  <si>
    <t>BT</t>
  </si>
  <si>
    <t>Đạt</t>
  </si>
  <si>
    <t>thẻ</t>
  </si>
  <si>
    <t>TG007X</t>
  </si>
  <si>
    <t>Còn BH</t>
  </si>
  <si>
    <t>TG102SE</t>
  </si>
  <si>
    <t>TG102LE</t>
  </si>
  <si>
    <t>TG102V</t>
  </si>
  <si>
    <t>LE.1.00.---01.180405</t>
  </si>
  <si>
    <t>027.000.012.023,09008</t>
  </si>
  <si>
    <t>LE.1.00.---01.180925</t>
  </si>
  <si>
    <t>Hỏng vỏ</t>
  </si>
  <si>
    <t>Nâng cấp FW</t>
  </si>
  <si>
    <t>LE.1.00.---03.181025</t>
  </si>
  <si>
    <t>Thay vỏ, nâng cấp FW</t>
  </si>
  <si>
    <t>LE.1.00.---01.180710</t>
  </si>
  <si>
    <t>Hỏng diode quá áp</t>
  </si>
  <si>
    <t>Thay diode quá áp, nâng cấp FW</t>
  </si>
  <si>
    <t>112.213.085.066,09008</t>
  </si>
  <si>
    <t xml:space="preserve">W.1.00.---01.180629 </t>
  </si>
  <si>
    <t>Thay khay sim</t>
  </si>
  <si>
    <t>X.3.0.0.00036.250815</t>
  </si>
  <si>
    <t>210.245.083.006,16363</t>
  </si>
  <si>
    <t>210.245.083.006,16767</t>
  </si>
  <si>
    <t>SE.3.00.---02.180115</t>
  </si>
  <si>
    <t>Cháy cầu chì + diode quá áp</t>
  </si>
  <si>
    <t>Thay diode quá áp + cầu chì</t>
  </si>
  <si>
    <t>SE.3.00.---02.180711</t>
  </si>
  <si>
    <t>Lỗi RTC</t>
  </si>
  <si>
    <t>125.212.203.114,15555</t>
  </si>
  <si>
    <t>Sim lỗi</t>
  </si>
  <si>
    <t>sim</t>
  </si>
  <si>
    <t>TG007</t>
  </si>
  <si>
    <t>Thẻ</t>
  </si>
  <si>
    <t>26/12/2018</t>
  </si>
  <si>
    <t>VI.1.00.---01.170906</t>
  </si>
  <si>
    <t>Lock 10:54'125.212.203.114,16767</t>
  </si>
  <si>
    <t>VI.1.00.---01.180629</t>
  </si>
  <si>
    <t>Thay khay sim,nâng cấp FW</t>
  </si>
  <si>
    <t>Thể</t>
  </si>
  <si>
    <t xml:space="preserve">TG.007.---15.090317 </t>
  </si>
  <si>
    <t>Lock :'203.162.121.068,09007</t>
  </si>
  <si>
    <t>TG.007.---16.051017</t>
  </si>
  <si>
    <t>Hết hạn trên server</t>
  </si>
  <si>
    <t>Không bắn lên terminal</t>
  </si>
  <si>
    <t>203.162.121.025,09007</t>
  </si>
  <si>
    <t>Thay tụ C11,nạp lại FW</t>
  </si>
  <si>
    <t>TG.007.---15.090317</t>
  </si>
  <si>
    <t xml:space="preserve">TG.007.---15.120617 </t>
  </si>
  <si>
    <t>Lock 11:55'203.162.121.068,09007</t>
  </si>
  <si>
    <t>Không nhận sim</t>
  </si>
  <si>
    <t>B.2.10</t>
  </si>
  <si>
    <t>X.3.0.0.00041.250815</t>
  </si>
  <si>
    <t>ID mới :863306024463793</t>
  </si>
  <si>
    <t>ID mới :863306024482272</t>
  </si>
  <si>
    <t>027.000.012.023,09004</t>
  </si>
  <si>
    <t>B.2.04</t>
  </si>
  <si>
    <t>ID mới : '013227001286230</t>
  </si>
  <si>
    <t>027.000.014.032,09004</t>
  </si>
  <si>
    <t>X.3.0.0.00042.250815</t>
  </si>
  <si>
    <t>013226001685482</t>
  </si>
  <si>
    <t>X.2.28</t>
  </si>
  <si>
    <t>203.162.121.025,09004</t>
  </si>
  <si>
    <t>ID mới :862118020879067</t>
  </si>
  <si>
    <t xml:space="preserve">203.162.121.068,09004
</t>
  </si>
  <si>
    <t>ID mới :862118021624124</t>
  </si>
  <si>
    <t>203.162.121.068, 09004</t>
  </si>
  <si>
    <t>SE.3.00.---01.120817</t>
  </si>
  <si>
    <t>p01.livegps.vn,07102</t>
  </si>
  <si>
    <t>Lock :203.162.69.18,16882</t>
  </si>
  <si>
    <t>Lock :'p01.livegps.vn,07102</t>
  </si>
  <si>
    <t>Kiểm tra lại server TB</t>
  </si>
  <si>
    <t>Hỏng LED memmory</t>
  </si>
  <si>
    <t>Thay LED,Nâng cấp FW</t>
  </si>
  <si>
    <t>013227001286230</t>
  </si>
  <si>
    <t>Lỗi GPS</t>
  </si>
  <si>
    <t>Nạp lại FW</t>
  </si>
  <si>
    <t>Câu sim</t>
  </si>
  <si>
    <t>Hỏng IC giao tiếp,Pigtail GPS</t>
  </si>
  <si>
    <t>Thay MAX3232,pigtail GPS</t>
  </si>
  <si>
    <t>28/12/2018</t>
  </si>
  <si>
    <t>KS</t>
  </si>
  <si>
    <t>Khách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</si>
</sst>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8" sqref="B8:G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/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5" t="s">
        <v>19</v>
      </c>
      <c r="J5" s="57"/>
      <c r="K5" s="52" t="s">
        <v>16</v>
      </c>
      <c r="L5" s="52" t="s">
        <v>17</v>
      </c>
      <c r="M5" s="51" t="s">
        <v>13</v>
      </c>
      <c r="N5" s="52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84</v>
      </c>
      <c r="C6" s="16" t="s">
        <v>130</v>
      </c>
      <c r="D6" s="3" t="s">
        <v>82</v>
      </c>
      <c r="E6" s="17">
        <v>867330026949043</v>
      </c>
      <c r="F6" s="43"/>
      <c r="G6" s="3" t="s">
        <v>48</v>
      </c>
      <c r="H6" s="12"/>
      <c r="I6" s="19" t="s">
        <v>99</v>
      </c>
      <c r="J6" s="13" t="s">
        <v>100</v>
      </c>
      <c r="K6" s="12" t="s">
        <v>98</v>
      </c>
      <c r="L6" s="12" t="s">
        <v>92</v>
      </c>
      <c r="M6" s="13" t="s">
        <v>88</v>
      </c>
      <c r="N6" s="22">
        <v>35000</v>
      </c>
      <c r="O6" s="12" t="s">
        <v>50</v>
      </c>
      <c r="P6" s="12" t="s">
        <v>89</v>
      </c>
      <c r="Q6" s="23" t="s">
        <v>24</v>
      </c>
      <c r="R6" s="3" t="s">
        <v>38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84</v>
      </c>
      <c r="C7" s="16" t="s">
        <v>130</v>
      </c>
      <c r="D7" s="3" t="s">
        <v>82</v>
      </c>
      <c r="E7" s="17">
        <v>868004026302821</v>
      </c>
      <c r="F7" s="43"/>
      <c r="G7" s="3" t="s">
        <v>48</v>
      </c>
      <c r="H7" s="19"/>
      <c r="I7" s="19" t="s">
        <v>95</v>
      </c>
      <c r="J7" s="12" t="s">
        <v>94</v>
      </c>
      <c r="K7" s="12"/>
      <c r="L7" s="12" t="s">
        <v>92</v>
      </c>
      <c r="M7" s="12" t="s">
        <v>96</v>
      </c>
      <c r="N7" s="12"/>
      <c r="O7" s="12" t="s">
        <v>50</v>
      </c>
      <c r="P7" s="12" t="s">
        <v>89</v>
      </c>
      <c r="Q7" s="23" t="s">
        <v>24</v>
      </c>
      <c r="R7" s="3" t="s">
        <v>38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 t="s">
        <v>84</v>
      </c>
      <c r="C8" s="16" t="s">
        <v>130</v>
      </c>
      <c r="D8" s="3" t="s">
        <v>82</v>
      </c>
      <c r="E8" s="17">
        <v>861693037596962</v>
      </c>
      <c r="F8" s="43"/>
      <c r="G8" s="3" t="s">
        <v>48</v>
      </c>
      <c r="H8" s="20" t="s">
        <v>121</v>
      </c>
      <c r="I8" s="19" t="s">
        <v>91</v>
      </c>
      <c r="J8" s="13" t="s">
        <v>122</v>
      </c>
      <c r="K8" s="12" t="s">
        <v>97</v>
      </c>
      <c r="L8" s="12" t="s">
        <v>92</v>
      </c>
      <c r="M8" s="12" t="s">
        <v>123</v>
      </c>
      <c r="N8" s="12"/>
      <c r="O8" s="12" t="s">
        <v>50</v>
      </c>
      <c r="P8" s="12" t="s">
        <v>89</v>
      </c>
      <c r="Q8" s="23" t="s">
        <v>24</v>
      </c>
      <c r="R8" s="3" t="s">
        <v>38</v>
      </c>
      <c r="U8" s="59"/>
      <c r="V8" s="38" t="s">
        <v>28</v>
      </c>
    </row>
    <row r="9" spans="1:22" s="1" customFormat="1" ht="15.75" customHeight="1" x14ac:dyDescent="0.25">
      <c r="A9" s="29">
        <v>4</v>
      </c>
      <c r="B9" s="16" t="s">
        <v>84</v>
      </c>
      <c r="C9" s="16" t="s">
        <v>130</v>
      </c>
      <c r="D9" s="3" t="s">
        <v>82</v>
      </c>
      <c r="E9" s="17">
        <v>861693037590684</v>
      </c>
      <c r="F9" s="43"/>
      <c r="G9" s="3" t="s">
        <v>48</v>
      </c>
      <c r="H9" s="20"/>
      <c r="I9" s="19" t="s">
        <v>91</v>
      </c>
      <c r="J9" s="12"/>
      <c r="K9" s="12" t="s">
        <v>90</v>
      </c>
      <c r="L9" s="12" t="s">
        <v>92</v>
      </c>
      <c r="M9" s="12" t="s">
        <v>62</v>
      </c>
      <c r="N9" s="12"/>
      <c r="O9" s="12" t="s">
        <v>50</v>
      </c>
      <c r="P9" s="12" t="s">
        <v>89</v>
      </c>
      <c r="Q9" s="23" t="s">
        <v>26</v>
      </c>
      <c r="R9" s="3" t="s">
        <v>31</v>
      </c>
      <c r="U9" s="5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3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4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3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4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7"/>
      <c r="K5" s="50" t="s">
        <v>16</v>
      </c>
      <c r="L5" s="50" t="s">
        <v>17</v>
      </c>
      <c r="M5" s="49" t="s">
        <v>13</v>
      </c>
      <c r="N5" s="50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>
        <v>43112</v>
      </c>
      <c r="C6" s="16">
        <v>43202</v>
      </c>
      <c r="D6" s="3" t="s">
        <v>53</v>
      </c>
      <c r="E6" s="17">
        <v>867717030615794</v>
      </c>
      <c r="F6" s="3"/>
      <c r="G6" s="3" t="s">
        <v>54</v>
      </c>
      <c r="H6" s="43"/>
      <c r="I6" s="19" t="s">
        <v>59</v>
      </c>
      <c r="J6" s="13"/>
      <c r="K6" s="12" t="s">
        <v>58</v>
      </c>
      <c r="L6" s="12" t="s">
        <v>63</v>
      </c>
      <c r="M6" s="12" t="s">
        <v>62</v>
      </c>
      <c r="N6" s="12"/>
      <c r="O6" s="12" t="s">
        <v>50</v>
      </c>
      <c r="P6" s="12" t="s">
        <v>51</v>
      </c>
      <c r="Q6" s="23" t="s">
        <v>26</v>
      </c>
      <c r="R6" s="3" t="s">
        <v>31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43112</v>
      </c>
      <c r="C7" s="16">
        <v>43202</v>
      </c>
      <c r="D7" s="3" t="s">
        <v>53</v>
      </c>
      <c r="E7" s="17">
        <v>867717030613518</v>
      </c>
      <c r="F7" s="3"/>
      <c r="G7" s="3" t="s">
        <v>54</v>
      </c>
      <c r="H7" s="3"/>
      <c r="I7" s="20" t="s">
        <v>59</v>
      </c>
      <c r="J7" s="12" t="s">
        <v>61</v>
      </c>
      <c r="K7" s="12" t="s">
        <v>60</v>
      </c>
      <c r="L7" s="12" t="s">
        <v>63</v>
      </c>
      <c r="M7" s="12" t="s">
        <v>64</v>
      </c>
      <c r="N7" s="12"/>
      <c r="O7" s="12" t="s">
        <v>50</v>
      </c>
      <c r="P7" s="12" t="s">
        <v>51</v>
      </c>
      <c r="Q7" s="23" t="s">
        <v>26</v>
      </c>
      <c r="R7" s="3" t="s">
        <v>31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20"/>
      <c r="J8" s="13"/>
      <c r="K8" s="12"/>
      <c r="L8" s="12"/>
      <c r="M8" s="13"/>
      <c r="N8" s="12"/>
      <c r="O8" s="12"/>
      <c r="P8" s="12"/>
      <c r="Q8" s="23"/>
      <c r="R8" s="3"/>
      <c r="U8" s="5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4" zoomScale="55" zoomScaleNormal="55" workbookViewId="0">
      <selection activeCell="J17" sqref="D17:J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7"/>
      <c r="K5" s="50" t="s">
        <v>16</v>
      </c>
      <c r="L5" s="50" t="s">
        <v>17</v>
      </c>
      <c r="M5" s="49" t="s">
        <v>13</v>
      </c>
      <c r="N5" s="50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>
        <v>43112</v>
      </c>
      <c r="C6" s="16">
        <v>43202</v>
      </c>
      <c r="D6" s="3" t="s">
        <v>57</v>
      </c>
      <c r="E6" s="17">
        <v>864811036951965</v>
      </c>
      <c r="F6" s="3"/>
      <c r="G6" s="3" t="s">
        <v>54</v>
      </c>
      <c r="H6" s="43"/>
      <c r="I6" s="19" t="s">
        <v>68</v>
      </c>
      <c r="J6" s="13"/>
      <c r="K6" s="12" t="s">
        <v>69</v>
      </c>
      <c r="L6" s="12"/>
      <c r="M6" s="12" t="s">
        <v>70</v>
      </c>
      <c r="N6" s="12"/>
      <c r="O6" s="12" t="s">
        <v>50</v>
      </c>
      <c r="P6" s="12" t="s">
        <v>51</v>
      </c>
      <c r="Q6" s="23" t="s">
        <v>26</v>
      </c>
      <c r="R6" s="3" t="s">
        <v>31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84</v>
      </c>
      <c r="C7" s="16" t="s">
        <v>130</v>
      </c>
      <c r="D7" s="3" t="s">
        <v>57</v>
      </c>
      <c r="E7" s="17">
        <v>863586032815585</v>
      </c>
      <c r="F7" s="43"/>
      <c r="G7" s="3" t="s">
        <v>48</v>
      </c>
      <c r="H7" s="3"/>
      <c r="I7" s="20" t="s">
        <v>86</v>
      </c>
      <c r="J7" s="12" t="s">
        <v>93</v>
      </c>
      <c r="K7" s="12" t="s">
        <v>85</v>
      </c>
      <c r="L7" s="12" t="s">
        <v>87</v>
      </c>
      <c r="M7" s="12" t="s">
        <v>88</v>
      </c>
      <c r="N7" s="56" t="s">
        <v>127</v>
      </c>
      <c r="O7" s="12" t="s">
        <v>50</v>
      </c>
      <c r="P7" s="12" t="s">
        <v>89</v>
      </c>
      <c r="Q7" s="23" t="s">
        <v>26</v>
      </c>
      <c r="R7" s="3" t="s">
        <v>31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20"/>
      <c r="J8" s="13"/>
      <c r="K8" s="12"/>
      <c r="L8" s="12"/>
      <c r="M8" s="13"/>
      <c r="N8" s="12"/>
      <c r="O8" s="12"/>
      <c r="P8" s="12"/>
      <c r="Q8" s="23"/>
      <c r="R8" s="3"/>
      <c r="U8" s="5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4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7"/>
      <c r="K5" s="50" t="s">
        <v>16</v>
      </c>
      <c r="L5" s="50" t="s">
        <v>17</v>
      </c>
      <c r="M5" s="49" t="s">
        <v>13</v>
      </c>
      <c r="N5" s="50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>
        <v>43112</v>
      </c>
      <c r="C6" s="16">
        <v>43202</v>
      </c>
      <c r="D6" s="3" t="s">
        <v>56</v>
      </c>
      <c r="E6" s="17">
        <v>868183034541289</v>
      </c>
      <c r="F6" s="3"/>
      <c r="G6" s="3" t="s">
        <v>54</v>
      </c>
      <c r="H6" s="43"/>
      <c r="I6" s="19" t="s">
        <v>59</v>
      </c>
      <c r="J6" s="13" t="s">
        <v>66</v>
      </c>
      <c r="K6" s="12" t="s">
        <v>65</v>
      </c>
      <c r="L6" s="12" t="s">
        <v>63</v>
      </c>
      <c r="M6" s="12" t="s">
        <v>67</v>
      </c>
      <c r="N6" s="12"/>
      <c r="O6" s="12" t="s">
        <v>50</v>
      </c>
      <c r="P6" s="12" t="s">
        <v>51</v>
      </c>
      <c r="Q6" s="23" t="s">
        <v>24</v>
      </c>
      <c r="R6" s="3" t="s">
        <v>39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43112</v>
      </c>
      <c r="C7" s="16">
        <v>43202</v>
      </c>
      <c r="D7" s="3" t="s">
        <v>56</v>
      </c>
      <c r="E7" s="17">
        <v>868183034699798</v>
      </c>
      <c r="F7" s="3"/>
      <c r="G7" s="3" t="s">
        <v>54</v>
      </c>
      <c r="H7" s="3"/>
      <c r="I7" s="20" t="s">
        <v>59</v>
      </c>
      <c r="J7" s="13" t="s">
        <v>66</v>
      </c>
      <c r="K7" s="12" t="s">
        <v>65</v>
      </c>
      <c r="L7" s="12" t="s">
        <v>63</v>
      </c>
      <c r="M7" s="12" t="s">
        <v>67</v>
      </c>
      <c r="N7" s="12"/>
      <c r="O7" s="12" t="s">
        <v>50</v>
      </c>
      <c r="P7" s="12" t="s">
        <v>51</v>
      </c>
      <c r="Q7" s="23" t="s">
        <v>24</v>
      </c>
      <c r="R7" s="3" t="s">
        <v>39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20"/>
      <c r="J8" s="13"/>
      <c r="K8" s="12"/>
      <c r="L8" s="12"/>
      <c r="M8" s="13"/>
      <c r="N8" s="12"/>
      <c r="O8" s="12"/>
      <c r="P8" s="12"/>
      <c r="Q8" s="23"/>
      <c r="R8" s="3"/>
      <c r="U8" s="5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4" zoomScale="55" zoomScaleNormal="55" workbookViewId="0">
      <selection activeCell="J42" sqref="J4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7"/>
      <c r="K5" s="50" t="s">
        <v>16</v>
      </c>
      <c r="L5" s="50" t="s">
        <v>17</v>
      </c>
      <c r="M5" s="49" t="s">
        <v>13</v>
      </c>
      <c r="N5" s="50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>
        <v>43112</v>
      </c>
      <c r="C6" s="16">
        <v>43202</v>
      </c>
      <c r="D6" s="3" t="s">
        <v>55</v>
      </c>
      <c r="E6" s="17">
        <v>861694031099227</v>
      </c>
      <c r="F6" s="3" t="s">
        <v>81</v>
      </c>
      <c r="G6" s="3" t="s">
        <v>48</v>
      </c>
      <c r="H6" s="43"/>
      <c r="I6" s="20" t="s">
        <v>79</v>
      </c>
      <c r="J6" s="13" t="s">
        <v>80</v>
      </c>
      <c r="K6" s="12" t="s">
        <v>74</v>
      </c>
      <c r="L6" s="12" t="s">
        <v>77</v>
      </c>
      <c r="M6" s="12" t="s">
        <v>62</v>
      </c>
      <c r="N6" s="12"/>
      <c r="O6" s="12" t="s">
        <v>50</v>
      </c>
      <c r="P6" s="12" t="s">
        <v>51</v>
      </c>
      <c r="Q6" s="23" t="s">
        <v>26</v>
      </c>
      <c r="R6" s="3" t="s">
        <v>31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43112</v>
      </c>
      <c r="C7" s="16">
        <v>43202</v>
      </c>
      <c r="D7" s="3" t="s">
        <v>55</v>
      </c>
      <c r="E7" s="17">
        <v>861694031740812</v>
      </c>
      <c r="F7" s="3" t="s">
        <v>81</v>
      </c>
      <c r="G7" s="3" t="s">
        <v>48</v>
      </c>
      <c r="H7" s="3"/>
      <c r="I7" s="20" t="s">
        <v>59</v>
      </c>
      <c r="J7" s="12" t="s">
        <v>78</v>
      </c>
      <c r="K7" s="12"/>
      <c r="L7" s="12" t="s">
        <v>77</v>
      </c>
      <c r="M7" s="12" t="s">
        <v>62</v>
      </c>
      <c r="N7" s="12"/>
      <c r="O7" s="12" t="s">
        <v>50</v>
      </c>
      <c r="P7" s="12" t="s">
        <v>51</v>
      </c>
      <c r="Q7" s="23" t="s">
        <v>26</v>
      </c>
      <c r="R7" s="3" t="s">
        <v>31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>
        <v>43112</v>
      </c>
      <c r="C8" s="16">
        <v>43202</v>
      </c>
      <c r="D8" s="3" t="s">
        <v>55</v>
      </c>
      <c r="E8" s="17">
        <v>861694031759606</v>
      </c>
      <c r="F8" s="3"/>
      <c r="G8" s="3" t="s">
        <v>48</v>
      </c>
      <c r="H8" s="20"/>
      <c r="I8" s="20" t="s">
        <v>59</v>
      </c>
      <c r="J8" s="13" t="s">
        <v>75</v>
      </c>
      <c r="K8" s="12" t="s">
        <v>74</v>
      </c>
      <c r="L8" s="12" t="s">
        <v>77</v>
      </c>
      <c r="M8" s="13" t="s">
        <v>76</v>
      </c>
      <c r="N8" s="12"/>
      <c r="O8" s="12" t="s">
        <v>50</v>
      </c>
      <c r="P8" s="12" t="s">
        <v>51</v>
      </c>
      <c r="Q8" s="23" t="s">
        <v>24</v>
      </c>
      <c r="R8" s="3" t="s">
        <v>39</v>
      </c>
      <c r="U8" s="59"/>
      <c r="V8" s="38" t="s">
        <v>28</v>
      </c>
    </row>
    <row r="9" spans="1:22" s="1" customFormat="1" ht="15.75" customHeight="1" x14ac:dyDescent="0.25">
      <c r="A9" s="29">
        <v>4</v>
      </c>
      <c r="B9" s="16" t="s">
        <v>84</v>
      </c>
      <c r="C9" s="16" t="s">
        <v>130</v>
      </c>
      <c r="D9" s="3" t="s">
        <v>55</v>
      </c>
      <c r="E9" s="17">
        <v>863586034530190</v>
      </c>
      <c r="F9" s="43"/>
      <c r="G9" s="3" t="s">
        <v>48</v>
      </c>
      <c r="H9" s="20"/>
      <c r="I9" s="19" t="s">
        <v>68</v>
      </c>
      <c r="J9" s="12"/>
      <c r="K9" s="12" t="s">
        <v>77</v>
      </c>
      <c r="L9" s="12"/>
      <c r="M9" s="12" t="s">
        <v>62</v>
      </c>
      <c r="N9" s="12"/>
      <c r="O9" s="12" t="s">
        <v>50</v>
      </c>
      <c r="P9" s="12" t="s">
        <v>89</v>
      </c>
      <c r="Q9" s="23" t="s">
        <v>26</v>
      </c>
      <c r="R9" s="3" t="s">
        <v>31</v>
      </c>
      <c r="U9" s="59"/>
      <c r="V9" s="38" t="s">
        <v>39</v>
      </c>
    </row>
    <row r="10" spans="1:22" s="1" customFormat="1" ht="15.75" customHeight="1" x14ac:dyDescent="0.25">
      <c r="A10" s="29">
        <v>5</v>
      </c>
      <c r="B10" s="16" t="s">
        <v>84</v>
      </c>
      <c r="C10" s="16" t="s">
        <v>130</v>
      </c>
      <c r="D10" s="3" t="s">
        <v>55</v>
      </c>
      <c r="E10" s="17">
        <v>862631034749704</v>
      </c>
      <c r="F10" s="43"/>
      <c r="G10" s="3" t="s">
        <v>48</v>
      </c>
      <c r="H10" s="20"/>
      <c r="I10" s="20" t="s">
        <v>120</v>
      </c>
      <c r="J10" s="12"/>
      <c r="K10" s="12" t="s">
        <v>117</v>
      </c>
      <c r="L10" s="12" t="s">
        <v>77</v>
      </c>
      <c r="M10" s="12" t="s">
        <v>62</v>
      </c>
      <c r="N10" s="12"/>
      <c r="O10" s="12" t="s">
        <v>50</v>
      </c>
      <c r="P10" s="12" t="s">
        <v>89</v>
      </c>
      <c r="Q10" s="23" t="s">
        <v>26</v>
      </c>
      <c r="R10" s="3" t="s">
        <v>31</v>
      </c>
      <c r="U10" s="60"/>
      <c r="V10" s="38" t="s">
        <v>38</v>
      </c>
    </row>
    <row r="11" spans="1:22" s="1" customFormat="1" ht="15.75" customHeight="1" x14ac:dyDescent="0.25">
      <c r="A11" s="29">
        <v>6</v>
      </c>
      <c r="B11" s="16" t="s">
        <v>84</v>
      </c>
      <c r="C11" s="16" t="s">
        <v>130</v>
      </c>
      <c r="D11" s="3" t="s">
        <v>55</v>
      </c>
      <c r="E11" s="17">
        <v>864811037245045</v>
      </c>
      <c r="F11" s="43"/>
      <c r="G11" s="3" t="s">
        <v>48</v>
      </c>
      <c r="H11" s="12"/>
      <c r="I11" s="13" t="s">
        <v>119</v>
      </c>
      <c r="J11" s="12"/>
      <c r="K11" s="12" t="s">
        <v>117</v>
      </c>
      <c r="L11" s="12" t="s">
        <v>77</v>
      </c>
      <c r="M11" s="12" t="s">
        <v>62</v>
      </c>
      <c r="N11" s="12"/>
      <c r="O11" s="12" t="s">
        <v>50</v>
      </c>
      <c r="P11" s="12" t="s">
        <v>89</v>
      </c>
      <c r="Q11" s="23" t="s">
        <v>26</v>
      </c>
      <c r="R11" s="3" t="s">
        <v>31</v>
      </c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84</v>
      </c>
      <c r="C12" s="16" t="s">
        <v>130</v>
      </c>
      <c r="D12" s="3" t="s">
        <v>55</v>
      </c>
      <c r="E12" s="17">
        <v>861694037981808</v>
      </c>
      <c r="F12" s="43"/>
      <c r="G12" s="3" t="s">
        <v>48</v>
      </c>
      <c r="H12" s="12"/>
      <c r="I12" s="12" t="s">
        <v>118</v>
      </c>
      <c r="J12" s="12"/>
      <c r="K12" s="12" t="s">
        <v>117</v>
      </c>
      <c r="L12" s="12" t="s">
        <v>77</v>
      </c>
      <c r="M12" s="12" t="s">
        <v>62</v>
      </c>
      <c r="N12" s="12"/>
      <c r="O12" s="12" t="s">
        <v>50</v>
      </c>
      <c r="P12" s="12" t="s">
        <v>89</v>
      </c>
      <c r="Q12" s="23" t="s">
        <v>26</v>
      </c>
      <c r="R12" s="3" t="s">
        <v>31</v>
      </c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6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7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6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I1" zoomScale="55" zoomScaleNormal="55" workbookViewId="0">
      <selection activeCell="N12" sqref="N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7"/>
      <c r="K5" s="48" t="s">
        <v>16</v>
      </c>
      <c r="L5" s="48" t="s">
        <v>17</v>
      </c>
      <c r="M5" s="47" t="s">
        <v>13</v>
      </c>
      <c r="N5" s="48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>
        <v>43112</v>
      </c>
      <c r="C6" s="16">
        <v>43202</v>
      </c>
      <c r="D6" s="3" t="s">
        <v>47</v>
      </c>
      <c r="E6" s="17">
        <v>866762026945590</v>
      </c>
      <c r="F6" s="3" t="s">
        <v>52</v>
      </c>
      <c r="G6" s="3" t="s">
        <v>48</v>
      </c>
      <c r="H6" s="43"/>
      <c r="I6" s="19" t="s">
        <v>72</v>
      </c>
      <c r="J6" s="13"/>
      <c r="K6" s="12" t="s">
        <v>71</v>
      </c>
      <c r="L6" s="12" t="s">
        <v>49</v>
      </c>
      <c r="M6" s="12" t="s">
        <v>62</v>
      </c>
      <c r="N6" s="12"/>
      <c r="O6" s="12" t="s">
        <v>50</v>
      </c>
      <c r="P6" s="12" t="s">
        <v>51</v>
      </c>
      <c r="Q6" s="23" t="s">
        <v>26</v>
      </c>
      <c r="R6" s="3" t="s">
        <v>31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43112</v>
      </c>
      <c r="C7" s="16">
        <v>43202</v>
      </c>
      <c r="D7" s="3" t="s">
        <v>47</v>
      </c>
      <c r="E7" s="17">
        <v>866762025276336</v>
      </c>
      <c r="F7" s="3" t="s">
        <v>52</v>
      </c>
      <c r="G7" s="3" t="s">
        <v>48</v>
      </c>
      <c r="H7" s="3"/>
      <c r="I7" s="20" t="s">
        <v>73</v>
      </c>
      <c r="J7" s="12"/>
      <c r="K7" s="12" t="s">
        <v>71</v>
      </c>
      <c r="L7" s="12" t="s">
        <v>49</v>
      </c>
      <c r="M7" s="12" t="s">
        <v>62</v>
      </c>
      <c r="N7" s="12"/>
      <c r="O7" s="12" t="s">
        <v>50</v>
      </c>
      <c r="P7" s="12" t="s">
        <v>51</v>
      </c>
      <c r="Q7" s="23" t="s">
        <v>26</v>
      </c>
      <c r="R7" s="3" t="s">
        <v>31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 t="s">
        <v>84</v>
      </c>
      <c r="C8" s="16" t="s">
        <v>130</v>
      </c>
      <c r="D8" s="3" t="s">
        <v>47</v>
      </c>
      <c r="E8" s="53" t="s">
        <v>110</v>
      </c>
      <c r="F8" s="3" t="s">
        <v>83</v>
      </c>
      <c r="G8" s="3" t="s">
        <v>48</v>
      </c>
      <c r="H8" s="20"/>
      <c r="I8" s="20" t="s">
        <v>108</v>
      </c>
      <c r="J8" s="13"/>
      <c r="K8" s="12" t="s">
        <v>109</v>
      </c>
      <c r="L8" s="12" t="s">
        <v>49</v>
      </c>
      <c r="M8" s="13" t="s">
        <v>126</v>
      </c>
      <c r="N8" s="12"/>
      <c r="O8" s="12" t="s">
        <v>50</v>
      </c>
      <c r="P8" s="12" t="s">
        <v>89</v>
      </c>
      <c r="Q8" s="23" t="s">
        <v>26</v>
      </c>
      <c r="R8" s="3" t="s">
        <v>31</v>
      </c>
      <c r="U8" s="59"/>
      <c r="V8" s="38" t="s">
        <v>28</v>
      </c>
    </row>
    <row r="9" spans="1:22" s="1" customFormat="1" ht="15.75" customHeight="1" x14ac:dyDescent="0.25">
      <c r="A9" s="29">
        <v>4</v>
      </c>
      <c r="B9" s="16" t="s">
        <v>84</v>
      </c>
      <c r="C9" s="16" t="s">
        <v>130</v>
      </c>
      <c r="D9" s="3" t="s">
        <v>47</v>
      </c>
      <c r="E9" s="17">
        <v>862118020879067</v>
      </c>
      <c r="F9" s="3" t="s">
        <v>83</v>
      </c>
      <c r="G9" s="3" t="s">
        <v>48</v>
      </c>
      <c r="H9" s="20" t="s">
        <v>113</v>
      </c>
      <c r="I9" s="19" t="s">
        <v>112</v>
      </c>
      <c r="J9" s="12"/>
      <c r="K9" s="12" t="s">
        <v>111</v>
      </c>
      <c r="L9" s="12" t="s">
        <v>49</v>
      </c>
      <c r="M9" s="12" t="s">
        <v>62</v>
      </c>
      <c r="N9" s="12"/>
      <c r="O9" s="12" t="s">
        <v>50</v>
      </c>
      <c r="P9" s="12" t="s">
        <v>89</v>
      </c>
      <c r="Q9" s="23" t="s">
        <v>26</v>
      </c>
      <c r="R9" s="3" t="s">
        <v>31</v>
      </c>
      <c r="U9" s="59"/>
      <c r="V9" s="38" t="s">
        <v>39</v>
      </c>
    </row>
    <row r="10" spans="1:22" s="1" customFormat="1" ht="15.75" customHeight="1" x14ac:dyDescent="0.25">
      <c r="A10" s="29">
        <v>5</v>
      </c>
      <c r="B10" s="16" t="s">
        <v>84</v>
      </c>
      <c r="C10" s="16" t="s">
        <v>130</v>
      </c>
      <c r="D10" s="3" t="s">
        <v>47</v>
      </c>
      <c r="E10" s="17">
        <v>863306024485366</v>
      </c>
      <c r="F10" s="3" t="s">
        <v>83</v>
      </c>
      <c r="G10" s="3" t="s">
        <v>48</v>
      </c>
      <c r="H10" s="20"/>
      <c r="I10" s="20" t="s">
        <v>114</v>
      </c>
      <c r="J10" s="12"/>
      <c r="K10" s="12" t="s">
        <v>111</v>
      </c>
      <c r="L10" s="12" t="s">
        <v>49</v>
      </c>
      <c r="M10" s="12" t="s">
        <v>62</v>
      </c>
      <c r="N10" s="12"/>
      <c r="O10" s="12" t="s">
        <v>50</v>
      </c>
      <c r="P10" s="12" t="s">
        <v>89</v>
      </c>
      <c r="Q10" s="23" t="s">
        <v>26</v>
      </c>
      <c r="R10" s="3" t="s">
        <v>31</v>
      </c>
      <c r="U10" s="60"/>
      <c r="V10" s="38" t="s">
        <v>38</v>
      </c>
    </row>
    <row r="11" spans="1:22" s="1" customFormat="1" ht="15.75" customHeight="1" x14ac:dyDescent="0.25">
      <c r="A11" s="29">
        <v>6</v>
      </c>
      <c r="B11" s="16" t="s">
        <v>84</v>
      </c>
      <c r="C11" s="16" t="s">
        <v>130</v>
      </c>
      <c r="D11" s="3" t="s">
        <v>47</v>
      </c>
      <c r="E11" s="17">
        <v>864161023183432</v>
      </c>
      <c r="F11" s="3" t="s">
        <v>83</v>
      </c>
      <c r="G11" s="3" t="s">
        <v>48</v>
      </c>
      <c r="H11" s="12"/>
      <c r="I11" s="13" t="s">
        <v>116</v>
      </c>
      <c r="J11" s="12"/>
      <c r="K11" s="12" t="s">
        <v>111</v>
      </c>
      <c r="L11" s="12" t="s">
        <v>49</v>
      </c>
      <c r="M11" s="12" t="s">
        <v>62</v>
      </c>
      <c r="N11" s="12"/>
      <c r="O11" s="12" t="s">
        <v>50</v>
      </c>
      <c r="P11" s="12" t="s">
        <v>89</v>
      </c>
      <c r="Q11" s="23" t="s">
        <v>26</v>
      </c>
      <c r="R11" s="3" t="s">
        <v>31</v>
      </c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84</v>
      </c>
      <c r="C12" s="16" t="s">
        <v>130</v>
      </c>
      <c r="D12" s="12" t="s">
        <v>47</v>
      </c>
      <c r="E12" s="31">
        <v>863306024474618</v>
      </c>
      <c r="F12" s="12"/>
      <c r="G12" s="12" t="s">
        <v>48</v>
      </c>
      <c r="H12" s="12"/>
      <c r="I12" s="12" t="s">
        <v>59</v>
      </c>
      <c r="J12" s="12" t="s">
        <v>125</v>
      </c>
      <c r="K12" s="12" t="s">
        <v>49</v>
      </c>
      <c r="L12" s="12"/>
      <c r="M12" s="12" t="s">
        <v>132</v>
      </c>
      <c r="N12" s="22"/>
      <c r="O12" s="12" t="s">
        <v>131</v>
      </c>
      <c r="P12" s="12" t="s">
        <v>89</v>
      </c>
      <c r="Q12" s="23" t="s">
        <v>24</v>
      </c>
      <c r="R12" s="3" t="s">
        <v>28</v>
      </c>
      <c r="U12" s="59"/>
      <c r="V12" s="39" t="s">
        <v>31</v>
      </c>
    </row>
    <row r="13" spans="1:22" s="1" customFormat="1" ht="15.75" customHeight="1" x14ac:dyDescent="0.25">
      <c r="A13" s="29">
        <v>8</v>
      </c>
      <c r="B13" s="16" t="s">
        <v>84</v>
      </c>
      <c r="C13" s="16" t="s">
        <v>130</v>
      </c>
      <c r="D13" s="12" t="s">
        <v>47</v>
      </c>
      <c r="E13" s="31">
        <v>863306024482272</v>
      </c>
      <c r="F13" s="12" t="s">
        <v>83</v>
      </c>
      <c r="G13" s="12" t="s">
        <v>48</v>
      </c>
      <c r="H13" s="21"/>
      <c r="I13" s="21" t="s">
        <v>59</v>
      </c>
      <c r="J13" s="21"/>
      <c r="K13" s="21"/>
      <c r="L13" s="12" t="s">
        <v>49</v>
      </c>
      <c r="M13" s="13" t="s">
        <v>126</v>
      </c>
      <c r="N13" s="21"/>
      <c r="O13" s="12" t="s">
        <v>50</v>
      </c>
      <c r="P13" s="12" t="s">
        <v>89</v>
      </c>
      <c r="Q13" s="28" t="s">
        <v>26</v>
      </c>
      <c r="R13" s="3" t="s">
        <v>31</v>
      </c>
      <c r="U13" s="60"/>
      <c r="V13" s="38" t="s">
        <v>32</v>
      </c>
    </row>
    <row r="14" spans="1:22" s="1" customFormat="1" ht="15.75" customHeight="1" x14ac:dyDescent="0.25">
      <c r="A14" s="29">
        <v>9</v>
      </c>
      <c r="B14" s="16" t="s">
        <v>84</v>
      </c>
      <c r="C14" s="16" t="s">
        <v>130</v>
      </c>
      <c r="D14" s="12" t="s">
        <v>47</v>
      </c>
      <c r="E14" s="54" t="s">
        <v>124</v>
      </c>
      <c r="F14" s="12" t="s">
        <v>83</v>
      </c>
      <c r="G14" s="12" t="s">
        <v>48</v>
      </c>
      <c r="H14" s="12" t="s">
        <v>107</v>
      </c>
      <c r="I14" s="12" t="s">
        <v>105</v>
      </c>
      <c r="J14" s="12"/>
      <c r="K14" s="12" t="s">
        <v>106</v>
      </c>
      <c r="L14" s="12" t="s">
        <v>49</v>
      </c>
      <c r="M14" s="12" t="s">
        <v>62</v>
      </c>
      <c r="N14" s="12"/>
      <c r="O14" s="12" t="s">
        <v>50</v>
      </c>
      <c r="P14" s="12" t="s">
        <v>89</v>
      </c>
      <c r="Q14" s="23" t="s">
        <v>26</v>
      </c>
      <c r="R14" s="3" t="s">
        <v>31</v>
      </c>
    </row>
    <row r="15" spans="1:22" ht="16.5" x14ac:dyDescent="0.25">
      <c r="A15" s="29">
        <v>10</v>
      </c>
      <c r="B15" s="16" t="s">
        <v>84</v>
      </c>
      <c r="C15" s="16" t="s">
        <v>130</v>
      </c>
      <c r="D15" s="12" t="s">
        <v>47</v>
      </c>
      <c r="E15" s="31">
        <v>862118021624124</v>
      </c>
      <c r="F15" s="12" t="s">
        <v>83</v>
      </c>
      <c r="G15" s="12" t="s">
        <v>48</v>
      </c>
      <c r="H15" s="12" t="s">
        <v>115</v>
      </c>
      <c r="I15" s="22" t="s">
        <v>105</v>
      </c>
      <c r="J15" s="12" t="s">
        <v>128</v>
      </c>
      <c r="K15" s="12" t="s">
        <v>101</v>
      </c>
      <c r="L15" s="12" t="s">
        <v>49</v>
      </c>
      <c r="M15" s="12" t="s">
        <v>129</v>
      </c>
      <c r="N15" s="22">
        <v>80000</v>
      </c>
      <c r="O15" s="12" t="s">
        <v>50</v>
      </c>
      <c r="P15" s="12" t="s">
        <v>89</v>
      </c>
      <c r="Q15" s="28" t="s">
        <v>24</v>
      </c>
      <c r="R15" s="3" t="s">
        <v>38</v>
      </c>
    </row>
    <row r="16" spans="1:22" ht="16.5" x14ac:dyDescent="0.25">
      <c r="A16" s="29">
        <v>11</v>
      </c>
      <c r="B16" s="16" t="s">
        <v>84</v>
      </c>
      <c r="C16" s="16" t="s">
        <v>130</v>
      </c>
      <c r="D16" s="12" t="s">
        <v>47</v>
      </c>
      <c r="E16" s="31">
        <v>863306024463793</v>
      </c>
      <c r="F16" s="12" t="s">
        <v>83</v>
      </c>
      <c r="G16" s="12" t="s">
        <v>48</v>
      </c>
      <c r="H16" s="12" t="s">
        <v>103</v>
      </c>
      <c r="I16" s="12" t="s">
        <v>59</v>
      </c>
      <c r="J16" s="12"/>
      <c r="K16" s="12" t="s">
        <v>102</v>
      </c>
      <c r="L16" s="12" t="s">
        <v>49</v>
      </c>
      <c r="M16" s="12" t="s">
        <v>62</v>
      </c>
      <c r="N16" s="12"/>
      <c r="O16" s="12" t="s">
        <v>50</v>
      </c>
      <c r="P16" s="12" t="s">
        <v>89</v>
      </c>
      <c r="Q16" s="23" t="s">
        <v>26</v>
      </c>
      <c r="R16" s="3" t="s">
        <v>31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 t="s">
        <v>84</v>
      </c>
      <c r="C17" s="16" t="s">
        <v>130</v>
      </c>
      <c r="D17" s="12" t="s">
        <v>47</v>
      </c>
      <c r="E17" s="31">
        <v>867330022281839</v>
      </c>
      <c r="F17" s="12" t="s">
        <v>83</v>
      </c>
      <c r="G17" s="12" t="s">
        <v>48</v>
      </c>
      <c r="H17" s="12" t="s">
        <v>104</v>
      </c>
      <c r="I17" s="12" t="s">
        <v>59</v>
      </c>
      <c r="J17" s="12"/>
      <c r="K17" s="12"/>
      <c r="L17" s="12" t="s">
        <v>49</v>
      </c>
      <c r="M17" s="12" t="s">
        <v>62</v>
      </c>
      <c r="N17" s="12"/>
      <c r="O17" s="12" t="s">
        <v>50</v>
      </c>
      <c r="P17" s="12" t="s">
        <v>89</v>
      </c>
      <c r="Q17" s="23" t="s">
        <v>26</v>
      </c>
      <c r="R17" s="3" t="s">
        <v>31</v>
      </c>
      <c r="U17" s="24" t="s">
        <v>23</v>
      </c>
      <c r="V17" s="3">
        <f>COUNTIF(Q6:Q55,"PM")</f>
        <v>10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3"/>
      <c r="F25" s="3"/>
      <c r="G25" s="3"/>
      <c r="H25" s="55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3"/>
      <c r="F26" s="3"/>
      <c r="G26" s="3"/>
      <c r="H26" s="55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3"/>
      <c r="F27" s="3"/>
      <c r="G27" s="3"/>
      <c r="H27" s="55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6" sqref="D6:H2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/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7"/>
      <c r="K5" s="46" t="s">
        <v>16</v>
      </c>
      <c r="L5" s="46" t="s">
        <v>17</v>
      </c>
      <c r="M5" s="45" t="s">
        <v>13</v>
      </c>
      <c r="N5" s="46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4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4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4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4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TG007</vt:lpstr>
      <vt:lpstr>TG007X</vt:lpstr>
      <vt:lpstr>TG102V</vt:lpstr>
      <vt:lpstr>TG102LE</vt:lpstr>
      <vt:lpstr>TG102SE</vt:lpstr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2018-12-28T07:20:22Z</dcterms:modified>
</cp:coreProperties>
</file>