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4065" activeTab="4"/>
  </bookViews>
  <sheets>
    <sheet name="TG102SE" sheetId="20" r:id="rId1"/>
    <sheet name="TG102LE" sheetId="18" r:id="rId2"/>
    <sheet name="Ireader" sheetId="21" r:id="rId3"/>
    <sheet name="NQ899" sheetId="25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V30" i="25" l="1"/>
  <c r="V29" i="25"/>
  <c r="V28" i="25"/>
  <c r="V27" i="25"/>
  <c r="V26" i="25"/>
  <c r="V25" i="25"/>
  <c r="V24" i="25"/>
  <c r="V23" i="25"/>
  <c r="V18" i="25"/>
  <c r="V17" i="25"/>
  <c r="V19" i="25" s="1"/>
  <c r="V30" i="21"/>
  <c r="V29" i="21"/>
  <c r="V28" i="21"/>
  <c r="V27" i="21"/>
  <c r="V26" i="21"/>
  <c r="V25" i="21"/>
  <c r="V24" i="21"/>
  <c r="V23" i="21"/>
  <c r="V18" i="21"/>
  <c r="V17" i="21"/>
  <c r="V19" i="21" s="1"/>
  <c r="V30" i="20"/>
  <c r="V29" i="20"/>
  <c r="V28" i="20"/>
  <c r="V27" i="20"/>
  <c r="V26" i="20"/>
  <c r="V25" i="20"/>
  <c r="V24" i="20"/>
  <c r="V23" i="20"/>
  <c r="V18" i="20"/>
  <c r="V17" i="20"/>
  <c r="V19" i="20" s="1"/>
  <c r="V30" i="18"/>
  <c r="V29" i="18"/>
  <c r="V28" i="18"/>
  <c r="V27" i="18"/>
  <c r="V26" i="18"/>
  <c r="V25" i="18"/>
  <c r="V24" i="18"/>
  <c r="V23" i="18"/>
  <c r="V18" i="18"/>
  <c r="V17" i="18"/>
  <c r="V19" i="18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<sst xmlns="http://schemas.openxmlformats.org/spreadsheetml/2006/main" count="560" uniqueCount="87">
  <si>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</si>
  <si>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</si>
  <si>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</si>
  <si>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</si>
  <si>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</si>
  <si>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</si>
  <si>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</si>
  <si>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</si>
  <si>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</si>
  <si>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</si>
  <si>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</si>
  <si>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</si>
  <si>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</si>
  <si>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</si>
  <si>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</si>
  <si>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</si>
  <si>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</si>
  <si>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</si>
  <si>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</si>
  <si>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</si>
  <si>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</si>
  <si>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</si>
  <si>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</si>
  <si>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</si>
  <si>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</si>
  <si>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</si>
  <si>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</si>
  <si>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</si>
  <si>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</si>
  <si>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</si>
  <si>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</si>
  <si>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</si>
  <si>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</si>
  <si>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</si>
  <si>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</si>
  <si>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</si>
  <si>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</si>
  <si>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</si>
  <si>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</si>
  <si>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</si>
  <si>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</si>
  <si>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</si>
  <si>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</si>
  <si>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</si>
  <si>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</si>
  <si>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</si>
  <si>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</si>
  <si>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</si>
  <si>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Anh Tuấn NB</t>
  </si>
  <si>
    <t>TG102LE</t>
  </si>
  <si>
    <t>Còn BH</t>
  </si>
  <si>
    <t>26/06/2018</t>
  </si>
  <si>
    <t>LE.1.00.---01.180405</t>
  </si>
  <si>
    <t>Lock :'125.212.203.114,16767</t>
  </si>
  <si>
    <t>125.212.203.114,16363</t>
  </si>
  <si>
    <t>Không có GSM</t>
  </si>
  <si>
    <t>NQ899</t>
  </si>
  <si>
    <t>NQ.1.00.00006.270416</t>
  </si>
  <si>
    <t>vnetgps.com,16363</t>
  </si>
  <si>
    <t>NQ.2.00.00001.180130</t>
  </si>
  <si>
    <t>Nâng cấp FW</t>
  </si>
  <si>
    <t>BT</t>
  </si>
  <si>
    <t>Thể</t>
  </si>
  <si>
    <t>setfactorry lại</t>
  </si>
  <si>
    <t>TG102SE</t>
  </si>
  <si>
    <t>H</t>
  </si>
  <si>
    <t>26/06/2019</t>
  </si>
  <si>
    <t>125.212.203.114,16060</t>
  </si>
  <si>
    <t>SE.3.00.---01.120817</t>
  </si>
  <si>
    <t>SE.3.00.---02.180115</t>
  </si>
  <si>
    <t>SE.2.03.---24.111215</t>
  </si>
  <si>
    <t>SE.3.00.---02.180404</t>
  </si>
  <si>
    <t>Lock '125.212.203.114,16767</t>
  </si>
  <si>
    <t>Hỏng khay sim</t>
  </si>
  <si>
    <t>Thay khay sim,Nâng cấp FW</t>
  </si>
  <si>
    <t>Hỏng Diode quá áp</t>
  </si>
  <si>
    <t>Lock :'125.212.203.114,16060</t>
  </si>
  <si>
    <t>Thay Diode quá áp,nâng cấp FW</t>
  </si>
  <si>
    <t>Hongr Diode quá áp,Cuộn cảm L3</t>
  </si>
  <si>
    <t>Thay Diode quá áp,cuộn cảm L3,nâng cấp FW</t>
  </si>
  <si>
    <t>Nạp lại FW</t>
  </si>
  <si>
    <t>Lock :'125.212.203.114,16363</t>
  </si>
  <si>
    <t>28/06/2018</t>
  </si>
  <si>
    <t>Ireader</t>
  </si>
  <si>
    <t>SL:1</t>
  </si>
  <si>
    <t>Hỏng led</t>
  </si>
  <si>
    <t>Thay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</si>
</sst>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5"/>
      <c r="K5" s="53" t="s">
        <v>16</v>
      </c>
      <c r="L5" s="53" t="s">
        <v>17</v>
      </c>
      <c r="M5" s="52" t="s">
        <v>13</v>
      </c>
      <c r="N5" s="53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4">
        <v>1</v>
      </c>
      <c r="B6" s="21" t="s">
        <v>51</v>
      </c>
      <c r="C6" s="21" t="s">
        <v>82</v>
      </c>
      <c r="D6" s="4" t="s">
        <v>64</v>
      </c>
      <c r="E6" s="22">
        <v>863586032942629</v>
      </c>
      <c r="F6" s="4"/>
      <c r="G6" s="4" t="s">
        <v>50</v>
      </c>
      <c r="H6" s="16"/>
      <c r="I6" s="24" t="s">
        <v>72</v>
      </c>
      <c r="J6" s="17" t="s">
        <v>78</v>
      </c>
      <c r="K6" s="16" t="s">
        <v>68</v>
      </c>
      <c r="L6" s="16" t="s">
        <v>69</v>
      </c>
      <c r="M6" s="17" t="s">
        <v>79</v>
      </c>
      <c r="N6" s="16"/>
      <c r="O6" s="16" t="s">
        <v>61</v>
      </c>
      <c r="P6" s="16" t="s">
        <v>62</v>
      </c>
      <c r="Q6" s="28" t="s">
        <v>25</v>
      </c>
      <c r="R6" s="4" t="s">
        <v>41</v>
      </c>
      <c r="U6" s="5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51</v>
      </c>
      <c r="C7" s="21" t="s">
        <v>82</v>
      </c>
      <c r="D7" s="4" t="s">
        <v>64</v>
      </c>
      <c r="E7" s="22">
        <v>861694031129263</v>
      </c>
      <c r="F7" s="4"/>
      <c r="G7" s="4" t="s">
        <v>65</v>
      </c>
      <c r="H7" s="24"/>
      <c r="I7" s="24" t="s">
        <v>72</v>
      </c>
      <c r="J7" s="16" t="s">
        <v>73</v>
      </c>
      <c r="K7" s="16" t="s">
        <v>71</v>
      </c>
      <c r="L7" s="16" t="s">
        <v>69</v>
      </c>
      <c r="M7" s="16" t="s">
        <v>74</v>
      </c>
      <c r="N7" s="16"/>
      <c r="O7" s="16" t="s">
        <v>61</v>
      </c>
      <c r="P7" s="16" t="s">
        <v>62</v>
      </c>
      <c r="Q7" s="28" t="s">
        <v>25</v>
      </c>
      <c r="R7" s="4" t="s">
        <v>40</v>
      </c>
      <c r="U7" s="57"/>
      <c r="V7" s="44" t="s">
        <v>46</v>
      </c>
    </row>
    <row r="8" spans="1:22" s="2" customFormat="1" ht="15.75" customHeight="1" x14ac:dyDescent="0.25">
      <c r="A8" s="34">
        <v>3</v>
      </c>
      <c r="B8" s="21" t="s">
        <v>51</v>
      </c>
      <c r="C8" s="21" t="s">
        <v>82</v>
      </c>
      <c r="D8" s="4" t="s">
        <v>64</v>
      </c>
      <c r="E8" s="22">
        <v>861694030925737</v>
      </c>
      <c r="F8" s="4"/>
      <c r="G8" s="4" t="s">
        <v>65</v>
      </c>
      <c r="H8" s="25"/>
      <c r="I8" s="24" t="s">
        <v>72</v>
      </c>
      <c r="J8" s="17"/>
      <c r="K8" s="16" t="s">
        <v>70</v>
      </c>
      <c r="L8" s="16" t="s">
        <v>69</v>
      </c>
      <c r="M8" s="16" t="s">
        <v>60</v>
      </c>
      <c r="N8" s="16"/>
      <c r="O8" s="16" t="s">
        <v>61</v>
      </c>
      <c r="P8" s="16" t="s">
        <v>62</v>
      </c>
      <c r="Q8" s="28" t="s">
        <v>27</v>
      </c>
      <c r="R8" s="4" t="s">
        <v>33</v>
      </c>
      <c r="U8" s="57"/>
      <c r="V8" s="44" t="s">
        <v>30</v>
      </c>
    </row>
    <row r="9" spans="1:22" s="2" customFormat="1" ht="15.75" customHeight="1" x14ac:dyDescent="0.25">
      <c r="A9" s="34">
        <v>4</v>
      </c>
      <c r="B9" s="21" t="s">
        <v>51</v>
      </c>
      <c r="C9" s="21" t="s">
        <v>82</v>
      </c>
      <c r="D9" s="4" t="s">
        <v>64</v>
      </c>
      <c r="E9" s="22">
        <v>861694037976402</v>
      </c>
      <c r="F9" s="4"/>
      <c r="G9" s="4" t="s">
        <v>50</v>
      </c>
      <c r="H9" s="25"/>
      <c r="I9" s="24" t="s">
        <v>76</v>
      </c>
      <c r="J9" s="16" t="s">
        <v>75</v>
      </c>
      <c r="K9" s="16" t="s">
        <v>68</v>
      </c>
      <c r="L9" s="16" t="s">
        <v>69</v>
      </c>
      <c r="M9" s="16" t="s">
        <v>77</v>
      </c>
      <c r="N9" s="16"/>
      <c r="O9" s="16" t="s">
        <v>61</v>
      </c>
      <c r="P9" s="16" t="s">
        <v>62</v>
      </c>
      <c r="Q9" s="28" t="s">
        <v>25</v>
      </c>
      <c r="R9" s="4" t="s">
        <v>41</v>
      </c>
      <c r="U9" s="57"/>
      <c r="V9" s="44" t="s">
        <v>41</v>
      </c>
    </row>
    <row r="10" spans="1:22" s="2" customFormat="1" ht="15.75" customHeight="1" x14ac:dyDescent="0.25">
      <c r="A10" s="34">
        <v>5</v>
      </c>
      <c r="B10" s="21" t="s">
        <v>66</v>
      </c>
      <c r="C10" s="21" t="s">
        <v>82</v>
      </c>
      <c r="D10" s="4" t="s">
        <v>64</v>
      </c>
      <c r="E10" s="22">
        <v>861694037952460</v>
      </c>
      <c r="F10" s="4"/>
      <c r="G10" s="4" t="s">
        <v>50</v>
      </c>
      <c r="H10" s="25"/>
      <c r="I10" s="25" t="s">
        <v>67</v>
      </c>
      <c r="J10" s="16"/>
      <c r="K10" s="16" t="s">
        <v>68</v>
      </c>
      <c r="L10" s="16" t="s">
        <v>69</v>
      </c>
      <c r="M10" s="16" t="s">
        <v>60</v>
      </c>
      <c r="N10" s="16"/>
      <c r="O10" s="16" t="s">
        <v>61</v>
      </c>
      <c r="P10" s="16" t="s">
        <v>62</v>
      </c>
      <c r="Q10" s="28" t="s">
        <v>27</v>
      </c>
      <c r="R10" s="4" t="s">
        <v>33</v>
      </c>
      <c r="U10" s="5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11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5"/>
      <c r="K5" s="53" t="s">
        <v>16</v>
      </c>
      <c r="L5" s="53" t="s">
        <v>17</v>
      </c>
      <c r="M5" s="52" t="s">
        <v>13</v>
      </c>
      <c r="N5" s="53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4">
        <v>1</v>
      </c>
      <c r="B6" s="21" t="s">
        <v>51</v>
      </c>
      <c r="C6" s="21" t="s">
        <v>82</v>
      </c>
      <c r="D6" s="4" t="s">
        <v>49</v>
      </c>
      <c r="E6" s="22">
        <v>867717030609441</v>
      </c>
      <c r="F6" s="50"/>
      <c r="G6" s="4" t="s">
        <v>50</v>
      </c>
      <c r="H6" s="16"/>
      <c r="I6" s="24" t="s">
        <v>53</v>
      </c>
      <c r="J6" s="17"/>
      <c r="K6" s="16" t="s">
        <v>52</v>
      </c>
      <c r="L6" s="16"/>
      <c r="M6" s="17" t="s">
        <v>80</v>
      </c>
      <c r="N6" s="16"/>
      <c r="O6" s="16" t="s">
        <v>61</v>
      </c>
      <c r="P6" s="16" t="s">
        <v>62</v>
      </c>
      <c r="Q6" s="28" t="s">
        <v>27</v>
      </c>
      <c r="R6" s="4" t="s">
        <v>33</v>
      </c>
      <c r="U6" s="5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51</v>
      </c>
      <c r="C7" s="21" t="s">
        <v>82</v>
      </c>
      <c r="D7" s="4" t="s">
        <v>49</v>
      </c>
      <c r="E7" s="22">
        <v>867717030490313</v>
      </c>
      <c r="F7" s="50"/>
      <c r="G7" s="4" t="s">
        <v>50</v>
      </c>
      <c r="H7" s="24"/>
      <c r="I7" s="24" t="s">
        <v>54</v>
      </c>
      <c r="J7" s="16" t="s">
        <v>55</v>
      </c>
      <c r="K7" s="16" t="s">
        <v>52</v>
      </c>
      <c r="L7" s="16"/>
      <c r="M7" s="16" t="s">
        <v>63</v>
      </c>
      <c r="N7" s="16"/>
      <c r="O7" s="16" t="s">
        <v>61</v>
      </c>
      <c r="P7" s="16" t="s">
        <v>62</v>
      </c>
      <c r="Q7" s="28" t="s">
        <v>27</v>
      </c>
      <c r="R7" s="4" t="s">
        <v>33</v>
      </c>
      <c r="U7" s="57"/>
      <c r="V7" s="44" t="s">
        <v>46</v>
      </c>
    </row>
    <row r="8" spans="1:22" s="2" customFormat="1" ht="15.75" customHeight="1" x14ac:dyDescent="0.25">
      <c r="A8" s="34">
        <v>3</v>
      </c>
      <c r="B8" s="21" t="s">
        <v>51</v>
      </c>
      <c r="C8" s="21" t="s">
        <v>82</v>
      </c>
      <c r="D8" s="4" t="s">
        <v>49</v>
      </c>
      <c r="E8" s="22">
        <v>867717030523956</v>
      </c>
      <c r="F8" s="50"/>
      <c r="G8" s="4" t="s">
        <v>50</v>
      </c>
      <c r="H8" s="25"/>
      <c r="I8" s="24" t="s">
        <v>54</v>
      </c>
      <c r="J8" s="16"/>
      <c r="K8" s="16" t="s">
        <v>52</v>
      </c>
      <c r="L8" s="16"/>
      <c r="M8" s="17" t="s">
        <v>80</v>
      </c>
      <c r="N8" s="16"/>
      <c r="O8" s="16" t="s">
        <v>61</v>
      </c>
      <c r="P8" s="16" t="s">
        <v>62</v>
      </c>
      <c r="Q8" s="28" t="s">
        <v>27</v>
      </c>
      <c r="R8" s="4" t="s">
        <v>33</v>
      </c>
      <c r="U8" s="57"/>
      <c r="V8" s="44" t="s">
        <v>30</v>
      </c>
    </row>
    <row r="9" spans="1:22" s="2" customFormat="1" ht="15.75" customHeight="1" x14ac:dyDescent="0.25">
      <c r="A9" s="34">
        <v>4</v>
      </c>
      <c r="B9" s="21" t="s">
        <v>51</v>
      </c>
      <c r="C9" s="21" t="s">
        <v>82</v>
      </c>
      <c r="D9" s="4" t="s">
        <v>49</v>
      </c>
      <c r="E9" s="22">
        <v>867717030487202</v>
      </c>
      <c r="F9" s="50"/>
      <c r="G9" s="4" t="s">
        <v>50</v>
      </c>
      <c r="H9" s="25"/>
      <c r="I9" s="24" t="s">
        <v>54</v>
      </c>
      <c r="J9" s="16" t="s">
        <v>55</v>
      </c>
      <c r="K9" s="16" t="s">
        <v>52</v>
      </c>
      <c r="L9" s="16"/>
      <c r="M9" s="16" t="s">
        <v>63</v>
      </c>
      <c r="N9" s="16"/>
      <c r="O9" s="16" t="s">
        <v>61</v>
      </c>
      <c r="P9" s="16" t="s">
        <v>62</v>
      </c>
      <c r="Q9" s="28" t="s">
        <v>27</v>
      </c>
      <c r="R9" s="4" t="s">
        <v>33</v>
      </c>
      <c r="U9" s="57"/>
      <c r="V9" s="44" t="s">
        <v>41</v>
      </c>
    </row>
    <row r="10" spans="1:22" s="2" customFormat="1" ht="15.75" customHeight="1" x14ac:dyDescent="0.25">
      <c r="A10" s="34">
        <v>5</v>
      </c>
      <c r="B10" s="21" t="s">
        <v>51</v>
      </c>
      <c r="C10" s="21" t="s">
        <v>82</v>
      </c>
      <c r="D10" s="4" t="s">
        <v>49</v>
      </c>
      <c r="E10" s="22">
        <v>867717030431093</v>
      </c>
      <c r="F10" s="50"/>
      <c r="G10" s="4" t="s">
        <v>50</v>
      </c>
      <c r="H10" s="25"/>
      <c r="I10" s="24" t="s">
        <v>81</v>
      </c>
      <c r="J10" s="16"/>
      <c r="K10" s="16" t="s">
        <v>52</v>
      </c>
      <c r="L10" s="16"/>
      <c r="M10" s="17" t="s">
        <v>80</v>
      </c>
      <c r="N10" s="16"/>
      <c r="O10" s="16" t="s">
        <v>61</v>
      </c>
      <c r="P10" s="16" t="s">
        <v>62</v>
      </c>
      <c r="Q10" s="28" t="s">
        <v>27</v>
      </c>
      <c r="R10" s="4" t="s">
        <v>33</v>
      </c>
      <c r="U10" s="58"/>
      <c r="V10" s="44" t="s">
        <v>40</v>
      </c>
    </row>
    <row r="11" spans="1:22" s="2" customFormat="1" ht="15.75" customHeight="1" x14ac:dyDescent="0.25">
      <c r="A11" s="34">
        <v>6</v>
      </c>
      <c r="B11" s="21" t="s">
        <v>51</v>
      </c>
      <c r="C11" s="21" t="s">
        <v>82</v>
      </c>
      <c r="D11" s="4" t="s">
        <v>49</v>
      </c>
      <c r="E11" s="22">
        <v>867857039917369</v>
      </c>
      <c r="F11" s="50"/>
      <c r="G11" s="4" t="s">
        <v>50</v>
      </c>
      <c r="H11" s="16"/>
      <c r="I11" s="24" t="s">
        <v>54</v>
      </c>
      <c r="J11" s="16"/>
      <c r="K11" s="16" t="s">
        <v>52</v>
      </c>
      <c r="L11" s="16"/>
      <c r="M11" s="17" t="s">
        <v>80</v>
      </c>
      <c r="N11" s="16"/>
      <c r="O11" s="16" t="s">
        <v>61</v>
      </c>
      <c r="P11" s="16" t="s">
        <v>62</v>
      </c>
      <c r="Q11" s="28" t="s">
        <v>27</v>
      </c>
      <c r="R11" s="4" t="s">
        <v>33</v>
      </c>
      <c r="U11" s="5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6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6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6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5"/>
      <c r="K5" s="53" t="s">
        <v>16</v>
      </c>
      <c r="L5" s="53" t="s">
        <v>17</v>
      </c>
      <c r="M5" s="52" t="s">
        <v>13</v>
      </c>
      <c r="N5" s="53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4">
        <v>1</v>
      </c>
      <c r="B6" s="21" t="s">
        <v>82</v>
      </c>
      <c r="C6" s="21" t="s">
        <v>82</v>
      </c>
      <c r="D6" s="4" t="s">
        <v>83</v>
      </c>
      <c r="E6" s="22" t="s">
        <v>84</v>
      </c>
      <c r="F6" s="4"/>
      <c r="G6" s="4"/>
      <c r="H6" s="16"/>
      <c r="I6" s="24"/>
      <c r="J6" s="17" t="s">
        <v>85</v>
      </c>
      <c r="K6" s="16"/>
      <c r="L6" s="16"/>
      <c r="M6" s="17" t="s">
        <v>86</v>
      </c>
      <c r="N6" s="16"/>
      <c r="O6" s="16" t="s">
        <v>61</v>
      </c>
      <c r="P6" s="16" t="s">
        <v>62</v>
      </c>
      <c r="Q6" s="28" t="s">
        <v>25</v>
      </c>
      <c r="R6" s="4" t="s">
        <v>40</v>
      </c>
      <c r="U6" s="5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7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5"/>
      <c r="K5" s="53" t="s">
        <v>16</v>
      </c>
      <c r="L5" s="53" t="s">
        <v>17</v>
      </c>
      <c r="M5" s="52" t="s">
        <v>13</v>
      </c>
      <c r="N5" s="53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4">
        <v>1</v>
      </c>
      <c r="B6" s="21" t="s">
        <v>51</v>
      </c>
      <c r="C6" s="21" t="s">
        <v>82</v>
      </c>
      <c r="D6" s="4" t="s">
        <v>56</v>
      </c>
      <c r="E6" s="22">
        <v>863586032793667</v>
      </c>
      <c r="F6" s="50"/>
      <c r="G6" s="4" t="s">
        <v>50</v>
      </c>
      <c r="H6" s="16"/>
      <c r="I6" s="24" t="s">
        <v>58</v>
      </c>
      <c r="J6" s="17"/>
      <c r="K6" s="16" t="s">
        <v>57</v>
      </c>
      <c r="L6" s="16" t="s">
        <v>59</v>
      </c>
      <c r="M6" s="17" t="s">
        <v>60</v>
      </c>
      <c r="N6" s="16"/>
      <c r="O6" s="16" t="s">
        <v>61</v>
      </c>
      <c r="P6" s="16" t="s">
        <v>62</v>
      </c>
      <c r="Q6" s="28" t="s">
        <v>27</v>
      </c>
      <c r="R6" s="4" t="s">
        <v>33</v>
      </c>
      <c r="U6" s="5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7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49"/>
    </row>
    <row r="2" spans="1:21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5" t="s">
        <v>15</v>
      </c>
      <c r="L4" s="55"/>
      <c r="M4" s="73" t="s">
        <v>8</v>
      </c>
      <c r="N4" s="74"/>
      <c r="O4" s="75" t="s">
        <v>9</v>
      </c>
      <c r="P4" s="75" t="s">
        <v>18</v>
      </c>
      <c r="Q4" s="55" t="s">
        <v>26</v>
      </c>
      <c r="R4" s="55" t="s">
        <v>20</v>
      </c>
      <c r="T4" s="55" t="s">
        <v>26</v>
      </c>
      <c r="U4" s="55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5"/>
      <c r="R5" s="55"/>
      <c r="T5" s="55"/>
      <c r="U5" s="55"/>
    </row>
    <row r="6" spans="1:21" s="2" customFormat="1" ht="15.75" customHeight="1" x14ac:dyDescent="0.25">
      <c r="A6" s="34">
        <v>1</v>
      </c>
      <c r="B6" s="21" t="s">
        <v>51</v>
      </c>
      <c r="C6" s="21" t="s">
        <v>82</v>
      </c>
      <c r="D6" s="4" t="s">
        <v>64</v>
      </c>
      <c r="E6" s="22">
        <v>863586032942629</v>
      </c>
      <c r="F6" s="4"/>
      <c r="G6" s="4" t="s">
        <v>50</v>
      </c>
      <c r="H6" s="16"/>
      <c r="I6" s="24" t="s">
        <v>72</v>
      </c>
      <c r="J6" s="17" t="s">
        <v>78</v>
      </c>
      <c r="K6" s="16" t="s">
        <v>68</v>
      </c>
      <c r="L6" s="16" t="s">
        <v>69</v>
      </c>
      <c r="M6" s="17" t="s">
        <v>79</v>
      </c>
      <c r="N6" s="16"/>
      <c r="O6" s="16" t="s">
        <v>61</v>
      </c>
      <c r="P6" s="16" t="s">
        <v>62</v>
      </c>
      <c r="Q6" s="28" t="s">
        <v>25</v>
      </c>
      <c r="R6" s="4" t="s">
        <v>41</v>
      </c>
      <c r="T6" s="56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51</v>
      </c>
      <c r="C7" s="21" t="s">
        <v>82</v>
      </c>
      <c r="D7" s="4" t="s">
        <v>64</v>
      </c>
      <c r="E7" s="22">
        <v>861694031129263</v>
      </c>
      <c r="F7" s="4"/>
      <c r="G7" s="4" t="s">
        <v>65</v>
      </c>
      <c r="H7" s="24"/>
      <c r="I7" s="24" t="s">
        <v>72</v>
      </c>
      <c r="J7" s="16" t="s">
        <v>73</v>
      </c>
      <c r="K7" s="16" t="s">
        <v>71</v>
      </c>
      <c r="L7" s="16" t="s">
        <v>69</v>
      </c>
      <c r="M7" s="16" t="s">
        <v>74</v>
      </c>
      <c r="N7" s="16"/>
      <c r="O7" s="16" t="s">
        <v>61</v>
      </c>
      <c r="P7" s="16" t="s">
        <v>62</v>
      </c>
      <c r="Q7" s="28" t="s">
        <v>25</v>
      </c>
      <c r="R7" s="4" t="s">
        <v>40</v>
      </c>
      <c r="T7" s="57"/>
      <c r="U7" s="44" t="s">
        <v>29</v>
      </c>
    </row>
    <row r="8" spans="1:21" s="2" customFormat="1" ht="15.75" customHeight="1" x14ac:dyDescent="0.25">
      <c r="A8" s="34">
        <v>3</v>
      </c>
      <c r="B8" s="21" t="s">
        <v>51</v>
      </c>
      <c r="C8" s="21" t="s">
        <v>82</v>
      </c>
      <c r="D8" s="4" t="s">
        <v>64</v>
      </c>
      <c r="E8" s="22">
        <v>861694030925737</v>
      </c>
      <c r="F8" s="4"/>
      <c r="G8" s="4" t="s">
        <v>65</v>
      </c>
      <c r="H8" s="25"/>
      <c r="I8" s="24" t="s">
        <v>72</v>
      </c>
      <c r="J8" s="17"/>
      <c r="K8" s="16" t="s">
        <v>70</v>
      </c>
      <c r="L8" s="16" t="s">
        <v>69</v>
      </c>
      <c r="M8" s="16" t="s">
        <v>60</v>
      </c>
      <c r="N8" s="16"/>
      <c r="O8" s="16" t="s">
        <v>61</v>
      </c>
      <c r="P8" s="16" t="s">
        <v>62</v>
      </c>
      <c r="Q8" s="28" t="s">
        <v>27</v>
      </c>
      <c r="R8" s="4" t="s">
        <v>33</v>
      </c>
      <c r="T8" s="57"/>
      <c r="U8" s="44" t="s">
        <v>30</v>
      </c>
    </row>
    <row r="9" spans="1:21" s="2" customFormat="1" ht="15.75" customHeight="1" x14ac:dyDescent="0.25">
      <c r="A9" s="34">
        <v>4</v>
      </c>
      <c r="B9" s="21" t="s">
        <v>51</v>
      </c>
      <c r="C9" s="21" t="s">
        <v>82</v>
      </c>
      <c r="D9" s="4" t="s">
        <v>64</v>
      </c>
      <c r="E9" s="22">
        <v>861694037976402</v>
      </c>
      <c r="F9" s="4"/>
      <c r="G9" s="4" t="s">
        <v>50</v>
      </c>
      <c r="H9" s="25"/>
      <c r="I9" s="24" t="s">
        <v>76</v>
      </c>
      <c r="J9" s="16" t="s">
        <v>75</v>
      </c>
      <c r="K9" s="16" t="s">
        <v>68</v>
      </c>
      <c r="L9" s="16" t="s">
        <v>69</v>
      </c>
      <c r="M9" s="16" t="s">
        <v>77</v>
      </c>
      <c r="N9" s="16"/>
      <c r="O9" s="16" t="s">
        <v>61</v>
      </c>
      <c r="P9" s="16" t="s">
        <v>62</v>
      </c>
      <c r="Q9" s="28" t="s">
        <v>25</v>
      </c>
      <c r="R9" s="4" t="s">
        <v>41</v>
      </c>
      <c r="T9" s="57"/>
      <c r="U9" s="44" t="s">
        <v>41</v>
      </c>
    </row>
    <row r="10" spans="1:21" s="2" customFormat="1" ht="15.75" customHeight="1" x14ac:dyDescent="0.25">
      <c r="A10" s="34">
        <v>5</v>
      </c>
      <c r="B10" s="21" t="s">
        <v>66</v>
      </c>
      <c r="C10" s="21" t="s">
        <v>82</v>
      </c>
      <c r="D10" s="4" t="s">
        <v>64</v>
      </c>
      <c r="E10" s="22">
        <v>861694037952460</v>
      </c>
      <c r="F10" s="4"/>
      <c r="G10" s="4" t="s">
        <v>50</v>
      </c>
      <c r="H10" s="25"/>
      <c r="I10" s="25" t="s">
        <v>67</v>
      </c>
      <c r="J10" s="16"/>
      <c r="K10" s="16" t="s">
        <v>68</v>
      </c>
      <c r="L10" s="16" t="s">
        <v>69</v>
      </c>
      <c r="M10" s="16" t="s">
        <v>60</v>
      </c>
      <c r="N10" s="16"/>
      <c r="O10" s="16" t="s">
        <v>61</v>
      </c>
      <c r="P10" s="16" t="s">
        <v>62</v>
      </c>
      <c r="Q10" s="28" t="s">
        <v>27</v>
      </c>
      <c r="R10" s="4" t="s">
        <v>33</v>
      </c>
      <c r="T10" s="58"/>
      <c r="U10" s="44" t="s">
        <v>40</v>
      </c>
    </row>
    <row r="11" spans="1:21" s="2" customFormat="1" ht="15.75" customHeight="1" x14ac:dyDescent="0.25">
      <c r="A11" s="34">
        <v>6</v>
      </c>
      <c r="B11" s="21" t="s">
        <v>51</v>
      </c>
      <c r="C11" s="21" t="s">
        <v>82</v>
      </c>
      <c r="D11" s="4" t="s">
        <v>49</v>
      </c>
      <c r="E11" s="22">
        <v>867717030609441</v>
      </c>
      <c r="F11" s="50"/>
      <c r="G11" s="4" t="s">
        <v>50</v>
      </c>
      <c r="H11" s="16"/>
      <c r="I11" s="24" t="s">
        <v>53</v>
      </c>
      <c r="J11" s="17"/>
      <c r="K11" s="16" t="s">
        <v>52</v>
      </c>
      <c r="L11" s="16"/>
      <c r="M11" s="17" t="s">
        <v>80</v>
      </c>
      <c r="N11" s="16"/>
      <c r="O11" s="16" t="s">
        <v>61</v>
      </c>
      <c r="P11" s="16" t="s">
        <v>62</v>
      </c>
      <c r="Q11" s="28" t="s">
        <v>27</v>
      </c>
      <c r="R11" s="4" t="s">
        <v>33</v>
      </c>
      <c r="T11" s="56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 t="s">
        <v>51</v>
      </c>
      <c r="C12" s="21" t="s">
        <v>82</v>
      </c>
      <c r="D12" s="4" t="s">
        <v>49</v>
      </c>
      <c r="E12" s="22">
        <v>867717030490313</v>
      </c>
      <c r="F12" s="50"/>
      <c r="G12" s="4" t="s">
        <v>50</v>
      </c>
      <c r="H12" s="24"/>
      <c r="I12" s="24" t="s">
        <v>54</v>
      </c>
      <c r="J12" s="16" t="s">
        <v>55</v>
      </c>
      <c r="K12" s="16" t="s">
        <v>52</v>
      </c>
      <c r="L12" s="16"/>
      <c r="M12" s="16" t="s">
        <v>63</v>
      </c>
      <c r="N12" s="16"/>
      <c r="O12" s="16" t="s">
        <v>61</v>
      </c>
      <c r="P12" s="16" t="s">
        <v>62</v>
      </c>
      <c r="Q12" s="28" t="s">
        <v>27</v>
      </c>
      <c r="R12" s="4" t="s">
        <v>33</v>
      </c>
      <c r="T12" s="57"/>
      <c r="U12" s="45" t="s">
        <v>33</v>
      </c>
    </row>
    <row r="13" spans="1:21" s="2" customFormat="1" ht="15.75" customHeight="1" x14ac:dyDescent="0.25">
      <c r="A13" s="34">
        <v>8</v>
      </c>
      <c r="B13" s="21" t="s">
        <v>51</v>
      </c>
      <c r="C13" s="21" t="s">
        <v>82</v>
      </c>
      <c r="D13" s="4" t="s">
        <v>49</v>
      </c>
      <c r="E13" s="22">
        <v>867717030523956</v>
      </c>
      <c r="F13" s="50"/>
      <c r="G13" s="4" t="s">
        <v>50</v>
      </c>
      <c r="H13" s="25"/>
      <c r="I13" s="24" t="s">
        <v>54</v>
      </c>
      <c r="J13" s="16"/>
      <c r="K13" s="16" t="s">
        <v>52</v>
      </c>
      <c r="L13" s="16"/>
      <c r="M13" s="17" t="s">
        <v>80</v>
      </c>
      <c r="N13" s="16"/>
      <c r="O13" s="16" t="s">
        <v>61</v>
      </c>
      <c r="P13" s="16" t="s">
        <v>62</v>
      </c>
      <c r="Q13" s="28" t="s">
        <v>27</v>
      </c>
      <c r="R13" s="4" t="s">
        <v>33</v>
      </c>
      <c r="T13" s="58"/>
      <c r="U13" s="44" t="s">
        <v>34</v>
      </c>
    </row>
    <row r="14" spans="1:21" s="2" customFormat="1" ht="15.75" customHeight="1" x14ac:dyDescent="0.25">
      <c r="A14" s="34">
        <v>9</v>
      </c>
      <c r="B14" s="21" t="s">
        <v>51</v>
      </c>
      <c r="C14" s="21" t="s">
        <v>82</v>
      </c>
      <c r="D14" s="4" t="s">
        <v>49</v>
      </c>
      <c r="E14" s="22">
        <v>867717030487202</v>
      </c>
      <c r="F14" s="50"/>
      <c r="G14" s="4" t="s">
        <v>50</v>
      </c>
      <c r="H14" s="25"/>
      <c r="I14" s="24" t="s">
        <v>54</v>
      </c>
      <c r="J14" s="16" t="s">
        <v>55</v>
      </c>
      <c r="K14" s="16" t="s">
        <v>52</v>
      </c>
      <c r="L14" s="16"/>
      <c r="M14" s="16" t="s">
        <v>63</v>
      </c>
      <c r="N14" s="16"/>
      <c r="O14" s="16" t="s">
        <v>61</v>
      </c>
      <c r="P14" s="16" t="s">
        <v>62</v>
      </c>
      <c r="Q14" s="28" t="s">
        <v>27</v>
      </c>
      <c r="R14" s="4" t="s">
        <v>33</v>
      </c>
    </row>
    <row r="15" spans="1:21" ht="16.5" x14ac:dyDescent="0.25">
      <c r="A15" s="34">
        <v>10</v>
      </c>
      <c r="B15" s="21" t="s">
        <v>51</v>
      </c>
      <c r="C15" s="21" t="s">
        <v>82</v>
      </c>
      <c r="D15" s="4" t="s">
        <v>49</v>
      </c>
      <c r="E15" s="22">
        <v>867717030431093</v>
      </c>
      <c r="F15" s="50"/>
      <c r="G15" s="4" t="s">
        <v>50</v>
      </c>
      <c r="H15" s="25"/>
      <c r="I15" s="24" t="s">
        <v>81</v>
      </c>
      <c r="J15" s="16"/>
      <c r="K15" s="16" t="s">
        <v>52</v>
      </c>
      <c r="L15" s="16"/>
      <c r="M15" s="17" t="s">
        <v>80</v>
      </c>
      <c r="N15" s="16"/>
      <c r="O15" s="16" t="s">
        <v>61</v>
      </c>
      <c r="P15" s="16" t="s">
        <v>62</v>
      </c>
      <c r="Q15" s="28" t="s">
        <v>27</v>
      </c>
      <c r="R15" s="4" t="s">
        <v>33</v>
      </c>
    </row>
    <row r="16" spans="1:21" ht="16.5" x14ac:dyDescent="0.25">
      <c r="A16" s="34">
        <v>11</v>
      </c>
      <c r="B16" s="21" t="s">
        <v>51</v>
      </c>
      <c r="C16" s="21" t="s">
        <v>82</v>
      </c>
      <c r="D16" s="4" t="s">
        <v>49</v>
      </c>
      <c r="E16" s="22">
        <v>867857039917369</v>
      </c>
      <c r="F16" s="50"/>
      <c r="G16" s="4" t="s">
        <v>50</v>
      </c>
      <c r="H16" s="16"/>
      <c r="I16" s="24" t="s">
        <v>54</v>
      </c>
      <c r="J16" s="16"/>
      <c r="K16" s="16" t="s">
        <v>52</v>
      </c>
      <c r="L16" s="16"/>
      <c r="M16" s="17" t="s">
        <v>80</v>
      </c>
      <c r="N16" s="16"/>
      <c r="O16" s="16" t="s">
        <v>61</v>
      </c>
      <c r="P16" s="16" t="s">
        <v>62</v>
      </c>
      <c r="Q16" s="28" t="s">
        <v>27</v>
      </c>
      <c r="R16" s="4" t="s">
        <v>33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 t="s">
        <v>82</v>
      </c>
      <c r="C17" s="21" t="s">
        <v>82</v>
      </c>
      <c r="D17" s="4" t="s">
        <v>83</v>
      </c>
      <c r="E17" s="22" t="s">
        <v>84</v>
      </c>
      <c r="F17" s="4"/>
      <c r="G17" s="4"/>
      <c r="H17" s="16"/>
      <c r="I17" s="24"/>
      <c r="J17" s="17" t="s">
        <v>85</v>
      </c>
      <c r="K17" s="16"/>
      <c r="L17" s="16"/>
      <c r="M17" s="17" t="s">
        <v>86</v>
      </c>
      <c r="N17" s="16"/>
      <c r="O17" s="16" t="s">
        <v>61</v>
      </c>
      <c r="P17" s="16" t="s">
        <v>62</v>
      </c>
      <c r="Q17" s="28" t="s">
        <v>25</v>
      </c>
      <c r="R17" s="4" t="s">
        <v>40</v>
      </c>
      <c r="T17" s="29" t="s">
        <v>24</v>
      </c>
      <c r="U17" s="23">
        <f>COUNTIF(Q6:Q105,"PM")</f>
        <v>9</v>
      </c>
    </row>
    <row r="18" spans="1:21" ht="16.5" x14ac:dyDescent="0.25">
      <c r="A18" s="34">
        <v>13</v>
      </c>
      <c r="B18" s="21" t="s">
        <v>51</v>
      </c>
      <c r="C18" s="21" t="s">
        <v>82</v>
      </c>
      <c r="D18" s="4" t="s">
        <v>56</v>
      </c>
      <c r="E18" s="22">
        <v>863586032793667</v>
      </c>
      <c r="F18" s="50"/>
      <c r="G18" s="4" t="s">
        <v>50</v>
      </c>
      <c r="H18" s="16"/>
      <c r="I18" s="24" t="s">
        <v>58</v>
      </c>
      <c r="J18" s="17"/>
      <c r="K18" s="16" t="s">
        <v>57</v>
      </c>
      <c r="L18" s="16" t="s">
        <v>59</v>
      </c>
      <c r="M18" s="17" t="s">
        <v>60</v>
      </c>
      <c r="N18" s="16"/>
      <c r="O18" s="16" t="s">
        <v>61</v>
      </c>
      <c r="P18" s="16" t="s">
        <v>62</v>
      </c>
      <c r="Q18" s="28" t="s">
        <v>27</v>
      </c>
      <c r="R18" s="4" t="s">
        <v>33</v>
      </c>
      <c r="T18" s="29" t="s">
        <v>23</v>
      </c>
      <c r="U18" s="23">
        <f>COUNTIF(Q6:Q105,"PC")</f>
        <v>4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2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2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9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TG102SE</vt:lpstr>
      <vt:lpstr>TG102LE</vt:lpstr>
      <vt:lpstr>Ireader</vt:lpstr>
      <vt:lpstr>NQ899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2018-07-05T08:30:34Z</dcterms:modified>
</cp:coreProperties>
</file>