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CF454602-5F98-4780-8CC3-51FC094C74A8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Tồn San Xuat" sheetId="3" r:id="rId1"/>
  </sheets>
  <calcPr calcId="191029"/>
</workbook>
</file>

<file path=xl/calcChain.xml><?xml version="1.0" encoding="utf-8"?>
<calcChain xmlns="http://schemas.openxmlformats.org/spreadsheetml/2006/main">
  <c r="C20" i="3" l="1"/>
  <c r="F11" i="3"/>
  <c r="F12" i="3"/>
  <c r="F10" i="3"/>
  <c r="E20" i="3"/>
  <c r="D20" i="3"/>
  <c r="F15" i="3" l="1"/>
  <c r="F13" i="3"/>
  <c r="F14" i="3"/>
  <c r="F16" i="3"/>
  <c r="F20" i="3" l="1"/>
</calcChain>
</file>

<file path=xl/sharedStrings.xml><?xml version="1.0" encoding="utf-8"?>
<sst xmlns="http://schemas.openxmlformats.org/spreadsheetml/2006/main" count="43" uniqueCount="39">
  <si>
    <t>STT</t>
  </si>
  <si>
    <t>Hà Văn Thể</t>
  </si>
  <si>
    <t>TP.KTTH</t>
  </si>
  <si>
    <t>Trần Thị Thu Hà</t>
  </si>
  <si>
    <t>Ghi chú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</si>
  <si>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</si>
  <si>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</si>
  <si>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</si>
  <si>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</si>
  <si>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</si>
  <si>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</si>
  <si>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</si>
  <si>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</si>
  <si>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Nhập kho</t>
  </si>
  <si>
    <t>ACT-01</t>
  </si>
  <si>
    <t>Lô 4-2020</t>
  </si>
  <si>
    <t>Temp Sensor Display</t>
  </si>
  <si>
    <t>TỔNG</t>
  </si>
  <si>
    <t>NGƯỜI LẬP</t>
  </si>
  <si>
    <t>Nguyễn Tất Hào</t>
  </si>
  <si>
    <t>TP.Phát triển sản phẩm</t>
  </si>
  <si>
    <t>Tồn lỗi</t>
  </si>
  <si>
    <t>Lô 3-2022</t>
  </si>
  <si>
    <t>TG102LE-4G(0060)</t>
  </si>
  <si>
    <t>Lô 1-2024</t>
  </si>
  <si>
    <t>TG102LE-4G URG</t>
  </si>
  <si>
    <t>RFID DEMO</t>
  </si>
  <si>
    <t>Đặng Ngọc Mai</t>
  </si>
  <si>
    <t>KT Kho</t>
  </si>
  <si>
    <t>CARD READER</t>
  </si>
  <si>
    <t>Lô 3-2024</t>
  </si>
  <si>
    <t>Lô 2-2024</t>
  </si>
  <si>
    <t>HUB_VACC_H1</t>
  </si>
  <si>
    <t>Tồn SX cuối</t>
  </si>
  <si>
    <t>Tồn SX đầu</t>
  </si>
  <si>
    <t>Hà Nội, Ngày 18 Tháng 11 Năm 2024</t>
  </si>
  <si>
    <t>PHIẾU XÁC NHẬN TỒN SẢN XUẤT TUẦN 46</t>
  </si>
  <si>
    <t>TG102LE-4G (0056)</t>
  </si>
  <si>
    <t>Lô sx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</si>
</sst>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8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6">
    <xf numFmtId="0" fontId="0" fillId="0" borderId="0" xfId="0"/>
    <xf numFmtId="0" fontId="5" fillId="0" borderId="0" xfId="1" applyFont="1"/>
    <xf numFmtId="0" fontId="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5" fillId="0" borderId="0" xfId="1" applyFont="1" applyAlignment="1">
      <alignment horizontal="center"/>
    </xf>
    <xf numFmtId="0" fontId="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2" fillId="0" borderId="6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tabSelected="1" view="pageBreakPreview" zoomScaleNormal="100" zoomScaleSheetLayoutView="100" workbookViewId="0">
      <selection activeCell="E18" sqref="E18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44"/>
      <c r="B1" s="44"/>
      <c r="C1" s="44"/>
      <c r="D1" s="45" t="s">
        <v>36</v>
      </c>
      <c r="E1" s="46"/>
      <c r="F1" s="46"/>
      <c r="G1" s="47"/>
      <c r="H1" s="54" t="s">
        <v>5</v>
      </c>
      <c r="I1" s="55"/>
    </row>
    <row r="2" spans="1:9" ht="15.75" customHeight="1" x14ac:dyDescent="0.25">
      <c r="A2" s="44"/>
      <c r="B2" s="44"/>
      <c r="C2" s="44"/>
      <c r="D2" s="48"/>
      <c r="E2" s="49"/>
      <c r="F2" s="49"/>
      <c r="G2" s="50"/>
      <c r="H2" s="54" t="s">
        <v>6</v>
      </c>
      <c r="I2" s="55"/>
    </row>
    <row r="3" spans="1:9" ht="15.75" customHeight="1" x14ac:dyDescent="0.25">
      <c r="A3" s="44"/>
      <c r="B3" s="44"/>
      <c r="C3" s="44"/>
      <c r="D3" s="51"/>
      <c r="E3" s="52"/>
      <c r="F3" s="52"/>
      <c r="G3" s="53"/>
      <c r="H3" s="54" t="s">
        <v>7</v>
      </c>
      <c r="I3" s="55"/>
    </row>
    <row r="4" spans="1:9" ht="16.5" x14ac:dyDescent="0.25">
      <c r="A4" s="43" t="s">
        <v>35</v>
      </c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1" t="s">
        <v>8</v>
      </c>
      <c r="B5" s="1"/>
      <c r="C5" s="2"/>
      <c r="D5" s="2"/>
      <c r="E5" s="2"/>
      <c r="F5" s="3"/>
      <c r="G5" s="3"/>
      <c r="H5" s="3"/>
      <c r="I5" s="1"/>
    </row>
    <row r="6" spans="1:9" ht="15.75" x14ac:dyDescent="0.25">
      <c r="A6" s="1" t="s">
        <v>9</v>
      </c>
      <c r="B6" s="1"/>
      <c r="C6" s="1"/>
      <c r="D6" s="1"/>
      <c r="E6" s="4"/>
      <c r="F6" s="5"/>
      <c r="G6" s="4"/>
      <c r="H6" s="4"/>
      <c r="I6" s="1"/>
    </row>
    <row r="7" spans="1:9" ht="15.75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ht="15.75" customHeight="1" x14ac:dyDescent="0.25">
      <c r="A8" s="32" t="s">
        <v>0</v>
      </c>
      <c r="B8" s="32" t="s">
        <v>10</v>
      </c>
      <c r="C8" s="34" t="s">
        <v>11</v>
      </c>
      <c r="D8" s="35"/>
      <c r="E8" s="35"/>
      <c r="F8" s="36"/>
      <c r="G8" s="37" t="s">
        <v>4</v>
      </c>
      <c r="H8" s="38"/>
      <c r="I8" s="39"/>
    </row>
    <row r="9" spans="1:9" ht="15.75" x14ac:dyDescent="0.25">
      <c r="A9" s="33"/>
      <c r="B9" s="33"/>
      <c r="C9" s="6" t="s">
        <v>12</v>
      </c>
      <c r="D9" s="6" t="s">
        <v>34</v>
      </c>
      <c r="E9" s="6" t="s">
        <v>13</v>
      </c>
      <c r="F9" s="6" t="s">
        <v>33</v>
      </c>
      <c r="G9" s="40"/>
      <c r="H9" s="41"/>
      <c r="I9" s="42"/>
    </row>
    <row r="10" spans="1:9" ht="15.75" x14ac:dyDescent="0.25">
      <c r="A10" s="7">
        <v>1</v>
      </c>
      <c r="B10" s="8" t="s">
        <v>23</v>
      </c>
      <c r="C10" s="9">
        <v>3000</v>
      </c>
      <c r="D10" s="9">
        <v>251</v>
      </c>
      <c r="E10" s="9">
        <v>50</v>
      </c>
      <c r="F10" s="10">
        <f>D10-E10</f>
        <v>201</v>
      </c>
      <c r="G10" s="19" t="s">
        <v>24</v>
      </c>
      <c r="H10" s="20"/>
      <c r="I10" s="21"/>
    </row>
    <row r="11" spans="1:9" ht="15.75" x14ac:dyDescent="0.25">
      <c r="A11" s="7">
        <v>2</v>
      </c>
      <c r="B11" s="11" t="s">
        <v>14</v>
      </c>
      <c r="C11" s="9">
        <v>200</v>
      </c>
      <c r="D11" s="9">
        <v>142</v>
      </c>
      <c r="E11" s="9">
        <v>0</v>
      </c>
      <c r="F11" s="10">
        <f>D11-E11</f>
        <v>142</v>
      </c>
      <c r="G11" s="19" t="s">
        <v>31</v>
      </c>
      <c r="H11" s="20"/>
      <c r="I11" s="21"/>
    </row>
    <row r="12" spans="1:9" ht="15.75" x14ac:dyDescent="0.25">
      <c r="A12" s="7">
        <v>3</v>
      </c>
      <c r="B12" s="8" t="s">
        <v>29</v>
      </c>
      <c r="C12" s="9">
        <v>1998</v>
      </c>
      <c r="D12" s="9">
        <v>1232</v>
      </c>
      <c r="E12" s="9">
        <v>150</v>
      </c>
      <c r="F12" s="10">
        <f>D12-E12</f>
        <v>1082</v>
      </c>
      <c r="G12" s="19" t="s">
        <v>30</v>
      </c>
      <c r="H12" s="20"/>
      <c r="I12" s="21"/>
    </row>
    <row r="13" spans="1:9" ht="15.75" x14ac:dyDescent="0.25">
      <c r="A13" s="7">
        <v>5</v>
      </c>
      <c r="B13" s="8" t="s">
        <v>16</v>
      </c>
      <c r="C13" s="9">
        <v>200</v>
      </c>
      <c r="D13" s="9">
        <v>178</v>
      </c>
      <c r="E13" s="9">
        <v>0</v>
      </c>
      <c r="F13" s="10">
        <f t="shared" ref="F13" si="0">D13</f>
        <v>178</v>
      </c>
      <c r="G13" s="19" t="s">
        <v>15</v>
      </c>
      <c r="H13" s="20"/>
      <c r="I13" s="21"/>
    </row>
    <row r="14" spans="1:9" ht="15.75" x14ac:dyDescent="0.25">
      <c r="A14" s="7">
        <v>6</v>
      </c>
      <c r="B14" s="8" t="s">
        <v>14</v>
      </c>
      <c r="C14" s="9">
        <v>300</v>
      </c>
      <c r="D14" s="9">
        <v>52</v>
      </c>
      <c r="E14" s="9">
        <v>0</v>
      </c>
      <c r="F14" s="10">
        <f>D14-E14</f>
        <v>52</v>
      </c>
      <c r="G14" s="19" t="s">
        <v>21</v>
      </c>
      <c r="H14" s="20"/>
      <c r="I14" s="21"/>
    </row>
    <row r="15" spans="1:9" ht="15.75" x14ac:dyDescent="0.25">
      <c r="A15" s="7">
        <v>7</v>
      </c>
      <c r="B15" s="11" t="s">
        <v>14</v>
      </c>
      <c r="C15" s="9">
        <v>200</v>
      </c>
      <c r="D15" s="9">
        <v>22</v>
      </c>
      <c r="E15" s="9">
        <v>0</v>
      </c>
      <c r="F15" s="10">
        <f>D15-E15</f>
        <v>22</v>
      </c>
      <c r="G15" s="19" t="s">
        <v>22</v>
      </c>
      <c r="H15" s="20"/>
      <c r="I15" s="21"/>
    </row>
    <row r="16" spans="1:9" ht="15.75" x14ac:dyDescent="0.25">
      <c r="A16" s="7">
        <v>8</v>
      </c>
      <c r="B16" s="11" t="s">
        <v>32</v>
      </c>
      <c r="C16" s="9">
        <v>30</v>
      </c>
      <c r="D16" s="9">
        <v>2</v>
      </c>
      <c r="E16" s="9">
        <v>0</v>
      </c>
      <c r="F16" s="10">
        <f>D16-E16</f>
        <v>2</v>
      </c>
      <c r="G16" s="19" t="s">
        <v>21</v>
      </c>
      <c r="H16" s="20"/>
      <c r="I16" s="21"/>
    </row>
    <row r="17" spans="1:9" ht="15.75" x14ac:dyDescent="0.25">
      <c r="A17" s="7">
        <v>9</v>
      </c>
      <c r="B17" s="11" t="s">
        <v>26</v>
      </c>
      <c r="C17" s="9">
        <v>30</v>
      </c>
      <c r="D17" s="9">
        <v>3</v>
      </c>
      <c r="E17" s="9">
        <v>0</v>
      </c>
      <c r="F17" s="10">
        <v>3</v>
      </c>
      <c r="G17" s="19" t="s">
        <v>21</v>
      </c>
      <c r="H17" s="20"/>
      <c r="I17" s="21"/>
    </row>
    <row r="18" spans="1:9" ht="15.75" x14ac:dyDescent="0.25">
      <c r="A18" s="7">
        <v>10</v>
      </c>
      <c r="B18" s="11" t="s">
        <v>37</v>
      </c>
      <c r="C18" s="9">
        <v>101</v>
      </c>
      <c r="D18" s="9">
        <v>101</v>
      </c>
      <c r="E18" s="9">
        <v>101</v>
      </c>
      <c r="F18" s="10">
        <v>0</v>
      </c>
      <c r="G18" s="19" t="s">
        <v>38</v>
      </c>
      <c r="H18" s="20"/>
      <c r="I18" s="21"/>
    </row>
    <row r="19" spans="1:9" ht="15.75" x14ac:dyDescent="0.25">
      <c r="A19" s="7">
        <v>11</v>
      </c>
      <c r="B19" s="11" t="s">
        <v>25</v>
      </c>
      <c r="C19" s="9"/>
      <c r="D19" s="9"/>
      <c r="E19" s="9">
        <v>73</v>
      </c>
      <c r="F19" s="10"/>
      <c r="G19" s="19"/>
      <c r="H19" s="20"/>
      <c r="I19" s="21"/>
    </row>
    <row r="20" spans="1:9" ht="15.75" x14ac:dyDescent="0.25">
      <c r="A20" s="23" t="s">
        <v>17</v>
      </c>
      <c r="B20" s="24"/>
      <c r="C20" s="12">
        <f>SUM(C10:C19)</f>
        <v>6059</v>
      </c>
      <c r="D20" s="12">
        <f>SUM(D10:D19)</f>
        <v>1983</v>
      </c>
      <c r="E20" s="12">
        <f>SUM(E10:E19)</f>
        <v>374</v>
      </c>
      <c r="F20" s="12">
        <f>SUM(F10:F19)</f>
        <v>1682</v>
      </c>
      <c r="G20" s="25"/>
      <c r="H20" s="26"/>
      <c r="I20" s="27"/>
    </row>
    <row r="21" spans="1:9" ht="15.75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ht="15.75" x14ac:dyDescent="0.25">
      <c r="A22" s="28" t="s">
        <v>2</v>
      </c>
      <c r="B22" s="28"/>
      <c r="C22" s="28"/>
      <c r="D22" s="31" t="s">
        <v>20</v>
      </c>
      <c r="E22" s="31"/>
      <c r="F22" s="28" t="s">
        <v>28</v>
      </c>
      <c r="G22" s="28"/>
      <c r="H22" s="28" t="s">
        <v>18</v>
      </c>
      <c r="I22" s="28"/>
    </row>
    <row r="23" spans="1:9" ht="15.75" x14ac:dyDescent="0.25">
      <c r="A23" s="13"/>
      <c r="B23" s="13"/>
      <c r="C23" s="13"/>
      <c r="D23" s="13"/>
      <c r="E23" s="13"/>
      <c r="F23" s="14"/>
      <c r="G23" s="13"/>
      <c r="H23" s="13"/>
      <c r="I23" s="13"/>
    </row>
    <row r="24" spans="1:9" ht="15.75" x14ac:dyDescent="0.25">
      <c r="A24" s="13"/>
      <c r="B24" s="13"/>
      <c r="C24" s="13"/>
      <c r="D24" s="13"/>
      <c r="E24" s="13"/>
      <c r="F24" s="14"/>
      <c r="G24" s="13"/>
      <c r="H24" s="13"/>
      <c r="I24" s="13"/>
    </row>
    <row r="25" spans="1:9" ht="15.75" x14ac:dyDescent="0.25">
      <c r="A25" s="30"/>
      <c r="B25" s="30"/>
      <c r="C25" s="30"/>
      <c r="D25" s="18"/>
      <c r="E25" s="30"/>
      <c r="F25" s="30"/>
      <c r="G25" s="13"/>
      <c r="H25" s="30"/>
      <c r="I25" s="30"/>
    </row>
    <row r="26" spans="1:9" ht="15.75" x14ac:dyDescent="0.25">
      <c r="A26" s="22"/>
      <c r="B26" s="22"/>
      <c r="C26" s="22"/>
      <c r="D26" s="15"/>
      <c r="E26" s="15"/>
      <c r="F26" s="16"/>
      <c r="G26" s="16"/>
      <c r="H26" s="22"/>
      <c r="I26" s="22"/>
    </row>
    <row r="27" spans="1:9" ht="15.75" x14ac:dyDescent="0.25">
      <c r="A27" s="22" t="s">
        <v>3</v>
      </c>
      <c r="B27" s="22"/>
      <c r="C27" s="22"/>
      <c r="D27" s="16" t="s">
        <v>19</v>
      </c>
      <c r="E27" s="15"/>
      <c r="F27" s="16" t="s">
        <v>27</v>
      </c>
      <c r="G27" s="16"/>
      <c r="H27" s="22" t="s">
        <v>1</v>
      </c>
      <c r="I27" s="22"/>
    </row>
    <row r="28" spans="1:9" ht="15.75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15.75" x14ac:dyDescent="0.25">
      <c r="A29" s="29"/>
      <c r="B29" s="29"/>
      <c r="C29" s="29"/>
      <c r="D29" s="17"/>
      <c r="E29" s="4"/>
      <c r="F29" s="4"/>
      <c r="G29" s="29"/>
      <c r="H29" s="29"/>
      <c r="I29" s="29"/>
    </row>
  </sheetData>
  <mergeCells count="35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G10:I10"/>
    <mergeCell ref="G11:I11"/>
    <mergeCell ref="G12:I12"/>
    <mergeCell ref="A27:C27"/>
    <mergeCell ref="A20:B20"/>
    <mergeCell ref="G20:I20"/>
    <mergeCell ref="G19:I19"/>
    <mergeCell ref="G14:I14"/>
    <mergeCell ref="G13:I13"/>
    <mergeCell ref="G15:I15"/>
    <mergeCell ref="G16:I16"/>
    <mergeCell ref="G17:I17"/>
    <mergeCell ref="F22:G22"/>
    <mergeCell ref="G18:I18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Tồn San Xuat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2024-11-18T01:32:45Z</dcterms:modified>
</cp:coreProperties>
</file>