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Project 2021\ACT01\Design\New Version\Ver2.0.220427_RS232\BOM\"/>
    </mc:Choice>
  </mc:AlternateContent>
  <bookViews>
    <workbookView xWindow="-120" yWindow="-120" windowWidth="29040" windowHeight="15990"/>
  </bookViews>
  <sheets>
    <sheet name="15-12-2020" sheetId="1" r:id="rId1"/>
  </sheets>
  <definedNames>
    <definedName name="_xlnm._FilterDatabase" localSheetId="0" hidden="1">'15-12-2020'!$G$13:$G$31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15" i="1"/>
  <c r="N17" i="1"/>
  <c r="N16" i="1"/>
  <c r="N18" i="1"/>
  <c r="N19" i="1"/>
  <c r="N20" i="1"/>
  <c r="N21" i="1"/>
  <c r="N24" i="1"/>
  <c r="N28" i="1"/>
  <c r="N26" i="1"/>
  <c r="N27" i="1"/>
  <c r="N25" i="1"/>
  <c r="N22" i="1"/>
  <c r="N23" i="1"/>
  <c r="N29" i="1"/>
  <c r="N30" i="1"/>
  <c r="N31" i="1"/>
  <c r="N11" i="1"/>
  <c r="M11" i="1"/>
</calcChain>
</file>

<file path=xl/sharedStrings.xml><?xml version="1.0" encoding="utf-8"?>
<sst xmlns="http://schemas.openxmlformats.org/spreadsheetml/2006/main" count="234" uniqueCount="176">
  <si>
    <t>info@vn-et.com</t>
  </si>
  <si>
    <t>https://vn-et.com</t>
  </si>
  <si>
    <t>No</t>
  </si>
  <si>
    <t>Name VNET</t>
  </si>
  <si>
    <t>Part Number (VNET)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</si>
  <si>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</si>
  <si>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</si>
  <si>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</si>
  <si>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</si>
  <si>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</si>
  <si>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</si>
  <si>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</si>
  <si>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</si>
  <si>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</si>
  <si>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</si>
  <si>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</si>
  <si>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Lead time</t>
  </si>
  <si>
    <t>Country/Origin</t>
  </si>
  <si>
    <t>No 2, Thanh Lam Quater, Minh Khai Ward, Bac Tu Liem District, Ha Noi</t>
  </si>
  <si>
    <t>Date Created:</t>
  </si>
  <si>
    <t>Creator</t>
  </si>
  <si>
    <t>Project Name:</t>
  </si>
  <si>
    <t>Project Code:</t>
  </si>
  <si>
    <t>Quantity/PCB</t>
  </si>
  <si>
    <t>USD</t>
  </si>
  <si>
    <t>USD - VND</t>
  </si>
  <si>
    <t>VND</t>
  </si>
  <si>
    <t>TOTAL PRICE</t>
  </si>
  <si>
    <t>Total 
(VND)</t>
  </si>
  <si>
    <t>Unit Price 
(VND)</t>
  </si>
  <si>
    <r>
      <t xml:space="preserve">+84 4 36400767                    </t>
    </r>
    <r>
      <rPr>
        <b/>
        <sz val="11"/>
        <color theme="1"/>
        <rFont val="Arial"/>
        <family val="2"/>
      </rPr>
      <t xml:space="preserve">Fax:           </t>
    </r>
    <r>
      <rPr>
        <b/>
        <sz val="11"/>
        <color rgb="FF1519BB"/>
        <rFont val="Arial"/>
        <family val="2"/>
      </rPr>
      <t>+84 4 36400767</t>
    </r>
  </si>
  <si>
    <t>Part Number 
(Uni)</t>
  </si>
  <si>
    <t>Company ID</t>
  </si>
  <si>
    <t>VT_CAP TAN 100uF 6.3V</t>
  </si>
  <si>
    <t>VT_CAP_C1210 3.3uF 100V</t>
  </si>
  <si>
    <t>VT_DIODE_PMEG6020ER</t>
  </si>
  <si>
    <t>VT_DIODE_ SMAJ30A</t>
  </si>
  <si>
    <t>VT_Fuse_60V - 550mA</t>
  </si>
  <si>
    <t>VT_IND_33uH/1.5A</t>
  </si>
  <si>
    <t>VT_RES_R0603 3.3K</t>
  </si>
  <si>
    <t>VT_RES_R0603 47K</t>
  </si>
  <si>
    <t>VT_RES_R0603 10R</t>
  </si>
  <si>
    <t>VT_RES_R0603 1K</t>
  </si>
  <si>
    <t>VT_IC_HT7463A</t>
  </si>
  <si>
    <t>VT_IC_STM32G030F6P6TR</t>
  </si>
  <si>
    <t>VT_IC_MAX3232IPW</t>
  </si>
  <si>
    <t>Comment</t>
  </si>
  <si>
    <t>100nF</t>
  </si>
  <si>
    <t>107B</t>
  </si>
  <si>
    <t>3.3uF/100V</t>
  </si>
  <si>
    <t>60V 2A</t>
  </si>
  <si>
    <t>SMAJ30A</t>
  </si>
  <si>
    <t>60V-550mA</t>
  </si>
  <si>
    <t>33uH, 1.5A</t>
  </si>
  <si>
    <t>3.3K</t>
  </si>
  <si>
    <t>1M</t>
  </si>
  <si>
    <t>15K</t>
  </si>
  <si>
    <t>47K</t>
  </si>
  <si>
    <t>10K</t>
  </si>
  <si>
    <t>10R</t>
  </si>
  <si>
    <t>1K</t>
  </si>
  <si>
    <t>HT7463A</t>
  </si>
  <si>
    <t>STM32G030F6P6TR</t>
  </si>
  <si>
    <t>MB3232I</t>
  </si>
  <si>
    <t>MPN</t>
  </si>
  <si>
    <t>CL10C104JB8NNNC</t>
  </si>
  <si>
    <t>T491B107K006AT</t>
  </si>
  <si>
    <t>C3225X7S2A335M200AB</t>
  </si>
  <si>
    <t>PMEG6020ER,115</t>
  </si>
  <si>
    <t>MF-SMDF050-2</t>
  </si>
  <si>
    <t>SWPA6028S330MT</t>
  </si>
  <si>
    <t>RC0603FR-073K3L</t>
  </si>
  <si>
    <t>RC0603FR-071ML</t>
  </si>
  <si>
    <t>RC0603FR-0715KL</t>
  </si>
  <si>
    <t>RE0603FRE0747KL</t>
  </si>
  <si>
    <t>RC0603FR-0710KL</t>
  </si>
  <si>
    <t>RC0603FR-0710RL</t>
  </si>
  <si>
    <t>RC0603FR-071KL</t>
  </si>
  <si>
    <t>STMicroelectronics</t>
  </si>
  <si>
    <t>MAX3232IPWR</t>
  </si>
  <si>
    <t>CAP CER 100nF 50V C0G/NP0 0603</t>
  </si>
  <si>
    <t>CAP TANT 100UF 6.3V 10% 1411</t>
  </si>
  <si>
    <t>CAP CER 3.3UF 100V X7S 1210</t>
  </si>
  <si>
    <t>DIODE SCHOTTKY 60V 2A SOD123W</t>
  </si>
  <si>
    <t>TVS DIODE 30V 48.4V DO214AC</t>
  </si>
  <si>
    <t>PTC Resettable Fuse 60V 550mA</t>
  </si>
  <si>
    <t>FIXED IND 33UH 1.5A 286 MOHM SMD</t>
  </si>
  <si>
    <t>RES SMD 3.3K OHM 1% 1/10W 0603</t>
  </si>
  <si>
    <t>RES SMD 1M OHM 1% 1/10W 0603</t>
  </si>
  <si>
    <t>RES SMD 15K OHM 1% 1/10W 0603</t>
  </si>
  <si>
    <t>RES SMD 47K OHM 1% 1/10W 0603</t>
  </si>
  <si>
    <t>RES SMD 10K OHM 1% 1/10W 0603</t>
  </si>
  <si>
    <t>RES SMD 10 OHM 1% 1/10W 0603</t>
  </si>
  <si>
    <t>RES SMD 1K OHM 1% 1/10W 0603</t>
  </si>
  <si>
    <t>52V/600mA, 1.25MHz/550kHz
Asynchronous Step Down Converter</t>
  </si>
  <si>
    <t>IC MCU 32BIT 32KB FLASH 20TSSOP</t>
  </si>
  <si>
    <t>IC DRVR/RCVR MLTCH RS232 16TSSOP</t>
  </si>
  <si>
    <t>Footprint</t>
  </si>
  <si>
    <t>0603 - C</t>
  </si>
  <si>
    <t>3528 - TANTALUM</t>
  </si>
  <si>
    <t>1210 - C</t>
  </si>
  <si>
    <t>SOD-123</t>
  </si>
  <si>
    <t>Diode - SMA</t>
  </si>
  <si>
    <t>2016 - Fuse</t>
  </si>
  <si>
    <t>INDUCTOR-5D28</t>
  </si>
  <si>
    <t>0603 - R</t>
  </si>
  <si>
    <t>SOT23-6_L</t>
  </si>
  <si>
    <t>TSSOP20</t>
  </si>
  <si>
    <t>TSSOP16</t>
  </si>
  <si>
    <t>MFR</t>
  </si>
  <si>
    <t>SAMSUNG</t>
  </si>
  <si>
    <t>Kemet</t>
  </si>
  <si>
    <t>TDK Corporation</t>
  </si>
  <si>
    <t>NXP</t>
  </si>
  <si>
    <t>Littelfuse Inc.</t>
  </si>
  <si>
    <t>Bourns Inc.</t>
  </si>
  <si>
    <t>SunLord</t>
  </si>
  <si>
    <t>Yageo</t>
  </si>
  <si>
    <t>Holtek</t>
  </si>
  <si>
    <t>TI</t>
  </si>
  <si>
    <t>Quantity</t>
  </si>
  <si>
    <t>Designator</t>
  </si>
  <si>
    <t>C1, C3, C4, C6, C7, C8, C9, C10, C11, C12, C13</t>
  </si>
  <si>
    <t>C2</t>
  </si>
  <si>
    <t>C5</t>
  </si>
  <si>
    <t>D1, D2</t>
  </si>
  <si>
    <t>D3</t>
  </si>
  <si>
    <t>F1</t>
  </si>
  <si>
    <t>L1</t>
  </si>
  <si>
    <t>R1</t>
  </si>
  <si>
    <t>R2</t>
  </si>
  <si>
    <t>R3</t>
  </si>
  <si>
    <t>R4</t>
  </si>
  <si>
    <t>R5, R6</t>
  </si>
  <si>
    <t>R7</t>
  </si>
  <si>
    <t>R8, R9</t>
  </si>
  <si>
    <t>U1</t>
  </si>
  <si>
    <t>U2</t>
  </si>
  <si>
    <t>U3</t>
  </si>
  <si>
    <t>BOM for ACT01_RS232 V2.0</t>
  </si>
  <si>
    <t>Cảm biến nhiệt độ ACT01</t>
  </si>
  <si>
    <t>ACT01_RS232 V2.0</t>
  </si>
  <si>
    <t>RnD HW</t>
  </si>
  <si>
    <t>VT_RES_R0603 1M</t>
  </si>
  <si>
    <t>VT_RES_R0603 15K</t>
  </si>
  <si>
    <t>VT_RES_R0603 10K</t>
  </si>
  <si>
    <t>VT_CAP_C0603 100nF</t>
  </si>
  <si>
    <t>FR-4/2 lớp/1.0mm/1oz/Mạ thiếc/Xanh lá</t>
  </si>
  <si>
    <t>pcs</t>
  </si>
  <si>
    <t>Đuôi cao su chống đứt dây</t>
  </si>
  <si>
    <t>Giắc MX3.0mm 4 chân 2x2P</t>
  </si>
  <si>
    <t>https://www.thegioiic.com/products/dau-mx-3-0mm-duc-4-chan-2-hang-noi-day</t>
  </si>
  <si>
    <t>Cos Kim Bấm Dây Đầu Cái 3.0mm Mạ Thiếc Dây 22AWG</t>
  </si>
  <si>
    <t>https://www.thegioiic.com/products/kim-bam-day-dau-cai-3-0mm-ma-thiec-day-22awg</t>
  </si>
  <si>
    <t>Liên hệ NCC</t>
  </si>
  <si>
    <t>VT_RES_NTC 10K MF58 103F3950</t>
  </si>
  <si>
    <t>MF58 103F3950</t>
  </si>
  <si>
    <t xml:space="preserve">10kΩ -55℃~+250℃ 50mW ±1% 3950K ±1% Axial Leaded NTC Thermistors ROHS
</t>
  </si>
  <si>
    <t>Axial Leaded</t>
  </si>
  <si>
    <t>Nanjing Shiheng Elec</t>
  </si>
  <si>
    <t>https://lcsc.com/product-detail/NTC-Thermistors_Nanjing-Shiheng-Elec-MF58-103F3950_C123393.html</t>
  </si>
  <si>
    <t>VT_Vỏ hộp_NodeTemp</t>
  </si>
  <si>
    <t>VT_PCB ACT01_RS232 V2.0</t>
  </si>
  <si>
    <t>HH_Bó dây_BD-04-0</t>
  </si>
  <si>
    <t>Option 1</t>
  </si>
  <si>
    <t>Option 2</t>
  </si>
  <si>
    <t>VT_Stainless Steel 2</t>
  </si>
  <si>
    <t>Dây tín hiệu 4 lõi 1.5 mét</t>
  </si>
  <si>
    <t>VT_Cable_NTC có chống nhiễu vỏ bọc (7 mét)</t>
  </si>
  <si>
    <t>Ống sheild kim loại, trơn</t>
  </si>
  <si>
    <t>Dây cáp tín hiệu cảm biến nhiệt độ có chống nhiễu vỏ bọc (7 mét)</t>
  </si>
  <si>
    <t>Dây tín hiệu 4 lõi 24AWG (1.5 mét)</t>
  </si>
  <si>
    <t>KHO</t>
  </si>
  <si>
    <t>BH-SX YÊU CẦU</t>
  </si>
  <si>
    <t>VT_Gen co nhiệt</t>
  </si>
  <si>
    <t>Gen co nhiệt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</si>
</sst>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[$VND]\ * #,##0_-;\-[$VND]\ * #,##0_-;_-[$VND]\ * &quot;-&quot;_-;_-@_-"/>
    <numFmt numFmtId="165" formatCode="_-[$$-409]* #,##0.00_ ;_-[$$-409]* \-#,##0.00\ ;_-[$$-409]* &quot;-&quot;??_ ;_-@_ "/>
    <numFmt numFmtId="166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519BB"/>
      <name val="Arial"/>
      <family val="2"/>
    </font>
    <font>
      <b/>
      <sz val="16"/>
      <color rgb="FFC00000"/>
      <name val="Arial"/>
      <family val="2"/>
    </font>
    <font>
      <b/>
      <sz val="11"/>
      <color rgb="FFC00000"/>
      <name val="Arial"/>
      <family val="2"/>
    </font>
    <font>
      <sz val="12"/>
      <color theme="1"/>
      <name val="Arial"/>
      <family val="2"/>
    </font>
    <font>
      <b/>
      <sz val="14"/>
      <color rgb="FFC00000"/>
      <name val="Arial"/>
      <family val="2"/>
    </font>
    <font>
      <sz val="11"/>
      <color rgb="FFFF0000"/>
      <name val="Arial"/>
      <family val="2"/>
    </font>
    <font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Alignment="0"/>
    <xf numFmtId="0" fontId="3" fillId="0" borderId="0" applyAlignment="0"/>
    <xf numFmtId="43" fontId="4" fillId="0" borderId="0" applyAlignment="0"/>
  </cellStyleXfs>
  <cellXfs count="7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66" fontId="5" fillId="0" borderId="11" xfId="2" applyNumberFormat="1" applyFont="1" applyBorder="1" applyAlignment="1">
      <alignment horizontal="left" vertical="center" wrapText="1"/>
    </xf>
    <xf numFmtId="164" fontId="12" fillId="3" borderId="11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vertical="center"/>
      <protection locked="0"/>
    </xf>
    <xf numFmtId="0" fontId="6" fillId="2" borderId="8" xfId="0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0" fillId="0" borderId="11" xfId="0" applyBorder="1"/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3" fillId="0" borderId="11" xfId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10" fillId="4" borderId="10" xfId="0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0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9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7" fillId="2" borderId="5" xfId="0" quotePrefix="1" applyFont="1" applyFill="1" applyBorder="1" applyAlignment="1" applyProtection="1">
      <alignment horizontal="left" vertical="center"/>
      <protection locked="0"/>
    </xf>
    <xf numFmtId="0" fontId="7" fillId="2" borderId="6" xfId="0" quotePrefix="1" applyFont="1" applyFill="1" applyBorder="1" applyAlignment="1" applyProtection="1">
      <alignment horizontal="left" vertical="center"/>
      <protection locked="0"/>
    </xf>
    <xf numFmtId="0" fontId="7" fillId="2" borderId="0" xfId="1" quotePrefix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11" fillId="2" borderId="11" xfId="0" quotePrefix="1" applyFont="1" applyFill="1" applyBorder="1" applyAlignment="1" applyProtection="1">
      <alignment horizontal="left" vertical="center"/>
      <protection locked="0"/>
    </xf>
    <xf numFmtId="0" fontId="11" fillId="2" borderId="12" xfId="0" quotePrefix="1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horizontal="left" vertical="center"/>
    </xf>
    <xf numFmtId="0" fontId="5" fillId="0" borderId="11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3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57150</xdr:rowOff>
    </xdr:from>
    <xdr:to>
      <xdr:col>3</xdr:col>
      <xdr:colOff>495301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57150"/>
          <a:ext cx="4210050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vn-et.com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egioiic.com/products/kim-bam-day-dau-cai-3-0mm-ma-thiec-day-22aw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5"/>
  <sheetViews>
    <sheetView tabSelected="1" zoomScaleNormal="100" workbookViewId="0">
      <pane ySplit="13" topLeftCell="A29" activePane="bottomLeft" state="frozen"/>
      <selection pane="bottomLeft" activeCell="E33" sqref="E33"/>
    </sheetView>
  </sheetViews>
  <sheetFormatPr defaultRowHeight="15" x14ac:dyDescent="0.25"/>
  <cols>
    <col min="1" max="1" width="5.7109375" style="2" customWidth="1"/>
    <col min="2" max="2" width="16.7109375" style="1" customWidth="1"/>
    <col min="3" max="3" width="36.5703125" style="1" customWidth="1"/>
    <col min="4" max="4" width="19.7109375" style="1" customWidth="1"/>
    <col min="5" max="5" width="25.7109375" style="1" customWidth="1"/>
    <col min="6" max="6" width="32.7109375" style="1" customWidth="1"/>
    <col min="7" max="8" width="15.7109375" style="1" customWidth="1"/>
    <col min="9" max="10" width="15.7109375" style="1" hidden="1" customWidth="1"/>
    <col min="11" max="11" width="15.7109375" style="1" customWidth="1"/>
    <col min="12" max="12" width="10.7109375" style="1" customWidth="1"/>
    <col min="13" max="13" width="18.7109375" style="1" hidden="1" customWidth="1"/>
    <col min="14" max="14" width="20" style="1" hidden="1" customWidth="1"/>
    <col min="15" max="15" width="32.85546875" style="1" customWidth="1"/>
    <col min="16" max="16" width="38.85546875" style="1" customWidth="1"/>
    <col min="17" max="16384" width="9.140625" style="1"/>
  </cols>
  <sheetData>
    <row r="1" spans="1:17" ht="15" customHeight="1" x14ac:dyDescent="0.25">
      <c r="A1" s="61"/>
      <c r="B1" s="61"/>
      <c r="C1" s="61"/>
      <c r="D1" s="62"/>
      <c r="E1" s="65" t="s">
        <v>11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/>
    </row>
    <row r="2" spans="1:17" ht="15" customHeight="1" x14ac:dyDescent="0.25">
      <c r="A2" s="61"/>
      <c r="B2" s="61"/>
      <c r="C2" s="61"/>
      <c r="D2" s="62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/>
    </row>
    <row r="3" spans="1:17" x14ac:dyDescent="0.25">
      <c r="A3" s="61"/>
      <c r="B3" s="61"/>
      <c r="C3" s="61"/>
      <c r="D3" s="62"/>
      <c r="E3" s="20" t="s">
        <v>12</v>
      </c>
      <c r="F3" s="58" t="s">
        <v>18</v>
      </c>
      <c r="G3" s="58"/>
      <c r="H3" s="58"/>
      <c r="I3" s="58"/>
      <c r="J3" s="58"/>
      <c r="K3" s="58"/>
      <c r="L3" s="58"/>
      <c r="M3" s="58"/>
      <c r="N3" s="58"/>
      <c r="O3" s="59"/>
      <c r="P3"/>
    </row>
    <row r="4" spans="1:17" x14ac:dyDescent="0.25">
      <c r="A4" s="61"/>
      <c r="B4" s="61"/>
      <c r="C4" s="61"/>
      <c r="D4" s="62"/>
      <c r="E4" s="21" t="s">
        <v>13</v>
      </c>
      <c r="F4" s="60" t="s">
        <v>30</v>
      </c>
      <c r="G4" s="52"/>
      <c r="H4" s="52"/>
      <c r="I4" s="52"/>
      <c r="J4" s="52"/>
      <c r="K4" s="52"/>
      <c r="L4" s="52"/>
      <c r="M4" s="52"/>
      <c r="N4" s="52"/>
      <c r="O4" s="53"/>
      <c r="P4"/>
    </row>
    <row r="5" spans="1:17" x14ac:dyDescent="0.25">
      <c r="A5" s="61"/>
      <c r="B5" s="61"/>
      <c r="C5" s="61"/>
      <c r="D5" s="62"/>
      <c r="E5" s="21" t="s">
        <v>14</v>
      </c>
      <c r="F5" s="52" t="s">
        <v>0</v>
      </c>
      <c r="G5" s="52"/>
      <c r="H5" s="52"/>
      <c r="I5" s="52"/>
      <c r="J5" s="52"/>
      <c r="K5" s="52"/>
      <c r="L5" s="52"/>
      <c r="M5" s="52"/>
      <c r="N5" s="52"/>
      <c r="O5" s="53"/>
      <c r="P5"/>
    </row>
    <row r="6" spans="1:17" s="3" customFormat="1" x14ac:dyDescent="0.25">
      <c r="A6" s="63"/>
      <c r="B6" s="63"/>
      <c r="C6" s="63"/>
      <c r="D6" s="64"/>
      <c r="E6" s="22" t="s">
        <v>15</v>
      </c>
      <c r="F6" s="50" t="s">
        <v>1</v>
      </c>
      <c r="G6" s="50"/>
      <c r="H6" s="50"/>
      <c r="I6" s="50"/>
      <c r="J6" s="50"/>
      <c r="K6" s="50"/>
      <c r="L6" s="50"/>
      <c r="M6" s="50"/>
      <c r="N6" s="50"/>
      <c r="O6" s="51"/>
      <c r="P6"/>
    </row>
    <row r="7" spans="1:17" s="4" customFormat="1" ht="15" customHeight="1" x14ac:dyDescent="0.25">
      <c r="A7" s="46"/>
      <c r="B7" s="55"/>
      <c r="C7" s="55"/>
      <c r="D7" s="55"/>
      <c r="E7" s="56"/>
      <c r="F7" s="56"/>
      <c r="G7" s="56"/>
      <c r="H7" s="56"/>
      <c r="I7" s="56"/>
      <c r="J7" s="56"/>
      <c r="K7" s="56"/>
      <c r="L7" s="56"/>
      <c r="M7" s="55"/>
      <c r="N7" s="55"/>
      <c r="O7" s="57"/>
      <c r="P7"/>
    </row>
    <row r="8" spans="1:17" s="4" customFormat="1" ht="17.25" customHeight="1" x14ac:dyDescent="0.25">
      <c r="A8" s="10" t="s">
        <v>21</v>
      </c>
      <c r="B8" s="11"/>
      <c r="C8" s="68" t="s">
        <v>140</v>
      </c>
      <c r="D8" s="68"/>
      <c r="E8" s="71" t="s">
        <v>139</v>
      </c>
      <c r="F8" s="71"/>
      <c r="G8" s="71"/>
      <c r="H8" s="71"/>
      <c r="I8" s="71"/>
      <c r="J8" s="71"/>
      <c r="K8" s="71"/>
      <c r="L8" s="71"/>
      <c r="M8" s="12" t="s">
        <v>25</v>
      </c>
      <c r="N8" s="18">
        <v>23000</v>
      </c>
      <c r="O8" s="67"/>
      <c r="P8"/>
    </row>
    <row r="9" spans="1:17" s="4" customFormat="1" ht="17.25" customHeight="1" x14ac:dyDescent="0.25">
      <c r="A9" s="10" t="s">
        <v>22</v>
      </c>
      <c r="B9" s="11"/>
      <c r="C9" s="68" t="s">
        <v>141</v>
      </c>
      <c r="D9" s="68"/>
      <c r="E9" s="71"/>
      <c r="F9" s="71"/>
      <c r="G9" s="71"/>
      <c r="H9" s="71"/>
      <c r="I9" s="71"/>
      <c r="J9" s="71"/>
      <c r="K9" s="71"/>
      <c r="L9" s="71"/>
      <c r="M9" s="54" t="s">
        <v>27</v>
      </c>
      <c r="N9" s="54"/>
      <c r="O9" s="67"/>
      <c r="P9"/>
    </row>
    <row r="10" spans="1:17" s="4" customFormat="1" ht="17.25" customHeight="1" x14ac:dyDescent="0.25">
      <c r="A10" s="10" t="s">
        <v>20</v>
      </c>
      <c r="B10" s="11"/>
      <c r="C10" s="68" t="s">
        <v>142</v>
      </c>
      <c r="D10" s="68"/>
      <c r="E10" s="71"/>
      <c r="F10" s="71"/>
      <c r="G10" s="71"/>
      <c r="H10" s="71"/>
      <c r="I10" s="71"/>
      <c r="J10" s="71"/>
      <c r="K10" s="71"/>
      <c r="L10" s="71"/>
      <c r="M10" s="12" t="s">
        <v>24</v>
      </c>
      <c r="N10" s="12" t="s">
        <v>26</v>
      </c>
      <c r="O10" s="67"/>
      <c r="P10"/>
    </row>
    <row r="11" spans="1:17" s="4" customFormat="1" ht="17.25" customHeight="1" x14ac:dyDescent="0.25">
      <c r="A11" s="10" t="s">
        <v>19</v>
      </c>
      <c r="B11" s="11"/>
      <c r="C11" s="69">
        <v>44825</v>
      </c>
      <c r="D11" s="70"/>
      <c r="E11" s="71"/>
      <c r="F11" s="71"/>
      <c r="G11" s="71"/>
      <c r="H11" s="71"/>
      <c r="I11" s="71"/>
      <c r="J11" s="71"/>
      <c r="K11" s="71"/>
      <c r="L11" s="71"/>
      <c r="M11" s="19">
        <f>N11/N8</f>
        <v>0</v>
      </c>
      <c r="N11" s="18">
        <f>SUM(N15:N31)</f>
        <v>0</v>
      </c>
      <c r="O11" s="67"/>
      <c r="P11"/>
    </row>
    <row r="12" spans="1:17" s="8" customFormat="1" ht="17.25" customHeight="1" x14ac:dyDescent="0.25">
      <c r="A12" s="46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7"/>
      <c r="N12" s="47"/>
      <c r="O12" s="49"/>
      <c r="P12"/>
    </row>
    <row r="13" spans="1:17" s="9" customFormat="1" ht="30" x14ac:dyDescent="0.25">
      <c r="A13" s="13" t="s">
        <v>2</v>
      </c>
      <c r="B13" s="13" t="s">
        <v>8</v>
      </c>
      <c r="C13" s="13" t="s">
        <v>3</v>
      </c>
      <c r="D13" s="13" t="s">
        <v>4</v>
      </c>
      <c r="E13" s="13" t="s">
        <v>31</v>
      </c>
      <c r="F13" s="13" t="s">
        <v>5</v>
      </c>
      <c r="G13" s="13" t="s">
        <v>6</v>
      </c>
      <c r="H13" s="13" t="s">
        <v>7</v>
      </c>
      <c r="I13" s="13" t="s">
        <v>16</v>
      </c>
      <c r="J13" s="13" t="s">
        <v>17</v>
      </c>
      <c r="K13" s="13" t="s">
        <v>23</v>
      </c>
      <c r="L13" s="13" t="s">
        <v>9</v>
      </c>
      <c r="M13" s="13" t="s">
        <v>29</v>
      </c>
      <c r="N13" s="13" t="s">
        <v>28</v>
      </c>
      <c r="O13" s="13" t="s">
        <v>10</v>
      </c>
      <c r="P13" s="31" t="s">
        <v>154</v>
      </c>
    </row>
    <row r="14" spans="1:17" s="5" customFormat="1" hidden="1" x14ac:dyDescent="0.25">
      <c r="A14" s="14" t="s">
        <v>2</v>
      </c>
      <c r="B14" s="14" t="s">
        <v>8</v>
      </c>
      <c r="C14" s="14" t="s">
        <v>32</v>
      </c>
      <c r="D14" s="14" t="s">
        <v>46</v>
      </c>
      <c r="E14" s="14" t="s">
        <v>64</v>
      </c>
      <c r="F14" s="14" t="s">
        <v>5</v>
      </c>
      <c r="G14" s="14" t="s">
        <v>97</v>
      </c>
      <c r="H14" s="14" t="s">
        <v>109</v>
      </c>
      <c r="I14" s="14"/>
      <c r="J14" s="14"/>
      <c r="K14" s="14" t="s">
        <v>120</v>
      </c>
      <c r="L14" s="14" t="s">
        <v>9</v>
      </c>
      <c r="M14" s="14"/>
      <c r="N14" s="14"/>
      <c r="O14" s="14" t="s">
        <v>121</v>
      </c>
      <c r="P14" s="30"/>
      <c r="Q14"/>
    </row>
    <row r="15" spans="1:17" s="5" customFormat="1" ht="30" customHeight="1" x14ac:dyDescent="0.25">
      <c r="A15" s="15">
        <v>1</v>
      </c>
      <c r="B15" s="16"/>
      <c r="C15" s="16" t="s">
        <v>146</v>
      </c>
      <c r="D15" s="16" t="s">
        <v>47</v>
      </c>
      <c r="E15" s="16" t="s">
        <v>65</v>
      </c>
      <c r="F15" s="16" t="s">
        <v>80</v>
      </c>
      <c r="G15" s="16" t="s">
        <v>98</v>
      </c>
      <c r="H15" s="16" t="s">
        <v>110</v>
      </c>
      <c r="I15" s="15"/>
      <c r="J15" s="15"/>
      <c r="K15" s="15">
        <v>11</v>
      </c>
      <c r="L15" s="15" t="s">
        <v>148</v>
      </c>
      <c r="M15" s="17"/>
      <c r="N15" s="17">
        <f>M15*K15</f>
        <v>0</v>
      </c>
      <c r="O15" s="16" t="s">
        <v>122</v>
      </c>
      <c r="P15" s="30"/>
    </row>
    <row r="16" spans="1:17" ht="30" customHeight="1" x14ac:dyDescent="0.25">
      <c r="A16" s="15">
        <v>2</v>
      </c>
      <c r="B16" s="16"/>
      <c r="C16" s="16" t="s">
        <v>34</v>
      </c>
      <c r="D16" s="16" t="s">
        <v>49</v>
      </c>
      <c r="E16" s="16" t="s">
        <v>67</v>
      </c>
      <c r="F16" s="16" t="s">
        <v>82</v>
      </c>
      <c r="G16" s="16" t="s">
        <v>100</v>
      </c>
      <c r="H16" s="16" t="s">
        <v>112</v>
      </c>
      <c r="I16" s="15"/>
      <c r="J16" s="15"/>
      <c r="K16" s="15">
        <v>1</v>
      </c>
      <c r="L16" s="15" t="s">
        <v>148</v>
      </c>
      <c r="M16" s="17"/>
      <c r="N16" s="17">
        <f t="shared" ref="N16:N32" si="0">M16*K16</f>
        <v>0</v>
      </c>
      <c r="O16" s="16" t="s">
        <v>124</v>
      </c>
      <c r="P16" s="30"/>
    </row>
    <row r="17" spans="1:16" s="5" customFormat="1" ht="30" customHeight="1" x14ac:dyDescent="0.25">
      <c r="A17" s="15">
        <v>3</v>
      </c>
      <c r="B17" s="16"/>
      <c r="C17" s="16" t="s">
        <v>33</v>
      </c>
      <c r="D17" s="16" t="s">
        <v>48</v>
      </c>
      <c r="E17" s="16" t="s">
        <v>66</v>
      </c>
      <c r="F17" s="16" t="s">
        <v>81</v>
      </c>
      <c r="G17" s="16" t="s">
        <v>99</v>
      </c>
      <c r="H17" s="16" t="s">
        <v>111</v>
      </c>
      <c r="I17" s="15"/>
      <c r="J17" s="15"/>
      <c r="K17" s="15">
        <v>1</v>
      </c>
      <c r="L17" s="15" t="s">
        <v>148</v>
      </c>
      <c r="M17" s="17"/>
      <c r="N17" s="17">
        <f t="shared" ref="N17" si="1">M17*K17</f>
        <v>0</v>
      </c>
      <c r="O17" s="16" t="s">
        <v>123</v>
      </c>
      <c r="P17" s="30"/>
    </row>
    <row r="18" spans="1:16" ht="30" customHeight="1" x14ac:dyDescent="0.25">
      <c r="A18" s="15">
        <v>4</v>
      </c>
      <c r="B18" s="16"/>
      <c r="C18" s="16" t="s">
        <v>35</v>
      </c>
      <c r="D18" s="16" t="s">
        <v>50</v>
      </c>
      <c r="E18" s="16" t="s">
        <v>68</v>
      </c>
      <c r="F18" s="16" t="s">
        <v>83</v>
      </c>
      <c r="G18" s="16" t="s">
        <v>101</v>
      </c>
      <c r="H18" s="16" t="s">
        <v>113</v>
      </c>
      <c r="I18" s="15"/>
      <c r="J18" s="15"/>
      <c r="K18" s="15">
        <v>2</v>
      </c>
      <c r="L18" s="15" t="s">
        <v>148</v>
      </c>
      <c r="M18" s="17"/>
      <c r="N18" s="17">
        <f t="shared" si="0"/>
        <v>0</v>
      </c>
      <c r="O18" s="16" t="s">
        <v>125</v>
      </c>
      <c r="P18" s="30"/>
    </row>
    <row r="19" spans="1:16" ht="30" customHeight="1" x14ac:dyDescent="0.25">
      <c r="A19" s="15">
        <v>5</v>
      </c>
      <c r="B19" s="16"/>
      <c r="C19" s="16" t="s">
        <v>36</v>
      </c>
      <c r="D19" s="16" t="s">
        <v>51</v>
      </c>
      <c r="E19" s="16" t="s">
        <v>51</v>
      </c>
      <c r="F19" s="16" t="s">
        <v>84</v>
      </c>
      <c r="G19" s="16" t="s">
        <v>102</v>
      </c>
      <c r="H19" s="16" t="s">
        <v>114</v>
      </c>
      <c r="I19" s="15"/>
      <c r="J19" s="15"/>
      <c r="K19" s="15">
        <v>1</v>
      </c>
      <c r="L19" s="15" t="s">
        <v>148</v>
      </c>
      <c r="M19" s="17"/>
      <c r="N19" s="17">
        <f t="shared" si="0"/>
        <v>0</v>
      </c>
      <c r="O19" s="16" t="s">
        <v>126</v>
      </c>
      <c r="P19" s="30"/>
    </row>
    <row r="20" spans="1:16" ht="30" customHeight="1" x14ac:dyDescent="0.25">
      <c r="A20" s="15">
        <v>6</v>
      </c>
      <c r="B20" s="16"/>
      <c r="C20" s="16" t="s">
        <v>37</v>
      </c>
      <c r="D20" s="16" t="s">
        <v>52</v>
      </c>
      <c r="E20" s="16" t="s">
        <v>69</v>
      </c>
      <c r="F20" s="16" t="s">
        <v>85</v>
      </c>
      <c r="G20" s="16" t="s">
        <v>103</v>
      </c>
      <c r="H20" s="16" t="s">
        <v>115</v>
      </c>
      <c r="I20" s="15"/>
      <c r="J20" s="15"/>
      <c r="K20" s="15">
        <v>1</v>
      </c>
      <c r="L20" s="15" t="s">
        <v>148</v>
      </c>
      <c r="M20" s="17"/>
      <c r="N20" s="17">
        <f t="shared" si="0"/>
        <v>0</v>
      </c>
      <c r="O20" s="16" t="s">
        <v>127</v>
      </c>
      <c r="P20" s="30"/>
    </row>
    <row r="21" spans="1:16" ht="30" customHeight="1" x14ac:dyDescent="0.25">
      <c r="A21" s="15">
        <v>7</v>
      </c>
      <c r="B21" s="16"/>
      <c r="C21" s="16" t="s">
        <v>38</v>
      </c>
      <c r="D21" s="16" t="s">
        <v>53</v>
      </c>
      <c r="E21" s="16" t="s">
        <v>70</v>
      </c>
      <c r="F21" s="16" t="s">
        <v>86</v>
      </c>
      <c r="G21" s="16" t="s">
        <v>104</v>
      </c>
      <c r="H21" s="16" t="s">
        <v>116</v>
      </c>
      <c r="I21" s="15"/>
      <c r="J21" s="15"/>
      <c r="K21" s="15">
        <v>1</v>
      </c>
      <c r="L21" s="15" t="s">
        <v>148</v>
      </c>
      <c r="M21" s="17"/>
      <c r="N21" s="17">
        <f t="shared" si="0"/>
        <v>0</v>
      </c>
      <c r="O21" s="16" t="s">
        <v>128</v>
      </c>
      <c r="P21" s="30"/>
    </row>
    <row r="22" spans="1:16" ht="30" customHeight="1" x14ac:dyDescent="0.25">
      <c r="A22" s="15">
        <v>8</v>
      </c>
      <c r="B22" s="16"/>
      <c r="C22" s="16" t="s">
        <v>41</v>
      </c>
      <c r="D22" s="16" t="s">
        <v>59</v>
      </c>
      <c r="E22" s="16" t="s">
        <v>76</v>
      </c>
      <c r="F22" s="16" t="s">
        <v>92</v>
      </c>
      <c r="G22" s="16" t="s">
        <v>105</v>
      </c>
      <c r="H22" s="16" t="s">
        <v>117</v>
      </c>
      <c r="I22" s="15"/>
      <c r="J22" s="15"/>
      <c r="K22" s="15">
        <v>1</v>
      </c>
      <c r="L22" s="15" t="s">
        <v>148</v>
      </c>
      <c r="M22" s="17"/>
      <c r="N22" s="17">
        <f>M22*K22</f>
        <v>0</v>
      </c>
      <c r="O22" s="16" t="s">
        <v>134</v>
      </c>
      <c r="P22" s="30"/>
    </row>
    <row r="23" spans="1:16" ht="30" customHeight="1" x14ac:dyDescent="0.25">
      <c r="A23" s="15">
        <v>9</v>
      </c>
      <c r="B23" s="16"/>
      <c r="C23" s="16" t="s">
        <v>42</v>
      </c>
      <c r="D23" s="16" t="s">
        <v>60</v>
      </c>
      <c r="E23" s="16" t="s">
        <v>77</v>
      </c>
      <c r="F23" s="16" t="s">
        <v>93</v>
      </c>
      <c r="G23" s="16" t="s">
        <v>105</v>
      </c>
      <c r="H23" s="16" t="s">
        <v>117</v>
      </c>
      <c r="I23" s="15"/>
      <c r="J23" s="15"/>
      <c r="K23" s="15">
        <v>2</v>
      </c>
      <c r="L23" s="15" t="s">
        <v>148</v>
      </c>
      <c r="M23" s="17"/>
      <c r="N23" s="17">
        <f>M23*K23</f>
        <v>0</v>
      </c>
      <c r="O23" s="16" t="s">
        <v>135</v>
      </c>
      <c r="P23" s="30"/>
    </row>
    <row r="24" spans="1:16" ht="30" customHeight="1" x14ac:dyDescent="0.25">
      <c r="A24" s="15">
        <v>10</v>
      </c>
      <c r="B24" s="16"/>
      <c r="C24" s="16" t="s">
        <v>39</v>
      </c>
      <c r="D24" s="16" t="s">
        <v>54</v>
      </c>
      <c r="E24" s="16" t="s">
        <v>71</v>
      </c>
      <c r="F24" s="16" t="s">
        <v>87</v>
      </c>
      <c r="G24" s="16" t="s">
        <v>105</v>
      </c>
      <c r="H24" s="16" t="s">
        <v>117</v>
      </c>
      <c r="I24" s="15"/>
      <c r="J24" s="15"/>
      <c r="K24" s="15">
        <v>1</v>
      </c>
      <c r="L24" s="15" t="s">
        <v>148</v>
      </c>
      <c r="M24" s="17"/>
      <c r="N24" s="17">
        <f t="shared" si="0"/>
        <v>0</v>
      </c>
      <c r="O24" s="16" t="s">
        <v>129</v>
      </c>
      <c r="P24" s="30"/>
    </row>
    <row r="25" spans="1:16" ht="30" customHeight="1" x14ac:dyDescent="0.25">
      <c r="A25" s="15">
        <v>11</v>
      </c>
      <c r="B25" s="16"/>
      <c r="C25" s="16" t="s">
        <v>145</v>
      </c>
      <c r="D25" s="16" t="s">
        <v>58</v>
      </c>
      <c r="E25" s="16" t="s">
        <v>75</v>
      </c>
      <c r="F25" s="16" t="s">
        <v>91</v>
      </c>
      <c r="G25" s="16" t="s">
        <v>105</v>
      </c>
      <c r="H25" s="16" t="s">
        <v>117</v>
      </c>
      <c r="I25" s="15"/>
      <c r="J25" s="15"/>
      <c r="K25" s="15">
        <v>2</v>
      </c>
      <c r="L25" s="15" t="s">
        <v>148</v>
      </c>
      <c r="M25" s="17"/>
      <c r="N25" s="17">
        <f>M25*K25</f>
        <v>0</v>
      </c>
      <c r="O25" s="16" t="s">
        <v>133</v>
      </c>
      <c r="P25" s="30"/>
    </row>
    <row r="26" spans="1:16" ht="30" customHeight="1" x14ac:dyDescent="0.25">
      <c r="A26" s="15">
        <v>12</v>
      </c>
      <c r="B26" s="16"/>
      <c r="C26" s="16" t="s">
        <v>144</v>
      </c>
      <c r="D26" s="16" t="s">
        <v>56</v>
      </c>
      <c r="E26" s="16" t="s">
        <v>73</v>
      </c>
      <c r="F26" s="16" t="s">
        <v>89</v>
      </c>
      <c r="G26" s="16" t="s">
        <v>105</v>
      </c>
      <c r="H26" s="16" t="s">
        <v>117</v>
      </c>
      <c r="I26" s="15"/>
      <c r="J26" s="15"/>
      <c r="K26" s="15">
        <v>1</v>
      </c>
      <c r="L26" s="15" t="s">
        <v>148</v>
      </c>
      <c r="M26" s="17"/>
      <c r="N26" s="17">
        <f t="shared" si="0"/>
        <v>0</v>
      </c>
      <c r="O26" s="16" t="s">
        <v>131</v>
      </c>
      <c r="P26" s="30"/>
    </row>
    <row r="27" spans="1:16" ht="30" customHeight="1" x14ac:dyDescent="0.25">
      <c r="A27" s="15">
        <v>13</v>
      </c>
      <c r="B27" s="16"/>
      <c r="C27" s="16" t="s">
        <v>40</v>
      </c>
      <c r="D27" s="16" t="s">
        <v>57</v>
      </c>
      <c r="E27" s="16" t="s">
        <v>74</v>
      </c>
      <c r="F27" s="16" t="s">
        <v>90</v>
      </c>
      <c r="G27" s="16" t="s">
        <v>105</v>
      </c>
      <c r="H27" s="16" t="s">
        <v>117</v>
      </c>
      <c r="I27" s="15"/>
      <c r="J27" s="15"/>
      <c r="K27" s="15">
        <v>1</v>
      </c>
      <c r="L27" s="15" t="s">
        <v>148</v>
      </c>
      <c r="M27" s="17"/>
      <c r="N27" s="17">
        <f t="shared" si="0"/>
        <v>0</v>
      </c>
      <c r="O27" s="16" t="s">
        <v>132</v>
      </c>
      <c r="P27" s="30"/>
    </row>
    <row r="28" spans="1:16" ht="30" customHeight="1" x14ac:dyDescent="0.25">
      <c r="A28" s="15">
        <v>14</v>
      </c>
      <c r="B28" s="16"/>
      <c r="C28" s="16" t="s">
        <v>143</v>
      </c>
      <c r="D28" s="16" t="s">
        <v>55</v>
      </c>
      <c r="E28" s="16" t="s">
        <v>72</v>
      </c>
      <c r="F28" s="16" t="s">
        <v>88</v>
      </c>
      <c r="G28" s="16" t="s">
        <v>105</v>
      </c>
      <c r="H28" s="16" t="s">
        <v>117</v>
      </c>
      <c r="I28" s="15"/>
      <c r="J28" s="15"/>
      <c r="K28" s="15">
        <v>1</v>
      </c>
      <c r="L28" s="15" t="s">
        <v>148</v>
      </c>
      <c r="M28" s="17"/>
      <c r="N28" s="17">
        <f>M28*K28</f>
        <v>0</v>
      </c>
      <c r="O28" s="16" t="s">
        <v>130</v>
      </c>
      <c r="P28" s="30"/>
    </row>
    <row r="29" spans="1:16" ht="30" customHeight="1" x14ac:dyDescent="0.25">
      <c r="A29" s="15">
        <v>15</v>
      </c>
      <c r="B29" s="16"/>
      <c r="C29" s="16" t="s">
        <v>43</v>
      </c>
      <c r="D29" s="16" t="s">
        <v>61</v>
      </c>
      <c r="E29" s="16" t="s">
        <v>61</v>
      </c>
      <c r="F29" s="16" t="s">
        <v>94</v>
      </c>
      <c r="G29" s="16" t="s">
        <v>106</v>
      </c>
      <c r="H29" s="16" t="s">
        <v>118</v>
      </c>
      <c r="I29" s="15"/>
      <c r="J29" s="15"/>
      <c r="K29" s="15">
        <v>1</v>
      </c>
      <c r="L29" s="15" t="s">
        <v>148</v>
      </c>
      <c r="M29" s="17"/>
      <c r="N29" s="17">
        <f t="shared" si="0"/>
        <v>0</v>
      </c>
      <c r="O29" s="16" t="s">
        <v>136</v>
      </c>
      <c r="P29" s="30"/>
    </row>
    <row r="30" spans="1:16" ht="30" customHeight="1" x14ac:dyDescent="0.25">
      <c r="A30" s="15">
        <v>16</v>
      </c>
      <c r="B30" s="16"/>
      <c r="C30" s="16" t="s">
        <v>44</v>
      </c>
      <c r="D30" s="16" t="s">
        <v>62</v>
      </c>
      <c r="E30" s="16" t="s">
        <v>78</v>
      </c>
      <c r="F30" s="16" t="s">
        <v>95</v>
      </c>
      <c r="G30" s="16" t="s">
        <v>107</v>
      </c>
      <c r="H30" s="16" t="s">
        <v>62</v>
      </c>
      <c r="I30" s="15"/>
      <c r="J30" s="15"/>
      <c r="K30" s="15">
        <v>1</v>
      </c>
      <c r="L30" s="15" t="s">
        <v>148</v>
      </c>
      <c r="M30" s="17"/>
      <c r="N30" s="17">
        <f t="shared" si="0"/>
        <v>0</v>
      </c>
      <c r="O30" s="16" t="s">
        <v>137</v>
      </c>
      <c r="P30" s="30"/>
    </row>
    <row r="31" spans="1:16" s="5" customFormat="1" ht="30" customHeight="1" x14ac:dyDescent="0.25">
      <c r="A31" s="15">
        <v>17</v>
      </c>
      <c r="B31" s="16"/>
      <c r="C31" s="16" t="s">
        <v>45</v>
      </c>
      <c r="D31" s="16" t="s">
        <v>63</v>
      </c>
      <c r="E31" s="16" t="s">
        <v>79</v>
      </c>
      <c r="F31" s="16" t="s">
        <v>96</v>
      </c>
      <c r="G31" s="16" t="s">
        <v>108</v>
      </c>
      <c r="H31" s="16" t="s">
        <v>119</v>
      </c>
      <c r="I31" s="15"/>
      <c r="J31" s="15"/>
      <c r="K31" s="15">
        <v>1</v>
      </c>
      <c r="L31" s="15" t="s">
        <v>148</v>
      </c>
      <c r="M31" s="17"/>
      <c r="N31" s="17">
        <f t="shared" si="0"/>
        <v>0</v>
      </c>
      <c r="O31" s="16" t="s">
        <v>138</v>
      </c>
      <c r="P31" s="30"/>
    </row>
    <row r="32" spans="1:16" s="5" customFormat="1" ht="30" customHeight="1" x14ac:dyDescent="0.25">
      <c r="A32" s="15">
        <v>18</v>
      </c>
      <c r="B32" s="16"/>
      <c r="C32" s="16" t="s">
        <v>155</v>
      </c>
      <c r="D32" s="16"/>
      <c r="E32" s="16" t="s">
        <v>156</v>
      </c>
      <c r="F32" s="32" t="s">
        <v>157</v>
      </c>
      <c r="G32" s="16" t="s">
        <v>158</v>
      </c>
      <c r="H32" s="16" t="s">
        <v>159</v>
      </c>
      <c r="I32" s="15"/>
      <c r="J32" s="15"/>
      <c r="K32" s="15">
        <v>1</v>
      </c>
      <c r="L32" s="15" t="s">
        <v>148</v>
      </c>
      <c r="M32" s="17"/>
      <c r="N32" s="17">
        <f t="shared" si="0"/>
        <v>0</v>
      </c>
      <c r="O32" s="16"/>
      <c r="P32" s="33" t="s">
        <v>160</v>
      </c>
    </row>
    <row r="33" spans="1:17" s="27" customFormat="1" ht="30" customHeight="1" x14ac:dyDescent="0.2">
      <c r="A33" s="15">
        <v>19</v>
      </c>
      <c r="B33" s="15"/>
      <c r="C33" s="16" t="s">
        <v>162</v>
      </c>
      <c r="D33" s="16"/>
      <c r="E33" s="16"/>
      <c r="F33" s="25" t="s">
        <v>147</v>
      </c>
      <c r="G33" s="16"/>
      <c r="H33" s="16"/>
      <c r="I33" s="15">
        <v>1</v>
      </c>
      <c r="J33" s="15" t="s">
        <v>148</v>
      </c>
      <c r="K33" s="15">
        <v>1</v>
      </c>
      <c r="L33" s="15" t="s">
        <v>148</v>
      </c>
      <c r="M33" s="16"/>
      <c r="N33" s="16"/>
      <c r="O33" s="16"/>
      <c r="P33" s="24"/>
      <c r="Q33" s="26"/>
    </row>
    <row r="34" spans="1:17" s="27" customFormat="1" ht="30" customHeight="1" x14ac:dyDescent="0.2">
      <c r="A34" s="15">
        <v>20</v>
      </c>
      <c r="B34" s="15"/>
      <c r="C34" s="16" t="s">
        <v>161</v>
      </c>
      <c r="D34" s="16"/>
      <c r="E34" s="16"/>
      <c r="F34" s="16"/>
      <c r="G34" s="16"/>
      <c r="H34" s="16"/>
      <c r="I34" s="15">
        <v>1</v>
      </c>
      <c r="J34" s="15" t="s">
        <v>148</v>
      </c>
      <c r="K34" s="15">
        <v>1</v>
      </c>
      <c r="L34" s="15" t="s">
        <v>148</v>
      </c>
      <c r="M34" s="16"/>
      <c r="N34" s="16"/>
      <c r="O34" s="16"/>
      <c r="P34" s="24" t="s">
        <v>172</v>
      </c>
      <c r="Q34" s="26"/>
    </row>
    <row r="35" spans="1:17" s="27" customFormat="1" ht="30" customHeight="1" x14ac:dyDescent="0.2">
      <c r="A35" s="15">
        <v>21</v>
      </c>
      <c r="B35" s="15"/>
      <c r="C35" s="16" t="s">
        <v>149</v>
      </c>
      <c r="D35" s="16"/>
      <c r="E35" s="16"/>
      <c r="F35" s="16"/>
      <c r="G35" s="16"/>
      <c r="H35" s="16"/>
      <c r="I35" s="15">
        <v>2</v>
      </c>
      <c r="J35" s="15" t="s">
        <v>148</v>
      </c>
      <c r="K35" s="15">
        <v>2</v>
      </c>
      <c r="L35" s="15" t="s">
        <v>148</v>
      </c>
      <c r="M35" s="16"/>
      <c r="N35" s="16"/>
      <c r="O35" s="16"/>
      <c r="P35" s="24" t="s">
        <v>172</v>
      </c>
      <c r="Q35" s="26"/>
    </row>
    <row r="36" spans="1:17" s="27" customFormat="1" ht="30" customHeight="1" x14ac:dyDescent="0.2">
      <c r="A36" s="41">
        <v>22</v>
      </c>
      <c r="B36" s="41"/>
      <c r="C36" s="16" t="s">
        <v>166</v>
      </c>
      <c r="D36" s="16"/>
      <c r="E36" s="16"/>
      <c r="F36" s="16" t="s">
        <v>169</v>
      </c>
      <c r="G36" s="16"/>
      <c r="H36" s="16"/>
      <c r="I36" s="15"/>
      <c r="J36" s="15"/>
      <c r="K36" s="15">
        <v>1</v>
      </c>
      <c r="L36" s="15" t="s">
        <v>148</v>
      </c>
      <c r="M36" s="16"/>
      <c r="N36" s="16"/>
      <c r="O36" s="16"/>
      <c r="P36" s="24" t="s">
        <v>172</v>
      </c>
      <c r="Q36" s="26"/>
    </row>
    <row r="37" spans="1:17" s="27" customFormat="1" ht="30" customHeight="1" x14ac:dyDescent="0.2">
      <c r="A37" s="41">
        <v>23</v>
      </c>
      <c r="B37" s="41"/>
      <c r="C37" s="16" t="s">
        <v>168</v>
      </c>
      <c r="D37" s="16"/>
      <c r="E37" s="16"/>
      <c r="F37" s="16" t="s">
        <v>170</v>
      </c>
      <c r="G37" s="16"/>
      <c r="H37" s="16"/>
      <c r="I37" s="15"/>
      <c r="J37" s="15"/>
      <c r="K37" s="15">
        <v>1</v>
      </c>
      <c r="L37" s="15" t="s">
        <v>148</v>
      </c>
      <c r="M37" s="16"/>
      <c r="N37" s="16"/>
      <c r="O37" s="16"/>
      <c r="P37" s="24" t="s">
        <v>173</v>
      </c>
      <c r="Q37" s="26"/>
    </row>
    <row r="38" spans="1:17" s="27" customFormat="1" ht="30" customHeight="1" x14ac:dyDescent="0.2">
      <c r="A38" s="41">
        <v>24</v>
      </c>
      <c r="B38" s="41"/>
      <c r="C38" s="16" t="s">
        <v>174</v>
      </c>
      <c r="D38" s="16"/>
      <c r="E38" s="16"/>
      <c r="F38" s="16" t="s">
        <v>175</v>
      </c>
      <c r="G38" s="16"/>
      <c r="H38" s="16"/>
      <c r="I38" s="15"/>
      <c r="J38" s="15"/>
      <c r="K38" s="15">
        <v>1</v>
      </c>
      <c r="L38" s="15" t="s">
        <v>148</v>
      </c>
      <c r="M38" s="16"/>
      <c r="N38" s="16"/>
      <c r="O38" s="16"/>
      <c r="P38" s="24" t="s">
        <v>173</v>
      </c>
      <c r="Q38" s="26"/>
    </row>
    <row r="39" spans="1:17" s="37" customFormat="1" ht="30" customHeight="1" x14ac:dyDescent="0.2">
      <c r="A39" s="43">
        <v>25</v>
      </c>
      <c r="B39" s="43" t="s">
        <v>164</v>
      </c>
      <c r="C39" s="35" t="s">
        <v>171</v>
      </c>
      <c r="D39" s="35"/>
      <c r="E39" s="35"/>
      <c r="F39" s="35" t="s">
        <v>171</v>
      </c>
      <c r="G39" s="35"/>
      <c r="H39" s="35"/>
      <c r="I39" s="34">
        <v>1</v>
      </c>
      <c r="J39" s="34" t="s">
        <v>148</v>
      </c>
      <c r="K39" s="34">
        <v>1</v>
      </c>
      <c r="L39" s="34" t="s">
        <v>148</v>
      </c>
      <c r="M39" s="35"/>
      <c r="N39" s="35"/>
      <c r="O39" s="35"/>
      <c r="P39" s="24" t="s">
        <v>173</v>
      </c>
      <c r="Q39" s="36"/>
    </row>
    <row r="40" spans="1:17" s="37" customFormat="1" ht="30" customHeight="1" x14ac:dyDescent="0.2">
      <c r="A40" s="44"/>
      <c r="B40" s="44"/>
      <c r="C40" s="35" t="s">
        <v>150</v>
      </c>
      <c r="D40" s="35"/>
      <c r="E40" s="35"/>
      <c r="F40" s="38"/>
      <c r="G40" s="35"/>
      <c r="H40" s="35"/>
      <c r="I40" s="34">
        <v>1</v>
      </c>
      <c r="J40" s="34" t="s">
        <v>148</v>
      </c>
      <c r="K40" s="34">
        <v>1</v>
      </c>
      <c r="L40" s="34" t="s">
        <v>148</v>
      </c>
      <c r="M40" s="35"/>
      <c r="N40" s="35"/>
      <c r="O40" s="35"/>
      <c r="P40" s="23" t="s">
        <v>151</v>
      </c>
      <c r="Q40" s="36"/>
    </row>
    <row r="41" spans="1:17" s="37" customFormat="1" ht="30" customHeight="1" x14ac:dyDescent="0.2">
      <c r="A41" s="44"/>
      <c r="B41" s="45"/>
      <c r="C41" s="39" t="s">
        <v>152</v>
      </c>
      <c r="D41" s="35"/>
      <c r="E41" s="35"/>
      <c r="F41" s="38"/>
      <c r="G41" s="35"/>
      <c r="H41" s="35"/>
      <c r="I41" s="34">
        <v>4</v>
      </c>
      <c r="J41" s="34" t="s">
        <v>148</v>
      </c>
      <c r="K41" s="34">
        <v>4</v>
      </c>
      <c r="L41" s="34" t="s">
        <v>148</v>
      </c>
      <c r="M41" s="35"/>
      <c r="N41" s="35"/>
      <c r="O41" s="35"/>
      <c r="P41" s="40" t="s">
        <v>153</v>
      </c>
      <c r="Q41" s="36"/>
    </row>
    <row r="42" spans="1:17" s="37" customFormat="1" ht="30" customHeight="1" x14ac:dyDescent="0.2">
      <c r="A42" s="45"/>
      <c r="B42" s="28" t="s">
        <v>165</v>
      </c>
      <c r="C42" s="29" t="s">
        <v>163</v>
      </c>
      <c r="D42" s="29"/>
      <c r="E42" s="29"/>
      <c r="F42" s="29" t="s">
        <v>167</v>
      </c>
      <c r="G42" s="29"/>
      <c r="H42" s="29"/>
      <c r="I42" s="28"/>
      <c r="J42" s="28"/>
      <c r="K42" s="28">
        <v>1</v>
      </c>
      <c r="L42" s="28" t="s">
        <v>148</v>
      </c>
      <c r="M42" s="29"/>
      <c r="N42" s="29"/>
      <c r="O42" s="29"/>
      <c r="P42" s="42" t="s">
        <v>172</v>
      </c>
      <c r="Q42" s="36"/>
    </row>
    <row r="43" spans="1:17" s="5" customFormat="1" x14ac:dyDescent="0.25">
      <c r="A43" s="7"/>
      <c r="B43"/>
      <c r="C43"/>
      <c r="D43"/>
      <c r="E43"/>
      <c r="F43"/>
      <c r="G43"/>
      <c r="H43"/>
      <c r="I43"/>
      <c r="J43"/>
      <c r="K43"/>
      <c r="L43"/>
      <c r="M43" s="6"/>
      <c r="N43"/>
      <c r="O43" s="6"/>
      <c r="P43"/>
    </row>
    <row r="44" spans="1:17" s="5" customFormat="1" x14ac:dyDescent="0.25">
      <c r="A44" s="7"/>
      <c r="B44"/>
      <c r="C44"/>
      <c r="D44"/>
      <c r="E44"/>
      <c r="F44"/>
      <c r="G44"/>
      <c r="H44"/>
      <c r="I44"/>
      <c r="J44"/>
      <c r="K44"/>
      <c r="L44"/>
      <c r="M44"/>
      <c r="N44"/>
      <c r="O44" s="6"/>
      <c r="P44"/>
    </row>
    <row r="45" spans="1:17" s="5" customFormat="1" x14ac:dyDescent="0.25">
      <c r="A45" s="7"/>
      <c r="B45"/>
      <c r="C45"/>
      <c r="D45"/>
      <c r="E45"/>
      <c r="F45"/>
      <c r="G45"/>
      <c r="H45"/>
      <c r="I45"/>
      <c r="J45"/>
      <c r="K45"/>
      <c r="L45"/>
      <c r="M45"/>
      <c r="N45"/>
      <c r="O45" s="6"/>
      <c r="P45"/>
    </row>
    <row r="46" spans="1:17" s="5" customFormat="1" x14ac:dyDescent="0.25">
      <c r="A46" s="7"/>
      <c r="B46"/>
      <c r="C46"/>
      <c r="D46"/>
      <c r="E46"/>
      <c r="F46"/>
      <c r="G46"/>
      <c r="H46"/>
      <c r="I46"/>
      <c r="J46"/>
      <c r="K46"/>
      <c r="L46"/>
      <c r="M46"/>
      <c r="N46"/>
      <c r="O46" s="6"/>
      <c r="P46"/>
    </row>
    <row r="47" spans="1:17" s="5" customFormat="1" x14ac:dyDescent="0.25">
      <c r="A47" s="7"/>
      <c r="B47"/>
      <c r="C47"/>
      <c r="D47"/>
      <c r="E47"/>
      <c r="F47"/>
      <c r="G47"/>
      <c r="H47"/>
      <c r="I47"/>
      <c r="J47"/>
      <c r="K47"/>
      <c r="L47"/>
      <c r="M47"/>
      <c r="N47"/>
      <c r="O47" s="6"/>
      <c r="P47"/>
    </row>
    <row r="48" spans="1:17" s="5" customFormat="1" x14ac:dyDescent="0.25">
      <c r="A48" s="7"/>
      <c r="B48"/>
      <c r="C48"/>
      <c r="D48"/>
      <c r="E48"/>
      <c r="F48"/>
      <c r="G48"/>
      <c r="H48"/>
      <c r="I48"/>
      <c r="J48"/>
      <c r="K48"/>
      <c r="L48"/>
      <c r="M48"/>
      <c r="N48"/>
      <c r="O48" s="6"/>
      <c r="P48"/>
    </row>
    <row r="49" spans="1:16" s="5" customFormat="1" x14ac:dyDescent="0.25">
      <c r="A49" s="7"/>
      <c r="B49"/>
      <c r="C49"/>
      <c r="D49"/>
      <c r="E49"/>
      <c r="F49"/>
      <c r="G49"/>
      <c r="H49"/>
      <c r="I49"/>
      <c r="J49"/>
      <c r="K49"/>
      <c r="L49"/>
      <c r="M49"/>
      <c r="N49"/>
      <c r="O49" s="6"/>
      <c r="P49"/>
    </row>
    <row r="50" spans="1:16" s="5" customFormat="1" x14ac:dyDescent="0.25">
      <c r="A50" s="7"/>
      <c r="B50"/>
      <c r="C50"/>
      <c r="D50"/>
      <c r="E50"/>
      <c r="F50"/>
      <c r="G50"/>
      <c r="H50"/>
      <c r="I50"/>
      <c r="J50"/>
      <c r="K50"/>
      <c r="L50"/>
      <c r="M50"/>
      <c r="N50"/>
      <c r="O50" s="6"/>
      <c r="P50"/>
    </row>
    <row r="51" spans="1:16" s="5" customFormat="1" x14ac:dyDescent="0.25">
      <c r="A51" s="7"/>
      <c r="B51"/>
      <c r="C51"/>
      <c r="D51"/>
      <c r="E51"/>
      <c r="F51"/>
      <c r="G51"/>
      <c r="H51"/>
      <c r="I51"/>
      <c r="J51"/>
      <c r="K51"/>
      <c r="L51"/>
      <c r="M51"/>
      <c r="N51"/>
      <c r="O51" s="6"/>
      <c r="P51"/>
    </row>
    <row r="52" spans="1:16" s="5" customFormat="1" x14ac:dyDescent="0.25">
      <c r="A52" s="7"/>
      <c r="B52"/>
      <c r="C52"/>
      <c r="D52"/>
      <c r="E52"/>
      <c r="F52"/>
      <c r="G52"/>
      <c r="H52"/>
      <c r="I52"/>
      <c r="J52"/>
      <c r="K52"/>
      <c r="L52"/>
      <c r="M52"/>
      <c r="N52"/>
      <c r="O52" s="6"/>
      <c r="P52"/>
    </row>
    <row r="53" spans="1:16" s="5" customFormat="1" x14ac:dyDescent="0.25">
      <c r="A53" s="7"/>
      <c r="B53"/>
      <c r="C53"/>
      <c r="D53"/>
      <c r="E53"/>
      <c r="F53"/>
      <c r="G53"/>
      <c r="H53"/>
      <c r="I53"/>
      <c r="J53"/>
      <c r="K53"/>
      <c r="L53"/>
      <c r="M53"/>
      <c r="N53"/>
      <c r="O53" s="6"/>
      <c r="P53"/>
    </row>
    <row r="54" spans="1:16" s="5" customFormat="1" x14ac:dyDescent="0.25">
      <c r="A54" s="7"/>
      <c r="B54"/>
      <c r="C54"/>
      <c r="D54"/>
      <c r="E54"/>
      <c r="F54"/>
      <c r="G54"/>
      <c r="H54"/>
      <c r="I54"/>
      <c r="J54"/>
      <c r="K54"/>
      <c r="L54"/>
      <c r="M54"/>
      <c r="N54"/>
      <c r="O54" s="6"/>
      <c r="P54"/>
    </row>
    <row r="55" spans="1:16" s="5" customFormat="1" x14ac:dyDescent="0.25">
      <c r="A55" s="7"/>
      <c r="B55"/>
      <c r="C55"/>
      <c r="D55"/>
      <c r="E55"/>
      <c r="F55"/>
      <c r="G55"/>
      <c r="H55"/>
      <c r="I55"/>
      <c r="J55"/>
      <c r="K55"/>
      <c r="L55"/>
      <c r="M55"/>
      <c r="N55"/>
      <c r="O55" s="6"/>
      <c r="P55"/>
    </row>
    <row r="56" spans="1:16" s="5" customFormat="1" x14ac:dyDescent="0.25">
      <c r="A56" s="7"/>
      <c r="B56"/>
      <c r="C56"/>
      <c r="D56"/>
      <c r="E56"/>
      <c r="F56"/>
      <c r="G56"/>
      <c r="H56"/>
      <c r="I56"/>
      <c r="J56"/>
      <c r="K56"/>
      <c r="L56"/>
      <c r="M56"/>
      <c r="N56"/>
      <c r="O56" s="6"/>
      <c r="P56"/>
    </row>
    <row r="57" spans="1:16" s="5" customFormat="1" x14ac:dyDescent="0.2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 s="6"/>
      <c r="P57"/>
    </row>
    <row r="58" spans="1:16" s="5" customFormat="1" x14ac:dyDescent="0.25">
      <c r="A58" s="7"/>
      <c r="B58"/>
      <c r="C58"/>
      <c r="D58"/>
      <c r="E58"/>
      <c r="F58"/>
      <c r="G58"/>
      <c r="H58"/>
      <c r="I58"/>
      <c r="J58"/>
      <c r="K58"/>
      <c r="L58"/>
      <c r="M58"/>
      <c r="N58"/>
      <c r="O58" s="6"/>
      <c r="P58"/>
    </row>
    <row r="59" spans="1:16" s="5" customFormat="1" x14ac:dyDescent="0.25">
      <c r="A59" s="7"/>
      <c r="B59"/>
      <c r="C59"/>
      <c r="D59"/>
      <c r="E59"/>
      <c r="F59"/>
      <c r="G59"/>
      <c r="H59"/>
      <c r="I59"/>
      <c r="J59"/>
      <c r="K59"/>
      <c r="L59"/>
      <c r="M59"/>
      <c r="N59"/>
      <c r="O59" s="6"/>
      <c r="P59"/>
    </row>
    <row r="60" spans="1:16" s="5" customFormat="1" x14ac:dyDescent="0.25">
      <c r="A60" s="7"/>
      <c r="B60"/>
      <c r="C60"/>
      <c r="D60"/>
      <c r="E60"/>
      <c r="F60"/>
      <c r="G60"/>
      <c r="H60"/>
      <c r="I60"/>
      <c r="J60"/>
      <c r="K60"/>
      <c r="L60"/>
      <c r="M60"/>
      <c r="N60"/>
      <c r="O60" s="6"/>
      <c r="P60"/>
    </row>
    <row r="61" spans="1:16" s="5" customFormat="1" x14ac:dyDescent="0.25">
      <c r="A61" s="7"/>
      <c r="B61"/>
      <c r="C61"/>
      <c r="D61"/>
      <c r="E61"/>
      <c r="F61"/>
      <c r="G61"/>
      <c r="H61"/>
      <c r="I61"/>
      <c r="J61"/>
      <c r="K61"/>
      <c r="L61"/>
      <c r="M61"/>
      <c r="N61"/>
      <c r="O61" s="6"/>
      <c r="P61"/>
    </row>
    <row r="62" spans="1:16" s="5" customFormat="1" x14ac:dyDescent="0.25">
      <c r="A62" s="7"/>
      <c r="B62"/>
      <c r="C62"/>
      <c r="D62"/>
      <c r="E62"/>
      <c r="F62"/>
      <c r="G62"/>
      <c r="H62"/>
      <c r="I62"/>
      <c r="J62"/>
      <c r="K62"/>
      <c r="L62"/>
      <c r="M62"/>
      <c r="N62"/>
      <c r="O62" s="6"/>
      <c r="P62"/>
    </row>
    <row r="63" spans="1:16" s="5" customFormat="1" x14ac:dyDescent="0.2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 s="6"/>
      <c r="P63"/>
    </row>
    <row r="64" spans="1:16" s="5" customFormat="1" x14ac:dyDescent="0.25">
      <c r="A64" s="7"/>
      <c r="B64"/>
      <c r="C64"/>
      <c r="D64"/>
      <c r="E64"/>
      <c r="F64"/>
      <c r="G64"/>
      <c r="H64"/>
      <c r="I64"/>
      <c r="J64"/>
      <c r="K64"/>
      <c r="L64"/>
      <c r="M64"/>
      <c r="N64"/>
      <c r="O64" s="6"/>
      <c r="P64"/>
    </row>
    <row r="65" spans="1:16" s="5" customFormat="1" x14ac:dyDescent="0.25">
      <c r="A65" s="7"/>
      <c r="B65"/>
      <c r="C65"/>
      <c r="D65"/>
      <c r="E65"/>
      <c r="F65"/>
      <c r="G65"/>
      <c r="H65"/>
      <c r="I65"/>
      <c r="J65"/>
      <c r="K65"/>
      <c r="L65"/>
      <c r="M65"/>
      <c r="N65"/>
      <c r="O65" s="6"/>
      <c r="P65"/>
    </row>
    <row r="66" spans="1:16" s="5" customFormat="1" x14ac:dyDescent="0.25">
      <c r="A66" s="7"/>
      <c r="B66"/>
      <c r="C66"/>
      <c r="D66"/>
      <c r="E66"/>
      <c r="F66"/>
      <c r="G66"/>
      <c r="H66"/>
      <c r="I66"/>
      <c r="J66"/>
      <c r="K66"/>
      <c r="L66"/>
      <c r="M66"/>
      <c r="N66"/>
      <c r="O66" s="6"/>
      <c r="P66"/>
    </row>
    <row r="67" spans="1:16" s="5" customFormat="1" x14ac:dyDescent="0.25">
      <c r="A67" s="7"/>
      <c r="B67"/>
      <c r="C67"/>
      <c r="D67"/>
      <c r="E67"/>
      <c r="F67"/>
      <c r="G67"/>
      <c r="H67"/>
      <c r="I67"/>
      <c r="J67"/>
      <c r="K67"/>
      <c r="L67"/>
      <c r="M67"/>
      <c r="N67"/>
      <c r="O67" s="6"/>
      <c r="P67"/>
    </row>
    <row r="68" spans="1:16" s="5" customFormat="1" x14ac:dyDescent="0.25">
      <c r="A68" s="7"/>
      <c r="B68"/>
      <c r="C68"/>
      <c r="D68"/>
      <c r="E68"/>
      <c r="F68"/>
      <c r="G68"/>
      <c r="H68"/>
      <c r="I68"/>
      <c r="J68"/>
      <c r="K68"/>
      <c r="L68"/>
      <c r="M68"/>
      <c r="N68"/>
      <c r="O68" s="6"/>
      <c r="P68"/>
    </row>
    <row r="69" spans="1:16" s="5" customFormat="1" x14ac:dyDescent="0.2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 s="6"/>
      <c r="P69"/>
    </row>
    <row r="70" spans="1:16" s="5" customFormat="1" x14ac:dyDescent="0.25">
      <c r="A70" s="7"/>
      <c r="B70"/>
      <c r="C70"/>
      <c r="D70"/>
      <c r="E70"/>
      <c r="F70"/>
      <c r="G70"/>
      <c r="H70"/>
      <c r="I70"/>
      <c r="J70"/>
      <c r="K70"/>
      <c r="L70"/>
      <c r="M70"/>
      <c r="N70"/>
      <c r="O70" s="6"/>
      <c r="P70"/>
    </row>
    <row r="71" spans="1:16" s="5" customFormat="1" x14ac:dyDescent="0.25">
      <c r="A71" s="7"/>
      <c r="B71"/>
      <c r="C71"/>
      <c r="D71"/>
      <c r="E71"/>
      <c r="F71"/>
      <c r="G71"/>
      <c r="H71"/>
      <c r="I71"/>
      <c r="J71"/>
      <c r="K71"/>
      <c r="L71"/>
      <c r="M71"/>
      <c r="N71"/>
      <c r="O71" s="6"/>
      <c r="P71"/>
    </row>
    <row r="72" spans="1:16" s="5" customFormat="1" x14ac:dyDescent="0.25">
      <c r="A72" s="7"/>
      <c r="B72"/>
      <c r="C72"/>
      <c r="D72"/>
      <c r="E72"/>
      <c r="F72"/>
      <c r="G72"/>
      <c r="H72"/>
      <c r="I72"/>
      <c r="J72"/>
      <c r="K72"/>
      <c r="L72"/>
      <c r="M72"/>
      <c r="N72"/>
      <c r="O72" s="6"/>
      <c r="P72"/>
    </row>
    <row r="73" spans="1:16" s="5" customFormat="1" x14ac:dyDescent="0.25">
      <c r="A73" s="7"/>
      <c r="B73"/>
      <c r="C73"/>
      <c r="D73"/>
      <c r="E73"/>
      <c r="F73"/>
      <c r="G73"/>
      <c r="H73"/>
      <c r="I73"/>
      <c r="J73"/>
      <c r="K73"/>
      <c r="L73"/>
      <c r="M73"/>
      <c r="N73"/>
      <c r="O73" s="6"/>
      <c r="P73"/>
    </row>
    <row r="74" spans="1:16" s="5" customFormat="1" x14ac:dyDescent="0.25">
      <c r="A74" s="7"/>
      <c r="B74"/>
      <c r="C74"/>
      <c r="D74"/>
      <c r="E74"/>
      <c r="F74"/>
      <c r="G74"/>
      <c r="H74"/>
      <c r="I74"/>
      <c r="J74"/>
      <c r="K74"/>
      <c r="L74"/>
      <c r="M74"/>
      <c r="N74"/>
      <c r="O74" s="6"/>
      <c r="P74"/>
    </row>
    <row r="75" spans="1:16" s="5" customFormat="1" x14ac:dyDescent="0.2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 s="6"/>
      <c r="P75"/>
    </row>
    <row r="76" spans="1:16" s="5" customFormat="1" x14ac:dyDescent="0.25">
      <c r="A76" s="7"/>
      <c r="B76"/>
      <c r="C76"/>
      <c r="D76"/>
      <c r="E76"/>
      <c r="F76"/>
      <c r="G76"/>
      <c r="H76"/>
      <c r="I76"/>
      <c r="J76"/>
      <c r="K76"/>
      <c r="L76"/>
      <c r="M76"/>
      <c r="N76"/>
      <c r="O76" s="6"/>
      <c r="P76"/>
    </row>
    <row r="77" spans="1:16" s="5" customFormat="1" x14ac:dyDescent="0.25">
      <c r="A77" s="7"/>
      <c r="B77"/>
      <c r="C77"/>
      <c r="D77"/>
      <c r="E77"/>
      <c r="F77"/>
      <c r="G77"/>
      <c r="H77"/>
      <c r="I77"/>
      <c r="J77"/>
      <c r="K77"/>
      <c r="L77"/>
      <c r="M77"/>
      <c r="N77"/>
      <c r="O77" s="6"/>
      <c r="P77"/>
    </row>
    <row r="78" spans="1:16" s="5" customFormat="1" x14ac:dyDescent="0.25">
      <c r="A78" s="7"/>
      <c r="B78"/>
      <c r="C78"/>
      <c r="D78"/>
      <c r="E78"/>
      <c r="F78"/>
      <c r="G78"/>
      <c r="H78"/>
      <c r="I78"/>
      <c r="J78"/>
      <c r="K78"/>
      <c r="L78"/>
      <c r="M78"/>
      <c r="N78"/>
      <c r="O78" s="6"/>
      <c r="P78"/>
    </row>
    <row r="79" spans="1:16" s="5" customFormat="1" x14ac:dyDescent="0.25">
      <c r="A79" s="7"/>
      <c r="B79"/>
      <c r="C79"/>
      <c r="D79"/>
      <c r="E79"/>
      <c r="F79"/>
      <c r="G79"/>
      <c r="H79"/>
      <c r="I79"/>
      <c r="J79"/>
      <c r="K79"/>
      <c r="L79"/>
      <c r="M79"/>
      <c r="N79"/>
      <c r="O79" s="6"/>
      <c r="P79"/>
    </row>
    <row r="80" spans="1:16" s="5" customFormat="1" x14ac:dyDescent="0.25">
      <c r="A80" s="7"/>
      <c r="B80"/>
      <c r="C80"/>
      <c r="D80"/>
      <c r="E80"/>
      <c r="F80"/>
      <c r="G80"/>
      <c r="H80"/>
      <c r="I80"/>
      <c r="J80"/>
      <c r="K80"/>
      <c r="L80"/>
      <c r="M80"/>
      <c r="N80"/>
      <c r="O80" s="6"/>
      <c r="P80"/>
    </row>
    <row r="81" spans="1:16" s="5" customFormat="1" x14ac:dyDescent="0.25">
      <c r="A81" s="7"/>
      <c r="B81"/>
      <c r="C81"/>
      <c r="D81"/>
      <c r="E81"/>
      <c r="F81"/>
      <c r="G81"/>
      <c r="H81"/>
      <c r="I81"/>
      <c r="J81"/>
      <c r="K81"/>
      <c r="L81"/>
      <c r="M81"/>
      <c r="N81"/>
      <c r="O81" s="6"/>
      <c r="P81"/>
    </row>
    <row r="82" spans="1:16" s="5" customFormat="1" x14ac:dyDescent="0.25">
      <c r="A82" s="7"/>
      <c r="B82"/>
      <c r="C82"/>
      <c r="D82"/>
      <c r="E82"/>
      <c r="F82"/>
      <c r="G82"/>
      <c r="H82"/>
      <c r="I82"/>
      <c r="J82"/>
      <c r="K82"/>
      <c r="L82"/>
      <c r="M82"/>
      <c r="N82"/>
      <c r="O82" s="6"/>
      <c r="P82"/>
    </row>
    <row r="83" spans="1:16" s="5" customFormat="1" x14ac:dyDescent="0.2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 s="6"/>
      <c r="P83"/>
    </row>
    <row r="84" spans="1:16" s="5" customFormat="1" x14ac:dyDescent="0.25">
      <c r="A84" s="7"/>
      <c r="B84"/>
      <c r="C84"/>
      <c r="D84"/>
      <c r="E84"/>
      <c r="F84"/>
      <c r="G84"/>
      <c r="H84"/>
      <c r="I84"/>
      <c r="J84"/>
      <c r="K84"/>
      <c r="L84"/>
      <c r="M84"/>
      <c r="N84"/>
      <c r="O84" s="6"/>
      <c r="P84"/>
    </row>
    <row r="85" spans="1:16" s="5" customFormat="1" x14ac:dyDescent="0.25">
      <c r="A85" s="7"/>
      <c r="B85"/>
      <c r="C85"/>
      <c r="D85"/>
      <c r="E85"/>
      <c r="F85"/>
      <c r="G85"/>
      <c r="H85"/>
      <c r="I85"/>
      <c r="J85"/>
      <c r="K85"/>
      <c r="L85"/>
      <c r="M85"/>
      <c r="N85"/>
      <c r="O85" s="6"/>
      <c r="P85"/>
    </row>
    <row r="86" spans="1:16" s="5" customFormat="1" x14ac:dyDescent="0.25">
      <c r="A86" s="7"/>
      <c r="B86"/>
      <c r="C86"/>
      <c r="D86"/>
      <c r="E86"/>
      <c r="F86"/>
      <c r="G86"/>
      <c r="H86"/>
      <c r="I86"/>
      <c r="J86"/>
      <c r="K86"/>
      <c r="L86"/>
      <c r="M86"/>
      <c r="N86"/>
      <c r="O86" s="6"/>
      <c r="P86"/>
    </row>
    <row r="87" spans="1:16" s="5" customFormat="1" x14ac:dyDescent="0.25">
      <c r="A87" s="7"/>
      <c r="B87"/>
      <c r="C87"/>
      <c r="D87"/>
      <c r="E87"/>
      <c r="F87"/>
      <c r="G87"/>
      <c r="H87"/>
      <c r="I87"/>
      <c r="J87"/>
      <c r="K87"/>
      <c r="L87"/>
      <c r="M87"/>
      <c r="N87"/>
      <c r="O87" s="6"/>
      <c r="P87"/>
    </row>
    <row r="88" spans="1:16" s="5" customFormat="1" x14ac:dyDescent="0.25">
      <c r="A88" s="7"/>
      <c r="B88"/>
      <c r="C88"/>
      <c r="D88"/>
      <c r="E88"/>
      <c r="F88"/>
      <c r="G88"/>
      <c r="H88"/>
      <c r="I88"/>
      <c r="J88"/>
      <c r="K88"/>
      <c r="L88"/>
      <c r="M88"/>
      <c r="N88"/>
      <c r="O88" s="6"/>
      <c r="P88"/>
    </row>
    <row r="89" spans="1:16" s="5" customFormat="1" x14ac:dyDescent="0.25">
      <c r="A89" s="7"/>
      <c r="B89"/>
      <c r="C89"/>
      <c r="D89"/>
      <c r="E89"/>
      <c r="F89"/>
      <c r="G89"/>
      <c r="H89"/>
      <c r="I89"/>
      <c r="J89"/>
      <c r="K89"/>
      <c r="L89"/>
      <c r="M89"/>
      <c r="N89"/>
      <c r="O89" s="6"/>
      <c r="P89"/>
    </row>
    <row r="90" spans="1:16" s="5" customFormat="1" x14ac:dyDescent="0.25">
      <c r="A90" s="7"/>
      <c r="B90"/>
      <c r="C90"/>
      <c r="D90"/>
      <c r="E90"/>
      <c r="F90"/>
      <c r="G90"/>
      <c r="H90"/>
      <c r="I90"/>
      <c r="J90"/>
      <c r="K90"/>
      <c r="L90"/>
      <c r="M90"/>
      <c r="N90"/>
      <c r="O90" s="6"/>
      <c r="P90"/>
    </row>
    <row r="91" spans="1:16" s="5" customFormat="1" x14ac:dyDescent="0.25">
      <c r="A91" s="7"/>
      <c r="B91"/>
      <c r="C91"/>
      <c r="D91"/>
      <c r="E91"/>
      <c r="F91"/>
      <c r="G91"/>
      <c r="H91"/>
      <c r="I91"/>
      <c r="J91"/>
      <c r="K91"/>
      <c r="L91"/>
      <c r="M91"/>
      <c r="N91"/>
      <c r="O91" s="6"/>
      <c r="P91"/>
    </row>
    <row r="92" spans="1:16" s="5" customFormat="1" x14ac:dyDescent="0.25">
      <c r="A92" s="7"/>
      <c r="B92"/>
      <c r="C92"/>
      <c r="D92"/>
      <c r="E92"/>
      <c r="F92"/>
      <c r="G92"/>
      <c r="H92"/>
      <c r="I92"/>
      <c r="J92"/>
      <c r="K92"/>
      <c r="L92"/>
      <c r="M92"/>
      <c r="N92"/>
      <c r="O92" s="6"/>
      <c r="P92"/>
    </row>
    <row r="93" spans="1:16" s="5" customFormat="1" x14ac:dyDescent="0.25">
      <c r="A93" s="7"/>
      <c r="B93"/>
      <c r="C93"/>
      <c r="D93"/>
      <c r="E93"/>
      <c r="F93"/>
      <c r="G93"/>
      <c r="H93"/>
      <c r="I93"/>
      <c r="J93"/>
      <c r="K93"/>
      <c r="L93"/>
      <c r="M93"/>
      <c r="N93"/>
      <c r="O93" s="6"/>
      <c r="P93"/>
    </row>
    <row r="94" spans="1:16" s="5" customFormat="1" x14ac:dyDescent="0.25">
      <c r="A94" s="7"/>
      <c r="B94"/>
      <c r="C94"/>
      <c r="D94"/>
      <c r="E94"/>
      <c r="F94"/>
      <c r="G94"/>
      <c r="H94"/>
      <c r="I94"/>
      <c r="J94"/>
      <c r="K94"/>
      <c r="L94"/>
      <c r="M94"/>
      <c r="N94"/>
      <c r="O94" s="6"/>
      <c r="P94"/>
    </row>
    <row r="95" spans="1:16" s="5" customFormat="1" x14ac:dyDescent="0.25">
      <c r="A95" s="7"/>
      <c r="B95"/>
      <c r="C95"/>
      <c r="D95"/>
      <c r="E95"/>
      <c r="F95"/>
      <c r="G95"/>
      <c r="H95"/>
      <c r="I95"/>
      <c r="J95"/>
      <c r="K95"/>
      <c r="L95"/>
      <c r="M95"/>
      <c r="N95"/>
      <c r="O95" s="6"/>
      <c r="P95"/>
    </row>
    <row r="96" spans="1:16" s="5" customFormat="1" x14ac:dyDescent="0.25">
      <c r="A96" s="7"/>
      <c r="B96"/>
      <c r="C96"/>
      <c r="D96"/>
      <c r="E96"/>
      <c r="F96"/>
      <c r="G96"/>
      <c r="H96"/>
      <c r="I96"/>
      <c r="J96"/>
      <c r="K96"/>
      <c r="L96"/>
      <c r="M96"/>
      <c r="N96"/>
      <c r="O96" s="6"/>
      <c r="P96"/>
    </row>
    <row r="97" spans="1:16" s="5" customFormat="1" x14ac:dyDescent="0.25">
      <c r="A97" s="7"/>
      <c r="B97"/>
      <c r="C97"/>
      <c r="D97"/>
      <c r="E97"/>
      <c r="F97"/>
      <c r="G97"/>
      <c r="H97"/>
      <c r="I97"/>
      <c r="J97"/>
      <c r="K97"/>
      <c r="L97"/>
      <c r="M97"/>
      <c r="N97"/>
      <c r="O97" s="6"/>
      <c r="P97"/>
    </row>
    <row r="98" spans="1:16" s="5" customFormat="1" x14ac:dyDescent="0.25">
      <c r="A98" s="7"/>
      <c r="B98"/>
      <c r="C98"/>
      <c r="D98"/>
      <c r="E98"/>
      <c r="F98"/>
      <c r="G98"/>
      <c r="H98"/>
      <c r="I98"/>
      <c r="J98"/>
      <c r="K98"/>
      <c r="L98"/>
      <c r="M98"/>
      <c r="N98"/>
      <c r="O98" s="6"/>
      <c r="P98"/>
    </row>
    <row r="99" spans="1:16" s="5" customFormat="1" x14ac:dyDescent="0.25">
      <c r="A99" s="7"/>
      <c r="B99"/>
      <c r="C99"/>
      <c r="D99"/>
      <c r="E99"/>
      <c r="F99"/>
      <c r="G99"/>
      <c r="H99"/>
      <c r="I99"/>
      <c r="J99"/>
      <c r="K99"/>
      <c r="L99"/>
      <c r="M99"/>
      <c r="N99"/>
      <c r="O99" s="6"/>
      <c r="P99"/>
    </row>
    <row r="100" spans="1:16" s="5" customFormat="1" x14ac:dyDescent="0.25">
      <c r="A100" s="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6"/>
      <c r="P100"/>
    </row>
    <row r="101" spans="1:16" s="5" customFormat="1" x14ac:dyDescent="0.25">
      <c r="A101" s="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6"/>
      <c r="P101"/>
    </row>
    <row r="102" spans="1:16" s="5" customFormat="1" x14ac:dyDescent="0.25">
      <c r="A102" s="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6"/>
      <c r="P102"/>
    </row>
    <row r="103" spans="1:16" s="5" customFormat="1" x14ac:dyDescent="0.25">
      <c r="A103" s="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6"/>
      <c r="P103"/>
    </row>
    <row r="104" spans="1:16" s="5" customFormat="1" x14ac:dyDescent="0.25">
      <c r="A104" s="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6"/>
      <c r="P104"/>
    </row>
    <row r="105" spans="1:16" s="5" customFormat="1" x14ac:dyDescent="0.25">
      <c r="A105" s="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6"/>
      <c r="P105"/>
    </row>
    <row r="106" spans="1:16" s="5" customFormat="1" x14ac:dyDescent="0.25">
      <c r="A106" s="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6"/>
      <c r="P106"/>
    </row>
    <row r="107" spans="1:16" s="5" customFormat="1" x14ac:dyDescent="0.25">
      <c r="A107" s="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6"/>
      <c r="P107"/>
    </row>
    <row r="108" spans="1:16" s="5" customFormat="1" x14ac:dyDescent="0.25">
      <c r="A108" s="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6"/>
      <c r="P108"/>
    </row>
    <row r="109" spans="1:16" s="5" customFormat="1" x14ac:dyDescent="0.25">
      <c r="A109" s="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6"/>
      <c r="P109"/>
    </row>
    <row r="110" spans="1:16" s="5" customFormat="1" x14ac:dyDescent="0.25">
      <c r="A110" s="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6"/>
      <c r="P110"/>
    </row>
    <row r="111" spans="1:16" s="5" customFormat="1" x14ac:dyDescent="0.25">
      <c r="A111" s="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6"/>
      <c r="P111"/>
    </row>
    <row r="112" spans="1:16" s="5" customFormat="1" x14ac:dyDescent="0.25">
      <c r="A112" s="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6"/>
      <c r="P112"/>
    </row>
    <row r="113" spans="1:16" s="5" customFormat="1" x14ac:dyDescent="0.25">
      <c r="A113" s="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6"/>
      <c r="P113"/>
    </row>
    <row r="114" spans="1:16" s="5" customFormat="1" x14ac:dyDescent="0.25">
      <c r="A114" s="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6"/>
      <c r="P114"/>
    </row>
    <row r="115" spans="1:16" s="5" customFormat="1" x14ac:dyDescent="0.25">
      <c r="A115" s="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6"/>
      <c r="P115"/>
    </row>
    <row r="116" spans="1:16" s="5" customFormat="1" x14ac:dyDescent="0.25">
      <c r="A116" s="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6"/>
      <c r="P116"/>
    </row>
    <row r="117" spans="1:16" s="5" customFormat="1" x14ac:dyDescent="0.25">
      <c r="A117" s="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6"/>
      <c r="P117"/>
    </row>
    <row r="118" spans="1:16" s="5" customFormat="1" x14ac:dyDescent="0.25">
      <c r="A118" s="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6"/>
      <c r="P118"/>
    </row>
    <row r="119" spans="1:16" s="5" customFormat="1" x14ac:dyDescent="0.25">
      <c r="A119" s="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6"/>
      <c r="P119"/>
    </row>
    <row r="120" spans="1:16" s="5" customFormat="1" x14ac:dyDescent="0.25">
      <c r="A120" s="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6"/>
      <c r="P120"/>
    </row>
    <row r="121" spans="1:16" s="5" customFormat="1" x14ac:dyDescent="0.25">
      <c r="A121" s="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6"/>
      <c r="P121"/>
    </row>
    <row r="122" spans="1:16" s="5" customFormat="1" x14ac:dyDescent="0.25">
      <c r="A122" s="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6"/>
      <c r="P122"/>
    </row>
    <row r="123" spans="1:16" s="5" customFormat="1" x14ac:dyDescent="0.25">
      <c r="A123" s="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6"/>
      <c r="P123"/>
    </row>
    <row r="124" spans="1:16" s="5" customFormat="1" x14ac:dyDescent="0.25">
      <c r="A124" s="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6"/>
      <c r="P124"/>
    </row>
    <row r="125" spans="1:16" s="5" customFormat="1" x14ac:dyDescent="0.25">
      <c r="A125" s="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6"/>
      <c r="P125"/>
    </row>
    <row r="126" spans="1:16" s="5" customFormat="1" x14ac:dyDescent="0.25">
      <c r="A126" s="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6"/>
      <c r="P126"/>
    </row>
    <row r="127" spans="1:16" s="5" customFormat="1" x14ac:dyDescent="0.25">
      <c r="A127" s="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6"/>
      <c r="P127"/>
    </row>
    <row r="128" spans="1:16" s="5" customFormat="1" x14ac:dyDescent="0.25">
      <c r="A128" s="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6"/>
      <c r="P128"/>
    </row>
    <row r="129" spans="1:16" s="5" customFormat="1" x14ac:dyDescent="0.25">
      <c r="A129" s="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6"/>
      <c r="P129"/>
    </row>
    <row r="130" spans="1:16" s="5" customFormat="1" x14ac:dyDescent="0.25">
      <c r="A130" s="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6"/>
      <c r="P130"/>
    </row>
    <row r="131" spans="1:16" s="5" customFormat="1" x14ac:dyDescent="0.25">
      <c r="A131" s="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6"/>
      <c r="P131"/>
    </row>
    <row r="132" spans="1:16" s="5" customFormat="1" x14ac:dyDescent="0.25">
      <c r="A132" s="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6"/>
      <c r="P132"/>
    </row>
    <row r="133" spans="1:16" s="5" customFormat="1" x14ac:dyDescent="0.25">
      <c r="A133" s="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6"/>
      <c r="P133"/>
    </row>
    <row r="134" spans="1:16" s="5" customFormat="1" x14ac:dyDescent="0.25">
      <c r="A134" s="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6"/>
      <c r="P134"/>
    </row>
    <row r="135" spans="1:16" s="5" customFormat="1" x14ac:dyDescent="0.25">
      <c r="A135" s="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6"/>
      <c r="P135"/>
    </row>
    <row r="136" spans="1:16" s="5" customFormat="1" x14ac:dyDescent="0.25">
      <c r="A136" s="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6"/>
      <c r="P136"/>
    </row>
    <row r="137" spans="1:16" s="5" customFormat="1" x14ac:dyDescent="0.25">
      <c r="A137" s="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6"/>
      <c r="P137"/>
    </row>
    <row r="138" spans="1:16" s="5" customFormat="1" x14ac:dyDescent="0.25">
      <c r="A138" s="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6"/>
      <c r="P138"/>
    </row>
    <row r="139" spans="1:16" s="5" customFormat="1" x14ac:dyDescent="0.25">
      <c r="A139" s="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6"/>
      <c r="P139"/>
    </row>
    <row r="140" spans="1:16" s="5" customFormat="1" x14ac:dyDescent="0.25">
      <c r="A140" s="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6"/>
      <c r="P140"/>
    </row>
    <row r="141" spans="1:16" s="5" customFormat="1" x14ac:dyDescent="0.25">
      <c r="A141" s="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6"/>
      <c r="P141"/>
    </row>
    <row r="142" spans="1:16" s="5" customFormat="1" x14ac:dyDescent="0.25">
      <c r="A142" s="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6"/>
      <c r="P142"/>
    </row>
    <row r="143" spans="1:16" s="5" customFormat="1" x14ac:dyDescent="0.25">
      <c r="A143" s="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6"/>
      <c r="P143"/>
    </row>
    <row r="144" spans="1:16" s="5" customFormat="1" x14ac:dyDescent="0.25">
      <c r="A144" s="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6"/>
      <c r="P144"/>
    </row>
    <row r="145" spans="1:16" s="5" customFormat="1" x14ac:dyDescent="0.25">
      <c r="A145" s="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6"/>
      <c r="P145"/>
    </row>
    <row r="146" spans="1:16" s="5" customFormat="1" x14ac:dyDescent="0.25">
      <c r="A146" s="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6"/>
      <c r="P146"/>
    </row>
    <row r="147" spans="1:16" s="5" customFormat="1" x14ac:dyDescent="0.25">
      <c r="A147" s="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6"/>
      <c r="P147"/>
    </row>
    <row r="148" spans="1:16" s="5" customFormat="1" x14ac:dyDescent="0.25">
      <c r="A148" s="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6"/>
      <c r="P148"/>
    </row>
    <row r="149" spans="1:16" s="5" customFormat="1" x14ac:dyDescent="0.25">
      <c r="A149" s="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6"/>
      <c r="P149"/>
    </row>
    <row r="150" spans="1:16" s="5" customFormat="1" x14ac:dyDescent="0.25">
      <c r="A150" s="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6"/>
      <c r="P150"/>
    </row>
    <row r="151" spans="1:16" s="5" customFormat="1" x14ac:dyDescent="0.25">
      <c r="A151" s="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6"/>
      <c r="P151"/>
    </row>
    <row r="152" spans="1:16" s="5" customFormat="1" x14ac:dyDescent="0.25">
      <c r="A152" s="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6"/>
      <c r="P152"/>
    </row>
    <row r="153" spans="1:16" s="5" customFormat="1" x14ac:dyDescent="0.25">
      <c r="A153" s="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6"/>
      <c r="P153"/>
    </row>
    <row r="154" spans="1:16" s="5" customFormat="1" x14ac:dyDescent="0.25">
      <c r="A154" s="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6"/>
      <c r="P154"/>
    </row>
    <row r="155" spans="1:16" s="5" customFormat="1" x14ac:dyDescent="0.25">
      <c r="A155" s="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6"/>
      <c r="P155"/>
    </row>
    <row r="156" spans="1:16" s="5" customFormat="1" x14ac:dyDescent="0.25">
      <c r="A156" s="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6"/>
      <c r="P156"/>
    </row>
    <row r="157" spans="1:16" s="5" customFormat="1" x14ac:dyDescent="0.25">
      <c r="A157" s="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6"/>
      <c r="P157"/>
    </row>
    <row r="158" spans="1:16" s="5" customFormat="1" x14ac:dyDescent="0.25">
      <c r="A158" s="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6"/>
      <c r="P158"/>
    </row>
    <row r="159" spans="1:16" s="5" customFormat="1" x14ac:dyDescent="0.25">
      <c r="A159" s="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6"/>
      <c r="P159"/>
    </row>
    <row r="160" spans="1:16" s="5" customFormat="1" x14ac:dyDescent="0.25">
      <c r="A160" s="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6"/>
      <c r="P160"/>
    </row>
    <row r="161" spans="1:16" s="5" customFormat="1" x14ac:dyDescent="0.25">
      <c r="A161" s="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6"/>
      <c r="P161"/>
    </row>
    <row r="162" spans="1:16" s="5" customFormat="1" x14ac:dyDescent="0.25">
      <c r="A162" s="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6"/>
      <c r="P162"/>
    </row>
    <row r="163" spans="1:16" s="5" customFormat="1" x14ac:dyDescent="0.25">
      <c r="A163" s="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6"/>
      <c r="P163"/>
    </row>
    <row r="164" spans="1:16" s="5" customFormat="1" x14ac:dyDescent="0.25">
      <c r="A164" s="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6"/>
      <c r="P164"/>
    </row>
    <row r="165" spans="1:16" s="5" customFormat="1" x14ac:dyDescent="0.25">
      <c r="A165" s="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6"/>
      <c r="P165"/>
    </row>
    <row r="166" spans="1:16" s="5" customFormat="1" x14ac:dyDescent="0.25">
      <c r="A166" s="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6"/>
      <c r="P166"/>
    </row>
    <row r="167" spans="1:16" s="5" customFormat="1" x14ac:dyDescent="0.25">
      <c r="A167" s="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6"/>
      <c r="P167"/>
    </row>
    <row r="168" spans="1:16" s="5" customFormat="1" x14ac:dyDescent="0.25">
      <c r="A168" s="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6"/>
      <c r="P168"/>
    </row>
    <row r="169" spans="1:16" s="5" customFormat="1" x14ac:dyDescent="0.25">
      <c r="A169" s="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6"/>
      <c r="P169"/>
    </row>
    <row r="170" spans="1:16" s="5" customFormat="1" x14ac:dyDescent="0.25">
      <c r="A170" s="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6"/>
      <c r="P170"/>
    </row>
    <row r="171" spans="1:16" s="5" customFormat="1" x14ac:dyDescent="0.25">
      <c r="A171" s="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6"/>
      <c r="P171"/>
    </row>
    <row r="172" spans="1:16" s="5" customFormat="1" x14ac:dyDescent="0.25">
      <c r="A172" s="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6"/>
      <c r="P172"/>
    </row>
    <row r="173" spans="1:16" s="5" customFormat="1" x14ac:dyDescent="0.25">
      <c r="A173" s="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6"/>
      <c r="P173"/>
    </row>
    <row r="174" spans="1:16" s="5" customFormat="1" x14ac:dyDescent="0.25">
      <c r="A174" s="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6"/>
      <c r="P174"/>
    </row>
    <row r="175" spans="1:16" s="5" customFormat="1" x14ac:dyDescent="0.25">
      <c r="A175" s="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6"/>
      <c r="P175"/>
    </row>
    <row r="176" spans="1:16" s="5" customFormat="1" x14ac:dyDescent="0.25">
      <c r="A176" s="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6"/>
      <c r="P176"/>
    </row>
    <row r="177" spans="1:16" s="5" customFormat="1" x14ac:dyDescent="0.25">
      <c r="A177" s="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6"/>
      <c r="P177"/>
    </row>
    <row r="178" spans="1:16" s="5" customFormat="1" x14ac:dyDescent="0.25">
      <c r="A178" s="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6"/>
      <c r="P178"/>
    </row>
    <row r="179" spans="1:16" s="5" customFormat="1" x14ac:dyDescent="0.25">
      <c r="A179" s="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6"/>
      <c r="P179"/>
    </row>
    <row r="180" spans="1:16" s="5" customFormat="1" x14ac:dyDescent="0.25">
      <c r="A180" s="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6"/>
      <c r="P180"/>
    </row>
    <row r="181" spans="1:16" s="5" customFormat="1" x14ac:dyDescent="0.25">
      <c r="A181" s="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6"/>
      <c r="P181"/>
    </row>
    <row r="182" spans="1:16" s="5" customFormat="1" x14ac:dyDescent="0.25">
      <c r="A182" s="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6"/>
      <c r="P182"/>
    </row>
    <row r="183" spans="1:16" s="5" customFormat="1" x14ac:dyDescent="0.25">
      <c r="A183" s="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6"/>
      <c r="P183"/>
    </row>
    <row r="184" spans="1:16" s="5" customFormat="1" x14ac:dyDescent="0.25">
      <c r="A184" s="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6"/>
      <c r="P184"/>
    </row>
    <row r="185" spans="1:16" s="5" customFormat="1" x14ac:dyDescent="0.25">
      <c r="A185" s="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6"/>
      <c r="P185"/>
    </row>
    <row r="186" spans="1:16" s="5" customFormat="1" x14ac:dyDescent="0.25">
      <c r="A186" s="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6"/>
      <c r="P186"/>
    </row>
    <row r="187" spans="1:16" s="5" customFormat="1" x14ac:dyDescent="0.25">
      <c r="A187" s="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6"/>
      <c r="P187"/>
    </row>
    <row r="188" spans="1:16" s="5" customFormat="1" x14ac:dyDescent="0.25">
      <c r="A188" s="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6"/>
      <c r="P188"/>
    </row>
    <row r="189" spans="1:16" s="5" customFormat="1" x14ac:dyDescent="0.25">
      <c r="A189" s="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6"/>
      <c r="P189"/>
    </row>
    <row r="190" spans="1:16" s="5" customFormat="1" x14ac:dyDescent="0.25">
      <c r="A190" s="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6"/>
      <c r="P190"/>
    </row>
    <row r="191" spans="1:16" s="5" customFormat="1" x14ac:dyDescent="0.25">
      <c r="A191" s="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 s="6"/>
      <c r="P191"/>
    </row>
    <row r="192" spans="1:16" s="5" customFormat="1" x14ac:dyDescent="0.25">
      <c r="A192" s="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6"/>
      <c r="P192"/>
    </row>
    <row r="193" spans="1:16" s="5" customFormat="1" x14ac:dyDescent="0.25">
      <c r="A193" s="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 s="6"/>
      <c r="P193"/>
    </row>
    <row r="194" spans="1:16" s="5" customFormat="1" x14ac:dyDescent="0.25">
      <c r="A194" s="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6"/>
      <c r="P194"/>
    </row>
    <row r="195" spans="1:16" s="5" customFormat="1" x14ac:dyDescent="0.25">
      <c r="A195" s="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 s="6"/>
      <c r="P195"/>
    </row>
    <row r="196" spans="1:16" s="5" customFormat="1" x14ac:dyDescent="0.25">
      <c r="A196" s="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 s="6"/>
      <c r="P196"/>
    </row>
    <row r="197" spans="1:16" s="5" customFormat="1" x14ac:dyDescent="0.25">
      <c r="A197" s="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 s="6"/>
      <c r="P197"/>
    </row>
    <row r="198" spans="1:16" s="5" customFormat="1" x14ac:dyDescent="0.25">
      <c r="A198" s="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 s="6"/>
      <c r="P198"/>
    </row>
    <row r="199" spans="1:16" s="5" customFormat="1" x14ac:dyDescent="0.25">
      <c r="A199" s="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 s="6"/>
      <c r="P199"/>
    </row>
    <row r="200" spans="1:16" s="5" customFormat="1" x14ac:dyDescent="0.25">
      <c r="A200" s="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 s="6"/>
      <c r="P200"/>
    </row>
    <row r="201" spans="1:16" s="5" customFormat="1" x14ac:dyDescent="0.25">
      <c r="A201" s="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 s="6"/>
      <c r="P201"/>
    </row>
    <row r="202" spans="1:16" s="5" customFormat="1" x14ac:dyDescent="0.25">
      <c r="A202" s="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 s="6"/>
      <c r="P202"/>
    </row>
    <row r="203" spans="1:16" s="5" customFormat="1" x14ac:dyDescent="0.25">
      <c r="A203" s="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 s="6"/>
      <c r="P203"/>
    </row>
    <row r="204" spans="1:16" s="5" customFormat="1" x14ac:dyDescent="0.25">
      <c r="A204" s="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 s="6"/>
      <c r="P204"/>
    </row>
    <row r="205" spans="1:16" s="5" customFormat="1" x14ac:dyDescent="0.25">
      <c r="A205" s="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 s="6"/>
      <c r="P205"/>
    </row>
    <row r="206" spans="1:16" s="5" customFormat="1" x14ac:dyDescent="0.25">
      <c r="A206" s="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 s="6"/>
      <c r="P206"/>
    </row>
    <row r="207" spans="1:16" s="5" customFormat="1" x14ac:dyDescent="0.25">
      <c r="A207" s="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 s="6"/>
      <c r="P207"/>
    </row>
    <row r="208" spans="1:16" s="5" customFormat="1" x14ac:dyDescent="0.25">
      <c r="A208" s="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 s="6"/>
      <c r="P208"/>
    </row>
    <row r="209" spans="1:16" s="5" customFormat="1" x14ac:dyDescent="0.25">
      <c r="A209" s="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 s="6"/>
      <c r="P209"/>
    </row>
    <row r="210" spans="1:16" s="5" customFormat="1" x14ac:dyDescent="0.2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 s="6"/>
      <c r="P210"/>
    </row>
    <row r="211" spans="1:16" s="5" customFormat="1" x14ac:dyDescent="0.25">
      <c r="A211" s="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 s="6"/>
      <c r="P211"/>
    </row>
    <row r="212" spans="1:16" s="5" customFormat="1" x14ac:dyDescent="0.25">
      <c r="A212" s="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6"/>
      <c r="P212"/>
    </row>
    <row r="213" spans="1:16" s="5" customFormat="1" x14ac:dyDescent="0.25">
      <c r="A213" s="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 s="6"/>
      <c r="P213"/>
    </row>
    <row r="214" spans="1:16" s="5" customFormat="1" x14ac:dyDescent="0.25">
      <c r="A214" s="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 s="6"/>
      <c r="P214"/>
    </row>
    <row r="215" spans="1:16" s="5" customFormat="1" x14ac:dyDescent="0.25">
      <c r="A215" s="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 s="6"/>
      <c r="P215"/>
    </row>
    <row r="216" spans="1:16" s="5" customFormat="1" x14ac:dyDescent="0.25">
      <c r="A216" s="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 s="6"/>
      <c r="P216"/>
    </row>
    <row r="217" spans="1:16" s="5" customFormat="1" x14ac:dyDescent="0.25">
      <c r="A217" s="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 s="6"/>
      <c r="P217"/>
    </row>
    <row r="218" spans="1:16" s="5" customFormat="1" x14ac:dyDescent="0.25">
      <c r="A218" s="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 s="6"/>
      <c r="P218"/>
    </row>
    <row r="219" spans="1:16" s="5" customFormat="1" x14ac:dyDescent="0.25">
      <c r="A219" s="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 s="6"/>
      <c r="P219"/>
    </row>
    <row r="220" spans="1:16" s="5" customFormat="1" x14ac:dyDescent="0.25">
      <c r="A220" s="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 s="6"/>
      <c r="P220"/>
    </row>
    <row r="221" spans="1:16" s="5" customFormat="1" x14ac:dyDescent="0.25">
      <c r="A221" s="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6"/>
      <c r="P221"/>
    </row>
    <row r="222" spans="1:16" s="5" customFormat="1" x14ac:dyDescent="0.25">
      <c r="A222" s="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 s="6"/>
      <c r="P222"/>
    </row>
    <row r="223" spans="1:16" s="5" customFormat="1" x14ac:dyDescent="0.25">
      <c r="A223" s="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 s="6"/>
      <c r="P223"/>
    </row>
    <row r="224" spans="1:16" s="5" customFormat="1" x14ac:dyDescent="0.25">
      <c r="A224" s="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 s="6"/>
      <c r="P224"/>
    </row>
    <row r="225" spans="1:16" s="5" customFormat="1" x14ac:dyDescent="0.25">
      <c r="A225" s="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 s="6"/>
      <c r="P225"/>
    </row>
    <row r="226" spans="1:16" s="5" customFormat="1" x14ac:dyDescent="0.25">
      <c r="A226" s="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 s="6"/>
      <c r="P226"/>
    </row>
    <row r="227" spans="1:16" s="5" customFormat="1" x14ac:dyDescent="0.25">
      <c r="A227" s="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 s="6"/>
      <c r="P227"/>
    </row>
    <row r="228" spans="1:16" s="5" customFormat="1" x14ac:dyDescent="0.25">
      <c r="A228" s="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 s="6"/>
      <c r="P228"/>
    </row>
    <row r="229" spans="1:16" s="5" customFormat="1" x14ac:dyDescent="0.25">
      <c r="A229" s="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 s="6"/>
      <c r="P229"/>
    </row>
    <row r="230" spans="1:16" s="5" customFormat="1" x14ac:dyDescent="0.25">
      <c r="A230" s="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 s="6"/>
      <c r="P230"/>
    </row>
    <row r="231" spans="1:16" s="5" customFormat="1" x14ac:dyDescent="0.25">
      <c r="A231" s="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 s="6"/>
      <c r="P231"/>
    </row>
    <row r="232" spans="1:16" s="5" customFormat="1" x14ac:dyDescent="0.25">
      <c r="A232" s="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 s="6"/>
      <c r="P232"/>
    </row>
    <row r="233" spans="1:16" s="5" customFormat="1" x14ac:dyDescent="0.25">
      <c r="A233" s="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 s="6"/>
      <c r="P233"/>
    </row>
    <row r="234" spans="1:16" s="5" customFormat="1" x14ac:dyDescent="0.25">
      <c r="A234" s="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 s="6"/>
      <c r="P234"/>
    </row>
    <row r="235" spans="1:16" s="5" customFormat="1" x14ac:dyDescent="0.25">
      <c r="A235" s="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 s="6"/>
      <c r="P235"/>
    </row>
    <row r="236" spans="1:16" s="5" customFormat="1" x14ac:dyDescent="0.25">
      <c r="A236" s="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 s="6"/>
      <c r="P236"/>
    </row>
    <row r="237" spans="1:16" s="5" customFormat="1" x14ac:dyDescent="0.25">
      <c r="A237" s="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 s="6"/>
      <c r="P237"/>
    </row>
    <row r="238" spans="1:16" s="5" customFormat="1" x14ac:dyDescent="0.25">
      <c r="A238" s="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 s="6"/>
      <c r="P238"/>
    </row>
    <row r="239" spans="1:16" s="5" customFormat="1" x14ac:dyDescent="0.25">
      <c r="A239" s="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 s="6"/>
      <c r="P239"/>
    </row>
    <row r="240" spans="1:16" s="5" customFormat="1" x14ac:dyDescent="0.25">
      <c r="A240" s="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 s="6"/>
      <c r="P240"/>
    </row>
    <row r="241" spans="1:16" s="5" customFormat="1" x14ac:dyDescent="0.25">
      <c r="A241" s="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 s="6"/>
      <c r="P241"/>
    </row>
    <row r="242" spans="1:16" s="5" customFormat="1" x14ac:dyDescent="0.25">
      <c r="A242" s="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 s="6"/>
      <c r="P242"/>
    </row>
    <row r="243" spans="1:16" s="5" customFormat="1" x14ac:dyDescent="0.25">
      <c r="A243" s="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 s="6"/>
      <c r="P243"/>
    </row>
    <row r="244" spans="1:16" s="5" customFormat="1" x14ac:dyDescent="0.25">
      <c r="A244" s="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 s="6"/>
      <c r="P244"/>
    </row>
    <row r="245" spans="1:16" s="5" customFormat="1" x14ac:dyDescent="0.25">
      <c r="A245" s="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 s="6"/>
      <c r="P245"/>
    </row>
    <row r="246" spans="1:16" s="5" customFormat="1" x14ac:dyDescent="0.25">
      <c r="A246" s="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 s="6"/>
      <c r="P246"/>
    </row>
    <row r="247" spans="1:16" s="5" customFormat="1" x14ac:dyDescent="0.25">
      <c r="A247" s="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 s="6"/>
      <c r="P247"/>
    </row>
    <row r="248" spans="1:16" s="5" customFormat="1" x14ac:dyDescent="0.25">
      <c r="A248" s="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 s="6"/>
      <c r="P248"/>
    </row>
    <row r="249" spans="1:16" s="5" customFormat="1" x14ac:dyDescent="0.25">
      <c r="A249" s="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 s="6"/>
      <c r="P249"/>
    </row>
    <row r="250" spans="1:16" s="5" customFormat="1" x14ac:dyDescent="0.25">
      <c r="A250" s="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 s="6"/>
      <c r="P250"/>
    </row>
    <row r="251" spans="1:16" s="5" customFormat="1" x14ac:dyDescent="0.25">
      <c r="A251" s="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 s="6"/>
      <c r="P251"/>
    </row>
    <row r="252" spans="1:16" s="5" customFormat="1" x14ac:dyDescent="0.25">
      <c r="A252" s="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 s="6"/>
      <c r="P252"/>
    </row>
    <row r="253" spans="1:16" s="5" customFormat="1" x14ac:dyDescent="0.25">
      <c r="A253" s="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 s="6"/>
      <c r="P253"/>
    </row>
    <row r="254" spans="1:16" s="5" customFormat="1" x14ac:dyDescent="0.25">
      <c r="A254" s="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 s="6"/>
      <c r="P254"/>
    </row>
    <row r="255" spans="1:16" s="5" customFormat="1" x14ac:dyDescent="0.25">
      <c r="A255" s="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 s="6"/>
      <c r="P255"/>
    </row>
    <row r="256" spans="1:16" s="5" customFormat="1" x14ac:dyDescent="0.25">
      <c r="A256" s="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 s="6"/>
      <c r="P256"/>
    </row>
    <row r="257" spans="1:16" s="5" customFormat="1" x14ac:dyDescent="0.25">
      <c r="A257" s="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 s="6"/>
      <c r="P257"/>
    </row>
    <row r="258" spans="1:16" s="5" customFormat="1" x14ac:dyDescent="0.25">
      <c r="A258" s="7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 s="6"/>
      <c r="P258"/>
    </row>
    <row r="259" spans="1:16" s="5" customFormat="1" x14ac:dyDescent="0.25">
      <c r="A259" s="7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 s="6"/>
      <c r="P259"/>
    </row>
    <row r="260" spans="1:16" s="5" customFormat="1" x14ac:dyDescent="0.25">
      <c r="A260" s="7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 s="6"/>
      <c r="P260"/>
    </row>
    <row r="261" spans="1:16" s="5" customFormat="1" x14ac:dyDescent="0.25">
      <c r="A261" s="7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6"/>
      <c r="P261"/>
    </row>
    <row r="262" spans="1:16" s="5" customFormat="1" x14ac:dyDescent="0.25">
      <c r="A262" s="7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 s="6"/>
      <c r="P262"/>
    </row>
    <row r="263" spans="1:16" s="5" customFormat="1" x14ac:dyDescent="0.25">
      <c r="A263" s="7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 s="6"/>
      <c r="P263"/>
    </row>
    <row r="264" spans="1:16" s="5" customFormat="1" x14ac:dyDescent="0.25">
      <c r="A264" s="7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 s="6"/>
      <c r="P264"/>
    </row>
    <row r="265" spans="1:16" s="5" customFormat="1" x14ac:dyDescent="0.25">
      <c r="A265" s="7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 s="6"/>
      <c r="P265"/>
    </row>
    <row r="266" spans="1:16" s="5" customFormat="1" x14ac:dyDescent="0.25">
      <c r="A266" s="7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 s="6"/>
      <c r="P266"/>
    </row>
    <row r="267" spans="1:16" s="5" customFormat="1" x14ac:dyDescent="0.25">
      <c r="A267" s="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 s="6"/>
      <c r="P267"/>
    </row>
    <row r="268" spans="1:16" s="5" customFormat="1" x14ac:dyDescent="0.25">
      <c r="A268" s="7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 s="6"/>
      <c r="P268"/>
    </row>
    <row r="269" spans="1:16" s="5" customFormat="1" x14ac:dyDescent="0.25">
      <c r="A269" s="7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 s="6"/>
      <c r="P269"/>
    </row>
    <row r="270" spans="1:16" s="5" customFormat="1" x14ac:dyDescent="0.25">
      <c r="A270" s="7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 s="6"/>
      <c r="P270"/>
    </row>
    <row r="271" spans="1:16" s="5" customFormat="1" x14ac:dyDescent="0.25">
      <c r="A271" s="7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 s="6"/>
      <c r="P271"/>
    </row>
    <row r="272" spans="1:16" s="5" customFormat="1" x14ac:dyDescent="0.25">
      <c r="A272" s="7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 s="6"/>
      <c r="P272"/>
    </row>
    <row r="273" spans="1:16" s="5" customFormat="1" x14ac:dyDescent="0.25">
      <c r="A273" s="7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 s="6"/>
      <c r="P273"/>
    </row>
    <row r="274" spans="1:16" s="5" customFormat="1" x14ac:dyDescent="0.25">
      <c r="A274" s="7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 s="6"/>
      <c r="P274"/>
    </row>
    <row r="275" spans="1:16" s="5" customFormat="1" x14ac:dyDescent="0.25">
      <c r="A275" s="7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 s="6"/>
      <c r="P275"/>
    </row>
    <row r="276" spans="1:16" s="5" customFormat="1" x14ac:dyDescent="0.25">
      <c r="A276" s="7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 s="6"/>
      <c r="P276"/>
    </row>
    <row r="277" spans="1:16" s="5" customFormat="1" x14ac:dyDescent="0.25">
      <c r="A277" s="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 s="6"/>
      <c r="P277"/>
    </row>
    <row r="278" spans="1:16" s="5" customFormat="1" x14ac:dyDescent="0.25">
      <c r="A278" s="7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 s="6"/>
      <c r="P278"/>
    </row>
    <row r="279" spans="1:16" s="5" customFormat="1" x14ac:dyDescent="0.25">
      <c r="A279" s="7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 s="6"/>
      <c r="P279"/>
    </row>
    <row r="280" spans="1:16" s="5" customFormat="1" x14ac:dyDescent="0.25">
      <c r="A280" s="7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 s="6"/>
      <c r="P280"/>
    </row>
    <row r="281" spans="1:16" s="5" customFormat="1" x14ac:dyDescent="0.25">
      <c r="A281" s="7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 s="6"/>
      <c r="P281"/>
    </row>
    <row r="282" spans="1:16" s="5" customFormat="1" x14ac:dyDescent="0.25">
      <c r="A282" s="7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 s="6"/>
      <c r="P282"/>
    </row>
    <row r="283" spans="1:16" s="5" customFormat="1" x14ac:dyDescent="0.25">
      <c r="A283" s="7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 s="6"/>
      <c r="P283"/>
    </row>
    <row r="284" spans="1:16" s="5" customFormat="1" x14ac:dyDescent="0.25">
      <c r="A284" s="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 s="6"/>
      <c r="P284"/>
    </row>
    <row r="285" spans="1:16" s="5" customFormat="1" x14ac:dyDescent="0.25">
      <c r="A285" s="7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 s="6"/>
      <c r="P285"/>
    </row>
    <row r="286" spans="1:16" s="5" customFormat="1" x14ac:dyDescent="0.25">
      <c r="A286" s="7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 s="6"/>
      <c r="P286"/>
    </row>
    <row r="287" spans="1:16" s="5" customFormat="1" x14ac:dyDescent="0.25">
      <c r="A287" s="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 s="6"/>
      <c r="P287"/>
    </row>
    <row r="288" spans="1:16" s="5" customFormat="1" x14ac:dyDescent="0.25">
      <c r="A288" s="7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 s="6"/>
      <c r="P288"/>
    </row>
    <row r="289" spans="1:16" s="5" customFormat="1" x14ac:dyDescent="0.25">
      <c r="A289" s="7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 s="6"/>
      <c r="P289"/>
    </row>
    <row r="290" spans="1:16" s="5" customFormat="1" x14ac:dyDescent="0.25">
      <c r="A290" s="7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 s="6"/>
      <c r="P290"/>
    </row>
    <row r="291" spans="1:16" s="5" customFormat="1" x14ac:dyDescent="0.25">
      <c r="A291" s="7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 s="6"/>
      <c r="P291"/>
    </row>
    <row r="292" spans="1:16" s="5" customFormat="1" x14ac:dyDescent="0.25">
      <c r="A292" s="7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 s="6"/>
      <c r="P292"/>
    </row>
    <row r="293" spans="1:16" s="5" customFormat="1" x14ac:dyDescent="0.25">
      <c r="A293" s="7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 s="6"/>
      <c r="P293"/>
    </row>
    <row r="294" spans="1:16" s="5" customFormat="1" x14ac:dyDescent="0.25">
      <c r="A294" s="7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 s="6"/>
      <c r="P294"/>
    </row>
    <row r="295" spans="1:16" s="5" customFormat="1" x14ac:dyDescent="0.25">
      <c r="A295" s="7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 s="6"/>
      <c r="P295"/>
    </row>
    <row r="296" spans="1:16" s="5" customFormat="1" x14ac:dyDescent="0.25">
      <c r="A296" s="7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 s="6"/>
      <c r="P296"/>
    </row>
    <row r="297" spans="1:16" s="5" customFormat="1" x14ac:dyDescent="0.25">
      <c r="A297" s="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 s="6"/>
      <c r="P297"/>
    </row>
    <row r="298" spans="1:16" s="5" customFormat="1" x14ac:dyDescent="0.25">
      <c r="A298" s="7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 s="6"/>
      <c r="P298"/>
    </row>
    <row r="299" spans="1:16" s="5" customFormat="1" x14ac:dyDescent="0.25">
      <c r="A299" s="7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 s="6"/>
      <c r="P299"/>
    </row>
    <row r="300" spans="1:16" s="5" customFormat="1" x14ac:dyDescent="0.25">
      <c r="A300" s="7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 s="6"/>
      <c r="P300"/>
    </row>
    <row r="301" spans="1:16" s="5" customFormat="1" x14ac:dyDescent="0.25">
      <c r="A301" s="7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 s="6"/>
      <c r="P301"/>
    </row>
    <row r="302" spans="1:16" s="5" customFormat="1" x14ac:dyDescent="0.25">
      <c r="A302" s="7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 s="6"/>
      <c r="P302"/>
    </row>
    <row r="303" spans="1:16" s="5" customFormat="1" x14ac:dyDescent="0.25">
      <c r="A303" s="7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 s="6"/>
      <c r="P303"/>
    </row>
    <row r="304" spans="1:16" s="5" customFormat="1" x14ac:dyDescent="0.25">
      <c r="A304" s="7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 s="6"/>
      <c r="P304"/>
    </row>
    <row r="305" spans="1:16" s="5" customFormat="1" x14ac:dyDescent="0.25">
      <c r="A305" s="7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 s="6"/>
      <c r="P305"/>
    </row>
    <row r="306" spans="1:16" s="5" customFormat="1" x14ac:dyDescent="0.25">
      <c r="A306" s="7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 s="6"/>
      <c r="P306"/>
    </row>
    <row r="307" spans="1:16" s="5" customFormat="1" x14ac:dyDescent="0.25">
      <c r="A307" s="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 s="6"/>
      <c r="P307"/>
    </row>
    <row r="308" spans="1:16" s="5" customFormat="1" x14ac:dyDescent="0.25">
      <c r="A308" s="7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 s="6"/>
      <c r="P308"/>
    </row>
    <row r="309" spans="1:16" s="5" customFormat="1" x14ac:dyDescent="0.25">
      <c r="A309" s="7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 s="6"/>
      <c r="P309"/>
    </row>
    <row r="310" spans="1:16" s="5" customFormat="1" x14ac:dyDescent="0.25">
      <c r="A310" s="7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 s="6"/>
      <c r="P310"/>
    </row>
    <row r="311" spans="1:16" s="5" customFormat="1" x14ac:dyDescent="0.25">
      <c r="A311" s="7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 s="6"/>
      <c r="P311"/>
    </row>
    <row r="312" spans="1:16" s="5" customFormat="1" x14ac:dyDescent="0.25">
      <c r="A312" s="7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6"/>
      <c r="P312"/>
    </row>
    <row r="313" spans="1:16" s="5" customFormat="1" x14ac:dyDescent="0.25">
      <c r="A313" s="7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6"/>
      <c r="P313"/>
    </row>
    <row r="314" spans="1:16" s="5" customFormat="1" x14ac:dyDescent="0.25">
      <c r="A314" s="7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6"/>
      <c r="P314"/>
    </row>
    <row r="315" spans="1:16" s="5" customFormat="1" x14ac:dyDescent="0.25">
      <c r="A315" s="7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 s="6"/>
      <c r="P315"/>
    </row>
    <row r="316" spans="1:16" s="5" customFormat="1" x14ac:dyDescent="0.25">
      <c r="A316" s="7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 s="6"/>
      <c r="P316"/>
    </row>
    <row r="317" spans="1:16" s="5" customFormat="1" x14ac:dyDescent="0.25">
      <c r="A317" s="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 s="6"/>
      <c r="P317"/>
    </row>
    <row r="318" spans="1:16" s="5" customFormat="1" x14ac:dyDescent="0.25">
      <c r="A318" s="7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 s="6"/>
      <c r="P318"/>
    </row>
    <row r="319" spans="1:16" s="5" customFormat="1" x14ac:dyDescent="0.25">
      <c r="A319" s="7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 s="6"/>
      <c r="P319"/>
    </row>
    <row r="320" spans="1:16" s="5" customFormat="1" x14ac:dyDescent="0.25">
      <c r="A320" s="7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 s="6"/>
      <c r="P320"/>
    </row>
    <row r="321" spans="1:16" s="5" customFormat="1" x14ac:dyDescent="0.25">
      <c r="A321" s="7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 s="6"/>
      <c r="P321"/>
    </row>
    <row r="322" spans="1:16" s="5" customFormat="1" x14ac:dyDescent="0.25">
      <c r="A322" s="7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 s="6"/>
      <c r="P322"/>
    </row>
    <row r="323" spans="1:16" s="5" customFormat="1" x14ac:dyDescent="0.25">
      <c r="A323" s="7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 s="6"/>
      <c r="P323"/>
    </row>
    <row r="324" spans="1:16" s="5" customFormat="1" x14ac:dyDescent="0.25">
      <c r="A324" s="7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 s="6"/>
      <c r="P324"/>
    </row>
    <row r="325" spans="1:16" s="5" customFormat="1" x14ac:dyDescent="0.25">
      <c r="A325" s="7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 s="6"/>
      <c r="P325"/>
    </row>
    <row r="326" spans="1:16" s="5" customFormat="1" x14ac:dyDescent="0.25">
      <c r="A326" s="7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 s="6"/>
      <c r="P326"/>
    </row>
    <row r="327" spans="1:16" s="5" customFormat="1" x14ac:dyDescent="0.25">
      <c r="A327" s="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 s="6"/>
      <c r="P327"/>
    </row>
    <row r="328" spans="1:16" s="5" customFormat="1" x14ac:dyDescent="0.25">
      <c r="A328" s="7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6"/>
      <c r="P328"/>
    </row>
    <row r="329" spans="1:16" s="5" customFormat="1" x14ac:dyDescent="0.25">
      <c r="A329" s="7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 s="6"/>
      <c r="P329"/>
    </row>
    <row r="330" spans="1:16" s="5" customFormat="1" x14ac:dyDescent="0.25">
      <c r="A330" s="7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 s="6"/>
      <c r="P330"/>
    </row>
    <row r="331" spans="1:16" s="5" customFormat="1" x14ac:dyDescent="0.25">
      <c r="A331" s="7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 s="6"/>
      <c r="P331"/>
    </row>
    <row r="332" spans="1:16" s="5" customFormat="1" x14ac:dyDescent="0.25">
      <c r="A332" s="7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 s="6"/>
      <c r="P332"/>
    </row>
    <row r="333" spans="1:16" s="5" customFormat="1" x14ac:dyDescent="0.25">
      <c r="A333" s="7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 s="6"/>
      <c r="P333"/>
    </row>
    <row r="334" spans="1:16" s="5" customFormat="1" x14ac:dyDescent="0.25">
      <c r="A334" s="7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 s="6"/>
      <c r="P334"/>
    </row>
    <row r="335" spans="1:16" s="5" customFormat="1" x14ac:dyDescent="0.25">
      <c r="A335" s="7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 s="6"/>
      <c r="P335"/>
    </row>
    <row r="336" spans="1:16" s="5" customFormat="1" x14ac:dyDescent="0.25">
      <c r="A336" s="7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 s="6"/>
      <c r="P336"/>
    </row>
    <row r="337" spans="1:16" s="5" customFormat="1" x14ac:dyDescent="0.25">
      <c r="A337" s="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 s="6"/>
      <c r="P337"/>
    </row>
    <row r="338" spans="1:16" s="5" customFormat="1" x14ac:dyDescent="0.25">
      <c r="A338" s="7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 s="6"/>
      <c r="P338"/>
    </row>
    <row r="339" spans="1:16" s="5" customFormat="1" x14ac:dyDescent="0.25">
      <c r="A339" s="7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 s="6"/>
      <c r="P339"/>
    </row>
    <row r="340" spans="1:16" s="5" customFormat="1" x14ac:dyDescent="0.25">
      <c r="A340" s="7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 s="6"/>
      <c r="P340"/>
    </row>
    <row r="341" spans="1:16" s="5" customFormat="1" x14ac:dyDescent="0.25">
      <c r="A341" s="7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 s="6"/>
      <c r="P341"/>
    </row>
    <row r="342" spans="1:16" s="5" customFormat="1" x14ac:dyDescent="0.25">
      <c r="A342" s="7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 s="6"/>
      <c r="P342"/>
    </row>
    <row r="343" spans="1:16" s="5" customFormat="1" x14ac:dyDescent="0.25">
      <c r="A343" s="7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 s="6"/>
      <c r="P343"/>
    </row>
    <row r="344" spans="1:16" s="5" customFormat="1" x14ac:dyDescent="0.25">
      <c r="A344" s="7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 s="6"/>
      <c r="P344"/>
    </row>
    <row r="345" spans="1:16" s="5" customFormat="1" x14ac:dyDescent="0.25">
      <c r="A345" s="7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 s="6"/>
      <c r="P345"/>
    </row>
    <row r="346" spans="1:16" s="5" customFormat="1" x14ac:dyDescent="0.25">
      <c r="A346" s="7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 s="6"/>
      <c r="P346"/>
    </row>
    <row r="347" spans="1:16" s="5" customFormat="1" x14ac:dyDescent="0.25">
      <c r="A347" s="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 s="6"/>
      <c r="P347"/>
    </row>
    <row r="348" spans="1:16" s="5" customFormat="1" x14ac:dyDescent="0.25">
      <c r="A348" s="7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 s="6"/>
      <c r="P348"/>
    </row>
    <row r="349" spans="1:16" s="5" customFormat="1" x14ac:dyDescent="0.25">
      <c r="A349" s="7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 s="6"/>
      <c r="P349"/>
    </row>
    <row r="350" spans="1:16" s="5" customFormat="1" x14ac:dyDescent="0.25">
      <c r="A350" s="7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 s="6"/>
      <c r="P350"/>
    </row>
    <row r="351" spans="1:16" s="5" customFormat="1" x14ac:dyDescent="0.25">
      <c r="A351" s="7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 s="6"/>
      <c r="P351"/>
    </row>
    <row r="352" spans="1:16" s="5" customFormat="1" x14ac:dyDescent="0.25">
      <c r="A352" s="7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 s="6"/>
      <c r="P352"/>
    </row>
    <row r="353" spans="1:16" s="5" customFormat="1" x14ac:dyDescent="0.25">
      <c r="A353" s="7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 s="6"/>
      <c r="P353"/>
    </row>
    <row r="354" spans="1:16" s="5" customFormat="1" x14ac:dyDescent="0.25">
      <c r="A354" s="7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 s="6"/>
      <c r="P354"/>
    </row>
    <row r="355" spans="1:16" s="5" customFormat="1" x14ac:dyDescent="0.25">
      <c r="A355" s="7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 s="6"/>
      <c r="P355"/>
    </row>
    <row r="356" spans="1:16" s="5" customFormat="1" x14ac:dyDescent="0.25">
      <c r="A356" s="7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 s="6"/>
      <c r="P356"/>
    </row>
    <row r="357" spans="1:16" s="5" customFormat="1" x14ac:dyDescent="0.25">
      <c r="A357" s="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 s="6"/>
      <c r="P357"/>
    </row>
    <row r="358" spans="1:16" s="5" customFormat="1" x14ac:dyDescent="0.25">
      <c r="A358" s="7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 s="6"/>
      <c r="P358"/>
    </row>
    <row r="359" spans="1:16" s="5" customFormat="1" x14ac:dyDescent="0.25">
      <c r="A359" s="7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 s="6"/>
      <c r="P359"/>
    </row>
    <row r="360" spans="1:16" s="5" customFormat="1" x14ac:dyDescent="0.25">
      <c r="A360" s="7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 s="6"/>
      <c r="P360"/>
    </row>
    <row r="361" spans="1:16" s="5" customFormat="1" x14ac:dyDescent="0.25">
      <c r="A361" s="7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 s="6"/>
      <c r="P361"/>
    </row>
    <row r="362" spans="1:16" s="5" customFormat="1" x14ac:dyDescent="0.25">
      <c r="A362" s="7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s="6"/>
      <c r="P362"/>
    </row>
    <row r="363" spans="1:16" s="5" customFormat="1" x14ac:dyDescent="0.25">
      <c r="A363" s="7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 s="6"/>
      <c r="P363"/>
    </row>
    <row r="364" spans="1:16" s="5" customFormat="1" x14ac:dyDescent="0.25">
      <c r="A364" s="7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 s="6"/>
      <c r="P364"/>
    </row>
    <row r="365" spans="1:16" s="5" customFormat="1" x14ac:dyDescent="0.25">
      <c r="A365" s="7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 s="6"/>
      <c r="P365"/>
    </row>
    <row r="366" spans="1:16" s="5" customFormat="1" x14ac:dyDescent="0.25">
      <c r="A366" s="7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 s="6"/>
      <c r="P366"/>
    </row>
    <row r="367" spans="1:16" s="5" customFormat="1" x14ac:dyDescent="0.25">
      <c r="A367" s="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 s="6"/>
      <c r="P367"/>
    </row>
    <row r="368" spans="1:16" s="5" customFormat="1" x14ac:dyDescent="0.25">
      <c r="A368" s="7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 s="6"/>
      <c r="P368"/>
    </row>
    <row r="369" spans="1:16" s="5" customFormat="1" x14ac:dyDescent="0.25">
      <c r="A369" s="7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 s="6"/>
      <c r="P369"/>
    </row>
    <row r="370" spans="1:16" s="5" customFormat="1" x14ac:dyDescent="0.25">
      <c r="A370" s="7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 s="6"/>
      <c r="P370"/>
    </row>
    <row r="371" spans="1:16" s="5" customFormat="1" x14ac:dyDescent="0.25">
      <c r="A371" s="7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 s="6"/>
      <c r="P371"/>
    </row>
    <row r="372" spans="1:16" s="5" customFormat="1" x14ac:dyDescent="0.25">
      <c r="A372" s="7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 s="6"/>
      <c r="P372"/>
    </row>
    <row r="373" spans="1:16" s="5" customFormat="1" x14ac:dyDescent="0.25">
      <c r="A373" s="7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 s="6"/>
      <c r="P373"/>
    </row>
    <row r="374" spans="1:16" s="5" customFormat="1" x14ac:dyDescent="0.25">
      <c r="A374" s="7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 s="6"/>
      <c r="P374"/>
    </row>
    <row r="375" spans="1:16" s="5" customFormat="1" x14ac:dyDescent="0.25">
      <c r="A375" s="7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 s="6"/>
      <c r="P375"/>
    </row>
    <row r="376" spans="1:16" s="5" customFormat="1" x14ac:dyDescent="0.25">
      <c r="A376" s="7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 s="6"/>
      <c r="P376"/>
    </row>
    <row r="377" spans="1:16" s="5" customFormat="1" x14ac:dyDescent="0.25">
      <c r="A377" s="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 s="6"/>
      <c r="P377"/>
    </row>
    <row r="378" spans="1:16" s="5" customFormat="1" x14ac:dyDescent="0.25">
      <c r="A378" s="7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 s="6"/>
      <c r="P378"/>
    </row>
    <row r="379" spans="1:16" s="5" customFormat="1" x14ac:dyDescent="0.25">
      <c r="A379" s="7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 s="6"/>
      <c r="P379"/>
    </row>
    <row r="380" spans="1:16" s="5" customFormat="1" x14ac:dyDescent="0.25">
      <c r="A380" s="7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 s="6"/>
      <c r="P380"/>
    </row>
    <row r="381" spans="1:16" s="5" customFormat="1" x14ac:dyDescent="0.25">
      <c r="A381" s="7"/>
      <c r="B381"/>
      <c r="C381"/>
    </row>
    <row r="382" spans="1:16" s="5" customFormat="1" x14ac:dyDescent="0.25">
      <c r="A382" s="7"/>
      <c r="B382"/>
      <c r="C382"/>
    </row>
    <row r="383" spans="1:16" s="5" customFormat="1" x14ac:dyDescent="0.25">
      <c r="A383" s="7"/>
      <c r="B383"/>
      <c r="C383"/>
    </row>
    <row r="384" spans="1:16" s="5" customFormat="1" x14ac:dyDescent="0.25">
      <c r="A384" s="7"/>
      <c r="B384"/>
      <c r="C384"/>
    </row>
    <row r="385" spans="1:3" s="5" customFormat="1" x14ac:dyDescent="0.25">
      <c r="A385" s="7"/>
      <c r="B385"/>
      <c r="C385"/>
    </row>
    <row r="386" spans="1:3" s="5" customFormat="1" x14ac:dyDescent="0.25">
      <c r="A386" s="7"/>
      <c r="B386"/>
      <c r="C386"/>
    </row>
    <row r="387" spans="1:3" s="5" customFormat="1" x14ac:dyDescent="0.25">
      <c r="A387" s="7"/>
      <c r="B387"/>
      <c r="C387"/>
    </row>
    <row r="388" spans="1:3" s="5" customFormat="1" x14ac:dyDescent="0.25">
      <c r="A388" s="7"/>
      <c r="B388"/>
      <c r="C388"/>
    </row>
    <row r="389" spans="1:3" s="5" customFormat="1" x14ac:dyDescent="0.25">
      <c r="A389" s="7"/>
      <c r="B389"/>
      <c r="C389"/>
    </row>
    <row r="390" spans="1:3" s="5" customFormat="1" x14ac:dyDescent="0.25">
      <c r="A390" s="7"/>
      <c r="B390"/>
      <c r="C390"/>
    </row>
    <row r="391" spans="1:3" s="5" customFormat="1" x14ac:dyDescent="0.25">
      <c r="A391" s="7"/>
      <c r="B391"/>
      <c r="C391"/>
    </row>
    <row r="392" spans="1:3" s="5" customFormat="1" x14ac:dyDescent="0.25">
      <c r="A392" s="7"/>
      <c r="B392"/>
      <c r="C392"/>
    </row>
    <row r="393" spans="1:3" s="5" customFormat="1" x14ac:dyDescent="0.25">
      <c r="A393" s="7"/>
      <c r="B393"/>
      <c r="C393"/>
    </row>
    <row r="394" spans="1:3" s="5" customFormat="1" x14ac:dyDescent="0.25">
      <c r="A394" s="7"/>
      <c r="B394"/>
      <c r="C394"/>
    </row>
    <row r="395" spans="1:3" s="5" customFormat="1" x14ac:dyDescent="0.25">
      <c r="A395" s="7"/>
      <c r="B395"/>
      <c r="C395"/>
    </row>
    <row r="396" spans="1:3" s="5" customFormat="1" x14ac:dyDescent="0.25">
      <c r="A396" s="7"/>
      <c r="B396"/>
      <c r="C396"/>
    </row>
    <row r="397" spans="1:3" s="5" customFormat="1" x14ac:dyDescent="0.25">
      <c r="A397" s="7"/>
      <c r="B397"/>
      <c r="C397"/>
    </row>
    <row r="398" spans="1:3" s="5" customFormat="1" x14ac:dyDescent="0.25">
      <c r="A398" s="7"/>
      <c r="B398"/>
      <c r="C398"/>
    </row>
    <row r="399" spans="1:3" s="5" customFormat="1" x14ac:dyDescent="0.25">
      <c r="A399" s="7"/>
      <c r="B399"/>
      <c r="C399"/>
    </row>
    <row r="400" spans="1:3" s="5" customFormat="1" x14ac:dyDescent="0.25">
      <c r="A400" s="7"/>
      <c r="B400"/>
      <c r="C400"/>
    </row>
    <row r="401" spans="1:3" s="5" customFormat="1" x14ac:dyDescent="0.25">
      <c r="A401" s="7"/>
      <c r="B401"/>
      <c r="C401"/>
    </row>
    <row r="402" spans="1:3" s="5" customFormat="1" x14ac:dyDescent="0.25">
      <c r="A402" s="7"/>
      <c r="B402"/>
      <c r="C402"/>
    </row>
    <row r="403" spans="1:3" s="5" customFormat="1" x14ac:dyDescent="0.25">
      <c r="A403" s="7"/>
      <c r="B403"/>
      <c r="C403"/>
    </row>
    <row r="404" spans="1:3" s="5" customFormat="1" x14ac:dyDescent="0.25">
      <c r="A404" s="7"/>
      <c r="B404"/>
      <c r="C404"/>
    </row>
    <row r="405" spans="1:3" s="5" customFormat="1" x14ac:dyDescent="0.25">
      <c r="A405" s="7"/>
      <c r="B405"/>
      <c r="C405"/>
    </row>
    <row r="406" spans="1:3" s="5" customFormat="1" x14ac:dyDescent="0.25">
      <c r="A406" s="7"/>
      <c r="B406"/>
      <c r="C406"/>
    </row>
    <row r="407" spans="1:3" s="5" customFormat="1" x14ac:dyDescent="0.25">
      <c r="A407" s="7"/>
      <c r="B407"/>
      <c r="C407"/>
    </row>
    <row r="408" spans="1:3" s="5" customFormat="1" x14ac:dyDescent="0.25">
      <c r="A408" s="7"/>
      <c r="B408"/>
      <c r="C408"/>
    </row>
    <row r="409" spans="1:3" s="5" customFormat="1" x14ac:dyDescent="0.25">
      <c r="A409" s="7"/>
      <c r="B409"/>
      <c r="C409"/>
    </row>
    <row r="410" spans="1:3" s="5" customFormat="1" x14ac:dyDescent="0.25">
      <c r="A410" s="7"/>
      <c r="B410"/>
      <c r="C410"/>
    </row>
    <row r="411" spans="1:3" s="5" customFormat="1" x14ac:dyDescent="0.25">
      <c r="A411" s="7"/>
      <c r="B411"/>
      <c r="C411"/>
    </row>
    <row r="412" spans="1:3" s="5" customFormat="1" x14ac:dyDescent="0.25">
      <c r="A412" s="7"/>
      <c r="B412"/>
      <c r="C412"/>
    </row>
    <row r="413" spans="1:3" s="5" customFormat="1" x14ac:dyDescent="0.25">
      <c r="A413" s="7"/>
      <c r="B413"/>
      <c r="C413"/>
    </row>
    <row r="414" spans="1:3" s="5" customFormat="1" x14ac:dyDescent="0.25">
      <c r="A414" s="7"/>
      <c r="B414"/>
      <c r="C414"/>
    </row>
    <row r="415" spans="1:3" s="5" customFormat="1" x14ac:dyDescent="0.25">
      <c r="A415" s="7"/>
      <c r="B415"/>
      <c r="C415"/>
    </row>
    <row r="416" spans="1:3" s="5" customFormat="1" x14ac:dyDescent="0.25">
      <c r="A416" s="7"/>
      <c r="B416"/>
      <c r="C416"/>
    </row>
    <row r="417" spans="1:3" s="5" customFormat="1" x14ac:dyDescent="0.25">
      <c r="A417" s="7"/>
      <c r="B417"/>
      <c r="C417"/>
    </row>
    <row r="418" spans="1:3" s="5" customFormat="1" x14ac:dyDescent="0.25">
      <c r="A418" s="7"/>
      <c r="B418"/>
      <c r="C418"/>
    </row>
    <row r="419" spans="1:3" s="5" customFormat="1" x14ac:dyDescent="0.25">
      <c r="A419" s="7"/>
      <c r="B419"/>
      <c r="C419"/>
    </row>
    <row r="420" spans="1:3" s="5" customFormat="1" x14ac:dyDescent="0.25">
      <c r="A420" s="7"/>
      <c r="B420"/>
      <c r="C420"/>
    </row>
    <row r="421" spans="1:3" s="5" customFormat="1" x14ac:dyDescent="0.25">
      <c r="A421" s="7"/>
      <c r="B421"/>
      <c r="C421"/>
    </row>
    <row r="422" spans="1:3" s="5" customFormat="1" x14ac:dyDescent="0.25">
      <c r="A422" s="7"/>
      <c r="B422"/>
      <c r="C422"/>
    </row>
    <row r="423" spans="1:3" s="5" customFormat="1" x14ac:dyDescent="0.25">
      <c r="A423" s="7"/>
      <c r="B423"/>
      <c r="C423"/>
    </row>
    <row r="424" spans="1:3" s="5" customFormat="1" x14ac:dyDescent="0.25">
      <c r="A424" s="7"/>
      <c r="B424"/>
      <c r="C424"/>
    </row>
    <row r="425" spans="1:3" s="5" customFormat="1" x14ac:dyDescent="0.25">
      <c r="A425" s="7"/>
      <c r="B425"/>
      <c r="C425"/>
    </row>
    <row r="426" spans="1:3" s="5" customFormat="1" x14ac:dyDescent="0.25">
      <c r="A426" s="7"/>
      <c r="B426"/>
      <c r="C426"/>
    </row>
    <row r="427" spans="1:3" s="5" customFormat="1" x14ac:dyDescent="0.25">
      <c r="A427" s="7"/>
      <c r="B427"/>
      <c r="C427"/>
    </row>
    <row r="428" spans="1:3" s="5" customFormat="1" x14ac:dyDescent="0.25">
      <c r="A428" s="7"/>
      <c r="B428"/>
      <c r="C428"/>
    </row>
    <row r="429" spans="1:3" s="5" customFormat="1" x14ac:dyDescent="0.25">
      <c r="A429" s="7"/>
      <c r="B429"/>
      <c r="C429"/>
    </row>
    <row r="430" spans="1:3" s="5" customFormat="1" x14ac:dyDescent="0.25">
      <c r="A430" s="7"/>
      <c r="B430"/>
      <c r="C430"/>
    </row>
    <row r="431" spans="1:3" s="5" customFormat="1" x14ac:dyDescent="0.25">
      <c r="A431" s="7"/>
      <c r="B431"/>
      <c r="C431"/>
    </row>
    <row r="432" spans="1:3" s="5" customFormat="1" x14ac:dyDescent="0.25">
      <c r="A432" s="7"/>
      <c r="B432"/>
      <c r="C432"/>
    </row>
    <row r="433" spans="1:3" s="5" customFormat="1" x14ac:dyDescent="0.25">
      <c r="A433" s="7"/>
      <c r="B433"/>
      <c r="C433"/>
    </row>
    <row r="434" spans="1:3" s="5" customFormat="1" x14ac:dyDescent="0.25">
      <c r="A434" s="7"/>
      <c r="B434"/>
      <c r="C434"/>
    </row>
    <row r="435" spans="1:3" s="5" customFormat="1" x14ac:dyDescent="0.25">
      <c r="A435" s="7"/>
      <c r="B435"/>
      <c r="C435"/>
    </row>
    <row r="436" spans="1:3" s="5" customFormat="1" x14ac:dyDescent="0.25">
      <c r="A436" s="7"/>
      <c r="B436"/>
      <c r="C436"/>
    </row>
    <row r="437" spans="1:3" s="5" customFormat="1" x14ac:dyDescent="0.25">
      <c r="A437" s="7"/>
      <c r="B437"/>
      <c r="C437"/>
    </row>
    <row r="438" spans="1:3" s="5" customFormat="1" x14ac:dyDescent="0.25">
      <c r="A438" s="7"/>
      <c r="B438"/>
      <c r="C438"/>
    </row>
    <row r="439" spans="1:3" s="5" customFormat="1" x14ac:dyDescent="0.25">
      <c r="A439" s="7"/>
      <c r="B439"/>
      <c r="C439"/>
    </row>
    <row r="440" spans="1:3" s="5" customFormat="1" x14ac:dyDescent="0.25">
      <c r="A440" s="7"/>
      <c r="B440"/>
      <c r="C440"/>
    </row>
    <row r="441" spans="1:3" s="5" customFormat="1" x14ac:dyDescent="0.25">
      <c r="A441" s="7"/>
      <c r="B441"/>
      <c r="C441"/>
    </row>
    <row r="442" spans="1:3" s="5" customFormat="1" x14ac:dyDescent="0.25">
      <c r="A442" s="7"/>
      <c r="B442"/>
      <c r="C442"/>
    </row>
    <row r="443" spans="1:3" s="5" customFormat="1" x14ac:dyDescent="0.25">
      <c r="A443" s="7"/>
      <c r="B443"/>
      <c r="C443"/>
    </row>
    <row r="444" spans="1:3" s="5" customFormat="1" x14ac:dyDescent="0.25">
      <c r="A444" s="7"/>
      <c r="B444"/>
      <c r="C444"/>
    </row>
    <row r="445" spans="1:3" s="5" customFormat="1" x14ac:dyDescent="0.25">
      <c r="A445" s="7"/>
      <c r="B445"/>
      <c r="C445"/>
    </row>
    <row r="446" spans="1:3" s="5" customFormat="1" x14ac:dyDescent="0.25">
      <c r="A446" s="7"/>
      <c r="B446"/>
      <c r="C446"/>
    </row>
    <row r="447" spans="1:3" s="5" customFormat="1" x14ac:dyDescent="0.25">
      <c r="A447" s="7"/>
      <c r="B447"/>
      <c r="C447"/>
    </row>
    <row r="448" spans="1:3" s="5" customFormat="1" x14ac:dyDescent="0.25">
      <c r="A448" s="7"/>
      <c r="B448"/>
      <c r="C448"/>
    </row>
    <row r="449" spans="1:3" s="5" customFormat="1" x14ac:dyDescent="0.25">
      <c r="A449" s="7"/>
      <c r="B449"/>
      <c r="C449"/>
    </row>
    <row r="450" spans="1:3" s="5" customFormat="1" x14ac:dyDescent="0.25">
      <c r="A450" s="7"/>
      <c r="B450"/>
      <c r="C450"/>
    </row>
    <row r="451" spans="1:3" s="5" customFormat="1" x14ac:dyDescent="0.25">
      <c r="A451" s="7"/>
      <c r="B451"/>
      <c r="C451"/>
    </row>
    <row r="452" spans="1:3" s="5" customFormat="1" x14ac:dyDescent="0.25">
      <c r="A452" s="7"/>
      <c r="B452"/>
      <c r="C452"/>
    </row>
    <row r="453" spans="1:3" s="5" customFormat="1" x14ac:dyDescent="0.25">
      <c r="A453" s="7"/>
      <c r="B453"/>
      <c r="C453"/>
    </row>
    <row r="454" spans="1:3" s="5" customFormat="1" x14ac:dyDescent="0.25">
      <c r="A454" s="7"/>
      <c r="B454"/>
      <c r="C454"/>
    </row>
    <row r="455" spans="1:3" s="5" customFormat="1" x14ac:dyDescent="0.25">
      <c r="A455" s="7"/>
      <c r="B455"/>
      <c r="C455"/>
    </row>
    <row r="456" spans="1:3" s="5" customFormat="1" x14ac:dyDescent="0.25">
      <c r="A456" s="7"/>
      <c r="B456"/>
      <c r="C456"/>
    </row>
    <row r="457" spans="1:3" s="5" customFormat="1" x14ac:dyDescent="0.25">
      <c r="A457" s="7"/>
      <c r="B457"/>
      <c r="C457"/>
    </row>
    <row r="458" spans="1:3" s="5" customFormat="1" x14ac:dyDescent="0.25">
      <c r="A458" s="7"/>
      <c r="B458"/>
      <c r="C458"/>
    </row>
    <row r="459" spans="1:3" s="5" customFormat="1" x14ac:dyDescent="0.25">
      <c r="A459" s="7"/>
      <c r="B459"/>
      <c r="C459"/>
    </row>
    <row r="460" spans="1:3" s="5" customFormat="1" x14ac:dyDescent="0.25">
      <c r="A460" s="7"/>
      <c r="B460"/>
      <c r="C460"/>
    </row>
    <row r="461" spans="1:3" s="5" customFormat="1" x14ac:dyDescent="0.25">
      <c r="A461" s="7"/>
      <c r="B461"/>
      <c r="C461"/>
    </row>
    <row r="462" spans="1:3" s="5" customFormat="1" x14ac:dyDescent="0.25">
      <c r="A462" s="7"/>
      <c r="B462"/>
      <c r="C462"/>
    </row>
    <row r="463" spans="1:3" s="5" customFormat="1" x14ac:dyDescent="0.25">
      <c r="A463" s="7"/>
      <c r="B463"/>
      <c r="C463"/>
    </row>
    <row r="464" spans="1:3" s="5" customFormat="1" x14ac:dyDescent="0.25">
      <c r="A464" s="7"/>
      <c r="B464"/>
      <c r="C464"/>
    </row>
    <row r="465" spans="1:3" s="5" customFormat="1" x14ac:dyDescent="0.25">
      <c r="A465" s="7"/>
      <c r="B465"/>
      <c r="C465"/>
    </row>
    <row r="466" spans="1:3" s="5" customFormat="1" x14ac:dyDescent="0.25">
      <c r="A466" s="7"/>
      <c r="B466"/>
      <c r="C466"/>
    </row>
    <row r="467" spans="1:3" s="5" customFormat="1" x14ac:dyDescent="0.25">
      <c r="A467" s="7"/>
      <c r="B467"/>
      <c r="C467"/>
    </row>
    <row r="468" spans="1:3" s="5" customFormat="1" x14ac:dyDescent="0.25">
      <c r="A468" s="7"/>
      <c r="B468"/>
      <c r="C468"/>
    </row>
    <row r="469" spans="1:3" s="5" customFormat="1" x14ac:dyDescent="0.25">
      <c r="A469" s="7"/>
      <c r="B469"/>
      <c r="C469"/>
    </row>
    <row r="470" spans="1:3" s="5" customFormat="1" x14ac:dyDescent="0.25">
      <c r="A470" s="7"/>
      <c r="B470"/>
      <c r="C470"/>
    </row>
    <row r="471" spans="1:3" s="5" customFormat="1" x14ac:dyDescent="0.25">
      <c r="A471" s="7"/>
      <c r="B471"/>
      <c r="C471"/>
    </row>
    <row r="472" spans="1:3" s="5" customFormat="1" x14ac:dyDescent="0.25">
      <c r="A472" s="7"/>
      <c r="B472"/>
      <c r="C472"/>
    </row>
    <row r="473" spans="1:3" s="5" customFormat="1" x14ac:dyDescent="0.25">
      <c r="A473" s="7"/>
      <c r="B473"/>
      <c r="C473"/>
    </row>
    <row r="474" spans="1:3" s="5" customFormat="1" x14ac:dyDescent="0.25">
      <c r="A474" s="7"/>
      <c r="B474"/>
      <c r="C474"/>
    </row>
    <row r="475" spans="1:3" s="5" customFormat="1" x14ac:dyDescent="0.25">
      <c r="A475" s="7"/>
      <c r="B475"/>
      <c r="C475"/>
    </row>
    <row r="476" spans="1:3" s="5" customFormat="1" x14ac:dyDescent="0.25">
      <c r="A476" s="7"/>
      <c r="B476"/>
      <c r="C476"/>
    </row>
    <row r="477" spans="1:3" s="5" customFormat="1" x14ac:dyDescent="0.25">
      <c r="A477" s="7"/>
      <c r="B477"/>
      <c r="C477"/>
    </row>
    <row r="478" spans="1:3" s="5" customFormat="1" x14ac:dyDescent="0.25">
      <c r="A478" s="7"/>
      <c r="B478"/>
      <c r="C478"/>
    </row>
    <row r="479" spans="1:3" s="5" customFormat="1" x14ac:dyDescent="0.25">
      <c r="A479" s="7"/>
      <c r="B479"/>
      <c r="C479"/>
    </row>
    <row r="480" spans="1:3" s="5" customFormat="1" x14ac:dyDescent="0.25">
      <c r="A480" s="7"/>
      <c r="B480"/>
      <c r="C480"/>
    </row>
    <row r="481" spans="1:3" s="5" customFormat="1" x14ac:dyDescent="0.25">
      <c r="A481" s="7"/>
      <c r="B481"/>
      <c r="C481"/>
    </row>
    <row r="482" spans="1:3" s="5" customFormat="1" x14ac:dyDescent="0.25">
      <c r="A482" s="7"/>
      <c r="B482"/>
      <c r="C482"/>
    </row>
    <row r="483" spans="1:3" s="5" customFormat="1" x14ac:dyDescent="0.25">
      <c r="A483" s="7"/>
      <c r="B483"/>
      <c r="C483"/>
    </row>
    <row r="484" spans="1:3" s="5" customFormat="1" x14ac:dyDescent="0.25">
      <c r="A484" s="7"/>
      <c r="B484"/>
      <c r="C484"/>
    </row>
    <row r="485" spans="1:3" s="5" customFormat="1" x14ac:dyDescent="0.25">
      <c r="A485" s="7"/>
      <c r="B485"/>
      <c r="C485"/>
    </row>
    <row r="486" spans="1:3" s="5" customFormat="1" x14ac:dyDescent="0.25">
      <c r="A486" s="7"/>
      <c r="B486"/>
      <c r="C486"/>
    </row>
    <row r="487" spans="1:3" s="5" customFormat="1" x14ac:dyDescent="0.25">
      <c r="A487" s="7"/>
      <c r="B487"/>
      <c r="C487"/>
    </row>
    <row r="488" spans="1:3" s="5" customFormat="1" x14ac:dyDescent="0.25">
      <c r="A488" s="7"/>
      <c r="B488"/>
      <c r="C488"/>
    </row>
    <row r="489" spans="1:3" s="5" customFormat="1" x14ac:dyDescent="0.25">
      <c r="A489" s="7"/>
      <c r="B489"/>
      <c r="C489"/>
    </row>
    <row r="490" spans="1:3" s="5" customFormat="1" x14ac:dyDescent="0.25">
      <c r="A490" s="7"/>
      <c r="B490"/>
      <c r="C490"/>
    </row>
    <row r="491" spans="1:3" s="5" customFormat="1" x14ac:dyDescent="0.25">
      <c r="A491" s="7"/>
      <c r="B491"/>
      <c r="C491"/>
    </row>
    <row r="492" spans="1:3" s="5" customFormat="1" x14ac:dyDescent="0.25">
      <c r="A492" s="7"/>
      <c r="B492"/>
      <c r="C492"/>
    </row>
    <row r="493" spans="1:3" s="5" customFormat="1" x14ac:dyDescent="0.25">
      <c r="A493" s="7"/>
      <c r="B493"/>
      <c r="C493"/>
    </row>
    <row r="494" spans="1:3" s="5" customFormat="1" x14ac:dyDescent="0.25">
      <c r="A494" s="7"/>
      <c r="B494"/>
      <c r="C494"/>
    </row>
    <row r="495" spans="1:3" s="5" customFormat="1" x14ac:dyDescent="0.25">
      <c r="A495" s="7"/>
      <c r="B495"/>
      <c r="C495"/>
    </row>
    <row r="496" spans="1:3" s="5" customFormat="1" x14ac:dyDescent="0.25">
      <c r="A496" s="7"/>
      <c r="B496"/>
      <c r="C496"/>
    </row>
    <row r="497" spans="1:3" s="5" customFormat="1" x14ac:dyDescent="0.25">
      <c r="A497" s="7"/>
      <c r="B497"/>
      <c r="C497"/>
    </row>
    <row r="498" spans="1:3" s="5" customFormat="1" x14ac:dyDescent="0.25">
      <c r="A498" s="7"/>
      <c r="B498"/>
      <c r="C498"/>
    </row>
    <row r="499" spans="1:3" s="5" customFormat="1" x14ac:dyDescent="0.25">
      <c r="A499" s="7"/>
      <c r="B499"/>
      <c r="C499"/>
    </row>
    <row r="500" spans="1:3" s="5" customFormat="1" x14ac:dyDescent="0.25">
      <c r="A500" s="7"/>
      <c r="B500"/>
      <c r="C500"/>
    </row>
    <row r="501" spans="1:3" s="5" customFormat="1" x14ac:dyDescent="0.25">
      <c r="A501" s="7"/>
      <c r="B501"/>
      <c r="C501"/>
    </row>
    <row r="502" spans="1:3" s="5" customFormat="1" x14ac:dyDescent="0.25">
      <c r="A502" s="7"/>
      <c r="B502"/>
      <c r="C502"/>
    </row>
    <row r="503" spans="1:3" s="5" customFormat="1" x14ac:dyDescent="0.25">
      <c r="A503" s="7"/>
      <c r="B503"/>
      <c r="C503"/>
    </row>
    <row r="504" spans="1:3" s="5" customFormat="1" x14ac:dyDescent="0.25">
      <c r="A504" s="7"/>
      <c r="B504"/>
      <c r="C504"/>
    </row>
    <row r="505" spans="1:3" s="5" customFormat="1" x14ac:dyDescent="0.25">
      <c r="A505" s="7"/>
      <c r="B505"/>
      <c r="C505"/>
    </row>
    <row r="506" spans="1:3" s="5" customFormat="1" x14ac:dyDescent="0.25">
      <c r="A506" s="7"/>
      <c r="B506"/>
      <c r="C506"/>
    </row>
    <row r="507" spans="1:3" s="5" customFormat="1" x14ac:dyDescent="0.25">
      <c r="A507" s="7"/>
      <c r="B507"/>
      <c r="C507"/>
    </row>
    <row r="508" spans="1:3" s="5" customFormat="1" x14ac:dyDescent="0.25">
      <c r="A508" s="7"/>
      <c r="B508"/>
      <c r="C508"/>
    </row>
    <row r="509" spans="1:3" s="5" customFormat="1" x14ac:dyDescent="0.25">
      <c r="A509" s="7"/>
      <c r="B509"/>
      <c r="C509"/>
    </row>
    <row r="510" spans="1:3" s="5" customFormat="1" x14ac:dyDescent="0.25">
      <c r="A510" s="7"/>
      <c r="B510"/>
      <c r="C510"/>
    </row>
    <row r="511" spans="1:3" s="5" customFormat="1" x14ac:dyDescent="0.25">
      <c r="A511" s="7"/>
      <c r="B511"/>
      <c r="C511"/>
    </row>
    <row r="512" spans="1:3" s="5" customFormat="1" x14ac:dyDescent="0.25">
      <c r="A512" s="7"/>
      <c r="B512"/>
      <c r="C512"/>
    </row>
    <row r="513" spans="1:3" s="5" customFormat="1" x14ac:dyDescent="0.25">
      <c r="A513" s="7"/>
      <c r="B513"/>
      <c r="C513"/>
    </row>
    <row r="514" spans="1:3" s="5" customFormat="1" x14ac:dyDescent="0.25">
      <c r="A514" s="7"/>
      <c r="B514"/>
      <c r="C514"/>
    </row>
    <row r="515" spans="1:3" s="5" customFormat="1" x14ac:dyDescent="0.25">
      <c r="A515" s="7"/>
      <c r="B515"/>
      <c r="C515"/>
    </row>
    <row r="516" spans="1:3" s="5" customFormat="1" x14ac:dyDescent="0.25">
      <c r="A516" s="7"/>
      <c r="B516"/>
      <c r="C516"/>
    </row>
    <row r="517" spans="1:3" s="5" customFormat="1" x14ac:dyDescent="0.25">
      <c r="A517" s="7"/>
      <c r="B517"/>
      <c r="C517"/>
    </row>
    <row r="518" spans="1:3" s="5" customFormat="1" x14ac:dyDescent="0.25">
      <c r="A518" s="7"/>
      <c r="B518"/>
      <c r="C518"/>
    </row>
    <row r="519" spans="1:3" s="5" customFormat="1" x14ac:dyDescent="0.25">
      <c r="A519" s="7"/>
      <c r="B519"/>
      <c r="C519"/>
    </row>
    <row r="520" spans="1:3" s="5" customFormat="1" x14ac:dyDescent="0.25">
      <c r="A520" s="7"/>
      <c r="B520"/>
      <c r="C520"/>
    </row>
    <row r="521" spans="1:3" s="5" customFormat="1" x14ac:dyDescent="0.25">
      <c r="A521" s="7"/>
      <c r="B521"/>
      <c r="C521"/>
    </row>
    <row r="522" spans="1:3" s="5" customFormat="1" x14ac:dyDescent="0.25">
      <c r="A522" s="7"/>
      <c r="B522"/>
      <c r="C522"/>
    </row>
    <row r="523" spans="1:3" s="5" customFormat="1" x14ac:dyDescent="0.25">
      <c r="A523" s="7"/>
      <c r="B523"/>
      <c r="C523"/>
    </row>
    <row r="524" spans="1:3" s="5" customFormat="1" x14ac:dyDescent="0.25">
      <c r="A524" s="7"/>
      <c r="B524"/>
      <c r="C524"/>
    </row>
    <row r="525" spans="1:3" s="5" customFormat="1" x14ac:dyDescent="0.25">
      <c r="A525" s="7"/>
      <c r="B525"/>
      <c r="C525"/>
    </row>
    <row r="526" spans="1:3" s="5" customFormat="1" x14ac:dyDescent="0.25">
      <c r="A526" s="7"/>
      <c r="B526"/>
      <c r="C526"/>
    </row>
    <row r="527" spans="1:3" s="5" customFormat="1" x14ac:dyDescent="0.25">
      <c r="A527" s="7"/>
      <c r="B527"/>
      <c r="C527"/>
    </row>
    <row r="528" spans="1:3" s="5" customFormat="1" x14ac:dyDescent="0.25">
      <c r="A528" s="7"/>
      <c r="B528"/>
      <c r="C528"/>
    </row>
    <row r="529" spans="1:3" s="5" customFormat="1" x14ac:dyDescent="0.25">
      <c r="A529" s="7"/>
      <c r="B529"/>
      <c r="C529"/>
    </row>
    <row r="530" spans="1:3" s="5" customFormat="1" x14ac:dyDescent="0.25">
      <c r="A530" s="7"/>
      <c r="B530"/>
      <c r="C530"/>
    </row>
    <row r="531" spans="1:3" s="5" customFormat="1" x14ac:dyDescent="0.25">
      <c r="A531" s="7"/>
      <c r="B531"/>
      <c r="C531"/>
    </row>
    <row r="532" spans="1:3" s="5" customFormat="1" x14ac:dyDescent="0.25">
      <c r="A532" s="7"/>
      <c r="B532"/>
      <c r="C532"/>
    </row>
    <row r="533" spans="1:3" s="5" customFormat="1" x14ac:dyDescent="0.25">
      <c r="A533" s="7"/>
      <c r="B533"/>
      <c r="C533"/>
    </row>
    <row r="534" spans="1:3" s="5" customFormat="1" x14ac:dyDescent="0.25">
      <c r="A534" s="7"/>
      <c r="B534"/>
      <c r="C534"/>
    </row>
    <row r="535" spans="1:3" s="5" customFormat="1" x14ac:dyDescent="0.25">
      <c r="A535" s="7"/>
      <c r="B535"/>
      <c r="C535"/>
    </row>
    <row r="536" spans="1:3" s="5" customFormat="1" x14ac:dyDescent="0.25">
      <c r="A536" s="7"/>
      <c r="B536"/>
      <c r="C536"/>
    </row>
    <row r="537" spans="1:3" s="5" customFormat="1" x14ac:dyDescent="0.25">
      <c r="A537" s="7"/>
      <c r="B537"/>
      <c r="C537"/>
    </row>
    <row r="538" spans="1:3" s="5" customFormat="1" x14ac:dyDescent="0.25">
      <c r="A538" s="7"/>
      <c r="B538"/>
      <c r="C538"/>
    </row>
    <row r="539" spans="1:3" s="5" customFormat="1" x14ac:dyDescent="0.25">
      <c r="A539" s="7"/>
      <c r="B539"/>
      <c r="C539"/>
    </row>
    <row r="540" spans="1:3" s="5" customFormat="1" x14ac:dyDescent="0.25">
      <c r="A540" s="7"/>
      <c r="B540"/>
      <c r="C540"/>
    </row>
    <row r="541" spans="1:3" s="5" customFormat="1" x14ac:dyDescent="0.25">
      <c r="A541" s="7"/>
      <c r="B541"/>
      <c r="C541"/>
    </row>
    <row r="542" spans="1:3" s="5" customFormat="1" x14ac:dyDescent="0.25">
      <c r="A542" s="7"/>
      <c r="B542"/>
      <c r="C542"/>
    </row>
    <row r="543" spans="1:3" s="5" customFormat="1" x14ac:dyDescent="0.25">
      <c r="A543" s="7"/>
      <c r="B543"/>
      <c r="C543"/>
    </row>
    <row r="544" spans="1:3" s="5" customFormat="1" x14ac:dyDescent="0.25">
      <c r="A544" s="7"/>
      <c r="B544"/>
      <c r="C544"/>
    </row>
    <row r="545" spans="1:3" s="5" customFormat="1" x14ac:dyDescent="0.25">
      <c r="A545" s="7"/>
      <c r="B545"/>
      <c r="C545"/>
    </row>
    <row r="546" spans="1:3" s="5" customFormat="1" x14ac:dyDescent="0.25">
      <c r="A546" s="7"/>
      <c r="B546"/>
      <c r="C546"/>
    </row>
    <row r="547" spans="1:3" s="5" customFormat="1" x14ac:dyDescent="0.25">
      <c r="A547" s="7"/>
      <c r="B547"/>
      <c r="C547"/>
    </row>
    <row r="548" spans="1:3" s="5" customFormat="1" x14ac:dyDescent="0.25">
      <c r="A548" s="7"/>
      <c r="B548"/>
      <c r="C548"/>
    </row>
    <row r="549" spans="1:3" s="5" customFormat="1" x14ac:dyDescent="0.25">
      <c r="A549" s="7"/>
      <c r="B549"/>
      <c r="C549"/>
    </row>
    <row r="550" spans="1:3" s="5" customFormat="1" x14ac:dyDescent="0.25">
      <c r="A550" s="7"/>
      <c r="B550"/>
      <c r="C550"/>
    </row>
    <row r="551" spans="1:3" s="5" customFormat="1" x14ac:dyDescent="0.25">
      <c r="A551" s="7"/>
      <c r="B551"/>
      <c r="C551"/>
    </row>
    <row r="552" spans="1:3" s="5" customFormat="1" x14ac:dyDescent="0.25">
      <c r="A552" s="7"/>
      <c r="B552"/>
      <c r="C552"/>
    </row>
    <row r="553" spans="1:3" s="5" customFormat="1" x14ac:dyDescent="0.25">
      <c r="A553" s="7"/>
      <c r="B553"/>
      <c r="C553"/>
    </row>
    <row r="554" spans="1:3" s="5" customFormat="1" x14ac:dyDescent="0.25">
      <c r="A554" s="7"/>
      <c r="B554"/>
      <c r="C554"/>
    </row>
    <row r="555" spans="1:3" s="5" customFormat="1" x14ac:dyDescent="0.25">
      <c r="A555" s="7"/>
      <c r="B555"/>
      <c r="C555"/>
    </row>
    <row r="556" spans="1:3" s="5" customFormat="1" x14ac:dyDescent="0.25">
      <c r="A556" s="7"/>
      <c r="B556"/>
      <c r="C556"/>
    </row>
    <row r="557" spans="1:3" s="5" customFormat="1" x14ac:dyDescent="0.25">
      <c r="A557" s="7"/>
      <c r="B557"/>
      <c r="C557"/>
    </row>
    <row r="558" spans="1:3" s="5" customFormat="1" x14ac:dyDescent="0.25">
      <c r="A558" s="7"/>
      <c r="B558"/>
      <c r="C558"/>
    </row>
    <row r="559" spans="1:3" s="5" customFormat="1" x14ac:dyDescent="0.25">
      <c r="A559" s="7"/>
      <c r="B559"/>
      <c r="C559"/>
    </row>
    <row r="560" spans="1:3" s="5" customFormat="1" x14ac:dyDescent="0.25">
      <c r="A560" s="7"/>
      <c r="B560"/>
      <c r="C560"/>
    </row>
    <row r="561" spans="1:3" s="5" customFormat="1" x14ac:dyDescent="0.25">
      <c r="A561" s="7"/>
      <c r="B561"/>
      <c r="C561"/>
    </row>
    <row r="562" spans="1:3" s="5" customFormat="1" x14ac:dyDescent="0.25">
      <c r="A562" s="7"/>
      <c r="B562"/>
      <c r="C562"/>
    </row>
    <row r="563" spans="1:3" s="5" customFormat="1" x14ac:dyDescent="0.25">
      <c r="A563" s="7"/>
      <c r="B563"/>
      <c r="C563"/>
    </row>
    <row r="564" spans="1:3" s="5" customFormat="1" x14ac:dyDescent="0.25">
      <c r="A564" s="7"/>
      <c r="B564"/>
      <c r="C564"/>
    </row>
    <row r="565" spans="1:3" s="5" customFormat="1" x14ac:dyDescent="0.25">
      <c r="A565" s="7"/>
      <c r="B565"/>
      <c r="C565"/>
    </row>
    <row r="566" spans="1:3" s="5" customFormat="1" x14ac:dyDescent="0.25">
      <c r="A566" s="7"/>
      <c r="B566"/>
      <c r="C566"/>
    </row>
    <row r="567" spans="1:3" s="5" customFormat="1" x14ac:dyDescent="0.25">
      <c r="A567" s="7"/>
      <c r="B567"/>
      <c r="C567"/>
    </row>
    <row r="568" spans="1:3" s="5" customFormat="1" x14ac:dyDescent="0.25">
      <c r="A568" s="7"/>
      <c r="B568"/>
      <c r="C568"/>
    </row>
    <row r="569" spans="1:3" s="5" customFormat="1" x14ac:dyDescent="0.25">
      <c r="A569" s="7"/>
      <c r="B569"/>
      <c r="C569"/>
    </row>
    <row r="570" spans="1:3" s="5" customFormat="1" x14ac:dyDescent="0.25">
      <c r="A570" s="7"/>
      <c r="B570"/>
      <c r="C570"/>
    </row>
    <row r="571" spans="1:3" s="5" customFormat="1" x14ac:dyDescent="0.25">
      <c r="A571" s="7"/>
      <c r="B571"/>
      <c r="C571"/>
    </row>
    <row r="572" spans="1:3" s="5" customFormat="1" x14ac:dyDescent="0.25">
      <c r="A572" s="7"/>
      <c r="B572"/>
      <c r="C572"/>
    </row>
    <row r="573" spans="1:3" s="5" customFormat="1" x14ac:dyDescent="0.25">
      <c r="A573" s="7"/>
      <c r="B573"/>
      <c r="C573"/>
    </row>
    <row r="574" spans="1:3" s="5" customFormat="1" x14ac:dyDescent="0.25">
      <c r="A574" s="7"/>
      <c r="B574"/>
      <c r="C574"/>
    </row>
    <row r="575" spans="1:3" s="5" customFormat="1" x14ac:dyDescent="0.25">
      <c r="A575" s="7"/>
      <c r="B575"/>
      <c r="C575"/>
    </row>
    <row r="576" spans="1:3" s="5" customFormat="1" x14ac:dyDescent="0.25">
      <c r="A576" s="7"/>
      <c r="B576"/>
      <c r="C576"/>
    </row>
    <row r="577" spans="1:3" s="5" customFormat="1" x14ac:dyDescent="0.25">
      <c r="A577" s="7"/>
      <c r="B577"/>
      <c r="C577"/>
    </row>
    <row r="578" spans="1:3" s="5" customFormat="1" x14ac:dyDescent="0.25">
      <c r="A578" s="7"/>
      <c r="B578"/>
      <c r="C578"/>
    </row>
    <row r="579" spans="1:3" s="5" customFormat="1" x14ac:dyDescent="0.25">
      <c r="A579" s="7"/>
      <c r="B579"/>
      <c r="C579"/>
    </row>
    <row r="580" spans="1:3" s="5" customFormat="1" x14ac:dyDescent="0.25">
      <c r="A580" s="7"/>
      <c r="B580"/>
      <c r="C580"/>
    </row>
    <row r="581" spans="1:3" s="5" customFormat="1" x14ac:dyDescent="0.25">
      <c r="A581" s="7"/>
      <c r="B581"/>
      <c r="C581"/>
    </row>
    <row r="582" spans="1:3" s="5" customFormat="1" x14ac:dyDescent="0.25">
      <c r="A582" s="7"/>
      <c r="B582"/>
      <c r="C582"/>
    </row>
    <row r="583" spans="1:3" s="5" customFormat="1" x14ac:dyDescent="0.25">
      <c r="A583" s="7"/>
      <c r="B583"/>
      <c r="C583"/>
    </row>
    <row r="584" spans="1:3" s="5" customFormat="1" x14ac:dyDescent="0.25">
      <c r="A584" s="7"/>
      <c r="B584"/>
      <c r="C584"/>
    </row>
    <row r="585" spans="1:3" s="5" customFormat="1" x14ac:dyDescent="0.25">
      <c r="A585" s="7"/>
      <c r="B585"/>
      <c r="C585"/>
    </row>
    <row r="586" spans="1:3" s="5" customFormat="1" x14ac:dyDescent="0.25">
      <c r="A586" s="7"/>
      <c r="B586"/>
      <c r="C586"/>
    </row>
    <row r="587" spans="1:3" s="5" customFormat="1" x14ac:dyDescent="0.25">
      <c r="A587" s="7"/>
      <c r="B587"/>
      <c r="C587"/>
    </row>
    <row r="588" spans="1:3" s="5" customFormat="1" x14ac:dyDescent="0.25">
      <c r="A588" s="7"/>
      <c r="B588"/>
      <c r="C588"/>
    </row>
    <row r="589" spans="1:3" s="5" customFormat="1" x14ac:dyDescent="0.25">
      <c r="A589" s="7"/>
      <c r="B589"/>
      <c r="C589"/>
    </row>
    <row r="590" spans="1:3" s="5" customFormat="1" x14ac:dyDescent="0.25">
      <c r="A590" s="7"/>
      <c r="B590"/>
      <c r="C590"/>
    </row>
    <row r="591" spans="1:3" s="5" customFormat="1" x14ac:dyDescent="0.25">
      <c r="A591" s="7"/>
      <c r="B591"/>
      <c r="C591"/>
    </row>
    <row r="592" spans="1:3" s="5" customFormat="1" x14ac:dyDescent="0.25">
      <c r="A592" s="7"/>
      <c r="B592"/>
      <c r="C592"/>
    </row>
    <row r="593" spans="1:3" s="5" customFormat="1" x14ac:dyDescent="0.25">
      <c r="A593" s="7"/>
      <c r="B593"/>
      <c r="C593"/>
    </row>
    <row r="594" spans="1:3" s="5" customFormat="1" x14ac:dyDescent="0.25">
      <c r="A594" s="7"/>
      <c r="B594"/>
      <c r="C594"/>
    </row>
    <row r="595" spans="1:3" s="5" customFormat="1" x14ac:dyDescent="0.25">
      <c r="A595" s="7"/>
      <c r="B595"/>
      <c r="C595"/>
    </row>
  </sheetData>
  <mergeCells count="17">
    <mergeCell ref="F3:O3"/>
    <mergeCell ref="F4:O4"/>
    <mergeCell ref="A1:D6"/>
    <mergeCell ref="E1:O2"/>
    <mergeCell ref="O8:O11"/>
    <mergeCell ref="C8:D8"/>
    <mergeCell ref="C11:D11"/>
    <mergeCell ref="C10:D10"/>
    <mergeCell ref="C9:D9"/>
    <mergeCell ref="E8:L11"/>
    <mergeCell ref="A39:A42"/>
    <mergeCell ref="B39:B41"/>
    <mergeCell ref="A12:O12"/>
    <mergeCell ref="F6:O6"/>
    <mergeCell ref="F5:O5"/>
    <mergeCell ref="M9:N9"/>
    <mergeCell ref="A7:O7"/>
  </mergeCells>
  <conditionalFormatting sqref="A13:F13 H13 K13:O13">
    <cfRule type="expression" dxfId="2" priority="3">
      <formula>MOD(ROW(),2)&gt;0</formula>
    </cfRule>
  </conditionalFormatting>
  <conditionalFormatting sqref="G13">
    <cfRule type="expression" dxfId="1" priority="2">
      <formula>MOD(ROW(),2)&gt;0</formula>
    </cfRule>
  </conditionalFormatting>
  <conditionalFormatting sqref="I13:J13">
    <cfRule type="expression" dxfId="0" priority="1">
      <formula>MOD(ROW(),2)&gt;0</formula>
    </cfRule>
  </conditionalFormatting>
  <hyperlinks>
    <hyperlink ref="F5" r:id="rId1"/>
    <hyperlink ref="F6" r:id="rId2"/>
    <hyperlink ref="F4" r:id="rId3" display="info@vn-et.com"/>
    <hyperlink ref="P41" r:id="rId4"/>
  </hyperlinks>
  <pageMargins left="0.7" right="0.7" top="0.75" bottom="0.75" header="0.3" footer="0.3"/>
  <pageSetup fitToHeight="0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RnD Hardware</cp:lastModifiedBy>
  <dcterms:created xsi:type="dcterms:W3CDTF">2020-12-15T04:27:03Z</dcterms:created>
  <dcterms:modified xsi:type="dcterms:W3CDTF">2022-09-21T07:42:45Z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