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245" yWindow="-15" windowWidth="10290" windowHeight="8115"/>
  </bookViews>
  <sheets>
    <sheet name="Mega" sheetId="1" r:id="rId1"/>
  </sheets>
  <calcPr calcId="124519"/>
</workbook>
</file>

<file path=xl/calcChain.xml><?xml version="1.0" encoding="utf-8"?>
<calcChain xmlns="http://schemas.openxmlformats.org/spreadsheetml/2006/main">
  <c r="I47" i="1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46"/>
  <c r="G73" l="1"/>
  <c r="I45"/>
  <c r="I44"/>
  <c r="I43"/>
  <c r="I42"/>
  <c r="I41"/>
  <c r="I40"/>
  <c r="I38" l="1"/>
  <c r="I32" l="1"/>
  <c r="I33"/>
  <c r="I34"/>
  <c r="I35"/>
  <c r="I36"/>
  <c r="I37"/>
  <c r="I39"/>
  <c r="I17" l="1"/>
  <c r="I18"/>
  <c r="I19"/>
  <c r="I20"/>
  <c r="I21"/>
  <c r="I22"/>
  <c r="I23"/>
  <c r="I24"/>
  <c r="I25"/>
  <c r="I26"/>
  <c r="I27"/>
  <c r="I28"/>
  <c r="I29"/>
  <c r="I30"/>
  <c r="I31"/>
  <c r="I13" l="1"/>
  <c r="I14"/>
  <c r="I15"/>
  <c r="I16"/>
  <c r="I12"/>
  <c r="I73" l="1"/>
</calcChain>
</file>

<file path=xl/sharedStrings.xml><?xml version="1.0" encoding="utf-8"?>
<sst xmlns="http://schemas.openxmlformats.org/spreadsheetml/2006/main" count="243" uniqueCount="55">
  <si>
    <t xml:space="preserve"> CÔNG TY CỔ PHẦN CÔNG NGHỆ ĐIỆN TỬ - VIỄN THÔNG VIỆT NAM</t>
  </si>
  <si>
    <r>
      <t xml:space="preserve">        Điện thoại: </t>
    </r>
    <r>
      <rPr>
        <b/>
        <sz val="10"/>
        <color indexed="62"/>
        <rFont val="Cambria"/>
        <family val="1"/>
        <charset val="163"/>
        <scheme val="major"/>
      </rPr>
      <t xml:space="preserve">04 36400767  </t>
    </r>
    <r>
      <rPr>
        <b/>
        <sz val="10"/>
        <rFont val="Cambria"/>
        <family val="1"/>
        <charset val="163"/>
        <scheme val="major"/>
      </rPr>
      <t xml:space="preserve">   /  </t>
    </r>
    <r>
      <rPr>
        <b/>
        <sz val="10"/>
        <color indexed="62"/>
        <rFont val="Cambria"/>
        <family val="1"/>
        <charset val="163"/>
        <scheme val="major"/>
      </rPr>
      <t xml:space="preserve"> Fax:</t>
    </r>
    <r>
      <rPr>
        <b/>
        <sz val="10"/>
        <rFont val="Cambria"/>
        <family val="1"/>
        <charset val="163"/>
        <scheme val="major"/>
      </rPr>
      <t xml:space="preserve"> </t>
    </r>
    <r>
      <rPr>
        <b/>
        <sz val="10"/>
        <color indexed="62"/>
        <rFont val="Cambria"/>
        <family val="1"/>
        <charset val="163"/>
        <scheme val="major"/>
      </rPr>
      <t>04 36400767/ E-mail: contact@vn-et.com</t>
    </r>
  </si>
  <si>
    <r>
      <t xml:space="preserve">        Website: </t>
    </r>
    <r>
      <rPr>
        <b/>
        <sz val="10"/>
        <color indexed="62"/>
        <rFont val="Cambria"/>
        <family val="1"/>
        <charset val="163"/>
        <scheme val="major"/>
      </rPr>
      <t>http://vnettech.com.vn    -  http://dinhvigpsvn.com</t>
    </r>
  </si>
  <si>
    <t>To</t>
  </si>
  <si>
    <t>From</t>
  </si>
  <si>
    <t xml:space="preserve">  VNET TECHNOLOGY JSC</t>
  </si>
  <si>
    <t>Add</t>
  </si>
  <si>
    <t>Contact</t>
  </si>
  <si>
    <t>Attn</t>
  </si>
  <si>
    <t>Title</t>
  </si>
  <si>
    <t>Tel/Fax</t>
  </si>
  <si>
    <t>Mobile</t>
  </si>
  <si>
    <t>No</t>
  </si>
  <si>
    <t>Email</t>
  </si>
  <si>
    <t>BÁO GIÁ LINH KIỆN THAY THẾ</t>
  </si>
  <si>
    <t>STT</t>
  </si>
  <si>
    <t>Tên TB</t>
  </si>
  <si>
    <t>IMEI</t>
  </si>
  <si>
    <t>MSP</t>
  </si>
  <si>
    <t>ĐVT</t>
  </si>
  <si>
    <t>Module GPS</t>
  </si>
  <si>
    <t>LM2596S</t>
  </si>
  <si>
    <t>IC nguồn 5V</t>
  </si>
  <si>
    <t>Chiếc</t>
  </si>
  <si>
    <t xml:space="preserve">Tên linh kiện </t>
  </si>
  <si>
    <t>SIM 900A</t>
  </si>
  <si>
    <t xml:space="preserve">Module SIM </t>
  </si>
  <si>
    <t>STM32F103</t>
  </si>
  <si>
    <t>MCU</t>
  </si>
  <si>
    <r>
      <t xml:space="preserve">        Địa chỉ: </t>
    </r>
    <r>
      <rPr>
        <b/>
        <sz val="10"/>
        <color indexed="62"/>
        <rFont val="Cambria"/>
        <family val="1"/>
        <charset val="163"/>
        <scheme val="major"/>
      </rPr>
      <t>Số 29 – Lô 8 – Dãy B –KDTM Định Công – Q.Hoàng Mai – TP.Hà Nội</t>
    </r>
  </si>
  <si>
    <t>HX2001</t>
  </si>
  <si>
    <t>IC nguồn 3.3V</t>
  </si>
  <si>
    <t>M-9139</t>
  </si>
  <si>
    <t>TG102</t>
  </si>
  <si>
    <t>TechGlobal</t>
  </si>
  <si>
    <t>20.08.2014/VNET</t>
  </si>
  <si>
    <t>013226003570732</t>
  </si>
  <si>
    <t>012896001477014</t>
  </si>
  <si>
    <t>013226001696125</t>
  </si>
  <si>
    <t>013226007769868</t>
  </si>
  <si>
    <t>013226008691533</t>
  </si>
  <si>
    <t>013227004337949</t>
  </si>
  <si>
    <t>013226001666946</t>
  </si>
  <si>
    <t>0132260035882638</t>
  </si>
  <si>
    <t>Tổng:</t>
  </si>
  <si>
    <t xml:space="preserve">Đơn giá 
</t>
  </si>
  <si>
    <t xml:space="preserve">Thành tiền
</t>
  </si>
  <si>
    <t>S.lượng</t>
  </si>
  <si>
    <t>013226001696224</t>
  </si>
  <si>
    <t>013227004338632</t>
  </si>
  <si>
    <t>862118029974422</t>
  </si>
  <si>
    <t>013226006768606</t>
  </si>
  <si>
    <t>013226008713501</t>
  </si>
  <si>
    <t>SP3232</t>
  </si>
  <si>
    <t>013226008699585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</si>
</sst>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0"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b/>
      <sz val="28"/>
      <name val="Cambria"/>
      <family val="1"/>
      <charset val="163"/>
      <scheme val="major"/>
    </font>
    <font>
      <b/>
      <sz val="11"/>
      <color indexed="53"/>
      <name val="Cambria"/>
      <family val="1"/>
      <charset val="163"/>
      <scheme val="major"/>
    </font>
    <font>
      <sz val="11"/>
      <color indexed="53"/>
      <name val="Cambria"/>
      <family val="1"/>
      <charset val="163"/>
      <scheme val="major"/>
    </font>
    <font>
      <b/>
      <sz val="10"/>
      <name val="Cambria"/>
      <family val="1"/>
      <charset val="163"/>
      <scheme val="major"/>
    </font>
    <font>
      <b/>
      <sz val="10"/>
      <color indexed="62"/>
      <name val="Cambria"/>
      <family val="1"/>
      <charset val="163"/>
      <scheme val="major"/>
    </font>
    <font>
      <sz val="10"/>
      <name val="Cambria"/>
      <family val="1"/>
      <charset val="163"/>
      <scheme val="major"/>
    </font>
    <font>
      <sz val="13"/>
      <color indexed="8"/>
      <name val="Times New Roman"/>
      <family val="1"/>
    </font>
    <font>
      <sz val="12"/>
      <color indexed="8"/>
      <name val="Times New Roman"/>
      <family val="1"/>
    </font>
    <font>
      <sz val="13"/>
      <color theme="1"/>
      <name val="Times New Roman"/>
      <family val="1"/>
    </font>
    <font>
      <b/>
      <sz val="12"/>
      <color indexed="8"/>
      <name val="Times New Roman"/>
      <family val="1"/>
    </font>
    <font>
      <b/>
      <sz val="16"/>
      <color theme="1"/>
      <name val="Cambria"/>
      <family val="1"/>
      <charset val="163"/>
      <scheme val="major"/>
    </font>
    <font>
      <b/>
      <sz val="11"/>
      <color theme="0"/>
      <name val="Cambria"/>
      <family val="1"/>
      <charset val="163"/>
      <scheme val="major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3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27F31D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1">
    <xf numFmtId="0" fontId="0" fillId="0" borderId="0" xfId="0"/>
    <xf numFmtId="0" fontId="8" fillId="0" borderId="8" xfId="0" applyFont="1" applyBorder="1" applyAlignment="1">
      <alignment wrapText="1"/>
    </xf>
    <xf numFmtId="0" fontId="10" fillId="0" borderId="8" xfId="0" applyFont="1" applyBorder="1" applyAlignment="1">
      <alignment vertical="center"/>
    </xf>
    <xf numFmtId="0" fontId="8" fillId="0" borderId="11" xfId="0" applyFont="1" applyBorder="1" applyAlignment="1">
      <alignment wrapText="1"/>
    </xf>
    <xf numFmtId="0" fontId="10" fillId="0" borderId="11" xfId="0" applyFont="1" applyBorder="1" applyAlignment="1"/>
    <xf numFmtId="0" fontId="8" fillId="0" borderId="14" xfId="0" applyFont="1" applyBorder="1" applyAlignment="1">
      <alignment wrapText="1"/>
    </xf>
    <xf numFmtId="0" fontId="10" fillId="0" borderId="14" xfId="0" applyFont="1" applyBorder="1" applyAlignment="1"/>
    <xf numFmtId="0" fontId="8" fillId="0" borderId="17" xfId="0" applyFont="1" applyBorder="1" applyAlignment="1">
      <alignment wrapText="1"/>
    </xf>
    <xf numFmtId="0" fontId="10" fillId="0" borderId="17" xfId="0" applyFont="1" applyBorder="1" applyAlignment="1"/>
    <xf numFmtId="0" fontId="13" fillId="3" borderId="20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0" xfId="0" applyFont="1"/>
    <xf numFmtId="0" fontId="14" fillId="0" borderId="20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left" vertical="center" wrapText="1"/>
    </xf>
    <xf numFmtId="3" fontId="10" fillId="0" borderId="20" xfId="0" applyNumberFormat="1" applyFont="1" applyBorder="1" applyAlignment="1">
      <alignment horizontal="right" vertical="center" wrapText="1"/>
    </xf>
    <xf numFmtId="3" fontId="14" fillId="0" borderId="20" xfId="0" applyNumberFormat="1" applyFont="1" applyFill="1" applyBorder="1" applyAlignment="1">
      <alignment horizontal="right" vertical="center" wrapText="1"/>
    </xf>
    <xf numFmtId="164" fontId="10" fillId="0" borderId="20" xfId="0" applyNumberFormat="1" applyFont="1" applyBorder="1" applyAlignment="1">
      <alignment horizontal="center" vertical="center" wrapText="1"/>
    </xf>
    <xf numFmtId="1" fontId="16" fillId="0" borderId="20" xfId="0" quotePrefix="1" applyNumberFormat="1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164" fontId="16" fillId="0" borderId="20" xfId="0" applyNumberFormat="1" applyFont="1" applyBorder="1" applyAlignment="1">
      <alignment horizontal="center" vertical="center" wrapText="1"/>
    </xf>
    <xf numFmtId="1" fontId="18" fillId="0" borderId="20" xfId="0" quotePrefix="1" applyNumberFormat="1" applyFont="1" applyBorder="1" applyAlignment="1">
      <alignment horizontal="center" vertical="center" wrapText="1"/>
    </xf>
    <xf numFmtId="164" fontId="16" fillId="0" borderId="20" xfId="0" applyNumberFormat="1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1" fontId="16" fillId="0" borderId="20" xfId="0" quotePrefix="1" applyNumberFormat="1" applyFont="1" applyBorder="1" applyAlignment="1">
      <alignment horizontal="center" vertical="center" wrapText="1"/>
    </xf>
    <xf numFmtId="0" fontId="16" fillId="0" borderId="20" xfId="0" quotePrefix="1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1" fontId="18" fillId="0" borderId="21" xfId="0" quotePrefix="1" applyNumberFormat="1" applyFont="1" applyBorder="1" applyAlignment="1">
      <alignment horizontal="center" vertical="center" wrapText="1"/>
    </xf>
    <xf numFmtId="1" fontId="18" fillId="0" borderId="22" xfId="0" quotePrefix="1" applyNumberFormat="1" applyFont="1" applyBorder="1" applyAlignment="1">
      <alignment horizontal="center" vertical="center" wrapText="1"/>
    </xf>
    <xf numFmtId="1" fontId="18" fillId="0" borderId="23" xfId="0" quotePrefix="1" applyNumberFormat="1" applyFont="1" applyBorder="1" applyAlignment="1">
      <alignment horizontal="center" vertical="center" wrapText="1"/>
    </xf>
    <xf numFmtId="164" fontId="10" fillId="0" borderId="21" xfId="0" applyNumberFormat="1" applyFont="1" applyBorder="1" applyAlignment="1">
      <alignment horizontal="center" vertical="center" wrapText="1"/>
    </xf>
    <xf numFmtId="164" fontId="10" fillId="0" borderId="23" xfId="0" applyNumberFormat="1" applyFont="1" applyBorder="1" applyAlignment="1">
      <alignment horizontal="center" vertical="center" wrapText="1"/>
    </xf>
    <xf numFmtId="164" fontId="10" fillId="0" borderId="22" xfId="0" applyNumberFormat="1" applyFont="1" applyBorder="1" applyAlignment="1">
      <alignment horizontal="center" vertical="center" wrapText="1"/>
    </xf>
    <xf numFmtId="1" fontId="17" fillId="4" borderId="21" xfId="0" quotePrefix="1" applyNumberFormat="1" applyFont="1" applyFill="1" applyBorder="1" applyAlignment="1">
      <alignment horizontal="center" vertical="center" wrapText="1"/>
    </xf>
    <xf numFmtId="1" fontId="17" fillId="4" borderId="22" xfId="0" quotePrefix="1" applyNumberFormat="1" applyFont="1" applyFill="1" applyBorder="1" applyAlignment="1">
      <alignment horizontal="center" vertical="center" wrapText="1"/>
    </xf>
    <xf numFmtId="1" fontId="17" fillId="4" borderId="23" xfId="0" quotePrefix="1" applyNumberFormat="1" applyFont="1" applyFill="1" applyBorder="1" applyAlignment="1">
      <alignment horizontal="center" vertical="center" wrapText="1"/>
    </xf>
    <xf numFmtId="0" fontId="2" fillId="0" borderId="1" xfId="1" applyFont="1" applyFill="1" applyBorder="1" applyAlignment="1" applyProtection="1">
      <alignment horizontal="center" vertical="center" wrapText="1"/>
    </xf>
    <xf numFmtId="0" fontId="2" fillId="0" borderId="2" xfId="1" applyFont="1" applyFill="1" applyBorder="1" applyAlignment="1" applyProtection="1">
      <alignment horizontal="center" vertical="center" wrapText="1"/>
    </xf>
    <xf numFmtId="0" fontId="2" fillId="0" borderId="4" xfId="1" applyFont="1" applyFill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2" fillId="0" borderId="6" xfId="1" applyFont="1" applyFill="1" applyBorder="1" applyAlignment="1" applyProtection="1">
      <alignment horizontal="center" vertical="center" wrapText="1"/>
    </xf>
    <xf numFmtId="0" fontId="2" fillId="0" borderId="7" xfId="1" applyFont="1" applyFill="1" applyBorder="1" applyAlignment="1" applyProtection="1">
      <alignment horizontal="center" vertical="center" wrapText="1"/>
    </xf>
    <xf numFmtId="0" fontId="3" fillId="0" borderId="2" xfId="1" applyFont="1" applyFill="1" applyBorder="1" applyAlignment="1" applyProtection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0" xfId="1" applyFont="1" applyFill="1" applyBorder="1" applyAlignment="1" applyProtection="1">
      <alignment horizontal="left" vertical="center" wrapText="1"/>
    </xf>
    <xf numFmtId="0" fontId="7" fillId="0" borderId="0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5" fillId="0" borderId="7" xfId="1" applyFont="1" applyFill="1" applyBorder="1" applyAlignment="1" applyProtection="1">
      <alignment horizontal="left" vertical="center" wrapText="1"/>
    </xf>
    <xf numFmtId="0" fontId="9" fillId="0" borderId="14" xfId="1" applyFont="1" applyFill="1" applyBorder="1" applyAlignment="1" applyProtection="1">
      <alignment horizontal="left" vertical="center"/>
    </xf>
    <xf numFmtId="0" fontId="9" fillId="0" borderId="15" xfId="1" applyFont="1" applyFill="1" applyBorder="1" applyAlignment="1" applyProtection="1">
      <alignment horizontal="left" vertical="center"/>
    </xf>
    <xf numFmtId="0" fontId="9" fillId="0" borderId="16" xfId="1" applyFont="1" applyFill="1" applyBorder="1" applyAlignment="1" applyProtection="1">
      <alignment horizontal="left" vertical="center"/>
    </xf>
    <xf numFmtId="0" fontId="9" fillId="0" borderId="14" xfId="1" applyFont="1" applyFill="1" applyBorder="1" applyAlignment="1" applyProtection="1">
      <alignment horizontal="left" vertical="center" wrapText="1"/>
    </xf>
    <xf numFmtId="0" fontId="9" fillId="0" borderId="15" xfId="1" applyFont="1" applyFill="1" applyBorder="1" applyAlignment="1" applyProtection="1">
      <alignment horizontal="left" vertical="center" wrapText="1"/>
    </xf>
    <xf numFmtId="0" fontId="9" fillId="0" borderId="16" xfId="1" applyFont="1" applyFill="1" applyBorder="1" applyAlignment="1" applyProtection="1">
      <alignment horizontal="left" vertical="center" wrapText="1"/>
    </xf>
    <xf numFmtId="0" fontId="11" fillId="0" borderId="17" xfId="1" applyFont="1" applyFill="1" applyBorder="1" applyAlignment="1" applyProtection="1">
      <alignment horizontal="left" vertical="center"/>
    </xf>
    <xf numFmtId="0" fontId="11" fillId="0" borderId="18" xfId="1" applyFont="1" applyFill="1" applyBorder="1" applyAlignment="1" applyProtection="1">
      <alignment horizontal="left" vertical="center"/>
    </xf>
    <xf numFmtId="0" fontId="11" fillId="0" borderId="19" xfId="1" applyFont="1" applyFill="1" applyBorder="1" applyAlignment="1" applyProtection="1">
      <alignment horizontal="left" vertical="center"/>
    </xf>
    <xf numFmtId="0" fontId="9" fillId="0" borderId="17" xfId="1" applyFont="1" applyFill="1" applyBorder="1" applyAlignment="1" applyProtection="1">
      <alignment horizontal="left" vertical="center" wrapText="1"/>
    </xf>
    <xf numFmtId="0" fontId="9" fillId="0" borderId="18" xfId="1" applyFont="1" applyFill="1" applyBorder="1" applyAlignment="1" applyProtection="1">
      <alignment horizontal="left" vertical="center" wrapText="1"/>
    </xf>
    <xf numFmtId="0" fontId="9" fillId="0" borderId="19" xfId="1" applyFont="1" applyFill="1" applyBorder="1" applyAlignment="1" applyProtection="1">
      <alignment horizontal="left" vertical="center" wrapText="1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9" fillId="0" borderId="8" xfId="1" applyFont="1" applyFill="1" applyBorder="1" applyAlignment="1" applyProtection="1">
      <alignment horizontal="left" vertical="center"/>
    </xf>
    <xf numFmtId="0" fontId="9" fillId="0" borderId="9" xfId="1" applyFont="1" applyFill="1" applyBorder="1" applyAlignment="1" applyProtection="1">
      <alignment horizontal="left" vertical="center"/>
    </xf>
    <xf numFmtId="0" fontId="9" fillId="0" borderId="10" xfId="1" applyFont="1" applyFill="1" applyBorder="1" applyAlignment="1" applyProtection="1">
      <alignment horizontal="left" vertical="center"/>
    </xf>
    <xf numFmtId="0" fontId="9" fillId="0" borderId="8" xfId="1" applyFont="1" applyFill="1" applyBorder="1" applyAlignment="1" applyProtection="1">
      <alignment horizontal="left" vertical="center" wrapText="1"/>
    </xf>
    <xf numFmtId="0" fontId="9" fillId="0" borderId="9" xfId="1" applyFont="1" applyFill="1" applyBorder="1" applyAlignment="1" applyProtection="1">
      <alignment horizontal="left" vertical="center" wrapText="1"/>
    </xf>
    <xf numFmtId="0" fontId="9" fillId="0" borderId="10" xfId="1" applyFont="1" applyFill="1" applyBorder="1" applyAlignment="1" applyProtection="1">
      <alignment horizontal="left" vertical="center" wrapText="1"/>
    </xf>
    <xf numFmtId="0" fontId="9" fillId="0" borderId="11" xfId="1" applyFont="1" applyFill="1" applyBorder="1" applyAlignment="1" applyProtection="1">
      <alignment horizontal="left" vertical="center"/>
    </xf>
    <xf numFmtId="0" fontId="9" fillId="0" borderId="12" xfId="1" applyFont="1" applyFill="1" applyBorder="1" applyAlignment="1" applyProtection="1">
      <alignment horizontal="left" vertical="center"/>
    </xf>
    <xf numFmtId="0" fontId="9" fillId="0" borderId="13" xfId="1" applyFont="1" applyFill="1" applyBorder="1" applyAlignment="1" applyProtection="1">
      <alignment horizontal="left" vertical="center"/>
    </xf>
    <xf numFmtId="0" fontId="9" fillId="0" borderId="11" xfId="1" applyFont="1" applyFill="1" applyBorder="1" applyAlignment="1" applyProtection="1">
      <alignment horizontal="left" vertical="center" wrapText="1"/>
    </xf>
    <xf numFmtId="0" fontId="9" fillId="0" borderId="12" xfId="1" applyFont="1" applyFill="1" applyBorder="1" applyAlignment="1" applyProtection="1">
      <alignment horizontal="left" vertical="center" wrapText="1"/>
    </xf>
    <xf numFmtId="0" fontId="9" fillId="0" borderId="13" xfId="1" applyFont="1" applyFill="1" applyBorder="1" applyAlignment="1" applyProtection="1">
      <alignment horizontal="left" vertical="center" wrapText="1"/>
    </xf>
    <xf numFmtId="0" fontId="15" fillId="0" borderId="17" xfId="0" applyFont="1" applyFill="1" applyBorder="1" applyAlignment="1">
      <alignment horizontal="right" vertical="center" wrapText="1"/>
    </xf>
    <xf numFmtId="0" fontId="15" fillId="0" borderId="18" xfId="0" applyFont="1" applyFill="1" applyBorder="1" applyAlignment="1">
      <alignment horizontal="right" vertical="center" wrapText="1"/>
    </xf>
    <xf numFmtId="0" fontId="15" fillId="0" borderId="19" xfId="0" applyFont="1" applyFill="1" applyBorder="1" applyAlignment="1">
      <alignment horizontal="right" vertical="center" wrapText="1"/>
    </xf>
    <xf numFmtId="0" fontId="16" fillId="0" borderId="22" xfId="0" applyFont="1" applyBorder="1" applyAlignment="1">
      <alignment horizontal="center" vertical="center" wrapText="1"/>
    </xf>
    <xf numFmtId="164" fontId="16" fillId="0" borderId="21" xfId="0" applyNumberFormat="1" applyFont="1" applyBorder="1" applyAlignment="1">
      <alignment horizontal="center" vertical="center" wrapText="1"/>
    </xf>
    <xf numFmtId="164" fontId="16" fillId="0" borderId="22" xfId="0" applyNumberFormat="1" applyFont="1" applyBorder="1" applyAlignment="1">
      <alignment horizontal="center" vertical="center" wrapText="1"/>
    </xf>
    <xf numFmtId="164" fontId="16" fillId="0" borderId="23" xfId="0" applyNumberFormat="1" applyFont="1" applyBorder="1" applyAlignment="1">
      <alignment horizontal="center" vertical="center" wrapText="1"/>
    </xf>
    <xf numFmtId="1" fontId="19" fillId="0" borderId="21" xfId="0" quotePrefix="1" applyNumberFormat="1" applyFont="1" applyBorder="1" applyAlignment="1">
      <alignment horizontal="center" vertical="center" wrapText="1"/>
    </xf>
    <xf numFmtId="1" fontId="19" fillId="0" borderId="22" xfId="0" quotePrefix="1" applyNumberFormat="1" applyFont="1" applyBorder="1" applyAlignment="1">
      <alignment horizontal="center" vertical="center" wrapText="1"/>
    </xf>
    <xf numFmtId="1" fontId="19" fillId="0" borderId="23" xfId="0" quotePrefix="1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69989</xdr:colOff>
      <xdr:row>0</xdr:row>
      <xdr:rowOff>72388</xdr:rowOff>
    </xdr:from>
    <xdr:to>
      <xdr:col>1</xdr:col>
      <xdr:colOff>420756</xdr:colOff>
      <xdr:row>3</xdr:row>
      <xdr:rowOff>123824</xdr:rowOff>
    </xdr:to>
    <xdr:pic>
      <xdr:nvPicPr>
        <xdr:cNvPr id="2" name="Picture 13" descr="logo-1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89" y="72388"/>
          <a:ext cx="915641" cy="622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5"/>
  <sheetViews>
    <sheetView tabSelected="1" topLeftCell="A58" zoomScale="85" zoomScaleNormal="85" workbookViewId="0">
      <selection activeCell="F64" sqref="F64"/>
    </sheetView>
  </sheetViews>
  <sheetFormatPr defaultRowHeight="15"/>
  <cols>
    <col min="1" max="1" width="8.42578125" customWidth="1"/>
    <col min="2" max="2" width="7.85546875" customWidth="1"/>
    <col min="3" max="3" width="22.5703125" customWidth="1"/>
    <col min="4" max="4" width="15.7109375" customWidth="1"/>
    <col min="5" max="5" width="18.28515625" customWidth="1"/>
    <col min="6" max="6" width="8" customWidth="1"/>
    <col min="7" max="7" width="8.140625" customWidth="1"/>
    <col min="8" max="8" width="11.42578125" customWidth="1"/>
    <col min="9" max="9" width="14.7109375" customWidth="1"/>
  </cols>
  <sheetData>
    <row r="1" spans="1:9">
      <c r="A1" s="41"/>
      <c r="B1" s="42"/>
      <c r="C1" s="47" t="s">
        <v>0</v>
      </c>
      <c r="D1" s="47"/>
      <c r="E1" s="47"/>
      <c r="F1" s="47"/>
      <c r="G1" s="48"/>
      <c r="H1" s="48"/>
      <c r="I1" s="49"/>
    </row>
    <row r="2" spans="1:9">
      <c r="A2" s="43"/>
      <c r="B2" s="44"/>
      <c r="C2" s="50" t="s">
        <v>29</v>
      </c>
      <c r="D2" s="50"/>
      <c r="E2" s="50"/>
      <c r="F2" s="50"/>
      <c r="G2" s="51"/>
      <c r="H2" s="51"/>
      <c r="I2" s="52"/>
    </row>
    <row r="3" spans="1:9">
      <c r="A3" s="43"/>
      <c r="B3" s="44"/>
      <c r="C3" s="50" t="s">
        <v>1</v>
      </c>
      <c r="D3" s="50"/>
      <c r="E3" s="50"/>
      <c r="F3" s="50"/>
      <c r="G3" s="51"/>
      <c r="H3" s="51"/>
      <c r="I3" s="52"/>
    </row>
    <row r="4" spans="1:9">
      <c r="A4" s="45"/>
      <c r="B4" s="46"/>
      <c r="C4" s="53" t="s">
        <v>2</v>
      </c>
      <c r="D4" s="53"/>
      <c r="E4" s="53"/>
      <c r="F4" s="50"/>
      <c r="G4" s="51"/>
      <c r="H4" s="51"/>
      <c r="I4" s="52"/>
    </row>
    <row r="5" spans="1:9" ht="16.5">
      <c r="A5" s="1" t="s">
        <v>3</v>
      </c>
      <c r="B5" s="69" t="s">
        <v>34</v>
      </c>
      <c r="C5" s="70"/>
      <c r="D5" s="71"/>
      <c r="E5" s="2" t="s">
        <v>4</v>
      </c>
      <c r="F5" s="72" t="s">
        <v>5</v>
      </c>
      <c r="G5" s="73"/>
      <c r="H5" s="73"/>
      <c r="I5" s="74"/>
    </row>
    <row r="6" spans="1:9" ht="16.5">
      <c r="A6" s="3" t="s">
        <v>6</v>
      </c>
      <c r="B6" s="75"/>
      <c r="C6" s="76"/>
      <c r="D6" s="77"/>
      <c r="E6" s="4" t="s">
        <v>7</v>
      </c>
      <c r="F6" s="78"/>
      <c r="G6" s="79"/>
      <c r="H6" s="79"/>
      <c r="I6" s="80"/>
    </row>
    <row r="7" spans="1:9" ht="16.5">
      <c r="A7" s="3" t="s">
        <v>8</v>
      </c>
      <c r="B7" s="75"/>
      <c r="C7" s="76"/>
      <c r="D7" s="77"/>
      <c r="E7" s="4" t="s">
        <v>9</v>
      </c>
      <c r="F7" s="78"/>
      <c r="G7" s="79"/>
      <c r="H7" s="79"/>
      <c r="I7" s="80"/>
    </row>
    <row r="8" spans="1:9" ht="16.5" customHeight="1">
      <c r="A8" s="5" t="s">
        <v>10</v>
      </c>
      <c r="B8" s="54"/>
      <c r="C8" s="55"/>
      <c r="D8" s="56"/>
      <c r="E8" s="6" t="s">
        <v>11</v>
      </c>
      <c r="F8" s="57"/>
      <c r="G8" s="58"/>
      <c r="H8" s="58"/>
      <c r="I8" s="59"/>
    </row>
    <row r="9" spans="1:9" ht="16.5">
      <c r="A9" s="7" t="s">
        <v>12</v>
      </c>
      <c r="B9" s="60" t="s">
        <v>35</v>
      </c>
      <c r="C9" s="61"/>
      <c r="D9" s="62"/>
      <c r="E9" s="8" t="s">
        <v>13</v>
      </c>
      <c r="F9" s="63"/>
      <c r="G9" s="64"/>
      <c r="H9" s="64"/>
      <c r="I9" s="65"/>
    </row>
    <row r="10" spans="1:9" ht="20.25">
      <c r="A10" s="66" t="s">
        <v>14</v>
      </c>
      <c r="B10" s="67"/>
      <c r="C10" s="67"/>
      <c r="D10" s="67"/>
      <c r="E10" s="67"/>
      <c r="F10" s="67"/>
      <c r="G10" s="67"/>
      <c r="H10" s="67"/>
      <c r="I10" s="68"/>
    </row>
    <row r="11" spans="1:9" ht="28.5">
      <c r="A11" s="9" t="s">
        <v>15</v>
      </c>
      <c r="B11" s="9" t="s">
        <v>16</v>
      </c>
      <c r="C11" s="9" t="s">
        <v>17</v>
      </c>
      <c r="D11" s="9" t="s">
        <v>18</v>
      </c>
      <c r="E11" s="10" t="s">
        <v>24</v>
      </c>
      <c r="F11" s="9" t="s">
        <v>19</v>
      </c>
      <c r="G11" s="10" t="s">
        <v>47</v>
      </c>
      <c r="H11" s="10" t="s">
        <v>45</v>
      </c>
      <c r="I11" s="10" t="s">
        <v>46</v>
      </c>
    </row>
    <row r="12" spans="1:9" ht="16.5" customHeight="1">
      <c r="A12" s="29">
        <v>1</v>
      </c>
      <c r="B12" s="35" t="s">
        <v>33</v>
      </c>
      <c r="C12" s="38" t="s">
        <v>36</v>
      </c>
      <c r="D12" s="15" t="s">
        <v>30</v>
      </c>
      <c r="E12" s="15" t="s">
        <v>31</v>
      </c>
      <c r="F12" s="11" t="s">
        <v>23</v>
      </c>
      <c r="G12" s="11">
        <v>2</v>
      </c>
      <c r="H12" s="16">
        <v>15000</v>
      </c>
      <c r="I12" s="16">
        <f>G12*H12</f>
        <v>30000</v>
      </c>
    </row>
    <row r="13" spans="1:9" ht="16.5" customHeight="1">
      <c r="A13" s="30"/>
      <c r="B13" s="37"/>
      <c r="C13" s="39"/>
      <c r="D13" s="15" t="s">
        <v>21</v>
      </c>
      <c r="E13" s="15" t="s">
        <v>22</v>
      </c>
      <c r="F13" s="11" t="s">
        <v>23</v>
      </c>
      <c r="G13" s="11">
        <v>2</v>
      </c>
      <c r="H13" s="16">
        <v>25000</v>
      </c>
      <c r="I13" s="16">
        <f t="shared" ref="I13:I37" si="0">G13*H13</f>
        <v>50000</v>
      </c>
    </row>
    <row r="14" spans="1:9" ht="16.5" customHeight="1">
      <c r="A14" s="30"/>
      <c r="B14" s="37"/>
      <c r="C14" s="39"/>
      <c r="D14" s="15" t="s">
        <v>32</v>
      </c>
      <c r="E14" s="15" t="s">
        <v>20</v>
      </c>
      <c r="F14" s="14" t="s">
        <v>23</v>
      </c>
      <c r="G14" s="14">
        <v>1</v>
      </c>
      <c r="H14" s="16">
        <v>250000</v>
      </c>
      <c r="I14" s="16">
        <f t="shared" si="0"/>
        <v>250000</v>
      </c>
    </row>
    <row r="15" spans="1:9" ht="16.5" customHeight="1">
      <c r="A15" s="30"/>
      <c r="B15" s="37"/>
      <c r="C15" s="39"/>
      <c r="D15" s="15" t="s">
        <v>25</v>
      </c>
      <c r="E15" s="15" t="s">
        <v>26</v>
      </c>
      <c r="F15" s="11" t="s">
        <v>23</v>
      </c>
      <c r="G15" s="11">
        <v>1</v>
      </c>
      <c r="H15" s="16">
        <v>300000</v>
      </c>
      <c r="I15" s="16">
        <f t="shared" si="0"/>
        <v>300000</v>
      </c>
    </row>
    <row r="16" spans="1:9" ht="16.5" customHeight="1">
      <c r="A16" s="31"/>
      <c r="B16" s="36"/>
      <c r="C16" s="40"/>
      <c r="D16" s="15" t="s">
        <v>27</v>
      </c>
      <c r="E16" s="15" t="s">
        <v>28</v>
      </c>
      <c r="F16" s="11" t="s">
        <v>23</v>
      </c>
      <c r="G16" s="11">
        <v>1</v>
      </c>
      <c r="H16" s="16">
        <v>90000</v>
      </c>
      <c r="I16" s="16">
        <f t="shared" si="0"/>
        <v>90000</v>
      </c>
    </row>
    <row r="17" spans="1:9" ht="16.5" customHeight="1">
      <c r="A17" s="29">
        <v>2</v>
      </c>
      <c r="B17" s="35" t="s">
        <v>33</v>
      </c>
      <c r="C17" s="32">
        <v>862118021624694</v>
      </c>
      <c r="D17" s="15" t="s">
        <v>30</v>
      </c>
      <c r="E17" s="15" t="s">
        <v>31</v>
      </c>
      <c r="F17" s="14" t="s">
        <v>23</v>
      </c>
      <c r="G17" s="14">
        <v>2</v>
      </c>
      <c r="H17" s="16">
        <v>15000</v>
      </c>
      <c r="I17" s="16">
        <f t="shared" si="0"/>
        <v>30000</v>
      </c>
    </row>
    <row r="18" spans="1:9" ht="16.5" customHeight="1">
      <c r="A18" s="30"/>
      <c r="B18" s="37"/>
      <c r="C18" s="33"/>
      <c r="D18" s="15" t="s">
        <v>21</v>
      </c>
      <c r="E18" s="15" t="s">
        <v>22</v>
      </c>
      <c r="F18" s="14" t="s">
        <v>23</v>
      </c>
      <c r="G18" s="14">
        <v>2</v>
      </c>
      <c r="H18" s="16">
        <v>25000</v>
      </c>
      <c r="I18" s="16">
        <f t="shared" si="0"/>
        <v>50000</v>
      </c>
    </row>
    <row r="19" spans="1:9" ht="16.5" customHeight="1">
      <c r="A19" s="30"/>
      <c r="B19" s="37"/>
      <c r="C19" s="33"/>
      <c r="D19" s="15" t="s">
        <v>32</v>
      </c>
      <c r="E19" s="15" t="s">
        <v>20</v>
      </c>
      <c r="F19" s="14" t="s">
        <v>23</v>
      </c>
      <c r="G19" s="14">
        <v>1</v>
      </c>
      <c r="H19" s="16">
        <v>250000</v>
      </c>
      <c r="I19" s="16">
        <f t="shared" si="0"/>
        <v>250000</v>
      </c>
    </row>
    <row r="20" spans="1:9" ht="16.5" customHeight="1">
      <c r="A20" s="30"/>
      <c r="B20" s="37"/>
      <c r="C20" s="33"/>
      <c r="D20" s="15" t="s">
        <v>25</v>
      </c>
      <c r="E20" s="15" t="s">
        <v>26</v>
      </c>
      <c r="F20" s="14" t="s">
        <v>23</v>
      </c>
      <c r="G20" s="14">
        <v>1</v>
      </c>
      <c r="H20" s="16">
        <v>300000</v>
      </c>
      <c r="I20" s="16">
        <f t="shared" si="0"/>
        <v>300000</v>
      </c>
    </row>
    <row r="21" spans="1:9" ht="16.5">
      <c r="A21" s="31"/>
      <c r="B21" s="36"/>
      <c r="C21" s="34"/>
      <c r="D21" s="15" t="s">
        <v>27</v>
      </c>
      <c r="E21" s="15" t="s">
        <v>28</v>
      </c>
      <c r="F21" s="14" t="s">
        <v>23</v>
      </c>
      <c r="G21" s="14">
        <v>1</v>
      </c>
      <c r="H21" s="16">
        <v>90000</v>
      </c>
      <c r="I21" s="16">
        <f t="shared" si="0"/>
        <v>90000</v>
      </c>
    </row>
    <row r="22" spans="1:9" ht="17.25" customHeight="1">
      <c r="A22" s="29">
        <v>3</v>
      </c>
      <c r="B22" s="35" t="s">
        <v>33</v>
      </c>
      <c r="C22" s="32" t="s">
        <v>37</v>
      </c>
      <c r="D22" s="15" t="s">
        <v>30</v>
      </c>
      <c r="E22" s="15" t="s">
        <v>31</v>
      </c>
      <c r="F22" s="14" t="s">
        <v>23</v>
      </c>
      <c r="G22" s="14">
        <v>2</v>
      </c>
      <c r="H22" s="16">
        <v>15000</v>
      </c>
      <c r="I22" s="16">
        <f t="shared" si="0"/>
        <v>30000</v>
      </c>
    </row>
    <row r="23" spans="1:9" ht="16.5">
      <c r="A23" s="30"/>
      <c r="B23" s="37"/>
      <c r="C23" s="33"/>
      <c r="D23" s="15" t="s">
        <v>21</v>
      </c>
      <c r="E23" s="15" t="s">
        <v>22</v>
      </c>
      <c r="F23" s="14" t="s">
        <v>23</v>
      </c>
      <c r="G23" s="14">
        <v>1</v>
      </c>
      <c r="H23" s="16">
        <v>25000</v>
      </c>
      <c r="I23" s="16">
        <f t="shared" si="0"/>
        <v>25000</v>
      </c>
    </row>
    <row r="24" spans="1:9" ht="17.25" customHeight="1">
      <c r="A24" s="30"/>
      <c r="B24" s="37"/>
      <c r="C24" s="33"/>
      <c r="D24" s="15" t="s">
        <v>32</v>
      </c>
      <c r="E24" s="15" t="s">
        <v>20</v>
      </c>
      <c r="F24" s="14" t="s">
        <v>23</v>
      </c>
      <c r="G24" s="14">
        <v>1</v>
      </c>
      <c r="H24" s="16">
        <v>250000</v>
      </c>
      <c r="I24" s="16">
        <f t="shared" si="0"/>
        <v>250000</v>
      </c>
    </row>
    <row r="25" spans="1:9" ht="16.5">
      <c r="A25" s="31"/>
      <c r="B25" s="36"/>
      <c r="C25" s="34"/>
      <c r="D25" s="15" t="s">
        <v>27</v>
      </c>
      <c r="E25" s="15" t="s">
        <v>28</v>
      </c>
      <c r="F25" s="14" t="s">
        <v>23</v>
      </c>
      <c r="G25" s="14">
        <v>1</v>
      </c>
      <c r="H25" s="16">
        <v>90000</v>
      </c>
      <c r="I25" s="16">
        <f t="shared" si="0"/>
        <v>90000</v>
      </c>
    </row>
    <row r="26" spans="1:9" ht="16.5">
      <c r="A26" s="29">
        <v>4</v>
      </c>
      <c r="B26" s="35" t="s">
        <v>33</v>
      </c>
      <c r="C26" s="32" t="s">
        <v>39</v>
      </c>
      <c r="D26" s="15" t="s">
        <v>30</v>
      </c>
      <c r="E26" s="15" t="s">
        <v>31</v>
      </c>
      <c r="F26" s="14" t="s">
        <v>23</v>
      </c>
      <c r="G26" s="14">
        <v>2</v>
      </c>
      <c r="H26" s="16">
        <v>15000</v>
      </c>
      <c r="I26" s="16">
        <f t="shared" si="0"/>
        <v>30000</v>
      </c>
    </row>
    <row r="27" spans="1:9" ht="16.5" customHeight="1">
      <c r="A27" s="30"/>
      <c r="B27" s="37"/>
      <c r="C27" s="33"/>
      <c r="D27" s="15" t="s">
        <v>21</v>
      </c>
      <c r="E27" s="15" t="s">
        <v>22</v>
      </c>
      <c r="F27" s="14" t="s">
        <v>23</v>
      </c>
      <c r="G27" s="14">
        <v>2</v>
      </c>
      <c r="H27" s="16">
        <v>25000</v>
      </c>
      <c r="I27" s="16">
        <f t="shared" si="0"/>
        <v>50000</v>
      </c>
    </row>
    <row r="28" spans="1:9" ht="16.5">
      <c r="A28" s="30"/>
      <c r="B28" s="37"/>
      <c r="C28" s="33"/>
      <c r="D28" s="15" t="s">
        <v>32</v>
      </c>
      <c r="E28" s="15" t="s">
        <v>20</v>
      </c>
      <c r="F28" s="14" t="s">
        <v>23</v>
      </c>
      <c r="G28" s="14">
        <v>1</v>
      </c>
      <c r="H28" s="16">
        <v>250000</v>
      </c>
      <c r="I28" s="16">
        <f t="shared" si="0"/>
        <v>250000</v>
      </c>
    </row>
    <row r="29" spans="1:9" ht="16.5">
      <c r="A29" s="31"/>
      <c r="B29" s="36"/>
      <c r="C29" s="34"/>
      <c r="D29" s="15" t="s">
        <v>27</v>
      </c>
      <c r="E29" s="15" t="s">
        <v>28</v>
      </c>
      <c r="F29" s="14" t="s">
        <v>23</v>
      </c>
      <c r="G29" s="14">
        <v>1</v>
      </c>
      <c r="H29" s="16">
        <v>90000</v>
      </c>
      <c r="I29" s="16">
        <f t="shared" si="0"/>
        <v>90000</v>
      </c>
    </row>
    <row r="30" spans="1:9" ht="17.25" customHeight="1">
      <c r="A30" s="14">
        <v>5</v>
      </c>
      <c r="B30" s="18" t="s">
        <v>33</v>
      </c>
      <c r="C30" s="22" t="s">
        <v>41</v>
      </c>
      <c r="D30" s="15" t="s">
        <v>32</v>
      </c>
      <c r="E30" s="15" t="s">
        <v>20</v>
      </c>
      <c r="F30" s="14" t="s">
        <v>23</v>
      </c>
      <c r="G30" s="14">
        <v>1</v>
      </c>
      <c r="H30" s="16">
        <v>250000</v>
      </c>
      <c r="I30" s="16">
        <f t="shared" si="0"/>
        <v>250000</v>
      </c>
    </row>
    <row r="31" spans="1:9" ht="17.25" customHeight="1">
      <c r="A31" s="14">
        <v>6</v>
      </c>
      <c r="B31" s="18" t="s">
        <v>33</v>
      </c>
      <c r="C31" s="22" t="s">
        <v>42</v>
      </c>
      <c r="D31" s="15" t="s">
        <v>32</v>
      </c>
      <c r="E31" s="15" t="s">
        <v>20</v>
      </c>
      <c r="F31" s="14" t="s">
        <v>23</v>
      </c>
      <c r="G31" s="14">
        <v>1</v>
      </c>
      <c r="H31" s="16">
        <v>250000</v>
      </c>
      <c r="I31" s="16">
        <f t="shared" si="0"/>
        <v>250000</v>
      </c>
    </row>
    <row r="32" spans="1:9" ht="16.5">
      <c r="A32" s="29">
        <v>7</v>
      </c>
      <c r="B32" s="35" t="s">
        <v>33</v>
      </c>
      <c r="C32" s="32" t="s">
        <v>38</v>
      </c>
      <c r="D32" s="15" t="s">
        <v>21</v>
      </c>
      <c r="E32" s="15" t="s">
        <v>22</v>
      </c>
      <c r="F32" s="14" t="s">
        <v>23</v>
      </c>
      <c r="G32" s="14">
        <v>1</v>
      </c>
      <c r="H32" s="16">
        <v>25000</v>
      </c>
      <c r="I32" s="16">
        <f t="shared" si="0"/>
        <v>25000</v>
      </c>
    </row>
    <row r="33" spans="1:9" ht="16.5">
      <c r="A33" s="31"/>
      <c r="B33" s="36"/>
      <c r="C33" s="34"/>
      <c r="D33" s="15" t="s">
        <v>25</v>
      </c>
      <c r="E33" s="15" t="s">
        <v>26</v>
      </c>
      <c r="F33" s="14" t="s">
        <v>23</v>
      </c>
      <c r="G33" s="14">
        <v>1</v>
      </c>
      <c r="H33" s="16">
        <v>300000</v>
      </c>
      <c r="I33" s="16">
        <f t="shared" si="0"/>
        <v>300000</v>
      </c>
    </row>
    <row r="34" spans="1:9" ht="16.5">
      <c r="A34" s="29">
        <v>8</v>
      </c>
      <c r="B34" s="35" t="s">
        <v>33</v>
      </c>
      <c r="C34" s="32" t="s">
        <v>40</v>
      </c>
      <c r="D34" s="15" t="s">
        <v>21</v>
      </c>
      <c r="E34" s="15" t="s">
        <v>22</v>
      </c>
      <c r="F34" s="14" t="s">
        <v>23</v>
      </c>
      <c r="G34" s="14">
        <v>2</v>
      </c>
      <c r="H34" s="16">
        <v>25000</v>
      </c>
      <c r="I34" s="16">
        <f t="shared" si="0"/>
        <v>50000</v>
      </c>
    </row>
    <row r="35" spans="1:9" ht="16.5">
      <c r="A35" s="31"/>
      <c r="B35" s="36"/>
      <c r="C35" s="34"/>
      <c r="D35" s="15" t="s">
        <v>25</v>
      </c>
      <c r="E35" s="15" t="s">
        <v>26</v>
      </c>
      <c r="F35" s="14" t="s">
        <v>23</v>
      </c>
      <c r="G35" s="14">
        <v>1</v>
      </c>
      <c r="H35" s="16">
        <v>300000</v>
      </c>
      <c r="I35" s="16">
        <f t="shared" si="0"/>
        <v>300000</v>
      </c>
    </row>
    <row r="36" spans="1:9" ht="17.25" customHeight="1">
      <c r="A36" s="29">
        <v>9</v>
      </c>
      <c r="B36" s="35" t="s">
        <v>33</v>
      </c>
      <c r="C36" s="32" t="s">
        <v>43</v>
      </c>
      <c r="D36" s="15" t="s">
        <v>30</v>
      </c>
      <c r="E36" s="15" t="s">
        <v>31</v>
      </c>
      <c r="F36" s="14" t="s">
        <v>23</v>
      </c>
      <c r="G36" s="14">
        <v>2</v>
      </c>
      <c r="H36" s="16">
        <v>15000</v>
      </c>
      <c r="I36" s="16">
        <f t="shared" si="0"/>
        <v>30000</v>
      </c>
    </row>
    <row r="37" spans="1:9" ht="16.5">
      <c r="A37" s="30"/>
      <c r="B37" s="37"/>
      <c r="C37" s="33"/>
      <c r="D37" s="15" t="s">
        <v>21</v>
      </c>
      <c r="E37" s="15" t="s">
        <v>22</v>
      </c>
      <c r="F37" s="14" t="s">
        <v>23</v>
      </c>
      <c r="G37" s="14">
        <v>2</v>
      </c>
      <c r="H37" s="16">
        <v>25000</v>
      </c>
      <c r="I37" s="16">
        <f t="shared" si="0"/>
        <v>50000</v>
      </c>
    </row>
    <row r="38" spans="1:9" ht="16.5">
      <c r="A38" s="30"/>
      <c r="B38" s="37"/>
      <c r="C38" s="33"/>
      <c r="D38" s="15" t="s">
        <v>32</v>
      </c>
      <c r="E38" s="15" t="s">
        <v>20</v>
      </c>
      <c r="F38" s="14" t="s">
        <v>23</v>
      </c>
      <c r="G38" s="14">
        <v>1</v>
      </c>
      <c r="H38" s="16">
        <v>250000</v>
      </c>
      <c r="I38" s="16">
        <f t="shared" ref="I38:I39" si="1">G38*H38</f>
        <v>250000</v>
      </c>
    </row>
    <row r="39" spans="1:9" ht="16.5">
      <c r="A39" s="31"/>
      <c r="B39" s="36"/>
      <c r="C39" s="34"/>
      <c r="D39" s="15" t="s">
        <v>27</v>
      </c>
      <c r="E39" s="15" t="s">
        <v>28</v>
      </c>
      <c r="F39" s="14" t="s">
        <v>23</v>
      </c>
      <c r="G39" s="14">
        <v>1</v>
      </c>
      <c r="H39" s="16">
        <v>90000</v>
      </c>
      <c r="I39" s="16">
        <f t="shared" si="1"/>
        <v>90000</v>
      </c>
    </row>
    <row r="40" spans="1:9" ht="16.5" customHeight="1">
      <c r="A40" s="27">
        <v>10</v>
      </c>
      <c r="B40" s="85" t="s">
        <v>33</v>
      </c>
      <c r="C40" s="88">
        <v>862118029160733</v>
      </c>
      <c r="D40" s="15" t="s">
        <v>30</v>
      </c>
      <c r="E40" s="15" t="s">
        <v>31</v>
      </c>
      <c r="F40" s="14" t="s">
        <v>23</v>
      </c>
      <c r="G40" s="14">
        <v>2</v>
      </c>
      <c r="H40" s="16">
        <v>15000</v>
      </c>
      <c r="I40" s="16">
        <f>G40*H40</f>
        <v>30000</v>
      </c>
    </row>
    <row r="41" spans="1:9" ht="16.5" customHeight="1">
      <c r="A41" s="84"/>
      <c r="B41" s="86"/>
      <c r="C41" s="89"/>
      <c r="D41" s="15" t="s">
        <v>21</v>
      </c>
      <c r="E41" s="15" t="s">
        <v>22</v>
      </c>
      <c r="F41" s="14" t="s">
        <v>23</v>
      </c>
      <c r="G41" s="14">
        <v>2</v>
      </c>
      <c r="H41" s="16">
        <v>25000</v>
      </c>
      <c r="I41" s="16">
        <f t="shared" ref="I41:I45" si="2">G41*H41</f>
        <v>50000</v>
      </c>
    </row>
    <row r="42" spans="1:9" ht="16.5" customHeight="1">
      <c r="A42" s="84"/>
      <c r="B42" s="86"/>
      <c r="C42" s="89"/>
      <c r="D42" s="15" t="s">
        <v>32</v>
      </c>
      <c r="E42" s="15" t="s">
        <v>20</v>
      </c>
      <c r="F42" s="14" t="s">
        <v>23</v>
      </c>
      <c r="G42" s="14">
        <v>1</v>
      </c>
      <c r="H42" s="16">
        <v>250000</v>
      </c>
      <c r="I42" s="16">
        <f t="shared" si="2"/>
        <v>250000</v>
      </c>
    </row>
    <row r="43" spans="1:9" ht="16.5" customHeight="1">
      <c r="A43" s="84"/>
      <c r="B43" s="86"/>
      <c r="C43" s="89"/>
      <c r="D43" s="15" t="s">
        <v>25</v>
      </c>
      <c r="E43" s="15" t="s">
        <v>26</v>
      </c>
      <c r="F43" s="14" t="s">
        <v>23</v>
      </c>
      <c r="G43" s="14">
        <v>1</v>
      </c>
      <c r="H43" s="16">
        <v>300000</v>
      </c>
      <c r="I43" s="16">
        <f t="shared" si="2"/>
        <v>300000</v>
      </c>
    </row>
    <row r="44" spans="1:9" ht="16.5" customHeight="1">
      <c r="A44" s="28"/>
      <c r="B44" s="87"/>
      <c r="C44" s="90"/>
      <c r="D44" s="15" t="s">
        <v>27</v>
      </c>
      <c r="E44" s="15" t="s">
        <v>28</v>
      </c>
      <c r="F44" s="14" t="s">
        <v>23</v>
      </c>
      <c r="G44" s="14">
        <v>1</v>
      </c>
      <c r="H44" s="16">
        <v>90000</v>
      </c>
      <c r="I44" s="16">
        <f t="shared" si="2"/>
        <v>90000</v>
      </c>
    </row>
    <row r="45" spans="1:9" ht="16.5" customHeight="1">
      <c r="A45" s="27">
        <v>11</v>
      </c>
      <c r="B45" s="85" t="s">
        <v>33</v>
      </c>
      <c r="C45" s="88">
        <v>862118020908494</v>
      </c>
      <c r="D45" s="15" t="s">
        <v>25</v>
      </c>
      <c r="E45" s="15" t="s">
        <v>26</v>
      </c>
      <c r="F45" s="14" t="s">
        <v>23</v>
      </c>
      <c r="G45" s="14">
        <v>1</v>
      </c>
      <c r="H45" s="16">
        <v>300000</v>
      </c>
      <c r="I45" s="16">
        <f t="shared" si="2"/>
        <v>300000</v>
      </c>
    </row>
    <row r="46" spans="1:9" ht="16.5" customHeight="1">
      <c r="A46" s="28"/>
      <c r="B46" s="87"/>
      <c r="C46" s="90"/>
      <c r="D46" s="15" t="s">
        <v>21</v>
      </c>
      <c r="E46" s="15" t="s">
        <v>22</v>
      </c>
      <c r="F46" s="14" t="s">
        <v>23</v>
      </c>
      <c r="G46" s="14">
        <v>2</v>
      </c>
      <c r="H46" s="16">
        <v>25000</v>
      </c>
      <c r="I46" s="16">
        <f t="shared" ref="I46:I72" si="3">G46*H46</f>
        <v>50000</v>
      </c>
    </row>
    <row r="47" spans="1:9" ht="16.5" customHeight="1">
      <c r="A47" s="24">
        <v>12</v>
      </c>
      <c r="B47" s="23" t="s">
        <v>33</v>
      </c>
      <c r="C47" s="25" t="s">
        <v>48</v>
      </c>
      <c r="D47" s="15" t="s">
        <v>30</v>
      </c>
      <c r="E47" s="15" t="s">
        <v>31</v>
      </c>
      <c r="F47" s="14" t="s">
        <v>23</v>
      </c>
      <c r="G47" s="14">
        <v>2</v>
      </c>
      <c r="H47" s="16">
        <v>15000</v>
      </c>
      <c r="I47" s="16">
        <f t="shared" si="3"/>
        <v>30000</v>
      </c>
    </row>
    <row r="48" spans="1:9" ht="16.5" customHeight="1">
      <c r="A48" s="24"/>
      <c r="B48" s="23"/>
      <c r="C48" s="25"/>
      <c r="D48" s="15" t="s">
        <v>53</v>
      </c>
      <c r="E48" s="15"/>
      <c r="F48" s="14" t="s">
        <v>23</v>
      </c>
      <c r="G48" s="14">
        <v>1</v>
      </c>
      <c r="H48" s="16">
        <v>30000</v>
      </c>
      <c r="I48" s="16">
        <f t="shared" si="3"/>
        <v>30000</v>
      </c>
    </row>
    <row r="49" spans="1:9" ht="16.5" customHeight="1">
      <c r="A49" s="24"/>
      <c r="B49" s="23"/>
      <c r="C49" s="25"/>
      <c r="D49" s="15" t="s">
        <v>32</v>
      </c>
      <c r="E49" s="15" t="s">
        <v>20</v>
      </c>
      <c r="F49" s="14" t="s">
        <v>23</v>
      </c>
      <c r="G49" s="14">
        <v>1</v>
      </c>
      <c r="H49" s="16">
        <v>250000</v>
      </c>
      <c r="I49" s="16">
        <f t="shared" si="3"/>
        <v>250000</v>
      </c>
    </row>
    <row r="50" spans="1:9" ht="16.5" customHeight="1">
      <c r="A50" s="24">
        <v>13</v>
      </c>
      <c r="B50" s="23" t="s">
        <v>33</v>
      </c>
      <c r="C50" s="26" t="s">
        <v>49</v>
      </c>
      <c r="D50" s="15" t="s">
        <v>30</v>
      </c>
      <c r="E50" s="15" t="s">
        <v>31</v>
      </c>
      <c r="F50" s="14" t="s">
        <v>23</v>
      </c>
      <c r="G50" s="14">
        <v>2</v>
      </c>
      <c r="H50" s="16">
        <v>15000</v>
      </c>
      <c r="I50" s="16">
        <f t="shared" si="3"/>
        <v>30000</v>
      </c>
    </row>
    <row r="51" spans="1:9" ht="16.5" customHeight="1">
      <c r="A51" s="24"/>
      <c r="B51" s="23"/>
      <c r="C51" s="26"/>
      <c r="D51" s="15" t="s">
        <v>32</v>
      </c>
      <c r="E51" s="15" t="s">
        <v>20</v>
      </c>
      <c r="F51" s="14" t="s">
        <v>23</v>
      </c>
      <c r="G51" s="14">
        <v>1</v>
      </c>
      <c r="H51" s="16">
        <v>250000</v>
      </c>
      <c r="I51" s="16">
        <f t="shared" si="3"/>
        <v>250000</v>
      </c>
    </row>
    <row r="52" spans="1:9" ht="16.5" customHeight="1">
      <c r="A52" s="24">
        <v>14</v>
      </c>
      <c r="B52" s="23" t="s">
        <v>33</v>
      </c>
      <c r="C52" s="26" t="s">
        <v>50</v>
      </c>
      <c r="D52" s="15" t="s">
        <v>30</v>
      </c>
      <c r="E52" s="15" t="s">
        <v>31</v>
      </c>
      <c r="F52" s="14" t="s">
        <v>23</v>
      </c>
      <c r="G52" s="14">
        <v>2</v>
      </c>
      <c r="H52" s="16">
        <v>15000</v>
      </c>
      <c r="I52" s="16">
        <f t="shared" si="3"/>
        <v>30000</v>
      </c>
    </row>
    <row r="53" spans="1:9" ht="16.5" customHeight="1">
      <c r="A53" s="24"/>
      <c r="B53" s="23"/>
      <c r="C53" s="26"/>
      <c r="D53" s="15" t="s">
        <v>21</v>
      </c>
      <c r="E53" s="15" t="s">
        <v>22</v>
      </c>
      <c r="F53" s="14" t="s">
        <v>23</v>
      </c>
      <c r="G53" s="14">
        <v>2</v>
      </c>
      <c r="H53" s="16">
        <v>25000</v>
      </c>
      <c r="I53" s="16">
        <f t="shared" si="3"/>
        <v>50000</v>
      </c>
    </row>
    <row r="54" spans="1:9" ht="16.5" customHeight="1">
      <c r="A54" s="24"/>
      <c r="B54" s="23"/>
      <c r="C54" s="26"/>
      <c r="D54" s="15" t="s">
        <v>32</v>
      </c>
      <c r="E54" s="15" t="s">
        <v>20</v>
      </c>
      <c r="F54" s="14" t="s">
        <v>23</v>
      </c>
      <c r="G54" s="14">
        <v>1</v>
      </c>
      <c r="H54" s="16">
        <v>250000</v>
      </c>
      <c r="I54" s="16">
        <f t="shared" si="3"/>
        <v>250000</v>
      </c>
    </row>
    <row r="55" spans="1:9" ht="16.5" customHeight="1">
      <c r="A55" s="24"/>
      <c r="B55" s="23"/>
      <c r="C55" s="26"/>
      <c r="D55" s="15" t="s">
        <v>25</v>
      </c>
      <c r="E55" s="15" t="s">
        <v>26</v>
      </c>
      <c r="F55" s="14" t="s">
        <v>23</v>
      </c>
      <c r="G55" s="14">
        <v>1</v>
      </c>
      <c r="H55" s="16">
        <v>300000</v>
      </c>
      <c r="I55" s="16">
        <f t="shared" si="3"/>
        <v>300000</v>
      </c>
    </row>
    <row r="56" spans="1:9" ht="16.5" customHeight="1">
      <c r="A56" s="24"/>
      <c r="B56" s="23"/>
      <c r="C56" s="26"/>
      <c r="D56" s="15" t="s">
        <v>27</v>
      </c>
      <c r="E56" s="15" t="s">
        <v>28</v>
      </c>
      <c r="F56" s="14" t="s">
        <v>23</v>
      </c>
      <c r="G56" s="14">
        <v>1</v>
      </c>
      <c r="H56" s="16">
        <v>90000</v>
      </c>
      <c r="I56" s="16">
        <f t="shared" si="3"/>
        <v>90000</v>
      </c>
    </row>
    <row r="57" spans="1:9" ht="16.5" customHeight="1">
      <c r="A57" s="24">
        <v>15</v>
      </c>
      <c r="B57" s="23" t="s">
        <v>33</v>
      </c>
      <c r="C57" s="25" t="s">
        <v>51</v>
      </c>
      <c r="D57" s="15" t="s">
        <v>25</v>
      </c>
      <c r="E57" s="15" t="s">
        <v>26</v>
      </c>
      <c r="F57" s="14" t="s">
        <v>23</v>
      </c>
      <c r="G57" s="14">
        <v>1</v>
      </c>
      <c r="H57" s="16">
        <v>300000</v>
      </c>
      <c r="I57" s="16">
        <f t="shared" si="3"/>
        <v>300000</v>
      </c>
    </row>
    <row r="58" spans="1:9" ht="16.5" customHeight="1">
      <c r="A58" s="24"/>
      <c r="B58" s="23"/>
      <c r="C58" s="25"/>
      <c r="D58" s="15" t="s">
        <v>21</v>
      </c>
      <c r="E58" s="15" t="s">
        <v>22</v>
      </c>
      <c r="F58" s="14" t="s">
        <v>23</v>
      </c>
      <c r="G58" s="14">
        <v>2</v>
      </c>
      <c r="H58" s="16">
        <v>25000</v>
      </c>
      <c r="I58" s="16">
        <f t="shared" si="3"/>
        <v>50000</v>
      </c>
    </row>
    <row r="59" spans="1:9" ht="16.5" customHeight="1">
      <c r="A59" s="24">
        <v>16</v>
      </c>
      <c r="B59" s="23" t="s">
        <v>33</v>
      </c>
      <c r="C59" s="25" t="s">
        <v>52</v>
      </c>
      <c r="D59" s="15" t="s">
        <v>30</v>
      </c>
      <c r="E59" s="15" t="s">
        <v>31</v>
      </c>
      <c r="F59" s="14" t="s">
        <v>23</v>
      </c>
      <c r="G59" s="14">
        <v>2</v>
      </c>
      <c r="H59" s="16">
        <v>15000</v>
      </c>
      <c r="I59" s="16">
        <f t="shared" si="3"/>
        <v>30000</v>
      </c>
    </row>
    <row r="60" spans="1:9" ht="16.5" customHeight="1">
      <c r="A60" s="24"/>
      <c r="B60" s="23"/>
      <c r="C60" s="25"/>
      <c r="D60" s="15" t="s">
        <v>21</v>
      </c>
      <c r="E60" s="15" t="s">
        <v>22</v>
      </c>
      <c r="F60" s="14" t="s">
        <v>23</v>
      </c>
      <c r="G60" s="14">
        <v>2</v>
      </c>
      <c r="H60" s="16">
        <v>25000</v>
      </c>
      <c r="I60" s="16">
        <f t="shared" si="3"/>
        <v>50000</v>
      </c>
    </row>
    <row r="61" spans="1:9" ht="16.5" customHeight="1">
      <c r="A61" s="24"/>
      <c r="B61" s="23"/>
      <c r="C61" s="25"/>
      <c r="D61" s="15" t="s">
        <v>32</v>
      </c>
      <c r="E61" s="15" t="s">
        <v>20</v>
      </c>
      <c r="F61" s="14" t="s">
        <v>23</v>
      </c>
      <c r="G61" s="14">
        <v>1</v>
      </c>
      <c r="H61" s="16">
        <v>250000</v>
      </c>
      <c r="I61" s="16">
        <f t="shared" si="3"/>
        <v>250000</v>
      </c>
    </row>
    <row r="62" spans="1:9" ht="16.5" customHeight="1">
      <c r="A62" s="24"/>
      <c r="B62" s="23"/>
      <c r="C62" s="25"/>
      <c r="D62" s="15" t="s">
        <v>25</v>
      </c>
      <c r="E62" s="15" t="s">
        <v>26</v>
      </c>
      <c r="F62" s="14" t="s">
        <v>23</v>
      </c>
      <c r="G62" s="14">
        <v>1</v>
      </c>
      <c r="H62" s="16">
        <v>300000</v>
      </c>
      <c r="I62" s="16">
        <f t="shared" si="3"/>
        <v>300000</v>
      </c>
    </row>
    <row r="63" spans="1:9" ht="16.5" customHeight="1">
      <c r="A63" s="24"/>
      <c r="B63" s="23"/>
      <c r="C63" s="25"/>
      <c r="D63" s="15" t="s">
        <v>27</v>
      </c>
      <c r="E63" s="15" t="s">
        <v>28</v>
      </c>
      <c r="F63" s="14" t="s">
        <v>23</v>
      </c>
      <c r="G63" s="14">
        <v>1</v>
      </c>
      <c r="H63" s="16">
        <v>90000</v>
      </c>
      <c r="I63" s="16">
        <f t="shared" si="3"/>
        <v>90000</v>
      </c>
    </row>
    <row r="64" spans="1:9" ht="16.5" customHeight="1">
      <c r="A64" s="24">
        <v>17</v>
      </c>
      <c r="B64" s="23" t="s">
        <v>33</v>
      </c>
      <c r="C64" s="25">
        <v>862118022973389</v>
      </c>
      <c r="D64" s="15" t="s">
        <v>32</v>
      </c>
      <c r="E64" s="15" t="s">
        <v>20</v>
      </c>
      <c r="F64" s="14" t="s">
        <v>23</v>
      </c>
      <c r="G64" s="14">
        <v>1</v>
      </c>
      <c r="H64" s="16">
        <v>250000</v>
      </c>
      <c r="I64" s="16">
        <f t="shared" si="3"/>
        <v>250000</v>
      </c>
    </row>
    <row r="65" spans="1:9" ht="16.5" customHeight="1">
      <c r="A65" s="24"/>
      <c r="B65" s="23"/>
      <c r="C65" s="25"/>
      <c r="D65" s="15" t="s">
        <v>53</v>
      </c>
      <c r="E65" s="15"/>
      <c r="F65" s="14" t="s">
        <v>23</v>
      </c>
      <c r="G65" s="14">
        <v>1</v>
      </c>
      <c r="H65" s="16">
        <v>30000</v>
      </c>
      <c r="I65" s="16">
        <f t="shared" si="3"/>
        <v>30000</v>
      </c>
    </row>
    <row r="66" spans="1:9" ht="16.5" customHeight="1">
      <c r="A66" s="20">
        <v>18</v>
      </c>
      <c r="B66" s="21" t="s">
        <v>33</v>
      </c>
      <c r="C66" s="19">
        <v>862118021624827</v>
      </c>
      <c r="D66" s="15" t="s">
        <v>53</v>
      </c>
      <c r="E66" s="15"/>
      <c r="F66" s="14" t="s">
        <v>23</v>
      </c>
      <c r="G66" s="14">
        <v>1</v>
      </c>
      <c r="H66" s="16">
        <v>30000</v>
      </c>
      <c r="I66" s="16">
        <f t="shared" si="3"/>
        <v>30000</v>
      </c>
    </row>
    <row r="67" spans="1:9" ht="16.5" customHeight="1">
      <c r="A67" s="24">
        <v>19</v>
      </c>
      <c r="B67" s="23" t="s">
        <v>33</v>
      </c>
      <c r="C67" s="25">
        <v>862118020970072</v>
      </c>
      <c r="D67" s="15" t="s">
        <v>30</v>
      </c>
      <c r="E67" s="15" t="s">
        <v>31</v>
      </c>
      <c r="F67" s="14" t="s">
        <v>23</v>
      </c>
      <c r="G67" s="14">
        <v>2</v>
      </c>
      <c r="H67" s="16">
        <v>15000</v>
      </c>
      <c r="I67" s="16">
        <f t="shared" si="3"/>
        <v>30000</v>
      </c>
    </row>
    <row r="68" spans="1:9" ht="16.5" customHeight="1">
      <c r="A68" s="24"/>
      <c r="B68" s="23"/>
      <c r="C68" s="25"/>
      <c r="D68" s="15" t="s">
        <v>32</v>
      </c>
      <c r="E68" s="15" t="s">
        <v>20</v>
      </c>
      <c r="F68" s="14" t="s">
        <v>23</v>
      </c>
      <c r="G68" s="14">
        <v>1</v>
      </c>
      <c r="H68" s="16">
        <v>250000</v>
      </c>
      <c r="I68" s="16">
        <f t="shared" si="3"/>
        <v>250000</v>
      </c>
    </row>
    <row r="69" spans="1:9" ht="16.5" customHeight="1">
      <c r="A69" s="24">
        <v>20</v>
      </c>
      <c r="B69" s="23" t="s">
        <v>33</v>
      </c>
      <c r="C69" s="25">
        <v>862118021618829</v>
      </c>
      <c r="D69" s="15" t="s">
        <v>30</v>
      </c>
      <c r="E69" s="15" t="s">
        <v>31</v>
      </c>
      <c r="F69" s="14" t="s">
        <v>23</v>
      </c>
      <c r="G69" s="14">
        <v>2</v>
      </c>
      <c r="H69" s="16">
        <v>15000</v>
      </c>
      <c r="I69" s="16">
        <f t="shared" si="3"/>
        <v>30000</v>
      </c>
    </row>
    <row r="70" spans="1:9" ht="16.5" customHeight="1">
      <c r="A70" s="24"/>
      <c r="B70" s="23"/>
      <c r="C70" s="25"/>
      <c r="D70" s="15" t="s">
        <v>32</v>
      </c>
      <c r="E70" s="15" t="s">
        <v>20</v>
      </c>
      <c r="F70" s="14" t="s">
        <v>23</v>
      </c>
      <c r="G70" s="14">
        <v>1</v>
      </c>
      <c r="H70" s="16">
        <v>250000</v>
      </c>
      <c r="I70" s="16">
        <f t="shared" si="3"/>
        <v>250000</v>
      </c>
    </row>
    <row r="71" spans="1:9" ht="16.5" customHeight="1">
      <c r="A71" s="24">
        <v>21</v>
      </c>
      <c r="B71" s="23" t="s">
        <v>33</v>
      </c>
      <c r="C71" s="25" t="s">
        <v>54</v>
      </c>
      <c r="D71" s="15" t="s">
        <v>30</v>
      </c>
      <c r="E71" s="15" t="s">
        <v>31</v>
      </c>
      <c r="F71" s="14" t="s">
        <v>23</v>
      </c>
      <c r="G71" s="14">
        <v>2</v>
      </c>
      <c r="H71" s="16">
        <v>15000</v>
      </c>
      <c r="I71" s="16">
        <f t="shared" si="3"/>
        <v>30000</v>
      </c>
    </row>
    <row r="72" spans="1:9" ht="16.5" customHeight="1">
      <c r="A72" s="24"/>
      <c r="B72" s="23"/>
      <c r="C72" s="25"/>
      <c r="D72" s="15" t="s">
        <v>32</v>
      </c>
      <c r="E72" s="15" t="s">
        <v>20</v>
      </c>
      <c r="F72" s="14" t="s">
        <v>23</v>
      </c>
      <c r="G72" s="14">
        <v>1</v>
      </c>
      <c r="H72" s="16">
        <v>250000</v>
      </c>
      <c r="I72" s="16">
        <f t="shared" si="3"/>
        <v>250000</v>
      </c>
    </row>
    <row r="73" spans="1:9" ht="15.75">
      <c r="A73" s="81" t="s">
        <v>44</v>
      </c>
      <c r="B73" s="82"/>
      <c r="C73" s="82"/>
      <c r="D73" s="83"/>
      <c r="E73" s="13"/>
      <c r="F73" s="13"/>
      <c r="G73" s="13">
        <f>SUM(G12:G72)</f>
        <v>84</v>
      </c>
      <c r="H73" s="17"/>
      <c r="I73" s="17">
        <f>SUM(I12:I72)</f>
        <v>8450000</v>
      </c>
    </row>
    <row r="74" spans="1:9" ht="16.5">
      <c r="A74" s="12"/>
      <c r="B74" s="12"/>
      <c r="C74" s="12"/>
      <c r="D74" s="12"/>
      <c r="E74" s="12"/>
      <c r="F74" s="12"/>
      <c r="G74" s="12"/>
      <c r="H74" s="12"/>
      <c r="I74" s="12"/>
    </row>
    <row r="75" spans="1:9" ht="16.5">
      <c r="A75" s="12"/>
      <c r="B75" s="12"/>
      <c r="C75" s="12"/>
      <c r="D75" s="12"/>
      <c r="E75" s="12"/>
      <c r="F75" s="12"/>
      <c r="G75" s="12"/>
      <c r="H75" s="12"/>
      <c r="I75" s="12"/>
    </row>
    <row r="76" spans="1:9" ht="16.5">
      <c r="A76" s="12"/>
      <c r="B76" s="12"/>
      <c r="C76" s="12"/>
      <c r="D76" s="12"/>
      <c r="E76" s="12"/>
      <c r="F76" s="12"/>
      <c r="G76" s="12"/>
      <c r="H76" s="12"/>
      <c r="I76" s="12"/>
    </row>
    <row r="77" spans="1:9" ht="16.5">
      <c r="A77" s="12"/>
      <c r="B77" s="12"/>
      <c r="C77" s="12"/>
      <c r="D77" s="12"/>
      <c r="E77" s="12"/>
      <c r="F77" s="12"/>
      <c r="G77" s="12"/>
      <c r="H77" s="12"/>
      <c r="I77" s="12"/>
    </row>
    <row r="78" spans="1:9" ht="16.5">
      <c r="A78" s="12"/>
      <c r="B78" s="12"/>
      <c r="C78" s="12"/>
      <c r="D78" s="12"/>
      <c r="E78" s="12"/>
      <c r="F78" s="12"/>
      <c r="G78" s="12"/>
      <c r="H78" s="12"/>
      <c r="I78" s="12"/>
    </row>
    <row r="79" spans="1:9" ht="16.5">
      <c r="A79" s="12"/>
      <c r="B79" s="12"/>
      <c r="C79" s="12"/>
      <c r="D79" s="12"/>
      <c r="E79" s="12"/>
      <c r="F79" s="12"/>
      <c r="G79" s="12"/>
      <c r="H79" s="12"/>
      <c r="I79" s="12"/>
    </row>
    <row r="80" spans="1:9" ht="16.5">
      <c r="A80" s="12"/>
      <c r="B80" s="12"/>
      <c r="C80" s="12"/>
      <c r="D80" s="12"/>
      <c r="E80" s="12"/>
      <c r="F80" s="12"/>
      <c r="G80" s="12"/>
      <c r="H80" s="12"/>
      <c r="I80" s="12"/>
    </row>
    <row r="81" spans="1:9" ht="16.5">
      <c r="A81" s="12"/>
      <c r="B81" s="12"/>
      <c r="C81" s="12"/>
      <c r="D81" s="12"/>
      <c r="E81" s="12"/>
      <c r="F81" s="12"/>
      <c r="G81" s="12"/>
      <c r="H81" s="12"/>
      <c r="I81" s="12"/>
    </row>
    <row r="82" spans="1:9" ht="16.5">
      <c r="A82" s="12"/>
      <c r="B82" s="12"/>
      <c r="C82" s="12"/>
      <c r="D82" s="12"/>
      <c r="E82" s="12"/>
      <c r="F82" s="12"/>
      <c r="G82" s="12"/>
      <c r="H82" s="12"/>
      <c r="I82" s="12"/>
    </row>
    <row r="83" spans="1:9" ht="16.5">
      <c r="A83" s="12"/>
      <c r="B83" s="12"/>
      <c r="C83" s="12"/>
      <c r="D83" s="12"/>
      <c r="E83" s="12"/>
      <c r="F83" s="12"/>
      <c r="G83" s="12"/>
      <c r="H83" s="12"/>
      <c r="I83" s="12"/>
    </row>
    <row r="84" spans="1:9" ht="16.5">
      <c r="A84" s="12"/>
      <c r="B84" s="12"/>
      <c r="C84" s="12"/>
      <c r="D84" s="12"/>
      <c r="E84" s="12"/>
      <c r="F84" s="12"/>
      <c r="G84" s="12"/>
      <c r="H84" s="12"/>
      <c r="I84" s="12"/>
    </row>
    <row r="85" spans="1:9" ht="16.5">
      <c r="A85" s="12"/>
      <c r="B85" s="12"/>
      <c r="C85" s="12"/>
      <c r="D85" s="12"/>
      <c r="E85" s="12"/>
      <c r="F85" s="12"/>
      <c r="G85" s="12"/>
      <c r="H85" s="12"/>
      <c r="I85" s="12"/>
    </row>
    <row r="86" spans="1:9" ht="16.5">
      <c r="A86" s="12"/>
      <c r="B86" s="12"/>
      <c r="C86" s="12"/>
      <c r="D86" s="12"/>
      <c r="E86" s="12"/>
      <c r="F86" s="12"/>
      <c r="G86" s="12"/>
      <c r="H86" s="12"/>
      <c r="I86" s="12"/>
    </row>
    <row r="87" spans="1:9" ht="16.5">
      <c r="A87" s="12"/>
      <c r="B87" s="12"/>
      <c r="C87" s="12"/>
      <c r="D87" s="12"/>
      <c r="E87" s="12"/>
      <c r="F87" s="12"/>
      <c r="G87" s="12"/>
      <c r="H87" s="12"/>
      <c r="I87" s="12"/>
    </row>
    <row r="88" spans="1:9" ht="16.5">
      <c r="A88" s="12"/>
      <c r="B88" s="12"/>
      <c r="C88" s="12"/>
      <c r="D88" s="12"/>
      <c r="E88" s="12"/>
      <c r="F88" s="12"/>
      <c r="G88" s="12"/>
      <c r="H88" s="12"/>
      <c r="I88" s="12"/>
    </row>
    <row r="89" spans="1:9" ht="16.5">
      <c r="A89" s="12"/>
      <c r="B89" s="12"/>
      <c r="C89" s="12"/>
      <c r="D89" s="12"/>
      <c r="E89" s="12"/>
      <c r="F89" s="12"/>
      <c r="G89" s="12"/>
      <c r="H89" s="12"/>
      <c r="I89" s="12"/>
    </row>
    <row r="90" spans="1:9" ht="16.5">
      <c r="A90" s="12"/>
      <c r="B90" s="12"/>
      <c r="C90" s="12"/>
      <c r="D90" s="12"/>
      <c r="E90" s="12"/>
      <c r="F90" s="12"/>
      <c r="G90" s="12"/>
      <c r="H90" s="12"/>
      <c r="I90" s="12"/>
    </row>
    <row r="91" spans="1:9" ht="16.5">
      <c r="A91" s="12"/>
      <c r="B91" s="12"/>
      <c r="C91" s="12"/>
      <c r="D91" s="12"/>
      <c r="E91" s="12"/>
      <c r="F91" s="12"/>
      <c r="G91" s="12"/>
      <c r="H91" s="12"/>
      <c r="I91" s="12"/>
    </row>
    <row r="92" spans="1:9" ht="16.5">
      <c r="A92" s="12"/>
      <c r="B92" s="12"/>
      <c r="C92" s="12"/>
      <c r="D92" s="12"/>
      <c r="E92" s="12"/>
      <c r="F92" s="12"/>
      <c r="G92" s="12"/>
      <c r="H92" s="12"/>
      <c r="I92" s="12"/>
    </row>
    <row r="93" spans="1:9" ht="16.5">
      <c r="A93" s="12"/>
      <c r="B93" s="12"/>
      <c r="C93" s="12"/>
      <c r="D93" s="12"/>
      <c r="E93" s="12"/>
      <c r="F93" s="12"/>
      <c r="G93" s="12"/>
      <c r="H93" s="12"/>
      <c r="I93" s="12"/>
    </row>
    <row r="94" spans="1:9" ht="16.5">
      <c r="A94" s="12"/>
      <c r="B94" s="12"/>
      <c r="C94" s="12"/>
      <c r="D94" s="12"/>
      <c r="E94" s="12"/>
      <c r="F94" s="12"/>
      <c r="G94" s="12"/>
      <c r="H94" s="12"/>
      <c r="I94" s="12"/>
    </row>
    <row r="95" spans="1:9" ht="16.5">
      <c r="A95" s="12"/>
      <c r="B95" s="12"/>
      <c r="C95" s="12"/>
      <c r="D95" s="12"/>
      <c r="E95" s="12"/>
      <c r="F95" s="12"/>
      <c r="G95" s="12"/>
      <c r="H95" s="12"/>
      <c r="I95" s="12"/>
    </row>
  </sheetData>
  <mergeCells count="71">
    <mergeCell ref="A73:D73"/>
    <mergeCell ref="C26:C29"/>
    <mergeCell ref="B26:B29"/>
    <mergeCell ref="A26:A29"/>
    <mergeCell ref="C36:C39"/>
    <mergeCell ref="B36:B39"/>
    <mergeCell ref="A36:A39"/>
    <mergeCell ref="A40:A44"/>
    <mergeCell ref="B40:B44"/>
    <mergeCell ref="C40:C44"/>
    <mergeCell ref="C45:C46"/>
    <mergeCell ref="B45:B46"/>
    <mergeCell ref="B5:D5"/>
    <mergeCell ref="F5:I5"/>
    <mergeCell ref="B6:D6"/>
    <mergeCell ref="F6:I6"/>
    <mergeCell ref="B7:D7"/>
    <mergeCell ref="F7:I7"/>
    <mergeCell ref="B8:D8"/>
    <mergeCell ref="F8:I8"/>
    <mergeCell ref="B9:D9"/>
    <mergeCell ref="F9:I9"/>
    <mergeCell ref="A10:I10"/>
    <mergeCell ref="A1:B4"/>
    <mergeCell ref="C1:I1"/>
    <mergeCell ref="C2:I2"/>
    <mergeCell ref="C3:I3"/>
    <mergeCell ref="C4:I4"/>
    <mergeCell ref="C17:C21"/>
    <mergeCell ref="B17:B21"/>
    <mergeCell ref="A17:A21"/>
    <mergeCell ref="A12:A16"/>
    <mergeCell ref="C12:C16"/>
    <mergeCell ref="B12:B16"/>
    <mergeCell ref="A22:A25"/>
    <mergeCell ref="A32:A33"/>
    <mergeCell ref="A34:A35"/>
    <mergeCell ref="C22:C25"/>
    <mergeCell ref="C34:C35"/>
    <mergeCell ref="B34:B35"/>
    <mergeCell ref="B32:B33"/>
    <mergeCell ref="C32:C33"/>
    <mergeCell ref="B22:B25"/>
    <mergeCell ref="A45:A46"/>
    <mergeCell ref="C52:C56"/>
    <mergeCell ref="C57:C58"/>
    <mergeCell ref="C59:C63"/>
    <mergeCell ref="C64:C65"/>
    <mergeCell ref="A47:A49"/>
    <mergeCell ref="B47:B49"/>
    <mergeCell ref="A50:A51"/>
    <mergeCell ref="B50:B51"/>
    <mergeCell ref="B52:B56"/>
    <mergeCell ref="A52:A56"/>
    <mergeCell ref="B57:B58"/>
    <mergeCell ref="A57:A58"/>
    <mergeCell ref="A59:A63"/>
    <mergeCell ref="C67:C68"/>
    <mergeCell ref="C69:C70"/>
    <mergeCell ref="C71:C72"/>
    <mergeCell ref="C50:C51"/>
    <mergeCell ref="C47:C49"/>
    <mergeCell ref="B59:B63"/>
    <mergeCell ref="A64:A65"/>
    <mergeCell ref="A67:A68"/>
    <mergeCell ref="A69:A70"/>
    <mergeCell ref="A71:A72"/>
    <mergeCell ref="B64:B65"/>
    <mergeCell ref="B67:B68"/>
    <mergeCell ref="B69:B70"/>
    <mergeCell ref="B71:B72"/>
  </mergeCells>
  <pageMargins left="0.7" right="0.7" top="0.75" bottom="0.75" header="0.3" footer="0.3"/>
  <pageSetup orientation="landscape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Mega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2014-11-28T07:20:04Z</dcterms:modified>
</cp:coreProperties>
</file>