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245" yWindow="-15" windowWidth="1029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3" i="1"/>
  <c r="I14"/>
  <c r="I15"/>
  <c r="I16"/>
  <c r="I20" l="1"/>
</calcChain>
</file>

<file path=xl/sharedStrings.xml><?xml version="1.0" encoding="utf-8"?>
<sst xmlns="http://schemas.openxmlformats.org/spreadsheetml/2006/main" count="51" uniqueCount="40">
  <si>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</si>
  <si>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</si>
  <si>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</si>
  <si>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</si>
  <si>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</si>
  <si>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</si>
  <si>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</si>
  <si>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</si>
  <si>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</si>
  <si>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</si>
  <si>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</si>
  <si>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</si>
  <si>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</si>
  <si>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Nguyễn Tất Hào</t>
  </si>
  <si>
    <t>Công ty CP Công Nghệ Điện Tử &amp; Viễn Thông Việt Nam</t>
  </si>
  <si>
    <t>Tổng:</t>
  </si>
  <si>
    <t>Thành tiền</t>
  </si>
  <si>
    <t>HX2001</t>
  </si>
  <si>
    <t>M-9139</t>
  </si>
  <si>
    <t>Module GPS</t>
  </si>
  <si>
    <t>MCU</t>
  </si>
  <si>
    <t>Phí bảo trì thiết bị</t>
  </si>
  <si>
    <t>BIÊN BẢN BÁO GIÁ BẢO HÀNH THIẾT BỊ</t>
  </si>
  <si>
    <t>MSP</t>
  </si>
  <si>
    <t>Mô tả</t>
  </si>
  <si>
    <t>ĐVT</t>
  </si>
  <si>
    <t>SL</t>
  </si>
  <si>
    <t>Đơn giá</t>
  </si>
  <si>
    <t>SP3232</t>
  </si>
  <si>
    <t>Chiếc</t>
  </si>
  <si>
    <t>'012896000632197</t>
  </si>
  <si>
    <t>012896004930001</t>
  </si>
  <si>
    <t>012896001455846</t>
  </si>
  <si>
    <t>013227004338566</t>
  </si>
  <si>
    <t>IC nguồn 3V3</t>
  </si>
  <si>
    <t>TG102</t>
  </si>
  <si>
    <t>Hà Nội, ngày 13 tháng 12 Năm 2014</t>
  </si>
  <si>
    <r>
      <t xml:space="preserve">Tên cty/ cá nhân: </t>
    </r>
    <r>
      <rPr>
        <b/>
        <sz val="11"/>
        <rFont val="Times New Roman"/>
        <family val="1"/>
      </rPr>
      <t>GPSGlobal</t>
    </r>
  </si>
  <si>
    <t>Mã số phiếu: BG141213</t>
  </si>
  <si>
    <t xml:space="preserve">Địa chỉ : 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</si>
</sst>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1" fillId="0" borderId="0" xfId="0" applyFont="1" applyAlignment="1"/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6" fillId="0" borderId="1" xfId="0" quotePrefix="1" applyFont="1" applyBorder="1" applyAlignment="1">
      <alignment horizontal="center" vertical="center"/>
    </xf>
    <xf numFmtId="3" fontId="13" fillId="0" borderId="1" xfId="0" applyNumberFormat="1" applyFont="1" applyBorder="1" applyAlignment="1">
      <alignment vertical="center"/>
    </xf>
    <xf numFmtId="1" fontId="16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3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6" fillId="0" borderId="29" xfId="0" quotePrefix="1" applyNumberFormat="1" applyFont="1" applyBorder="1" applyAlignment="1">
      <alignment horizontal="center" vertical="center"/>
    </xf>
    <xf numFmtId="1" fontId="16" fillId="0" borderId="8" xfId="0" quotePrefix="1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4" fontId="13" fillId="0" borderId="8" xfId="0" applyNumberFormat="1" applyFont="1" applyBorder="1" applyAlignment="1">
      <alignment horizontal="right" vertical="center"/>
    </xf>
    <xf numFmtId="4" fontId="15" fillId="0" borderId="1" xfId="0" applyNumberFormat="1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tabSelected="1" topLeftCell="A10" zoomScale="85" zoomScaleNormal="85" workbookViewId="0">
      <selection activeCell="I13" sqref="I13"/>
    </sheetView>
  </sheetViews>
  <sheetFormatPr defaultRowHeight="16.5"/>
  <cols>
    <col min="1" max="1" width="5.28515625" style="1" customWidth="1"/>
    <col min="2" max="2" width="8.7109375" style="1" customWidth="1"/>
    <col min="3" max="3" width="21.42578125" style="1" customWidth="1"/>
    <col min="4" max="4" width="13.28515625" style="1" customWidth="1"/>
    <col min="5" max="5" width="14.7109375" style="1" customWidth="1"/>
    <col min="6" max="6" width="6.5703125" style="1" customWidth="1"/>
    <col min="7" max="7" width="4.5703125" style="1" customWidth="1"/>
    <col min="8" max="8" width="9.85546875" style="1" customWidth="1"/>
    <col min="9" max="9" width="13.140625" style="1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10"/>
      <c r="B1" s="11"/>
      <c r="C1" s="11"/>
      <c r="D1" s="40" t="s">
        <v>14</v>
      </c>
      <c r="E1" s="41"/>
      <c r="F1" s="41"/>
      <c r="G1" s="41"/>
      <c r="H1" s="41"/>
      <c r="I1" s="42"/>
    </row>
    <row r="2" spans="1:26">
      <c r="A2" s="12"/>
      <c r="B2" s="13"/>
      <c r="C2" s="13"/>
      <c r="D2" s="43" t="s">
        <v>3</v>
      </c>
      <c r="E2" s="44"/>
      <c r="F2" s="44"/>
      <c r="G2" s="44"/>
      <c r="H2" s="44"/>
      <c r="I2" s="45"/>
    </row>
    <row r="3" spans="1:26" ht="16.5" customHeight="1">
      <c r="A3" s="12"/>
      <c r="B3" s="13"/>
      <c r="C3" s="13"/>
      <c r="D3" s="46" t="s">
        <v>4</v>
      </c>
      <c r="E3" s="47"/>
      <c r="F3" s="47"/>
      <c r="G3" s="47"/>
      <c r="H3" s="47"/>
      <c r="I3" s="48"/>
    </row>
    <row r="4" spans="1:26" ht="16.5" customHeight="1">
      <c r="A4" s="12"/>
      <c r="B4" s="13"/>
      <c r="C4" s="13"/>
      <c r="D4" s="46" t="s">
        <v>5</v>
      </c>
      <c r="E4" s="47"/>
      <c r="F4" s="47"/>
      <c r="G4" s="47"/>
      <c r="H4" s="47"/>
      <c r="I4" s="48"/>
    </row>
    <row r="5" spans="1:26" ht="16.5" customHeight="1">
      <c r="A5" s="14"/>
      <c r="B5" s="13"/>
      <c r="C5" s="13"/>
      <c r="D5" s="52" t="s">
        <v>6</v>
      </c>
      <c r="E5" s="53"/>
      <c r="F5" s="53"/>
      <c r="G5" s="53"/>
      <c r="H5" s="53"/>
      <c r="I5" s="54"/>
    </row>
    <row r="6" spans="1:26" ht="20.25" customHeight="1">
      <c r="A6" s="34" t="s">
        <v>38</v>
      </c>
      <c r="B6" s="35"/>
      <c r="C6" s="36"/>
      <c r="D6" s="49" t="s">
        <v>22</v>
      </c>
      <c r="E6" s="50"/>
      <c r="F6" s="50"/>
      <c r="G6" s="50"/>
      <c r="H6" s="50"/>
      <c r="I6" s="51"/>
    </row>
    <row r="7" spans="1:26" ht="16.5" customHeight="1">
      <c r="A7" s="6"/>
      <c r="B7" s="58" t="s">
        <v>37</v>
      </c>
      <c r="C7" s="58"/>
      <c r="D7" s="58"/>
      <c r="E7" s="58"/>
      <c r="F7" s="15"/>
      <c r="G7" s="15"/>
      <c r="H7" s="15"/>
      <c r="I7" s="16"/>
    </row>
    <row r="8" spans="1:26" ht="16.5" customHeight="1">
      <c r="A8" s="4"/>
      <c r="B8" s="37" t="s">
        <v>9</v>
      </c>
      <c r="C8" s="37"/>
      <c r="D8" s="17"/>
      <c r="E8" s="17"/>
      <c r="F8" s="17"/>
      <c r="G8" s="17"/>
      <c r="H8" s="17"/>
      <c r="I8" s="18"/>
    </row>
    <row r="9" spans="1:26" ht="16.5" customHeight="1">
      <c r="A9" s="3"/>
      <c r="B9" s="59" t="s">
        <v>39</v>
      </c>
      <c r="C9" s="59"/>
      <c r="D9" s="59"/>
      <c r="E9" s="59"/>
      <c r="F9" s="17"/>
      <c r="G9" s="17"/>
      <c r="H9" s="17"/>
      <c r="I9" s="18"/>
    </row>
    <row r="10" spans="1:26" ht="16.5" customHeight="1">
      <c r="A10" s="3"/>
      <c r="B10" s="37" t="s">
        <v>7</v>
      </c>
      <c r="C10" s="37"/>
      <c r="D10" s="17"/>
      <c r="E10" s="17"/>
      <c r="F10" s="17"/>
      <c r="G10" s="17"/>
      <c r="H10" s="17"/>
      <c r="I10" s="18"/>
      <c r="Z10" s="26"/>
    </row>
    <row r="11" spans="1:26" ht="16.5" customHeight="1">
      <c r="A11" s="5"/>
      <c r="B11" s="38" t="s">
        <v>8</v>
      </c>
      <c r="C11" s="38"/>
      <c r="D11" s="19"/>
      <c r="E11" s="19"/>
      <c r="F11" s="19"/>
      <c r="G11" s="19"/>
      <c r="H11" s="19"/>
      <c r="I11" s="20"/>
      <c r="Z11" s="26"/>
    </row>
    <row r="12" spans="1:26">
      <c r="A12" s="7" t="s">
        <v>0</v>
      </c>
      <c r="B12" s="7" t="s">
        <v>1</v>
      </c>
      <c r="C12" s="8" t="s">
        <v>2</v>
      </c>
      <c r="D12" s="28" t="s">
        <v>23</v>
      </c>
      <c r="E12" s="28" t="s">
        <v>24</v>
      </c>
      <c r="F12" s="28" t="s">
        <v>25</v>
      </c>
      <c r="G12" s="28" t="s">
        <v>26</v>
      </c>
      <c r="H12" s="28" t="s">
        <v>27</v>
      </c>
      <c r="I12" s="8" t="s">
        <v>16</v>
      </c>
      <c r="Z12" s="26"/>
    </row>
    <row r="13" spans="1:26" ht="17.25">
      <c r="A13" s="39">
        <v>1</v>
      </c>
      <c r="B13" s="39" t="s">
        <v>35</v>
      </c>
      <c r="C13" s="60" t="s">
        <v>32</v>
      </c>
      <c r="D13" s="27" t="s">
        <v>18</v>
      </c>
      <c r="E13" s="27" t="s">
        <v>19</v>
      </c>
      <c r="F13" s="27" t="s">
        <v>29</v>
      </c>
      <c r="G13" s="27">
        <v>1</v>
      </c>
      <c r="H13" s="30">
        <v>250000</v>
      </c>
      <c r="I13" s="67">
        <f t="shared" ref="I13:I16" si="0">G13*H13</f>
        <v>250000</v>
      </c>
      <c r="Z13" s="26"/>
    </row>
    <row r="14" spans="1:26" ht="17.25">
      <c r="A14" s="33"/>
      <c r="B14" s="33"/>
      <c r="C14" s="61"/>
      <c r="D14" s="27" t="s">
        <v>28</v>
      </c>
      <c r="E14" s="27" t="s">
        <v>20</v>
      </c>
      <c r="F14" s="27" t="s">
        <v>29</v>
      </c>
      <c r="G14" s="27">
        <v>1</v>
      </c>
      <c r="H14" s="30">
        <v>30000</v>
      </c>
      <c r="I14" s="67">
        <f t="shared" si="0"/>
        <v>30000</v>
      </c>
      <c r="Z14" s="26"/>
    </row>
    <row r="15" spans="1:26" ht="17.25">
      <c r="A15" s="32">
        <v>2</v>
      </c>
      <c r="B15" s="39" t="s">
        <v>35</v>
      </c>
      <c r="C15" s="60" t="s">
        <v>33</v>
      </c>
      <c r="D15" s="27" t="s">
        <v>18</v>
      </c>
      <c r="E15" s="27" t="s">
        <v>19</v>
      </c>
      <c r="F15" s="27" t="s">
        <v>29</v>
      </c>
      <c r="G15" s="27">
        <v>1</v>
      </c>
      <c r="H15" s="30">
        <v>250000</v>
      </c>
      <c r="I15" s="67">
        <f t="shared" si="0"/>
        <v>250000</v>
      </c>
      <c r="Z15" s="26"/>
    </row>
    <row r="16" spans="1:26" ht="17.25">
      <c r="A16" s="33"/>
      <c r="B16" s="33"/>
      <c r="C16" s="61"/>
      <c r="D16" s="27" t="s">
        <v>17</v>
      </c>
      <c r="E16" s="27" t="s">
        <v>34</v>
      </c>
      <c r="F16" s="27" t="s">
        <v>29</v>
      </c>
      <c r="G16" s="27">
        <v>1</v>
      </c>
      <c r="H16" s="30">
        <v>15000</v>
      </c>
      <c r="I16" s="67">
        <f t="shared" si="0"/>
        <v>15000</v>
      </c>
      <c r="Z16" s="26"/>
    </row>
    <row r="17" spans="1:26" ht="17.25">
      <c r="A17" s="2">
        <v>3</v>
      </c>
      <c r="B17" s="2" t="s">
        <v>35</v>
      </c>
      <c r="C17" s="29" t="s">
        <v>30</v>
      </c>
      <c r="D17" s="55" t="s">
        <v>21</v>
      </c>
      <c r="E17" s="56"/>
      <c r="F17" s="56"/>
      <c r="G17" s="56"/>
      <c r="H17" s="57"/>
      <c r="I17" s="67">
        <v>200000</v>
      </c>
      <c r="Z17" s="26"/>
    </row>
    <row r="18" spans="1:26" ht="17.25">
      <c r="A18" s="2">
        <v>4</v>
      </c>
      <c r="B18" s="2" t="s">
        <v>35</v>
      </c>
      <c r="C18" s="31" t="s">
        <v>31</v>
      </c>
      <c r="D18" s="55" t="s">
        <v>21</v>
      </c>
      <c r="E18" s="56"/>
      <c r="F18" s="56"/>
      <c r="G18" s="56"/>
      <c r="H18" s="57"/>
      <c r="I18" s="67">
        <v>200000</v>
      </c>
      <c r="Z18" s="26"/>
    </row>
    <row r="19" spans="1:26" ht="17.25">
      <c r="A19" s="2">
        <v>5</v>
      </c>
      <c r="B19" s="2" t="s">
        <v>35</v>
      </c>
      <c r="C19" s="31">
        <v>862118022238874</v>
      </c>
      <c r="D19" s="55" t="s">
        <v>21</v>
      </c>
      <c r="E19" s="56"/>
      <c r="F19" s="56"/>
      <c r="G19" s="56"/>
      <c r="H19" s="57"/>
      <c r="I19" s="67">
        <v>200000</v>
      </c>
    </row>
    <row r="20" spans="1:26" ht="17.25">
      <c r="A20" s="62" t="s">
        <v>15</v>
      </c>
      <c r="B20" s="63"/>
      <c r="C20" s="2"/>
      <c r="D20" s="55"/>
      <c r="E20" s="56"/>
      <c r="F20" s="56"/>
      <c r="G20" s="56"/>
      <c r="H20" s="57"/>
      <c r="I20" s="68">
        <f>SUM(I13:I19)</f>
        <v>1145000</v>
      </c>
      <c r="J20" s="9"/>
      <c r="K20" s="9"/>
      <c r="L20" s="9"/>
    </row>
    <row r="21" spans="1:26" ht="17.25">
      <c r="A21" s="22"/>
      <c r="B21" s="22"/>
      <c r="C21" s="23"/>
      <c r="D21" s="23"/>
      <c r="E21" s="24"/>
      <c r="F21" s="23"/>
      <c r="G21" s="23"/>
      <c r="H21" s="25"/>
      <c r="I21" s="25"/>
    </row>
    <row r="22" spans="1:26">
      <c r="D22" s="66" t="s">
        <v>36</v>
      </c>
      <c r="E22" s="66"/>
      <c r="F22" s="66"/>
      <c r="G22" s="66"/>
      <c r="H22" s="66"/>
      <c r="I22" s="21"/>
    </row>
    <row r="23" spans="1:26">
      <c r="A23" s="64" t="s">
        <v>10</v>
      </c>
      <c r="B23" s="64"/>
      <c r="C23" s="64"/>
      <c r="D23" s="64"/>
      <c r="E23" s="64" t="s">
        <v>11</v>
      </c>
      <c r="F23" s="64"/>
      <c r="G23" s="64"/>
      <c r="H23" s="64"/>
      <c r="I23" s="64"/>
    </row>
    <row r="28" spans="1:26" ht="17.25">
      <c r="A28" s="65" t="s">
        <v>13</v>
      </c>
      <c r="B28" s="65"/>
      <c r="C28" s="65"/>
      <c r="D28" s="65"/>
      <c r="E28" s="65" t="s">
        <v>12</v>
      </c>
      <c r="F28" s="65"/>
      <c r="G28" s="65"/>
      <c r="H28" s="65"/>
      <c r="I28" s="65"/>
    </row>
  </sheetData>
  <mergeCells count="28">
    <mergeCell ref="D18:H18"/>
    <mergeCell ref="D19:H19"/>
    <mergeCell ref="C13:C14"/>
    <mergeCell ref="E23:I23"/>
    <mergeCell ref="E28:I28"/>
    <mergeCell ref="A23:D23"/>
    <mergeCell ref="A28:D28"/>
    <mergeCell ref="D22:H22"/>
    <mergeCell ref="D17:H17"/>
    <mergeCell ref="D20:H20"/>
    <mergeCell ref="B7:E7"/>
    <mergeCell ref="B9:E9"/>
    <mergeCell ref="B13:B14"/>
    <mergeCell ref="C15:C16"/>
    <mergeCell ref="B15:B16"/>
    <mergeCell ref="A20:B20"/>
    <mergeCell ref="D1:I1"/>
    <mergeCell ref="D2:I2"/>
    <mergeCell ref="D3:I3"/>
    <mergeCell ref="D6:I6"/>
    <mergeCell ref="D4:I4"/>
    <mergeCell ref="D5:I5"/>
    <mergeCell ref="A15:A16"/>
    <mergeCell ref="A6:C6"/>
    <mergeCell ref="B8:C8"/>
    <mergeCell ref="B10:C10"/>
    <mergeCell ref="B11:C11"/>
    <mergeCell ref="A13:A14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PeterLie</cp:lastModifiedBy>
  <cp:lastPrinted>2014-12-10T09:38:39Z</cp:lastPrinted>
  <dcterms:created xsi:type="dcterms:W3CDTF">2014-07-04T07:04:14Z</dcterms:created>
  <dcterms:modified xsi:type="dcterms:W3CDTF">2014-12-13T04:22:43Z</dcterms:modified>
</cp:coreProperties>
</file>