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-15" windowWidth="10230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9" i="1" l="1"/>
  <c r="A30" i="1"/>
  <c r="A31" i="1" s="1"/>
  <c r="A32" i="1" s="1"/>
  <c r="A33" i="1" s="1"/>
  <c r="A34" i="1" s="1"/>
  <c r="A35" i="1" s="1"/>
  <c r="A36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<sst xmlns="http://schemas.openxmlformats.org/spreadsheetml/2006/main" count="125" uniqueCount="93">
  <si>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</si>
  <si>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</si>
  <si>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</si>
  <si>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</si>
  <si>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</si>
  <si>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</si>
  <si>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</si>
  <si>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</si>
  <si>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</si>
  <si>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</si>
  <si>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</si>
  <si>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</si>
  <si>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</si>
  <si>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</si>
  <si>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</si>
  <si>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</si>
  <si>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</si>
  <si>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</si>
  <si>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</si>
  <si>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</si>
  <si>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</si>
  <si>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</si>
  <si>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</si>
  <si>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</si>
  <si>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</si>
  <si>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</si>
  <si>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</si>
  <si>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</si>
  <si>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</si>
  <si>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</si>
  <si>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</si>
  <si>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x</t>
  </si>
  <si>
    <t xml:space="preserve">Ký hiệu màu: </t>
  </si>
  <si>
    <t>Thiết bị đã trả từ trước đó</t>
  </si>
  <si>
    <t>Thiết bị mới trả gần đây nhất</t>
  </si>
  <si>
    <t>Thiết bị hỏng nặng chờ xử lý</t>
  </si>
  <si>
    <t>Thiết bị đã báo giá chờ xác nhận (ở thời gian trả)</t>
  </si>
  <si>
    <t>Thiết bị đã nhận nhưng chưa xử lý xong</t>
  </si>
  <si>
    <t>Thiết bị đã xử lý xong đợi trả</t>
  </si>
  <si>
    <t>Thiết bị không thấy ở phòng bảo hành hoặc không sửa chữa được</t>
  </si>
  <si>
    <t>TTAS</t>
  </si>
  <si>
    <t>26/05/14</t>
  </si>
  <si>
    <t>TG102</t>
  </si>
  <si>
    <t>013227001307960</t>
  </si>
  <si>
    <t>013227004335299</t>
  </si>
  <si>
    <t>013227001823388</t>
  </si>
  <si>
    <t>013227001304611</t>
  </si>
  <si>
    <t>Không chạy được FW</t>
  </si>
  <si>
    <t>Hư chip GPS</t>
  </si>
  <si>
    <t>Lỗi MCU</t>
  </si>
  <si>
    <t>Hư module GSM</t>
  </si>
  <si>
    <t>Lỗi thẻ nhớ SD</t>
  </si>
  <si>
    <t>Thẻ nhớ nóng, không nhận SIM</t>
  </si>
  <si>
    <t>Vuốt lại khe thẻ nhớ + MCU</t>
  </si>
  <si>
    <t>SP3232, MCU</t>
  </si>
  <si>
    <t>Module GSM</t>
  </si>
  <si>
    <t>TAS1</t>
  </si>
  <si>
    <t>27/11/13</t>
  </si>
  <si>
    <t>20/12/13</t>
  </si>
  <si>
    <t>bo có tiếng reo,nóng IC nguồn,GSM,bo mạch</t>
  </si>
  <si>
    <t>Cháy</t>
  </si>
  <si>
    <t>1 IC nguồn 5V</t>
  </si>
  <si>
    <t>Cháy chíp</t>
  </si>
  <si>
    <t>2 IC nguồn 5V, 3.3V, MCU</t>
  </si>
  <si>
    <t>Module GSM, GPS</t>
  </si>
  <si>
    <t>Không nhân lệnh Terminal, GSM kết nối chập chờn</t>
  </si>
  <si>
    <t>Câu via RX</t>
  </si>
  <si>
    <t>013226001666946</t>
  </si>
  <si>
    <t>Hư GPS</t>
  </si>
  <si>
    <t>Không chốt GPS</t>
  </si>
  <si>
    <t>Thay GPS</t>
  </si>
  <si>
    <t>Module GPS</t>
  </si>
  <si>
    <t>013227001206873</t>
  </si>
  <si>
    <t>Hư IC nguồn</t>
  </si>
  <si>
    <t>Thiết bị cháy</t>
  </si>
  <si>
    <t>012896000527967</t>
  </si>
  <si>
    <t>Không check GPS</t>
  </si>
  <si>
    <t>013227001823685</t>
  </si>
  <si>
    <t>2 IC nguồn 5V, MCU</t>
  </si>
  <si>
    <t>012896000632221</t>
  </si>
  <si>
    <t>Thẻ nhớ</t>
  </si>
  <si>
    <t>2 IC nguồn 5V</t>
  </si>
  <si>
    <t>20/1/14</t>
  </si>
  <si>
    <t>013227004338061</t>
  </si>
  <si>
    <t>Thiết bị ẩm mốc</t>
  </si>
  <si>
    <t>Trả lại khách hàng</t>
  </si>
  <si>
    <t>013227001302268</t>
  </si>
  <si>
    <t>Không nhận nguồn</t>
  </si>
  <si>
    <t>Cháy tụ</t>
  </si>
  <si>
    <t>013227001302540</t>
  </si>
  <si>
    <t>1 IC nguồn 5V, 3.3V</t>
  </si>
  <si>
    <t>14/01/14</t>
  </si>
  <si>
    <t>20/01/14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</si>
</sst>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36" xfId="0" applyFont="1" applyBorder="1"/>
    <xf numFmtId="0" fontId="0" fillId="3" borderId="36" xfId="0" applyFill="1" applyBorder="1" applyAlignment="1">
      <alignment horizontal="center" vertical="center" wrapText="1"/>
    </xf>
    <xf numFmtId="0" fontId="9" fillId="3" borderId="36" xfId="0" applyFont="1" applyFill="1" applyBorder="1"/>
    <xf numFmtId="0" fontId="8" fillId="2" borderId="38" xfId="0" applyFont="1" applyFill="1" applyBorder="1" applyAlignment="1">
      <alignment horizontal="center" vertical="center" wrapText="1"/>
    </xf>
    <xf numFmtId="0" fontId="9" fillId="0" borderId="0" xfId="0" applyFont="1"/>
    <xf numFmtId="0" fontId="9" fillId="5" borderId="36" xfId="0" applyFont="1" applyFill="1" applyBorder="1"/>
    <xf numFmtId="0" fontId="0" fillId="4" borderId="36" xfId="0" applyFill="1" applyBorder="1"/>
    <xf numFmtId="0" fontId="9" fillId="7" borderId="36" xfId="0" applyFont="1" applyFill="1" applyBorder="1"/>
    <xf numFmtId="0" fontId="9" fillId="6" borderId="36" xfId="0" applyFont="1" applyFill="1" applyBorder="1"/>
    <xf numFmtId="0" fontId="9" fillId="0" borderId="36" xfId="0" applyFont="1" applyFill="1" applyBorder="1" applyAlignment="1">
      <alignment horizontal="center" vertical="center" wrapText="1"/>
    </xf>
    <xf numFmtId="0" fontId="0" fillId="0" borderId="0" xfId="0" applyFill="1"/>
    <xf numFmtId="164" fontId="9" fillId="0" borderId="36" xfId="0" applyNumberFormat="1" applyFont="1" applyFill="1" applyBorder="1" applyAlignment="1">
      <alignment horizontal="center" vertical="center" wrapText="1"/>
    </xf>
    <xf numFmtId="2" fontId="9" fillId="0" borderId="36" xfId="0" applyNumberFormat="1" applyFont="1" applyFill="1" applyBorder="1" applyAlignment="1">
      <alignment horizontal="center" vertical="center" wrapText="1"/>
    </xf>
    <xf numFmtId="1" fontId="9" fillId="0" borderId="36" xfId="0" applyNumberFormat="1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1" fontId="9" fillId="0" borderId="36" xfId="0" quotePrefix="1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64" fontId="9" fillId="3" borderId="36" xfId="0" applyNumberFormat="1" applyFont="1" applyFill="1" applyBorder="1" applyAlignment="1">
      <alignment horizontal="center" vertical="center" wrapText="1"/>
    </xf>
    <xf numFmtId="1" fontId="11" fillId="3" borderId="36" xfId="0" applyNumberFormat="1" applyFont="1" applyFill="1" applyBorder="1" applyAlignment="1">
      <alignment horizontal="center" vertical="center" wrapText="1"/>
    </xf>
    <xf numFmtId="14" fontId="11" fillId="3" borderId="36" xfId="0" applyNumberFormat="1" applyFont="1" applyFill="1" applyBorder="1" applyAlignment="1">
      <alignment horizontal="center" vertical="center" wrapText="1"/>
    </xf>
    <xf numFmtId="0" fontId="0" fillId="3" borderId="0" xfId="0" applyFill="1"/>
    <xf numFmtId="1" fontId="9" fillId="3" borderId="36" xfId="0" applyNumberFormat="1" applyFont="1" applyFill="1" applyBorder="1" applyAlignment="1">
      <alignment horizontal="center" vertical="center" wrapText="1"/>
    </xf>
    <xf numFmtId="2" fontId="9" fillId="3" borderId="36" xfId="0" applyNumberFormat="1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6" xfId="0" quotePrefix="1" applyFont="1" applyFill="1" applyBorder="1" applyAlignment="1">
      <alignment horizontal="center" vertical="center" wrapText="1"/>
    </xf>
    <xf numFmtId="14" fontId="9" fillId="3" borderId="36" xfId="0" applyNumberFormat="1" applyFont="1" applyFill="1" applyBorder="1" applyAlignment="1">
      <alignment horizontal="center" vertical="center" wrapText="1"/>
    </xf>
    <xf numFmtId="1" fontId="9" fillId="3" borderId="36" xfId="0" quotePrefix="1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1" fontId="9" fillId="5" borderId="36" xfId="0" quotePrefix="1" applyNumberFormat="1" applyFont="1" applyFill="1" applyBorder="1" applyAlignment="1">
      <alignment horizontal="center" vertical="center" wrapText="1"/>
    </xf>
    <xf numFmtId="0" fontId="0" fillId="5" borderId="0" xfId="0" applyFill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2</xdr:col>
      <xdr:colOff>745722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B5" zoomScale="70" zoomScaleNormal="70" workbookViewId="0">
      <selection activeCell="E32" sqref="E32"/>
    </sheetView>
  </sheetViews>
  <sheetFormatPr defaultRowHeight="15" x14ac:dyDescent="0.25"/>
  <cols>
    <col min="1" max="1" width="5.5703125" customWidth="1"/>
    <col min="2" max="2" width="10" customWidth="1"/>
    <col min="3" max="3" width="12.42578125" customWidth="1"/>
    <col min="4" max="4" width="13.7109375" customWidth="1"/>
    <col min="5" max="5" width="22.85546875" customWidth="1"/>
    <col min="6" max="6" width="12.28515625" customWidth="1"/>
    <col min="7" max="7" width="37.42578125" customWidth="1"/>
    <col min="8" max="8" width="11.85546875" customWidth="1"/>
    <col min="9" max="9" width="18.42578125" customWidth="1"/>
    <col min="10" max="10" width="44.140625" customWidth="1"/>
    <col min="11" max="11" width="36" customWidth="1"/>
    <col min="12" max="12" width="18.7109375" customWidth="1"/>
    <col min="13" max="13" width="41.140625" customWidth="1"/>
    <col min="14" max="14" width="60.140625" customWidth="1"/>
    <col min="15" max="16" width="12.85546875" customWidth="1"/>
    <col min="17" max="17" width="9.28515625" customWidth="1"/>
    <col min="18" max="18" width="24.28515625" customWidth="1"/>
    <col min="19" max="19" width="40.85546875" customWidth="1"/>
  </cols>
  <sheetData>
    <row r="1" spans="1:19" ht="15.75" thickTop="1" x14ac:dyDescent="0.25">
      <c r="A1" s="1"/>
      <c r="B1" s="2"/>
      <c r="C1" s="68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70" t="s">
        <v>4</v>
      </c>
      <c r="E5" s="71"/>
      <c r="F5" s="71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72"/>
      <c r="E6" s="73"/>
      <c r="F6" s="73"/>
      <c r="G6" s="10"/>
      <c r="H6" s="16"/>
      <c r="I6" s="17"/>
      <c r="J6" s="74"/>
      <c r="K6" s="74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75" t="s">
        <v>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20"/>
      <c r="M7" s="20"/>
      <c r="N7" s="21"/>
      <c r="O7" s="21"/>
      <c r="P7" s="21"/>
      <c r="Q7" s="21"/>
      <c r="R7" s="21"/>
      <c r="S7" s="22"/>
    </row>
    <row r="8" spans="1:19" x14ac:dyDescent="0.25">
      <c r="A8" s="55" t="s">
        <v>6</v>
      </c>
      <c r="B8" s="56"/>
      <c r="C8" s="57"/>
      <c r="D8" s="23" t="s">
        <v>40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19" x14ac:dyDescent="0.25">
      <c r="A9" s="58" t="s">
        <v>7</v>
      </c>
      <c r="B9" s="59"/>
      <c r="C9" s="60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19" x14ac:dyDescent="0.25">
      <c r="A10" s="58" t="s">
        <v>8</v>
      </c>
      <c r="B10" s="59"/>
      <c r="C10" s="60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19" ht="15.75" thickBot="1" x14ac:dyDescent="0.3">
      <c r="A11" s="61" t="s">
        <v>9</v>
      </c>
      <c r="B11" s="62"/>
      <c r="C11" s="63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19" ht="15.75" thickTop="1" x14ac:dyDescent="0.25">
      <c r="A12" s="64" t="s">
        <v>10</v>
      </c>
      <c r="B12" s="66" t="s">
        <v>11</v>
      </c>
      <c r="C12" s="66"/>
      <c r="D12" s="66"/>
      <c r="E12" s="66"/>
      <c r="F12" s="66"/>
      <c r="G12" s="66"/>
      <c r="H12" s="67"/>
      <c r="I12" s="83" t="s">
        <v>12</v>
      </c>
      <c r="J12" s="85" t="s">
        <v>13</v>
      </c>
      <c r="K12" s="77" t="s">
        <v>14</v>
      </c>
      <c r="L12" s="79" t="s">
        <v>15</v>
      </c>
      <c r="M12" s="79"/>
      <c r="N12" s="79"/>
      <c r="O12" s="79"/>
      <c r="P12" s="79"/>
      <c r="Q12" s="79"/>
      <c r="R12" s="79" t="s">
        <v>16</v>
      </c>
      <c r="S12" s="81" t="s">
        <v>17</v>
      </c>
    </row>
    <row r="13" spans="1:19" ht="28.5" x14ac:dyDescent="0.25">
      <c r="A13" s="65"/>
      <c r="B13" s="52" t="s">
        <v>18</v>
      </c>
      <c r="C13" s="41" t="s">
        <v>19</v>
      </c>
      <c r="D13" s="41" t="s">
        <v>20</v>
      </c>
      <c r="E13" s="52" t="s">
        <v>21</v>
      </c>
      <c r="F13" s="41" t="s">
        <v>22</v>
      </c>
      <c r="G13" s="52" t="s">
        <v>23</v>
      </c>
      <c r="H13" s="53" t="s">
        <v>24</v>
      </c>
      <c r="I13" s="84"/>
      <c r="J13" s="86"/>
      <c r="K13" s="78"/>
      <c r="L13" s="41" t="s">
        <v>25</v>
      </c>
      <c r="M13" s="52" t="s">
        <v>26</v>
      </c>
      <c r="N13" s="52" t="s">
        <v>27</v>
      </c>
      <c r="O13" s="52" t="s">
        <v>28</v>
      </c>
      <c r="P13" s="52" t="s">
        <v>29</v>
      </c>
      <c r="Q13" s="52" t="s">
        <v>30</v>
      </c>
      <c r="R13" s="80"/>
      <c r="S13" s="82"/>
    </row>
    <row r="14" spans="1:19" s="91" customFormat="1" ht="33" x14ac:dyDescent="0.25">
      <c r="A14" s="87">
        <f t="shared" ref="A14:A36" si="0">A13+1</f>
        <v>1</v>
      </c>
      <c r="B14" s="87" t="s">
        <v>56</v>
      </c>
      <c r="C14" s="87" t="s">
        <v>57</v>
      </c>
      <c r="D14" s="88"/>
      <c r="E14" s="89">
        <v>862118020941800</v>
      </c>
      <c r="F14" s="87"/>
      <c r="G14" s="90"/>
      <c r="H14" s="87"/>
      <c r="I14" s="87"/>
      <c r="J14" s="87" t="s">
        <v>52</v>
      </c>
      <c r="K14" s="87" t="s">
        <v>53</v>
      </c>
      <c r="L14" s="87"/>
      <c r="M14" s="87"/>
      <c r="N14" s="87" t="s">
        <v>54</v>
      </c>
      <c r="O14" s="87" t="s">
        <v>55</v>
      </c>
      <c r="P14" s="87"/>
      <c r="Q14" s="87"/>
      <c r="R14" s="87"/>
      <c r="S14" s="87"/>
    </row>
    <row r="15" spans="1:19" s="91" customFormat="1" ht="33" x14ac:dyDescent="0.25">
      <c r="A15" s="87">
        <f t="shared" si="0"/>
        <v>2</v>
      </c>
      <c r="B15" s="87" t="s">
        <v>56</v>
      </c>
      <c r="C15" s="87" t="s">
        <v>58</v>
      </c>
      <c r="D15" s="87"/>
      <c r="E15" s="92">
        <v>13227001310139</v>
      </c>
      <c r="F15" s="87"/>
      <c r="G15" s="87" t="s">
        <v>59</v>
      </c>
      <c r="H15" s="87"/>
      <c r="I15" s="87"/>
      <c r="J15" s="87"/>
      <c r="K15" s="87"/>
      <c r="L15" s="87"/>
      <c r="M15" s="87"/>
      <c r="N15" s="87" t="s">
        <v>55</v>
      </c>
      <c r="O15" s="87"/>
      <c r="P15" s="87"/>
      <c r="Q15" s="87"/>
      <c r="R15" s="87"/>
      <c r="S15" s="87"/>
    </row>
    <row r="16" spans="1:19" s="91" customFormat="1" ht="16.5" x14ac:dyDescent="0.25">
      <c r="A16" s="87">
        <f t="shared" si="0"/>
        <v>3</v>
      </c>
      <c r="B16" s="87"/>
      <c r="C16" s="87"/>
      <c r="D16" s="87"/>
      <c r="E16" s="92">
        <v>13227001809981</v>
      </c>
      <c r="F16" s="87"/>
      <c r="G16" s="87" t="s">
        <v>60</v>
      </c>
      <c r="H16" s="87"/>
      <c r="I16" s="87"/>
      <c r="J16" s="87"/>
      <c r="K16" s="87"/>
      <c r="L16" s="87"/>
      <c r="M16" s="87" t="s">
        <v>61</v>
      </c>
      <c r="N16" s="87" t="s">
        <v>55</v>
      </c>
      <c r="O16" s="87"/>
      <c r="P16" s="87"/>
      <c r="Q16" s="87"/>
      <c r="R16" s="87"/>
      <c r="S16" s="87"/>
    </row>
    <row r="17" spans="1:19" s="91" customFormat="1" ht="16.5" x14ac:dyDescent="0.25">
      <c r="A17" s="87">
        <f t="shared" si="0"/>
        <v>4</v>
      </c>
      <c r="B17" s="87"/>
      <c r="C17" s="87"/>
      <c r="D17" s="87"/>
      <c r="E17" s="92">
        <v>862118020887391</v>
      </c>
      <c r="F17" s="87"/>
      <c r="G17" s="87" t="s">
        <v>62</v>
      </c>
      <c r="H17" s="87"/>
      <c r="I17" s="87"/>
      <c r="J17" s="87"/>
      <c r="K17" s="87"/>
      <c r="L17" s="87"/>
      <c r="M17" s="87" t="s">
        <v>63</v>
      </c>
      <c r="N17" s="87" t="s">
        <v>64</v>
      </c>
      <c r="O17" s="87"/>
      <c r="P17" s="87"/>
      <c r="Q17" s="87"/>
      <c r="R17" s="87"/>
      <c r="S17" s="87"/>
    </row>
    <row r="18" spans="1:19" s="91" customFormat="1" ht="33" x14ac:dyDescent="0.25">
      <c r="A18" s="87">
        <f t="shared" si="0"/>
        <v>5</v>
      </c>
      <c r="B18" s="87"/>
      <c r="C18" s="87"/>
      <c r="D18" s="87"/>
      <c r="E18" s="92">
        <v>12896001453932</v>
      </c>
      <c r="F18" s="87"/>
      <c r="G18" s="87"/>
      <c r="H18" s="87"/>
      <c r="I18" s="93"/>
      <c r="J18" s="87" t="s">
        <v>65</v>
      </c>
      <c r="K18" s="87" t="s">
        <v>66</v>
      </c>
      <c r="L18" s="87"/>
      <c r="M18" s="87" t="s">
        <v>54</v>
      </c>
      <c r="N18" s="94" t="s">
        <v>55</v>
      </c>
      <c r="O18" s="87"/>
      <c r="P18" s="87"/>
      <c r="Q18" s="87"/>
      <c r="R18" s="87"/>
      <c r="S18" s="87"/>
    </row>
    <row r="19" spans="1:19" s="91" customFormat="1" ht="16.5" x14ac:dyDescent="0.25">
      <c r="A19" s="87">
        <f t="shared" si="0"/>
        <v>6</v>
      </c>
      <c r="B19" s="87"/>
      <c r="C19" s="96">
        <v>41791</v>
      </c>
      <c r="D19" s="87"/>
      <c r="E19" s="95" t="s">
        <v>67</v>
      </c>
      <c r="F19" s="87"/>
      <c r="G19" s="87" t="s">
        <v>68</v>
      </c>
      <c r="H19" s="87"/>
      <c r="I19" s="93"/>
      <c r="J19" s="87" t="s">
        <v>69</v>
      </c>
      <c r="K19" s="87" t="s">
        <v>70</v>
      </c>
      <c r="L19" s="87"/>
      <c r="M19" s="87"/>
      <c r="N19" s="87" t="s">
        <v>71</v>
      </c>
      <c r="O19" s="87"/>
      <c r="P19" s="87"/>
      <c r="Q19" s="87"/>
      <c r="R19" s="87"/>
      <c r="S19" s="87"/>
    </row>
    <row r="20" spans="1:19" s="91" customFormat="1" ht="16.5" x14ac:dyDescent="0.25">
      <c r="A20" s="87">
        <f t="shared" si="0"/>
        <v>7</v>
      </c>
      <c r="B20" s="87"/>
      <c r="C20" s="87"/>
      <c r="D20" s="87"/>
      <c r="E20" s="95" t="s">
        <v>72</v>
      </c>
      <c r="F20" s="87"/>
      <c r="G20" s="87" t="s">
        <v>73</v>
      </c>
      <c r="H20" s="87"/>
      <c r="I20" s="93"/>
      <c r="J20" s="87" t="s">
        <v>74</v>
      </c>
      <c r="K20" s="87"/>
      <c r="L20" s="87"/>
      <c r="M20" s="87" t="s">
        <v>63</v>
      </c>
      <c r="N20" s="87" t="s">
        <v>64</v>
      </c>
      <c r="O20" s="87"/>
      <c r="P20" s="87"/>
      <c r="Q20" s="87"/>
      <c r="R20" s="87"/>
      <c r="S20" s="87"/>
    </row>
    <row r="21" spans="1:19" s="91" customFormat="1" ht="16.5" x14ac:dyDescent="0.25">
      <c r="A21" s="87">
        <f t="shared" si="0"/>
        <v>8</v>
      </c>
      <c r="B21" s="87"/>
      <c r="C21" s="87"/>
      <c r="D21" s="87"/>
      <c r="E21" s="95" t="s">
        <v>75</v>
      </c>
      <c r="F21" s="87"/>
      <c r="G21" s="87" t="s">
        <v>68</v>
      </c>
      <c r="H21" s="87"/>
      <c r="I21" s="93"/>
      <c r="J21" s="87" t="s">
        <v>76</v>
      </c>
      <c r="K21" s="87" t="s">
        <v>70</v>
      </c>
      <c r="L21" s="87"/>
      <c r="M21" s="87"/>
      <c r="N21" s="87" t="s">
        <v>71</v>
      </c>
      <c r="O21" s="87"/>
      <c r="P21" s="87"/>
      <c r="Q21" s="87"/>
      <c r="R21" s="87"/>
      <c r="S21" s="87"/>
    </row>
    <row r="22" spans="1:19" s="91" customFormat="1" ht="16.5" x14ac:dyDescent="0.25">
      <c r="A22" s="87">
        <f t="shared" si="0"/>
        <v>9</v>
      </c>
      <c r="B22" s="87"/>
      <c r="C22" s="87" t="s">
        <v>91</v>
      </c>
      <c r="D22" s="87"/>
      <c r="E22" s="95" t="s">
        <v>77</v>
      </c>
      <c r="F22" s="87"/>
      <c r="G22" s="87"/>
      <c r="H22" s="87"/>
      <c r="I22" s="87"/>
      <c r="J22" s="87" t="s">
        <v>74</v>
      </c>
      <c r="K22" s="87"/>
      <c r="L22" s="87"/>
      <c r="M22" s="87" t="s">
        <v>63</v>
      </c>
      <c r="N22" s="87" t="s">
        <v>64</v>
      </c>
      <c r="O22" s="87"/>
      <c r="P22" s="87"/>
      <c r="Q22" s="87"/>
      <c r="R22" s="87"/>
      <c r="S22" s="87"/>
    </row>
    <row r="23" spans="1:19" s="91" customFormat="1" ht="16.5" x14ac:dyDescent="0.25">
      <c r="A23" s="87">
        <f t="shared" si="0"/>
        <v>10</v>
      </c>
      <c r="B23" s="87"/>
      <c r="C23" s="87"/>
      <c r="D23" s="87"/>
      <c r="E23" s="92">
        <v>862118020967979</v>
      </c>
      <c r="F23" s="87"/>
      <c r="G23" s="87"/>
      <c r="H23" s="87"/>
      <c r="I23" s="87"/>
      <c r="J23" s="87" t="s">
        <v>74</v>
      </c>
      <c r="K23" s="87"/>
      <c r="L23" s="87"/>
      <c r="M23" s="87" t="s">
        <v>78</v>
      </c>
      <c r="N23" s="87" t="s">
        <v>64</v>
      </c>
      <c r="O23" s="87"/>
      <c r="P23" s="87"/>
      <c r="Q23" s="87"/>
      <c r="R23" s="87"/>
      <c r="S23" s="87"/>
    </row>
    <row r="24" spans="1:19" s="91" customFormat="1" ht="16.5" x14ac:dyDescent="0.25">
      <c r="A24" s="87">
        <f t="shared" si="0"/>
        <v>11</v>
      </c>
      <c r="B24" s="87"/>
      <c r="C24" s="87"/>
      <c r="D24" s="87"/>
      <c r="E24" s="97" t="s">
        <v>79</v>
      </c>
      <c r="F24" s="87" t="s">
        <v>80</v>
      </c>
      <c r="G24" s="87"/>
      <c r="H24" s="87"/>
      <c r="I24" s="87"/>
      <c r="J24" s="87" t="s">
        <v>74</v>
      </c>
      <c r="K24" s="87"/>
      <c r="L24" s="87"/>
      <c r="M24" s="87" t="s">
        <v>81</v>
      </c>
      <c r="N24" s="87" t="s">
        <v>64</v>
      </c>
      <c r="O24" s="87"/>
      <c r="P24" s="87"/>
      <c r="Q24" s="87"/>
      <c r="R24" s="87"/>
      <c r="S24" s="87"/>
    </row>
    <row r="25" spans="1:19" s="100" customFormat="1" ht="16.5" x14ac:dyDescent="0.25">
      <c r="A25" s="98">
        <f t="shared" si="0"/>
        <v>12</v>
      </c>
      <c r="B25" s="98"/>
      <c r="C25" s="98" t="s">
        <v>82</v>
      </c>
      <c r="D25" s="98"/>
      <c r="E25" s="99" t="s">
        <v>83</v>
      </c>
      <c r="F25" s="98"/>
      <c r="G25" s="98"/>
      <c r="H25" s="98"/>
      <c r="I25" s="98"/>
      <c r="J25" s="98" t="s">
        <v>84</v>
      </c>
      <c r="K25" s="98" t="s">
        <v>85</v>
      </c>
      <c r="L25" s="98"/>
      <c r="M25" s="98"/>
      <c r="N25" s="98"/>
      <c r="O25" s="98"/>
      <c r="P25" s="98"/>
      <c r="Q25" s="98"/>
      <c r="R25" s="98"/>
      <c r="S25" s="98" t="s">
        <v>85</v>
      </c>
    </row>
    <row r="26" spans="1:19" s="91" customFormat="1" ht="16.5" x14ac:dyDescent="0.25">
      <c r="A26" s="87">
        <f t="shared" si="0"/>
        <v>13</v>
      </c>
      <c r="B26" s="87"/>
      <c r="C26" s="87" t="s">
        <v>92</v>
      </c>
      <c r="D26" s="87"/>
      <c r="E26" s="97" t="s">
        <v>86</v>
      </c>
      <c r="F26" s="87" t="s">
        <v>80</v>
      </c>
      <c r="G26" s="87" t="s">
        <v>87</v>
      </c>
      <c r="H26" s="87"/>
      <c r="I26" s="87"/>
      <c r="J26" s="87" t="s">
        <v>74</v>
      </c>
      <c r="K26" s="87"/>
      <c r="L26" s="87"/>
      <c r="M26" s="87" t="s">
        <v>63</v>
      </c>
      <c r="N26" s="87" t="s">
        <v>64</v>
      </c>
      <c r="O26" s="87"/>
      <c r="P26" s="87"/>
      <c r="Q26" s="87"/>
      <c r="R26" s="87"/>
      <c r="S26" s="87"/>
    </row>
    <row r="27" spans="1:19" s="91" customFormat="1" ht="16.5" x14ac:dyDescent="0.25">
      <c r="A27" s="87">
        <f t="shared" si="0"/>
        <v>14</v>
      </c>
      <c r="B27" s="87"/>
      <c r="C27" s="87"/>
      <c r="D27" s="87"/>
      <c r="E27" s="92">
        <v>862118020913585</v>
      </c>
      <c r="F27" s="87"/>
      <c r="G27" s="87" t="s">
        <v>88</v>
      </c>
      <c r="H27" s="87"/>
      <c r="I27" s="87"/>
      <c r="J27" s="87" t="s">
        <v>74</v>
      </c>
      <c r="K27" s="87"/>
      <c r="L27" s="87"/>
      <c r="M27" s="87" t="s">
        <v>63</v>
      </c>
      <c r="N27" s="87" t="s">
        <v>64</v>
      </c>
      <c r="O27" s="87"/>
      <c r="P27" s="87"/>
      <c r="Q27" s="87"/>
      <c r="R27" s="87"/>
      <c r="S27" s="87"/>
    </row>
    <row r="28" spans="1:19" s="91" customFormat="1" ht="16.5" x14ac:dyDescent="0.25">
      <c r="A28" s="87">
        <f t="shared" si="0"/>
        <v>15</v>
      </c>
      <c r="B28" s="87"/>
      <c r="C28" s="87"/>
      <c r="D28" s="87"/>
      <c r="E28" s="97" t="s">
        <v>89</v>
      </c>
      <c r="F28" s="87" t="s">
        <v>80</v>
      </c>
      <c r="G28" s="87" t="s">
        <v>87</v>
      </c>
      <c r="H28" s="87"/>
      <c r="I28" s="87"/>
      <c r="J28" s="87" t="s">
        <v>74</v>
      </c>
      <c r="K28" s="87"/>
      <c r="L28" s="87"/>
      <c r="M28" s="87" t="s">
        <v>90</v>
      </c>
      <c r="N28" s="87" t="s">
        <v>64</v>
      </c>
      <c r="O28" s="87"/>
      <c r="P28" s="87"/>
      <c r="Q28" s="87"/>
      <c r="R28" s="87"/>
      <c r="S28" s="87"/>
    </row>
    <row r="29" spans="1:19" s="48" customFormat="1" ht="16.5" x14ac:dyDescent="0.25">
      <c r="A29" s="47">
        <f t="shared" si="0"/>
        <v>16</v>
      </c>
      <c r="B29" s="47" t="s">
        <v>42</v>
      </c>
      <c r="C29" s="49" t="s">
        <v>41</v>
      </c>
      <c r="D29" s="49"/>
      <c r="E29" s="51">
        <v>862118027449641</v>
      </c>
      <c r="F29" s="47"/>
      <c r="G29" s="47" t="s">
        <v>47</v>
      </c>
      <c r="H29" s="50"/>
      <c r="I29" s="47"/>
      <c r="J29" s="47"/>
      <c r="K29" s="47"/>
      <c r="L29" s="50"/>
      <c r="M29" s="47"/>
      <c r="N29" s="47"/>
      <c r="O29" s="47"/>
      <c r="P29" s="47"/>
      <c r="Q29" s="47"/>
      <c r="R29" s="47"/>
      <c r="S29" s="47"/>
    </row>
    <row r="30" spans="1:19" s="48" customFormat="1" ht="16.5" x14ac:dyDescent="0.25">
      <c r="A30" s="47">
        <f t="shared" si="0"/>
        <v>17</v>
      </c>
      <c r="B30" s="47"/>
      <c r="C30" s="49"/>
      <c r="D30" s="49"/>
      <c r="E30" s="51">
        <v>862118020935935</v>
      </c>
      <c r="F30" s="47"/>
      <c r="G30" s="47" t="s">
        <v>48</v>
      </c>
      <c r="H30" s="50"/>
      <c r="I30" s="47"/>
      <c r="J30" s="47"/>
      <c r="K30" s="47"/>
      <c r="L30" s="50"/>
      <c r="M30" s="47"/>
      <c r="N30" s="47"/>
      <c r="O30" s="47"/>
      <c r="P30" s="47"/>
      <c r="Q30" s="47"/>
      <c r="R30" s="47"/>
      <c r="S30" s="47"/>
    </row>
    <row r="31" spans="1:19" s="48" customFormat="1" ht="16.5" x14ac:dyDescent="0.25">
      <c r="A31" s="47">
        <f t="shared" si="0"/>
        <v>18</v>
      </c>
      <c r="B31" s="47"/>
      <c r="C31" s="49"/>
      <c r="D31" s="47"/>
      <c r="E31" s="54" t="s">
        <v>43</v>
      </c>
      <c r="F31" s="47"/>
      <c r="G31" s="47" t="s">
        <v>49</v>
      </c>
      <c r="H31" s="50"/>
      <c r="I31" s="47"/>
      <c r="J31" s="47"/>
      <c r="K31" s="47"/>
      <c r="L31" s="50"/>
      <c r="M31" s="47"/>
      <c r="N31" s="47"/>
      <c r="O31" s="47"/>
      <c r="P31" s="47"/>
      <c r="Q31" s="47"/>
      <c r="R31" s="47"/>
      <c r="S31" s="47"/>
    </row>
    <row r="32" spans="1:19" s="48" customFormat="1" ht="16.5" x14ac:dyDescent="0.25">
      <c r="A32" s="47">
        <f t="shared" si="0"/>
        <v>19</v>
      </c>
      <c r="B32" s="47"/>
      <c r="C32" s="49"/>
      <c r="D32" s="49"/>
      <c r="E32" s="54" t="s">
        <v>44</v>
      </c>
      <c r="F32" s="47"/>
      <c r="G32" s="47" t="s">
        <v>50</v>
      </c>
      <c r="H32" s="50"/>
      <c r="I32" s="47"/>
      <c r="J32" s="47"/>
      <c r="K32" s="47"/>
      <c r="L32" s="50"/>
      <c r="M32" s="47"/>
      <c r="N32" s="47"/>
      <c r="O32" s="47"/>
      <c r="P32" s="47"/>
      <c r="Q32" s="47"/>
      <c r="R32" s="47"/>
      <c r="S32" s="47"/>
    </row>
    <row r="33" spans="1:19" s="48" customFormat="1" ht="16.5" x14ac:dyDescent="0.25">
      <c r="A33" s="47">
        <f t="shared" si="0"/>
        <v>20</v>
      </c>
      <c r="B33" s="47"/>
      <c r="C33" s="49"/>
      <c r="D33" s="49"/>
      <c r="E33" s="54" t="s">
        <v>45</v>
      </c>
      <c r="F33" s="47"/>
      <c r="G33" s="47" t="s">
        <v>48</v>
      </c>
      <c r="H33" s="50"/>
      <c r="I33" s="47"/>
      <c r="J33" s="47"/>
      <c r="K33" s="47"/>
      <c r="L33" s="50"/>
      <c r="M33" s="47"/>
      <c r="N33" s="47"/>
      <c r="O33" s="47"/>
      <c r="P33" s="47"/>
      <c r="Q33" s="47"/>
      <c r="R33" s="47"/>
      <c r="S33" s="47"/>
    </row>
    <row r="34" spans="1:19" s="48" customFormat="1" ht="16.5" x14ac:dyDescent="0.25">
      <c r="A34" s="47">
        <f t="shared" si="0"/>
        <v>21</v>
      </c>
      <c r="B34" s="47"/>
      <c r="C34" s="49"/>
      <c r="D34" s="47"/>
      <c r="E34" s="54" t="s">
        <v>46</v>
      </c>
      <c r="F34" s="47"/>
      <c r="G34" s="47" t="s">
        <v>50</v>
      </c>
      <c r="H34" s="50"/>
      <c r="I34" s="47"/>
      <c r="J34" s="47"/>
      <c r="K34" s="47"/>
      <c r="L34" s="50"/>
      <c r="M34" s="47"/>
      <c r="N34" s="47"/>
      <c r="O34" s="47"/>
      <c r="P34" s="47"/>
      <c r="Q34" s="47"/>
      <c r="R34" s="47"/>
      <c r="S34" s="47"/>
    </row>
    <row r="35" spans="1:19" s="48" customFormat="1" ht="16.5" x14ac:dyDescent="0.25">
      <c r="A35" s="47">
        <f t="shared" si="0"/>
        <v>22</v>
      </c>
      <c r="B35" s="47"/>
      <c r="C35" s="49"/>
      <c r="D35" s="47"/>
      <c r="E35" s="51">
        <v>862118027449641</v>
      </c>
      <c r="F35" s="47"/>
      <c r="G35" s="47" t="s">
        <v>47</v>
      </c>
      <c r="H35" s="50"/>
      <c r="I35" s="47"/>
      <c r="J35" s="47"/>
      <c r="K35" s="47"/>
      <c r="L35" s="50"/>
      <c r="M35" s="47"/>
      <c r="N35" s="47"/>
      <c r="O35" s="47"/>
      <c r="P35" s="47"/>
      <c r="Q35" s="47"/>
      <c r="R35" s="47"/>
      <c r="S35" s="47"/>
    </row>
    <row r="36" spans="1:19" s="48" customFormat="1" ht="16.5" x14ac:dyDescent="0.25">
      <c r="A36" s="47">
        <f t="shared" si="0"/>
        <v>23</v>
      </c>
      <c r="B36" s="47"/>
      <c r="C36" s="49"/>
      <c r="D36" s="49"/>
      <c r="E36" s="51">
        <v>862118022975285</v>
      </c>
      <c r="F36" s="47"/>
      <c r="G36" s="47" t="s">
        <v>51</v>
      </c>
      <c r="H36" s="50"/>
      <c r="I36" s="47"/>
      <c r="J36" s="47"/>
      <c r="K36" s="47"/>
      <c r="L36" s="50"/>
      <c r="M36" s="47"/>
      <c r="N36" s="47"/>
      <c r="O36" s="47"/>
      <c r="P36" s="47"/>
      <c r="Q36" s="47"/>
      <c r="R36" s="47"/>
      <c r="S36" s="47"/>
    </row>
    <row r="38" spans="1:19" ht="16.5" x14ac:dyDescent="0.25">
      <c r="A38" s="42" t="s">
        <v>32</v>
      </c>
      <c r="B38" s="42"/>
      <c r="C38" s="42"/>
    </row>
    <row r="39" spans="1:19" ht="16.5" x14ac:dyDescent="0.25">
      <c r="A39" s="45"/>
      <c r="B39" s="42" t="s">
        <v>33</v>
      </c>
      <c r="C39" s="42"/>
    </row>
    <row r="40" spans="1:19" ht="16.5" x14ac:dyDescent="0.25">
      <c r="A40" s="46"/>
      <c r="B40" s="42" t="s">
        <v>34</v>
      </c>
      <c r="C40" s="42"/>
    </row>
    <row r="41" spans="1:19" ht="16.5" x14ac:dyDescent="0.25">
      <c r="A41" s="40"/>
      <c r="B41" s="42" t="s">
        <v>35</v>
      </c>
      <c r="C41" s="42"/>
    </row>
    <row r="42" spans="1:19" ht="16.5" x14ac:dyDescent="0.25">
      <c r="A42" s="39" t="s">
        <v>31</v>
      </c>
      <c r="B42" s="42" t="s">
        <v>36</v>
      </c>
    </row>
    <row r="43" spans="1:19" ht="16.5" x14ac:dyDescent="0.25">
      <c r="A43" s="43"/>
      <c r="B43" s="42" t="s">
        <v>39</v>
      </c>
      <c r="C43" s="42"/>
    </row>
    <row r="44" spans="1:19" ht="16.5" x14ac:dyDescent="0.25">
      <c r="A44" s="38"/>
      <c r="B44" s="42" t="s">
        <v>37</v>
      </c>
      <c r="C44" s="42"/>
    </row>
    <row r="45" spans="1:19" ht="16.5" x14ac:dyDescent="0.25">
      <c r="A45" s="44"/>
      <c r="B45" s="42" t="s">
        <v>38</v>
      </c>
    </row>
  </sheetData>
  <mergeCells count="17">
    <mergeCell ref="K12:K13"/>
    <mergeCell ref="L12:Q12"/>
    <mergeCell ref="R12:R13"/>
    <mergeCell ref="S12:S13"/>
    <mergeCell ref="I12:I13"/>
    <mergeCell ref="J12:J13"/>
    <mergeCell ref="C1:R1"/>
    <mergeCell ref="D5:F5"/>
    <mergeCell ref="D6:F6"/>
    <mergeCell ref="J6:K6"/>
    <mergeCell ref="A7:K7"/>
    <mergeCell ref="A8:C8"/>
    <mergeCell ref="A9:C9"/>
    <mergeCell ref="A10:C10"/>
    <mergeCell ref="A11:C11"/>
    <mergeCell ref="A12:A13"/>
    <mergeCell ref="B12:H12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2014-05-31T13:27:47Z</dcterms:modified>
</cp:coreProperties>
</file>