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30" yWindow="-135" windowWidth="10275" windowHeight="81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7" i="1" l="1"/>
  <c r="I25" i="1"/>
  <c r="I20" i="1"/>
  <c r="I17" i="1"/>
  <c r="I15" i="1"/>
  <c r="G30" i="1" l="1"/>
  <c r="I13" i="1" l="1"/>
  <c r="I30" i="1" s="1"/>
</calcChain>
</file>

<file path=xl/sharedStrings.xml><?xml version="1.0" encoding="utf-8"?>
<sst xmlns="http://schemas.openxmlformats.org/spreadsheetml/2006/main" count="90" uniqueCount="50">
  <si>
    <t xml:space="preserve"> CÔNG TY CỔ PHẦN CÔNG NGHỆ ĐIỆN TỬ - VIỄN THÔNG VIỆT NAM</t>
  </si>
  <si>
    <r>
      <t xml:space="preserve">        Địa chỉ: </t>
    </r>
    <r>
      <rPr>
        <b/>
        <sz val="10"/>
        <color indexed="62"/>
        <rFont val="Cambria"/>
        <family val="1"/>
        <charset val="163"/>
        <scheme val="major"/>
      </rPr>
      <t>Số 9, Tầng 1, Tòa nhà CT2 - KĐTM Định Công, Q.Hoàng Mai, HN</t>
    </r>
  </si>
  <si>
    <r>
      <t xml:space="preserve">        Điện thoại: </t>
    </r>
    <r>
      <rPr>
        <b/>
        <sz val="10"/>
        <color indexed="62"/>
        <rFont val="Cambria"/>
        <family val="1"/>
        <charset val="163"/>
        <scheme val="major"/>
      </rPr>
      <t xml:space="preserve">04 36400767  </t>
    </r>
    <r>
      <rPr>
        <b/>
        <sz val="10"/>
        <rFont val="Cambria"/>
        <family val="1"/>
        <charset val="163"/>
        <scheme val="major"/>
      </rPr>
      <t xml:space="preserve">   /  </t>
    </r>
    <r>
      <rPr>
        <b/>
        <sz val="10"/>
        <color indexed="62"/>
        <rFont val="Cambria"/>
        <family val="1"/>
        <charset val="163"/>
        <scheme val="major"/>
      </rPr>
      <t xml:space="preserve"> Fax:</t>
    </r>
    <r>
      <rPr>
        <b/>
        <sz val="10"/>
        <rFont val="Cambria"/>
        <family val="1"/>
        <charset val="163"/>
        <scheme val="major"/>
      </rPr>
      <t xml:space="preserve"> </t>
    </r>
    <r>
      <rPr>
        <b/>
        <sz val="10"/>
        <color indexed="62"/>
        <rFont val="Cambria"/>
        <family val="1"/>
        <charset val="163"/>
        <scheme val="major"/>
      </rPr>
      <t>04 36400767/ E-mail: contact@vn-et.com</t>
    </r>
  </si>
  <si>
    <r>
      <t xml:space="preserve">        Website: </t>
    </r>
    <r>
      <rPr>
        <b/>
        <sz val="10"/>
        <color indexed="62"/>
        <rFont val="Cambria"/>
        <family val="1"/>
        <charset val="163"/>
        <scheme val="major"/>
      </rPr>
      <t>http://vnettech.com.vn    -  http://dinhvigpsvn.com</t>
    </r>
  </si>
  <si>
    <t>To</t>
  </si>
  <si>
    <t>From</t>
  </si>
  <si>
    <t xml:space="preserve">  VNET TECHNOLOGY JSC</t>
  </si>
  <si>
    <t>Add</t>
  </si>
  <si>
    <t>Contact</t>
  </si>
  <si>
    <t>Attn</t>
  </si>
  <si>
    <t>Title</t>
  </si>
  <si>
    <t>Tel/Fax</t>
  </si>
  <si>
    <t>Mobile</t>
  </si>
  <si>
    <t>No</t>
  </si>
  <si>
    <t>Email</t>
  </si>
  <si>
    <t>BÁO GIÁ LINH KIỆN THAY THẾ</t>
  </si>
  <si>
    <t>STT</t>
  </si>
  <si>
    <t>Tên TB</t>
  </si>
  <si>
    <t>IMEI</t>
  </si>
  <si>
    <t>MSP</t>
  </si>
  <si>
    <t xml:space="preserve">Tên linh kiện 
</t>
  </si>
  <si>
    <t>ĐVT</t>
  </si>
  <si>
    <t xml:space="preserve">Số lượng
</t>
  </si>
  <si>
    <t>Đơn giá 
(1000 vnđ)</t>
  </si>
  <si>
    <t xml:space="preserve">Thành tiền
(1000 vnđ)
</t>
  </si>
  <si>
    <t>Chiếc</t>
  </si>
  <si>
    <t>LM2596S</t>
  </si>
  <si>
    <t>IC nguồn 5V</t>
  </si>
  <si>
    <t>Tổng</t>
  </si>
  <si>
    <r>
      <rPr>
        <sz val="13"/>
        <color indexed="8"/>
        <rFont val="Calibri"/>
        <family val="2"/>
      </rPr>
      <t>*</t>
    </r>
    <r>
      <rPr>
        <sz val="13"/>
        <color indexed="8"/>
        <rFont val="Times New Roman"/>
        <family val="1"/>
      </rPr>
      <t xml:space="preserve"> Giá trên chưa bao gồm thuế VAT (10%).</t>
    </r>
  </si>
  <si>
    <t xml:space="preserve">     XÁC NHẬN ĐẶT HÀNG</t>
  </si>
  <si>
    <t xml:space="preserve">              VNET TECHNOLOGY JSC</t>
  </si>
  <si>
    <t>TG102</t>
  </si>
  <si>
    <t>GPS Global</t>
  </si>
  <si>
    <t>M9139</t>
  </si>
  <si>
    <t>Module GPS</t>
  </si>
  <si>
    <t>012896004919244</t>
  </si>
  <si>
    <t>Phí FW + bảo trì</t>
  </si>
  <si>
    <t>013277001820186</t>
  </si>
  <si>
    <t>012896008713485</t>
  </si>
  <si>
    <t>SIM 900A</t>
  </si>
  <si>
    <t xml:space="preserve">Module SIM </t>
  </si>
  <si>
    <t>HX2001</t>
  </si>
  <si>
    <t>IC nguồn 3.3V</t>
  </si>
  <si>
    <t>STM32F103</t>
  </si>
  <si>
    <t>MCU</t>
  </si>
  <si>
    <t>013227001823172</t>
  </si>
  <si>
    <t>013227001812258</t>
  </si>
  <si>
    <t>01322600713485</t>
  </si>
  <si>
    <t>12.05.2014/VNET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</si>
</sst>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28"/>
      <name val="Cambria"/>
      <family val="1"/>
      <charset val="163"/>
      <scheme val="major"/>
    </font>
    <font>
      <b/>
      <sz val="11"/>
      <color indexed="53"/>
      <name val="Cambria"/>
      <family val="1"/>
      <charset val="163"/>
      <scheme val="major"/>
    </font>
    <font>
      <sz val="11"/>
      <color indexed="53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0"/>
      <color indexed="62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3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6"/>
      <color theme="1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sz val="13"/>
      <color indexed="8"/>
      <name val="Calibri"/>
      <family val="2"/>
    </font>
    <font>
      <sz val="11"/>
      <color theme="1"/>
      <name val="Cambria"/>
      <family val="1"/>
      <charset val="163"/>
      <scheme val="major"/>
    </font>
    <font>
      <sz val="14"/>
      <color theme="1"/>
      <name val="Times New Roman"/>
      <family val="1"/>
    </font>
    <font>
      <sz val="14"/>
      <name val="宋体"/>
      <charset val="134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7F31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10" fillId="0" borderId="11" xfId="0" applyFont="1" applyBorder="1" applyAlignment="1"/>
    <xf numFmtId="0" fontId="8" fillId="0" borderId="14" xfId="0" applyFont="1" applyBorder="1" applyAlignment="1">
      <alignment wrapText="1"/>
    </xf>
    <xf numFmtId="0" fontId="10" fillId="0" borderId="14" xfId="0" applyFont="1" applyBorder="1" applyAlignment="1"/>
    <xf numFmtId="0" fontId="8" fillId="0" borderId="17" xfId="0" applyFont="1" applyBorder="1" applyAlignment="1">
      <alignment wrapText="1"/>
    </xf>
    <xf numFmtId="0" fontId="10" fillId="0" borderId="17" xfId="0" applyFont="1" applyBorder="1" applyAlignment="1"/>
    <xf numFmtId="0" fontId="13" fillId="3" borderId="2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right" vertical="center" wrapText="1"/>
    </xf>
    <xf numFmtId="0" fontId="15" fillId="0" borderId="0" xfId="0" applyFont="1" applyBorder="1"/>
    <xf numFmtId="0" fontId="0" fillId="0" borderId="0" xfId="0" applyBorder="1"/>
    <xf numFmtId="0" fontId="18" fillId="0" borderId="0" xfId="0" applyFont="1" applyFill="1" applyBorder="1" applyAlignment="1">
      <alignment vertical="center" wrapText="1"/>
    </xf>
    <xf numFmtId="0" fontId="10" fillId="0" borderId="20" xfId="0" applyFont="1" applyBorder="1" applyAlignment="1">
      <alignment horizontal="center" vertical="center" wrapText="1"/>
    </xf>
    <xf numFmtId="3" fontId="10" fillId="0" borderId="20" xfId="0" applyNumberFormat="1" applyFont="1" applyBorder="1" applyAlignment="1">
      <alignment horizontal="center" vertical="center" wrapText="1"/>
    </xf>
    <xf numFmtId="0" fontId="10" fillId="4" borderId="20" xfId="0" quotePrefix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wrapText="1"/>
    </xf>
    <xf numFmtId="0" fontId="10" fillId="0" borderId="19" xfId="0" applyFont="1" applyBorder="1" applyAlignment="1">
      <alignment horizontal="center" vertical="center" wrapText="1"/>
    </xf>
    <xf numFmtId="1" fontId="10" fillId="0" borderId="20" xfId="0" quotePrefix="1" applyNumberFormat="1" applyFont="1" applyBorder="1" applyAlignment="1">
      <alignment horizontal="center" vertical="center" wrapText="1"/>
    </xf>
    <xf numFmtId="1" fontId="10" fillId="0" borderId="20" xfId="0" quotePrefix="1" applyNumberFormat="1" applyFont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6" fillId="0" borderId="0" xfId="0" applyFont="1" applyBorder="1" applyAlignment="1">
      <alignment wrapText="1"/>
    </xf>
    <xf numFmtId="0" fontId="17" fillId="0" borderId="0" xfId="0" applyFont="1" applyBorder="1" applyAlignment="1">
      <alignment wrapText="1"/>
    </xf>
    <xf numFmtId="0" fontId="8" fillId="0" borderId="0" xfId="0" applyFont="1" applyBorder="1" applyAlignment="1">
      <alignment horizontal="left" vertical="center" wrapText="1"/>
    </xf>
    <xf numFmtId="1" fontId="10" fillId="0" borderId="20" xfId="0" quotePrefix="1" applyNumberFormat="1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9" fillId="0" borderId="8" xfId="1" applyFont="1" applyFill="1" applyBorder="1" applyAlignment="1" applyProtection="1">
      <alignment horizontal="left" vertical="center" wrapText="1"/>
    </xf>
    <xf numFmtId="0" fontId="9" fillId="0" borderId="9" xfId="1" applyFont="1" applyFill="1" applyBorder="1" applyAlignment="1" applyProtection="1">
      <alignment horizontal="left" vertical="center" wrapText="1"/>
    </xf>
    <xf numFmtId="0" fontId="9" fillId="0" borderId="10" xfId="1" applyFont="1" applyFill="1" applyBorder="1" applyAlignment="1" applyProtection="1">
      <alignment horizontal="left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7" xfId="1" applyFont="1" applyFill="1" applyBorder="1" applyAlignment="1" applyProtection="1">
      <alignment horizontal="left" vertical="center" wrapText="1"/>
    </xf>
    <xf numFmtId="0" fontId="9" fillId="0" borderId="8" xfId="1" applyFont="1" applyFill="1" applyBorder="1" applyAlignment="1" applyProtection="1">
      <alignment horizontal="left" vertical="center"/>
    </xf>
    <xf numFmtId="0" fontId="9" fillId="0" borderId="9" xfId="1" applyFont="1" applyFill="1" applyBorder="1" applyAlignment="1" applyProtection="1">
      <alignment horizontal="left" vertical="center"/>
    </xf>
    <xf numFmtId="0" fontId="9" fillId="0" borderId="10" xfId="1" applyFont="1" applyFill="1" applyBorder="1" applyAlignment="1" applyProtection="1">
      <alignment horizontal="left" vertical="center"/>
    </xf>
    <xf numFmtId="0" fontId="9" fillId="0" borderId="11" xfId="1" applyFont="1" applyFill="1" applyBorder="1" applyAlignment="1" applyProtection="1">
      <alignment horizontal="left" vertical="center" wrapText="1"/>
    </xf>
    <xf numFmtId="0" fontId="9" fillId="0" borderId="12" xfId="1" applyFont="1" applyFill="1" applyBorder="1" applyAlignment="1" applyProtection="1">
      <alignment horizontal="left" vertical="center" wrapText="1"/>
    </xf>
    <xf numFmtId="0" fontId="9" fillId="0" borderId="13" xfId="1" applyFont="1" applyFill="1" applyBorder="1" applyAlignment="1" applyProtection="1">
      <alignment horizontal="left" vertical="center" wrapText="1"/>
    </xf>
    <xf numFmtId="0" fontId="9" fillId="0" borderId="11" xfId="1" applyFont="1" applyFill="1" applyBorder="1" applyAlignment="1" applyProtection="1">
      <alignment horizontal="left" vertical="center"/>
    </xf>
    <xf numFmtId="0" fontId="9" fillId="0" borderId="12" xfId="1" applyFont="1" applyFill="1" applyBorder="1" applyAlignment="1" applyProtection="1">
      <alignment horizontal="left" vertical="center"/>
    </xf>
    <xf numFmtId="0" fontId="9" fillId="0" borderId="13" xfId="1" applyFont="1" applyFill="1" applyBorder="1" applyAlignment="1" applyProtection="1">
      <alignment horizontal="left" vertical="center"/>
    </xf>
    <xf numFmtId="0" fontId="9" fillId="0" borderId="14" xfId="1" applyFont="1" applyFill="1" applyBorder="1" applyAlignment="1" applyProtection="1">
      <alignment horizontal="left" vertical="center"/>
    </xf>
    <xf numFmtId="0" fontId="9" fillId="0" borderId="15" xfId="1" applyFont="1" applyFill="1" applyBorder="1" applyAlignment="1" applyProtection="1">
      <alignment horizontal="left" vertical="center"/>
    </xf>
    <xf numFmtId="0" fontId="9" fillId="0" borderId="16" xfId="1" applyFont="1" applyFill="1" applyBorder="1" applyAlignment="1" applyProtection="1">
      <alignment horizontal="left" vertical="center"/>
    </xf>
    <xf numFmtId="0" fontId="9" fillId="0" borderId="14" xfId="1" applyFont="1" applyFill="1" applyBorder="1" applyAlignment="1" applyProtection="1">
      <alignment horizontal="left" vertical="center" wrapText="1"/>
    </xf>
    <xf numFmtId="0" fontId="9" fillId="0" borderId="15" xfId="1" applyFont="1" applyFill="1" applyBorder="1" applyAlignment="1" applyProtection="1">
      <alignment horizontal="left" vertical="center" wrapText="1"/>
    </xf>
    <xf numFmtId="0" fontId="9" fillId="0" borderId="16" xfId="1" applyFont="1" applyFill="1" applyBorder="1" applyAlignment="1" applyProtection="1">
      <alignment horizontal="left" vertical="center" wrapText="1"/>
    </xf>
    <xf numFmtId="0" fontId="9" fillId="0" borderId="17" xfId="1" applyFont="1" applyFill="1" applyBorder="1" applyAlignment="1" applyProtection="1">
      <alignment horizontal="left" vertical="center" wrapText="1"/>
    </xf>
    <xf numFmtId="0" fontId="9" fillId="0" borderId="18" xfId="1" applyFont="1" applyFill="1" applyBorder="1" applyAlignment="1" applyProtection="1">
      <alignment horizontal="left" vertical="center" wrapText="1"/>
    </xf>
    <xf numFmtId="0" fontId="9" fillId="0" borderId="19" xfId="1" applyFont="1" applyFill="1" applyBorder="1" applyAlignment="1" applyProtection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57149</xdr:rowOff>
    </xdr:from>
    <xdr:to>
      <xdr:col>1</xdr:col>
      <xdr:colOff>581026</xdr:colOff>
      <xdr:row>3</xdr:row>
      <xdr:rowOff>123824</xdr:rowOff>
    </xdr:to>
    <xdr:pic>
      <xdr:nvPicPr>
        <xdr:cNvPr id="2" name="Picture 13" descr="logo-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7149"/>
          <a:ext cx="1190626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15" workbookViewId="0">
      <selection activeCell="C24" sqref="C24:C28"/>
    </sheetView>
  </sheetViews>
  <sheetFormatPr defaultRowHeight="15"/>
  <cols>
    <col min="1" max="1" width="9.5703125" customWidth="1"/>
    <col min="2" max="2" width="12.28515625" customWidth="1"/>
    <col min="3" max="3" width="22.5703125" customWidth="1"/>
    <col min="4" max="4" width="14.42578125" customWidth="1"/>
    <col min="5" max="5" width="17.7109375" customWidth="1"/>
    <col min="8" max="8" width="11.140625" customWidth="1"/>
    <col min="9" max="9" width="11.28515625" customWidth="1"/>
  </cols>
  <sheetData>
    <row r="1" spans="1:9">
      <c r="A1" s="42"/>
      <c r="B1" s="43"/>
      <c r="C1" s="48" t="s">
        <v>0</v>
      </c>
      <c r="D1" s="48"/>
      <c r="E1" s="48"/>
      <c r="F1" s="48"/>
      <c r="G1" s="49"/>
      <c r="H1" s="49"/>
      <c r="I1" s="50"/>
    </row>
    <row r="2" spans="1:9">
      <c r="A2" s="44"/>
      <c r="B2" s="45"/>
      <c r="C2" s="51" t="s">
        <v>1</v>
      </c>
      <c r="D2" s="51"/>
      <c r="E2" s="51"/>
      <c r="F2" s="51"/>
      <c r="G2" s="52"/>
      <c r="H2" s="52"/>
      <c r="I2" s="53"/>
    </row>
    <row r="3" spans="1:9">
      <c r="A3" s="44"/>
      <c r="B3" s="45"/>
      <c r="C3" s="51" t="s">
        <v>2</v>
      </c>
      <c r="D3" s="51"/>
      <c r="E3" s="51"/>
      <c r="F3" s="51"/>
      <c r="G3" s="52"/>
      <c r="H3" s="52"/>
      <c r="I3" s="53"/>
    </row>
    <row r="4" spans="1:9">
      <c r="A4" s="46"/>
      <c r="B4" s="47"/>
      <c r="C4" s="54" t="s">
        <v>3</v>
      </c>
      <c r="D4" s="54"/>
      <c r="E4" s="54"/>
      <c r="F4" s="51"/>
      <c r="G4" s="52"/>
      <c r="H4" s="52"/>
      <c r="I4" s="53"/>
    </row>
    <row r="5" spans="1:9" ht="16.5">
      <c r="A5" s="1" t="s">
        <v>4</v>
      </c>
      <c r="B5" s="55" t="s">
        <v>33</v>
      </c>
      <c r="C5" s="56"/>
      <c r="D5" s="57"/>
      <c r="E5" s="2" t="s">
        <v>5</v>
      </c>
      <c r="F5" s="39" t="s">
        <v>6</v>
      </c>
      <c r="G5" s="40"/>
      <c r="H5" s="40"/>
      <c r="I5" s="41"/>
    </row>
    <row r="6" spans="1:9" ht="16.5">
      <c r="A6" s="3" t="s">
        <v>7</v>
      </c>
      <c r="B6" s="61"/>
      <c r="C6" s="62"/>
      <c r="D6" s="63"/>
      <c r="E6" s="4" t="s">
        <v>8</v>
      </c>
      <c r="F6" s="58"/>
      <c r="G6" s="59"/>
      <c r="H6" s="59"/>
      <c r="I6" s="60"/>
    </row>
    <row r="7" spans="1:9" ht="16.5">
      <c r="A7" s="3" t="s">
        <v>9</v>
      </c>
      <c r="B7" s="61"/>
      <c r="C7" s="62"/>
      <c r="D7" s="63"/>
      <c r="E7" s="4" t="s">
        <v>10</v>
      </c>
      <c r="F7" s="58"/>
      <c r="G7" s="59"/>
      <c r="H7" s="59"/>
      <c r="I7" s="60"/>
    </row>
    <row r="8" spans="1:9" ht="16.5">
      <c r="A8" s="5" t="s">
        <v>11</v>
      </c>
      <c r="B8" s="64"/>
      <c r="C8" s="65"/>
      <c r="D8" s="66"/>
      <c r="E8" s="6" t="s">
        <v>12</v>
      </c>
      <c r="F8" s="67"/>
      <c r="G8" s="68"/>
      <c r="H8" s="68"/>
      <c r="I8" s="69"/>
    </row>
    <row r="9" spans="1:9" ht="16.5">
      <c r="A9" s="7" t="s">
        <v>13</v>
      </c>
      <c r="B9" s="36" t="s">
        <v>49</v>
      </c>
      <c r="C9" s="37"/>
      <c r="D9" s="38"/>
      <c r="E9" s="8" t="s">
        <v>14</v>
      </c>
      <c r="F9" s="70"/>
      <c r="G9" s="71"/>
      <c r="H9" s="71"/>
      <c r="I9" s="72"/>
    </row>
    <row r="10" spans="1:9" ht="20.25">
      <c r="A10" s="25" t="s">
        <v>15</v>
      </c>
      <c r="B10" s="26"/>
      <c r="C10" s="26"/>
      <c r="D10" s="26"/>
      <c r="E10" s="26"/>
      <c r="F10" s="26"/>
      <c r="G10" s="26"/>
      <c r="H10" s="26"/>
      <c r="I10" s="27"/>
    </row>
    <row r="11" spans="1:9" ht="71.25">
      <c r="A11" s="9" t="s">
        <v>16</v>
      </c>
      <c r="B11" s="9" t="s">
        <v>17</v>
      </c>
      <c r="C11" s="9" t="s">
        <v>18</v>
      </c>
      <c r="D11" s="9" t="s">
        <v>19</v>
      </c>
      <c r="E11" s="10" t="s">
        <v>20</v>
      </c>
      <c r="F11" s="9" t="s">
        <v>21</v>
      </c>
      <c r="G11" s="10" t="s">
        <v>22</v>
      </c>
      <c r="H11" s="10" t="s">
        <v>23</v>
      </c>
      <c r="I11" s="10" t="s">
        <v>24</v>
      </c>
    </row>
    <row r="12" spans="1:9" ht="16.5" customHeight="1">
      <c r="A12" s="32">
        <v>1</v>
      </c>
      <c r="B12" s="32" t="s">
        <v>32</v>
      </c>
      <c r="C12" s="31" t="s">
        <v>36</v>
      </c>
      <c r="D12" s="33" t="s">
        <v>37</v>
      </c>
      <c r="E12" s="34"/>
      <c r="F12" s="34"/>
      <c r="G12" s="34"/>
      <c r="H12" s="35"/>
      <c r="I12" s="19">
        <v>200000</v>
      </c>
    </row>
    <row r="13" spans="1:9" ht="16.5">
      <c r="A13" s="32"/>
      <c r="B13" s="32"/>
      <c r="C13" s="31"/>
      <c r="D13" s="18" t="s">
        <v>26</v>
      </c>
      <c r="E13" s="18" t="s">
        <v>27</v>
      </c>
      <c r="F13" s="18" t="s">
        <v>25</v>
      </c>
      <c r="G13" s="18">
        <v>2</v>
      </c>
      <c r="H13" s="19">
        <v>25000</v>
      </c>
      <c r="I13" s="19">
        <f>H13*G13</f>
        <v>50000</v>
      </c>
    </row>
    <row r="14" spans="1:9" ht="16.5">
      <c r="A14" s="32">
        <v>2</v>
      </c>
      <c r="B14" s="32"/>
      <c r="C14" s="31" t="s">
        <v>39</v>
      </c>
      <c r="D14" s="18" t="s">
        <v>34</v>
      </c>
      <c r="E14" s="18" t="s">
        <v>35</v>
      </c>
      <c r="F14" s="18" t="s">
        <v>25</v>
      </c>
      <c r="G14" s="18">
        <v>1</v>
      </c>
      <c r="H14" s="19">
        <v>250000</v>
      </c>
      <c r="I14" s="19">
        <v>250000</v>
      </c>
    </row>
    <row r="15" spans="1:9" ht="16.5">
      <c r="A15" s="32"/>
      <c r="B15" s="32"/>
      <c r="C15" s="31"/>
      <c r="D15" s="18" t="s">
        <v>26</v>
      </c>
      <c r="E15" s="18" t="s">
        <v>27</v>
      </c>
      <c r="F15" s="18" t="s">
        <v>25</v>
      </c>
      <c r="G15" s="18">
        <v>2</v>
      </c>
      <c r="H15" s="19">
        <v>25000</v>
      </c>
      <c r="I15" s="19">
        <f>H15*G15</f>
        <v>50000</v>
      </c>
    </row>
    <row r="16" spans="1:9" ht="16.5">
      <c r="A16" s="32"/>
      <c r="B16" s="32"/>
      <c r="C16" s="31"/>
      <c r="D16" s="18" t="s">
        <v>40</v>
      </c>
      <c r="E16" s="18" t="s">
        <v>41</v>
      </c>
      <c r="F16" s="18" t="s">
        <v>25</v>
      </c>
      <c r="G16" s="18">
        <v>1</v>
      </c>
      <c r="H16" s="19">
        <v>300000</v>
      </c>
      <c r="I16" s="19">
        <v>300000</v>
      </c>
    </row>
    <row r="17" spans="1:9" ht="16.5">
      <c r="A17" s="32"/>
      <c r="B17" s="32"/>
      <c r="C17" s="31"/>
      <c r="D17" s="22" t="s">
        <v>42</v>
      </c>
      <c r="E17" s="18" t="s">
        <v>43</v>
      </c>
      <c r="F17" s="18" t="s">
        <v>25</v>
      </c>
      <c r="G17" s="18">
        <v>2</v>
      </c>
      <c r="H17" s="19">
        <v>15000</v>
      </c>
      <c r="I17" s="19">
        <f>H17*G17</f>
        <v>30000</v>
      </c>
    </row>
    <row r="18" spans="1:9" ht="16.5">
      <c r="A18" s="32"/>
      <c r="B18" s="32"/>
      <c r="C18" s="31"/>
      <c r="D18" s="18" t="s">
        <v>44</v>
      </c>
      <c r="E18" s="18" t="s">
        <v>45</v>
      </c>
      <c r="F18" s="18" t="s">
        <v>25</v>
      </c>
      <c r="G18" s="18">
        <v>1</v>
      </c>
      <c r="H18" s="19">
        <v>90000</v>
      </c>
      <c r="I18" s="19">
        <v>90000</v>
      </c>
    </row>
    <row r="19" spans="1:9" ht="16.5">
      <c r="A19" s="32">
        <v>3</v>
      </c>
      <c r="B19" s="32"/>
      <c r="C19" s="31" t="s">
        <v>46</v>
      </c>
      <c r="D19" s="18" t="s">
        <v>34</v>
      </c>
      <c r="E19" s="18" t="s">
        <v>35</v>
      </c>
      <c r="F19" s="18" t="s">
        <v>25</v>
      </c>
      <c r="G19" s="18">
        <v>1</v>
      </c>
      <c r="H19" s="19">
        <v>250000</v>
      </c>
      <c r="I19" s="19">
        <v>250000</v>
      </c>
    </row>
    <row r="20" spans="1:9" ht="16.5">
      <c r="A20" s="32"/>
      <c r="B20" s="32"/>
      <c r="C20" s="31"/>
      <c r="D20" s="18" t="s">
        <v>26</v>
      </c>
      <c r="E20" s="18" t="s">
        <v>27</v>
      </c>
      <c r="F20" s="18" t="s">
        <v>25</v>
      </c>
      <c r="G20" s="18">
        <v>2</v>
      </c>
      <c r="H20" s="19">
        <v>25000</v>
      </c>
      <c r="I20" s="19">
        <f>H20*G20</f>
        <v>50000</v>
      </c>
    </row>
    <row r="21" spans="1:9" ht="16.5">
      <c r="A21" s="32"/>
      <c r="B21" s="32"/>
      <c r="C21" s="31"/>
      <c r="D21" s="18" t="s">
        <v>40</v>
      </c>
      <c r="E21" s="18" t="s">
        <v>41</v>
      </c>
      <c r="F21" s="18" t="s">
        <v>25</v>
      </c>
      <c r="G21" s="18">
        <v>1</v>
      </c>
      <c r="H21" s="19">
        <v>300000</v>
      </c>
      <c r="I21" s="19">
        <v>300000</v>
      </c>
    </row>
    <row r="22" spans="1:9" ht="16.5">
      <c r="A22" s="32"/>
      <c r="B22" s="32"/>
      <c r="C22" s="31"/>
      <c r="D22" s="18" t="s">
        <v>44</v>
      </c>
      <c r="E22" s="18" t="s">
        <v>45</v>
      </c>
      <c r="F22" s="18" t="s">
        <v>25</v>
      </c>
      <c r="G22" s="18">
        <v>1</v>
      </c>
      <c r="H22" s="19">
        <v>90000</v>
      </c>
      <c r="I22" s="19">
        <v>90000</v>
      </c>
    </row>
    <row r="23" spans="1:9" ht="16.5">
      <c r="A23" s="18">
        <v>4</v>
      </c>
      <c r="B23" s="32"/>
      <c r="C23" s="24" t="s">
        <v>47</v>
      </c>
      <c r="D23" s="18" t="s">
        <v>34</v>
      </c>
      <c r="E23" s="18" t="s">
        <v>35</v>
      </c>
      <c r="F23" s="18" t="s">
        <v>25</v>
      </c>
      <c r="G23" s="18">
        <v>1</v>
      </c>
      <c r="H23" s="19">
        <v>250000</v>
      </c>
      <c r="I23" s="19">
        <v>250000</v>
      </c>
    </row>
    <row r="24" spans="1:9" ht="16.5">
      <c r="A24" s="32">
        <v>5</v>
      </c>
      <c r="B24" s="32"/>
      <c r="C24" s="31" t="s">
        <v>48</v>
      </c>
      <c r="D24" s="18" t="s">
        <v>34</v>
      </c>
      <c r="E24" s="18" t="s">
        <v>35</v>
      </c>
      <c r="F24" s="18" t="s">
        <v>25</v>
      </c>
      <c r="G24" s="18">
        <v>1</v>
      </c>
      <c r="H24" s="19">
        <v>250000</v>
      </c>
      <c r="I24" s="19">
        <v>250000</v>
      </c>
    </row>
    <row r="25" spans="1:9" ht="16.5">
      <c r="A25" s="32"/>
      <c r="B25" s="32"/>
      <c r="C25" s="31"/>
      <c r="D25" s="18" t="s">
        <v>26</v>
      </c>
      <c r="E25" s="18" t="s">
        <v>27</v>
      </c>
      <c r="F25" s="18" t="s">
        <v>25</v>
      </c>
      <c r="G25" s="18">
        <v>2</v>
      </c>
      <c r="H25" s="19">
        <v>25000</v>
      </c>
      <c r="I25" s="19">
        <f>H25*G25</f>
        <v>50000</v>
      </c>
    </row>
    <row r="26" spans="1:9" ht="16.5">
      <c r="A26" s="32"/>
      <c r="B26" s="32"/>
      <c r="C26" s="31"/>
      <c r="D26" s="18" t="s">
        <v>40</v>
      </c>
      <c r="E26" s="18" t="s">
        <v>41</v>
      </c>
      <c r="F26" s="18" t="s">
        <v>25</v>
      </c>
      <c r="G26" s="18">
        <v>1</v>
      </c>
      <c r="H26" s="19">
        <v>300000</v>
      </c>
      <c r="I26" s="19">
        <v>300000</v>
      </c>
    </row>
    <row r="27" spans="1:9" ht="16.5">
      <c r="A27" s="32"/>
      <c r="B27" s="32"/>
      <c r="C27" s="31"/>
      <c r="D27" s="22" t="s">
        <v>42</v>
      </c>
      <c r="E27" s="18" t="s">
        <v>43</v>
      </c>
      <c r="F27" s="18" t="s">
        <v>25</v>
      </c>
      <c r="G27" s="18">
        <v>2</v>
      </c>
      <c r="H27" s="19">
        <v>15000</v>
      </c>
      <c r="I27" s="19">
        <f>H27*G27</f>
        <v>30000</v>
      </c>
    </row>
    <row r="28" spans="1:9" ht="16.5">
      <c r="A28" s="32"/>
      <c r="B28" s="32"/>
      <c r="C28" s="31"/>
      <c r="D28" s="18" t="s">
        <v>44</v>
      </c>
      <c r="E28" s="18" t="s">
        <v>45</v>
      </c>
      <c r="F28" s="18" t="s">
        <v>25</v>
      </c>
      <c r="G28" s="18">
        <v>1</v>
      </c>
      <c r="H28" s="19">
        <v>90000</v>
      </c>
      <c r="I28" s="19">
        <v>90000</v>
      </c>
    </row>
    <row r="29" spans="1:9" ht="16.5">
      <c r="A29" s="18">
        <v>6</v>
      </c>
      <c r="B29" s="32"/>
      <c r="C29" s="23" t="s">
        <v>38</v>
      </c>
      <c r="D29" s="18" t="s">
        <v>34</v>
      </c>
      <c r="E29" s="18" t="s">
        <v>35</v>
      </c>
      <c r="F29" s="18" t="s">
        <v>25</v>
      </c>
      <c r="G29" s="18">
        <v>1</v>
      </c>
      <c r="H29" s="19">
        <v>250000</v>
      </c>
      <c r="I29" s="19">
        <v>250000</v>
      </c>
    </row>
    <row r="30" spans="1:9" ht="16.5">
      <c r="A30" s="18" t="s">
        <v>28</v>
      </c>
      <c r="B30" s="18">
        <v>6</v>
      </c>
      <c r="C30" s="20"/>
      <c r="D30" s="18"/>
      <c r="E30" s="18"/>
      <c r="F30" s="18"/>
      <c r="G30" s="18">
        <f>SUM(G12:G29)</f>
        <v>23</v>
      </c>
      <c r="H30" s="18"/>
      <c r="I30" s="19">
        <f>SUM(I12:I29)</f>
        <v>2880000</v>
      </c>
    </row>
    <row r="31" spans="1:9" ht="16.5">
      <c r="A31" s="30" t="s">
        <v>29</v>
      </c>
      <c r="B31" s="30"/>
      <c r="C31" s="30"/>
      <c r="D31" s="30"/>
      <c r="E31" s="30"/>
      <c r="F31" s="30"/>
      <c r="G31" s="30"/>
      <c r="H31" s="30"/>
      <c r="I31" s="15"/>
    </row>
    <row r="32" spans="1:9" ht="19.5">
      <c r="A32" s="28" t="s">
        <v>30</v>
      </c>
      <c r="B32" s="28"/>
      <c r="C32" s="28"/>
      <c r="D32" s="28"/>
      <c r="E32" s="28" t="s">
        <v>31</v>
      </c>
      <c r="F32" s="29"/>
      <c r="G32" s="29"/>
      <c r="H32" s="29"/>
      <c r="I32" s="15"/>
    </row>
    <row r="33" spans="1:9" ht="21" customHeight="1">
      <c r="A33" s="21"/>
      <c r="B33" s="21"/>
      <c r="C33" s="21"/>
      <c r="D33" s="12"/>
      <c r="E33" s="13"/>
      <c r="F33" s="11"/>
      <c r="G33" s="11"/>
      <c r="H33" s="14"/>
      <c r="I33" s="15"/>
    </row>
    <row r="34" spans="1:9" ht="15.75">
      <c r="A34" s="17"/>
      <c r="B34" s="11"/>
      <c r="C34" s="12"/>
      <c r="D34" s="16"/>
      <c r="E34" s="16"/>
      <c r="F34" s="16"/>
      <c r="G34" s="16"/>
      <c r="H34" s="16"/>
    </row>
    <row r="35" spans="1:9">
      <c r="A35" s="16"/>
      <c r="B35" s="16"/>
      <c r="C35" s="16"/>
    </row>
    <row r="36" spans="1:9">
      <c r="I36" s="16"/>
    </row>
    <row r="41" spans="1:9" ht="15" customHeight="1"/>
    <row r="42" spans="1:9" ht="13.5" customHeight="1"/>
    <row r="43" spans="1:9" ht="17.25" customHeight="1"/>
    <row r="44" spans="1:9" ht="19.5" customHeight="1"/>
  </sheetData>
  <mergeCells count="29">
    <mergeCell ref="B9:D9"/>
    <mergeCell ref="F5:I5"/>
    <mergeCell ref="A1:B4"/>
    <mergeCell ref="C1:I1"/>
    <mergeCell ref="C2:I2"/>
    <mergeCell ref="C3:I3"/>
    <mergeCell ref="C4:I4"/>
    <mergeCell ref="B5:D5"/>
    <mergeCell ref="F6:I6"/>
    <mergeCell ref="B7:D7"/>
    <mergeCell ref="F7:I7"/>
    <mergeCell ref="B8:D8"/>
    <mergeCell ref="F8:I8"/>
    <mergeCell ref="B6:D6"/>
    <mergeCell ref="F9:I9"/>
    <mergeCell ref="A10:I10"/>
    <mergeCell ref="E32:H32"/>
    <mergeCell ref="A31:H31"/>
    <mergeCell ref="A32:D32"/>
    <mergeCell ref="C12:C13"/>
    <mergeCell ref="A12:A13"/>
    <mergeCell ref="D12:H12"/>
    <mergeCell ref="A14:A18"/>
    <mergeCell ref="C14:C18"/>
    <mergeCell ref="C19:C22"/>
    <mergeCell ref="C24:C28"/>
    <mergeCell ref="A19:A22"/>
    <mergeCell ref="A24:A28"/>
    <mergeCell ref="B12:B29"/>
  </mergeCells>
  <pageMargins left="0.7" right="0.7" top="0.75" bottom="0.75" header="0.3" footer="0.3"/>
  <pageSetup orientation="landscape" horizontalDpi="300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2014-05-14T07:08:17Z</dcterms:modified>
</cp:coreProperties>
</file>