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3\03.BaogiaBH\"/>
    </mc:Choice>
  </mc:AlternateContent>
  <bookViews>
    <workbookView xWindow="0" yWindow="-15" windowWidth="9780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3" i="1"/>
  <c r="I36" i="1" l="1"/>
</calcChain>
</file>

<file path=xl/sharedStrings.xml><?xml version="1.0" encoding="utf-8"?>
<sst xmlns="http://schemas.openxmlformats.org/spreadsheetml/2006/main" count="100" uniqueCount="41">
  <si>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</si>
  <si>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</si>
  <si>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</si>
  <si>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</si>
  <si>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</si>
  <si>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</si>
  <si>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</si>
  <si>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</si>
  <si>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</si>
  <si>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</si>
  <si>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</si>
  <si>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</si>
  <si>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</si>
  <si>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</si>
  <si>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</si>
  <si>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</si>
  <si>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</si>
  <si>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</si>
  <si>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Module GPS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</si>
  <si>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</si>
  <si>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</si>
  <si>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</si>
  <si>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</si>
  <si>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</si>
  <si>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</si>
  <si>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</si>
  <si>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M-9129</t>
  </si>
  <si>
    <t>TG102</t>
  </si>
  <si>
    <t xml:space="preserve">Địa chỉ : </t>
  </si>
  <si>
    <t>SP3232</t>
  </si>
  <si>
    <t>Mã số phiếu: BG150304</t>
  </si>
  <si>
    <t>LM2596</t>
  </si>
  <si>
    <t>IC nguồn 5V</t>
  </si>
  <si>
    <t>IC nguồn 3V3</t>
  </si>
  <si>
    <t>SIM900A</t>
  </si>
  <si>
    <t>Module SIM</t>
  </si>
  <si>
    <t>Tên cty/ cá nhân: TIT</t>
  </si>
  <si>
    <t>'013227004338772</t>
  </si>
  <si>
    <t>STM32F103</t>
  </si>
  <si>
    <t>MCU</t>
  </si>
  <si>
    <t>Hà Nội, ngày 10 tháng 03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</si>
</sst>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A22" zoomScale="85" zoomScaleNormal="85" workbookViewId="0">
      <selection activeCell="K37" sqref="K37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10"/>
      <c r="B1" s="11"/>
      <c r="C1" s="11"/>
      <c r="D1" s="46" t="s">
        <v>14</v>
      </c>
      <c r="E1" s="47"/>
      <c r="F1" s="47"/>
      <c r="G1" s="47"/>
      <c r="H1" s="47"/>
      <c r="I1" s="48"/>
    </row>
    <row r="2" spans="1:26" x14ac:dyDescent="0.25">
      <c r="A2" s="12"/>
      <c r="B2" s="13"/>
      <c r="C2" s="13"/>
      <c r="D2" s="49" t="s">
        <v>3</v>
      </c>
      <c r="E2" s="50"/>
      <c r="F2" s="50"/>
      <c r="G2" s="50"/>
      <c r="H2" s="50"/>
      <c r="I2" s="51"/>
    </row>
    <row r="3" spans="1:26" ht="16.5" customHeight="1" x14ac:dyDescent="0.25">
      <c r="A3" s="12"/>
      <c r="B3" s="13"/>
      <c r="C3" s="13"/>
      <c r="D3" s="52" t="s">
        <v>4</v>
      </c>
      <c r="E3" s="53"/>
      <c r="F3" s="53"/>
      <c r="G3" s="53"/>
      <c r="H3" s="53"/>
      <c r="I3" s="54"/>
    </row>
    <row r="4" spans="1:26" ht="16.5" customHeight="1" x14ac:dyDescent="0.25">
      <c r="A4" s="12"/>
      <c r="B4" s="13"/>
      <c r="C4" s="13"/>
      <c r="D4" s="52" t="s">
        <v>5</v>
      </c>
      <c r="E4" s="53"/>
      <c r="F4" s="53"/>
      <c r="G4" s="53"/>
      <c r="H4" s="53"/>
      <c r="I4" s="54"/>
    </row>
    <row r="5" spans="1:26" ht="16.5" customHeight="1" x14ac:dyDescent="0.25">
      <c r="A5" s="14"/>
      <c r="B5" s="13"/>
      <c r="C5" s="13"/>
      <c r="D5" s="58" t="s">
        <v>6</v>
      </c>
      <c r="E5" s="59"/>
      <c r="F5" s="59"/>
      <c r="G5" s="59"/>
      <c r="H5" s="59"/>
      <c r="I5" s="60"/>
    </row>
    <row r="6" spans="1:26" ht="20.25" customHeight="1" x14ac:dyDescent="0.25">
      <c r="A6" s="61" t="s">
        <v>30</v>
      </c>
      <c r="B6" s="62"/>
      <c r="C6" s="63"/>
      <c r="D6" s="55" t="s">
        <v>19</v>
      </c>
      <c r="E6" s="56"/>
      <c r="F6" s="56"/>
      <c r="G6" s="56"/>
      <c r="H6" s="56"/>
      <c r="I6" s="57"/>
    </row>
    <row r="7" spans="1:26" ht="16.5" customHeight="1" x14ac:dyDescent="0.25">
      <c r="A7" s="6"/>
      <c r="B7" s="66" t="s">
        <v>36</v>
      </c>
      <c r="C7" s="66"/>
      <c r="D7" s="66"/>
      <c r="E7" s="66"/>
      <c r="F7" s="15"/>
      <c r="G7" s="15"/>
      <c r="H7" s="15"/>
      <c r="I7" s="16"/>
    </row>
    <row r="8" spans="1:26" ht="16.5" customHeight="1" x14ac:dyDescent="0.25">
      <c r="A8" s="4"/>
      <c r="B8" s="64" t="s">
        <v>9</v>
      </c>
      <c r="C8" s="64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67" t="s">
        <v>28</v>
      </c>
      <c r="C9" s="67"/>
      <c r="D9" s="67"/>
      <c r="E9" s="67"/>
      <c r="F9" s="17"/>
      <c r="G9" s="17"/>
      <c r="H9" s="17"/>
      <c r="I9" s="18"/>
    </row>
    <row r="10" spans="1:26" ht="16.5" customHeight="1" x14ac:dyDescent="0.25">
      <c r="A10" s="3"/>
      <c r="B10" s="64" t="s">
        <v>7</v>
      </c>
      <c r="C10" s="64"/>
      <c r="D10" s="17"/>
      <c r="E10" s="17"/>
      <c r="F10" s="17"/>
      <c r="G10" s="17"/>
      <c r="H10" s="17"/>
      <c r="I10" s="18"/>
      <c r="Z10" s="26"/>
    </row>
    <row r="11" spans="1:26" ht="16.5" customHeight="1" x14ac:dyDescent="0.25">
      <c r="A11" s="5"/>
      <c r="B11" s="65" t="s">
        <v>8</v>
      </c>
      <c r="C11" s="65"/>
      <c r="D11" s="19"/>
      <c r="E11" s="19"/>
      <c r="F11" s="19"/>
      <c r="G11" s="19"/>
      <c r="H11" s="19"/>
      <c r="I11" s="20"/>
      <c r="Z11" s="26"/>
    </row>
    <row r="12" spans="1:26" x14ac:dyDescent="0.25">
      <c r="A12" s="7" t="s">
        <v>0</v>
      </c>
      <c r="B12" s="7" t="s">
        <v>1</v>
      </c>
      <c r="C12" s="8" t="s">
        <v>2</v>
      </c>
      <c r="D12" s="30" t="s">
        <v>20</v>
      </c>
      <c r="E12" s="30" t="s">
        <v>21</v>
      </c>
      <c r="F12" s="30" t="s">
        <v>22</v>
      </c>
      <c r="G12" s="30" t="s">
        <v>23</v>
      </c>
      <c r="H12" s="30" t="s">
        <v>24</v>
      </c>
      <c r="I12" s="8" t="s">
        <v>16</v>
      </c>
      <c r="Z12" s="26"/>
    </row>
    <row r="13" spans="1:26" ht="17.25" x14ac:dyDescent="0.25">
      <c r="A13" s="32">
        <v>1</v>
      </c>
      <c r="B13" s="32" t="s">
        <v>27</v>
      </c>
      <c r="C13" s="35" t="s">
        <v>37</v>
      </c>
      <c r="D13" s="29" t="s">
        <v>17</v>
      </c>
      <c r="E13" s="29" t="s">
        <v>33</v>
      </c>
      <c r="F13" s="29" t="s">
        <v>25</v>
      </c>
      <c r="G13" s="29">
        <v>2</v>
      </c>
      <c r="H13" s="31">
        <v>15000</v>
      </c>
      <c r="I13" s="27">
        <f t="shared" ref="I13:I35" si="0">G13*H13</f>
        <v>30000</v>
      </c>
      <c r="Z13" s="26"/>
    </row>
    <row r="14" spans="1:26" ht="17.25" x14ac:dyDescent="0.25">
      <c r="A14" s="34"/>
      <c r="B14" s="34"/>
      <c r="C14" s="36"/>
      <c r="D14" s="29" t="s">
        <v>26</v>
      </c>
      <c r="E14" s="29" t="s">
        <v>18</v>
      </c>
      <c r="F14" s="29" t="s">
        <v>25</v>
      </c>
      <c r="G14" s="29">
        <v>1</v>
      </c>
      <c r="H14" s="31">
        <v>250000</v>
      </c>
      <c r="I14" s="27">
        <f t="shared" si="0"/>
        <v>250000</v>
      </c>
      <c r="Z14" s="26"/>
    </row>
    <row r="15" spans="1:26" ht="17.25" x14ac:dyDescent="0.25">
      <c r="A15" s="34"/>
      <c r="B15" s="34"/>
      <c r="C15" s="36"/>
      <c r="D15" s="29" t="s">
        <v>31</v>
      </c>
      <c r="E15" s="29" t="s">
        <v>32</v>
      </c>
      <c r="F15" s="29" t="s">
        <v>25</v>
      </c>
      <c r="G15" s="29">
        <v>2</v>
      </c>
      <c r="H15" s="31">
        <v>25000</v>
      </c>
      <c r="I15" s="27">
        <f t="shared" si="0"/>
        <v>50000</v>
      </c>
      <c r="Z15" s="26"/>
    </row>
    <row r="16" spans="1:26" ht="17.25" x14ac:dyDescent="0.25">
      <c r="A16" s="34"/>
      <c r="B16" s="34"/>
      <c r="C16" s="36"/>
      <c r="D16" s="29" t="s">
        <v>34</v>
      </c>
      <c r="E16" s="29" t="s">
        <v>35</v>
      </c>
      <c r="F16" s="29" t="s">
        <v>25</v>
      </c>
      <c r="G16" s="29">
        <v>1</v>
      </c>
      <c r="H16" s="31">
        <v>300000</v>
      </c>
      <c r="I16" s="27">
        <f t="shared" si="0"/>
        <v>300000</v>
      </c>
      <c r="Z16" s="26"/>
    </row>
    <row r="17" spans="1:26" ht="17.25" x14ac:dyDescent="0.25">
      <c r="A17" s="34"/>
      <c r="B17" s="34"/>
      <c r="C17" s="36"/>
      <c r="D17" s="29" t="s">
        <v>29</v>
      </c>
      <c r="E17" s="29"/>
      <c r="F17" s="29" t="s">
        <v>25</v>
      </c>
      <c r="G17" s="29">
        <v>1</v>
      </c>
      <c r="H17" s="31">
        <v>30000</v>
      </c>
      <c r="I17" s="27">
        <f t="shared" si="0"/>
        <v>30000</v>
      </c>
      <c r="Z17" s="26"/>
    </row>
    <row r="18" spans="1:26" ht="17.25" x14ac:dyDescent="0.25">
      <c r="A18" s="33"/>
      <c r="B18" s="33"/>
      <c r="C18" s="37"/>
      <c r="D18" s="29" t="s">
        <v>38</v>
      </c>
      <c r="E18" s="29" t="s">
        <v>39</v>
      </c>
      <c r="F18" s="29" t="s">
        <v>25</v>
      </c>
      <c r="G18" s="29">
        <v>1</v>
      </c>
      <c r="H18" s="31">
        <v>90000</v>
      </c>
      <c r="I18" s="27">
        <f t="shared" si="0"/>
        <v>90000</v>
      </c>
      <c r="Z18" s="26"/>
    </row>
    <row r="19" spans="1:26" ht="17.25" x14ac:dyDescent="0.25">
      <c r="A19" s="32">
        <v>2</v>
      </c>
      <c r="B19" s="32" t="s">
        <v>27</v>
      </c>
      <c r="C19" s="35">
        <v>869988018310082</v>
      </c>
      <c r="D19" s="29" t="s">
        <v>17</v>
      </c>
      <c r="E19" s="29" t="s">
        <v>33</v>
      </c>
      <c r="F19" s="29" t="s">
        <v>25</v>
      </c>
      <c r="G19" s="29">
        <v>2</v>
      </c>
      <c r="H19" s="31">
        <v>15000</v>
      </c>
      <c r="I19" s="27">
        <f t="shared" si="0"/>
        <v>30000</v>
      </c>
      <c r="Z19" s="26"/>
    </row>
    <row r="20" spans="1:26" ht="17.25" x14ac:dyDescent="0.25">
      <c r="A20" s="34"/>
      <c r="B20" s="34"/>
      <c r="C20" s="36"/>
      <c r="D20" s="29" t="s">
        <v>26</v>
      </c>
      <c r="E20" s="29" t="s">
        <v>18</v>
      </c>
      <c r="F20" s="29" t="s">
        <v>25</v>
      </c>
      <c r="G20" s="29">
        <v>1</v>
      </c>
      <c r="H20" s="31">
        <v>250000</v>
      </c>
      <c r="I20" s="27">
        <f t="shared" si="0"/>
        <v>250000</v>
      </c>
      <c r="Z20" s="26"/>
    </row>
    <row r="21" spans="1:26" ht="17.25" x14ac:dyDescent="0.25">
      <c r="A21" s="34"/>
      <c r="B21" s="34"/>
      <c r="C21" s="36"/>
      <c r="D21" s="29" t="s">
        <v>31</v>
      </c>
      <c r="E21" s="29" t="s">
        <v>32</v>
      </c>
      <c r="F21" s="29" t="s">
        <v>25</v>
      </c>
      <c r="G21" s="29">
        <v>2</v>
      </c>
      <c r="H21" s="31">
        <v>25000</v>
      </c>
      <c r="I21" s="27">
        <f t="shared" si="0"/>
        <v>50000</v>
      </c>
      <c r="Z21" s="26"/>
    </row>
    <row r="22" spans="1:26" ht="17.25" x14ac:dyDescent="0.25">
      <c r="A22" s="34"/>
      <c r="B22" s="34"/>
      <c r="C22" s="36"/>
      <c r="D22" s="29" t="s">
        <v>34</v>
      </c>
      <c r="E22" s="29" t="s">
        <v>35</v>
      </c>
      <c r="F22" s="29" t="s">
        <v>25</v>
      </c>
      <c r="G22" s="29">
        <v>1</v>
      </c>
      <c r="H22" s="31">
        <v>300000</v>
      </c>
      <c r="I22" s="27">
        <f t="shared" si="0"/>
        <v>300000</v>
      </c>
      <c r="Z22" s="26"/>
    </row>
    <row r="23" spans="1:26" ht="17.25" x14ac:dyDescent="0.25">
      <c r="A23" s="33"/>
      <c r="B23" s="33"/>
      <c r="C23" s="37"/>
      <c r="D23" s="29" t="s">
        <v>38</v>
      </c>
      <c r="E23" s="29" t="s">
        <v>39</v>
      </c>
      <c r="F23" s="29" t="s">
        <v>25</v>
      </c>
      <c r="G23" s="29">
        <v>1</v>
      </c>
      <c r="H23" s="31">
        <v>90000</v>
      </c>
      <c r="I23" s="27">
        <f t="shared" si="0"/>
        <v>90000</v>
      </c>
      <c r="Z23" s="26"/>
    </row>
    <row r="24" spans="1:26" ht="17.25" x14ac:dyDescent="0.25">
      <c r="A24" s="32">
        <v>3</v>
      </c>
      <c r="B24" s="32" t="s">
        <v>27</v>
      </c>
      <c r="C24" s="35">
        <v>862118029938567</v>
      </c>
      <c r="D24" s="29" t="s">
        <v>31</v>
      </c>
      <c r="E24" s="29" t="s">
        <v>32</v>
      </c>
      <c r="F24" s="29" t="s">
        <v>25</v>
      </c>
      <c r="G24" s="29">
        <v>2</v>
      </c>
      <c r="H24" s="31">
        <v>25000</v>
      </c>
      <c r="I24" s="27">
        <f t="shared" si="0"/>
        <v>50000</v>
      </c>
      <c r="Z24" s="26"/>
    </row>
    <row r="25" spans="1:26" ht="17.25" x14ac:dyDescent="0.25">
      <c r="A25" s="34"/>
      <c r="B25" s="34"/>
      <c r="C25" s="36"/>
      <c r="D25" s="29" t="s">
        <v>34</v>
      </c>
      <c r="E25" s="29" t="s">
        <v>35</v>
      </c>
      <c r="F25" s="29" t="s">
        <v>25</v>
      </c>
      <c r="G25" s="29">
        <v>1</v>
      </c>
      <c r="H25" s="31">
        <v>300000</v>
      </c>
      <c r="I25" s="27">
        <f t="shared" si="0"/>
        <v>300000</v>
      </c>
      <c r="Z25" s="26"/>
    </row>
    <row r="26" spans="1:26" ht="17.25" x14ac:dyDescent="0.25">
      <c r="A26" s="33"/>
      <c r="B26" s="33"/>
      <c r="C26" s="37"/>
      <c r="D26" s="29" t="s">
        <v>29</v>
      </c>
      <c r="E26" s="29"/>
      <c r="F26" s="29" t="s">
        <v>25</v>
      </c>
      <c r="G26" s="29">
        <v>1</v>
      </c>
      <c r="H26" s="31">
        <v>30000</v>
      </c>
      <c r="I26" s="27">
        <f t="shared" si="0"/>
        <v>30000</v>
      </c>
      <c r="Z26" s="26"/>
    </row>
    <row r="27" spans="1:26" ht="17.25" x14ac:dyDescent="0.25">
      <c r="A27" s="32">
        <v>4</v>
      </c>
      <c r="B27" s="32" t="s">
        <v>27</v>
      </c>
      <c r="C27" s="35">
        <v>862118021514978</v>
      </c>
      <c r="D27" s="29" t="s">
        <v>17</v>
      </c>
      <c r="E27" s="29" t="s">
        <v>33</v>
      </c>
      <c r="F27" s="29" t="s">
        <v>25</v>
      </c>
      <c r="G27" s="29">
        <v>2</v>
      </c>
      <c r="H27" s="31">
        <v>15000</v>
      </c>
      <c r="I27" s="27">
        <f t="shared" si="0"/>
        <v>30000</v>
      </c>
      <c r="Z27" s="26"/>
    </row>
    <row r="28" spans="1:26" ht="17.25" x14ac:dyDescent="0.25">
      <c r="A28" s="33"/>
      <c r="B28" s="33"/>
      <c r="C28" s="37"/>
      <c r="D28" s="29" t="s">
        <v>26</v>
      </c>
      <c r="E28" s="29" t="s">
        <v>18</v>
      </c>
      <c r="F28" s="29" t="s">
        <v>25</v>
      </c>
      <c r="G28" s="29">
        <v>1</v>
      </c>
      <c r="H28" s="31">
        <v>250000</v>
      </c>
      <c r="I28" s="27">
        <f t="shared" si="0"/>
        <v>250000</v>
      </c>
      <c r="Z28" s="26"/>
    </row>
    <row r="29" spans="1:26" ht="17.25" x14ac:dyDescent="0.25">
      <c r="A29" s="32">
        <v>5</v>
      </c>
      <c r="B29" s="32" t="s">
        <v>27</v>
      </c>
      <c r="C29" s="35">
        <v>862118029939888</v>
      </c>
      <c r="D29" s="29" t="s">
        <v>17</v>
      </c>
      <c r="E29" s="29" t="s">
        <v>33</v>
      </c>
      <c r="F29" s="29" t="s">
        <v>25</v>
      </c>
      <c r="G29" s="29">
        <v>2</v>
      </c>
      <c r="H29" s="31">
        <v>15000</v>
      </c>
      <c r="I29" s="27">
        <f t="shared" si="0"/>
        <v>30000</v>
      </c>
      <c r="Z29" s="26"/>
    </row>
    <row r="30" spans="1:26" ht="17.25" x14ac:dyDescent="0.25">
      <c r="A30" s="34"/>
      <c r="B30" s="34"/>
      <c r="C30" s="36"/>
      <c r="D30" s="29" t="s">
        <v>26</v>
      </c>
      <c r="E30" s="29" t="s">
        <v>18</v>
      </c>
      <c r="F30" s="29" t="s">
        <v>25</v>
      </c>
      <c r="G30" s="29">
        <v>1</v>
      </c>
      <c r="H30" s="31">
        <v>250000</v>
      </c>
      <c r="I30" s="27">
        <f t="shared" si="0"/>
        <v>250000</v>
      </c>
      <c r="Z30" s="26"/>
    </row>
    <row r="31" spans="1:26" ht="17.25" x14ac:dyDescent="0.25">
      <c r="A31" s="33"/>
      <c r="B31" s="33"/>
      <c r="C31" s="37"/>
      <c r="D31" s="29" t="s">
        <v>29</v>
      </c>
      <c r="E31" s="29"/>
      <c r="F31" s="29" t="s">
        <v>25</v>
      </c>
      <c r="G31" s="29">
        <v>1</v>
      </c>
      <c r="H31" s="31">
        <v>30000</v>
      </c>
      <c r="I31" s="27">
        <f t="shared" si="0"/>
        <v>30000</v>
      </c>
      <c r="Z31" s="26"/>
    </row>
    <row r="32" spans="1:26" ht="17.25" x14ac:dyDescent="0.25">
      <c r="A32" s="32">
        <v>6</v>
      </c>
      <c r="B32" s="32" t="s">
        <v>27</v>
      </c>
      <c r="C32" s="35">
        <v>862118021627291</v>
      </c>
      <c r="D32" s="29" t="s">
        <v>17</v>
      </c>
      <c r="E32" s="29" t="s">
        <v>33</v>
      </c>
      <c r="F32" s="29" t="s">
        <v>25</v>
      </c>
      <c r="G32" s="29">
        <v>2</v>
      </c>
      <c r="H32" s="31">
        <v>15000</v>
      </c>
      <c r="I32" s="27">
        <f t="shared" si="0"/>
        <v>30000</v>
      </c>
      <c r="Z32" s="26"/>
    </row>
    <row r="33" spans="1:26" ht="17.25" x14ac:dyDescent="0.25">
      <c r="A33" s="33"/>
      <c r="B33" s="33"/>
      <c r="C33" s="37"/>
      <c r="D33" s="29" t="s">
        <v>26</v>
      </c>
      <c r="E33" s="29" t="s">
        <v>18</v>
      </c>
      <c r="F33" s="29" t="s">
        <v>25</v>
      </c>
      <c r="G33" s="29">
        <v>1</v>
      </c>
      <c r="H33" s="31">
        <v>250000</v>
      </c>
      <c r="I33" s="27">
        <f t="shared" si="0"/>
        <v>250000</v>
      </c>
      <c r="Z33" s="26"/>
    </row>
    <row r="34" spans="1:26" ht="17.25" x14ac:dyDescent="0.25">
      <c r="A34" s="32">
        <v>7</v>
      </c>
      <c r="B34" s="32" t="s">
        <v>27</v>
      </c>
      <c r="C34" s="35">
        <v>862118021560104</v>
      </c>
      <c r="D34" s="29" t="s">
        <v>29</v>
      </c>
      <c r="E34" s="29"/>
      <c r="F34" s="29" t="s">
        <v>25</v>
      </c>
      <c r="G34" s="29">
        <v>1</v>
      </c>
      <c r="H34" s="31">
        <v>30000</v>
      </c>
      <c r="I34" s="27">
        <f t="shared" si="0"/>
        <v>30000</v>
      </c>
      <c r="Z34" s="26"/>
    </row>
    <row r="35" spans="1:26" ht="17.25" x14ac:dyDescent="0.25">
      <c r="A35" s="33"/>
      <c r="B35" s="33"/>
      <c r="C35" s="37"/>
      <c r="D35" s="29" t="s">
        <v>17</v>
      </c>
      <c r="E35" s="29" t="s">
        <v>33</v>
      </c>
      <c r="F35" s="29" t="s">
        <v>25</v>
      </c>
      <c r="G35" s="29">
        <v>2</v>
      </c>
      <c r="H35" s="31">
        <v>15000</v>
      </c>
      <c r="I35" s="27">
        <f t="shared" si="0"/>
        <v>30000</v>
      </c>
      <c r="Z35" s="26"/>
    </row>
    <row r="36" spans="1:26" ht="17.25" x14ac:dyDescent="0.25">
      <c r="A36" s="44" t="s">
        <v>15</v>
      </c>
      <c r="B36" s="45"/>
      <c r="C36" s="2"/>
      <c r="D36" s="38"/>
      <c r="E36" s="39"/>
      <c r="F36" s="39"/>
      <c r="G36" s="39"/>
      <c r="H36" s="40"/>
      <c r="I36" s="28">
        <f>SUM(I13:I35)</f>
        <v>2780000</v>
      </c>
      <c r="J36" s="9"/>
      <c r="K36" s="9"/>
      <c r="L36" s="9"/>
    </row>
    <row r="37" spans="1:26" ht="17.25" x14ac:dyDescent="0.25">
      <c r="A37" s="22"/>
      <c r="B37" s="22"/>
      <c r="C37" s="23"/>
      <c r="D37" s="23"/>
      <c r="E37" s="24"/>
      <c r="F37" s="23"/>
      <c r="G37" s="23"/>
      <c r="H37" s="25"/>
      <c r="I37" s="25"/>
    </row>
    <row r="38" spans="1:26" x14ac:dyDescent="0.25">
      <c r="D38" s="43" t="s">
        <v>40</v>
      </c>
      <c r="E38" s="43"/>
      <c r="F38" s="43"/>
      <c r="G38" s="43"/>
      <c r="H38" s="43"/>
      <c r="I38" s="21"/>
    </row>
    <row r="39" spans="1:26" x14ac:dyDescent="0.25">
      <c r="A39" s="42" t="s">
        <v>10</v>
      </c>
      <c r="B39" s="42"/>
      <c r="C39" s="42"/>
      <c r="D39" s="42"/>
      <c r="E39" s="42" t="s">
        <v>11</v>
      </c>
      <c r="F39" s="42"/>
      <c r="G39" s="42"/>
      <c r="H39" s="42"/>
      <c r="I39" s="42"/>
    </row>
    <row r="44" spans="1:26" ht="17.25" x14ac:dyDescent="0.3">
      <c r="A44" s="41" t="s">
        <v>13</v>
      </c>
      <c r="B44" s="41"/>
      <c r="C44" s="41"/>
      <c r="D44" s="41"/>
      <c r="E44" s="41" t="s">
        <v>12</v>
      </c>
      <c r="F44" s="41"/>
      <c r="G44" s="41"/>
      <c r="H44" s="41"/>
      <c r="I44" s="41"/>
    </row>
  </sheetData>
  <mergeCells count="40">
    <mergeCell ref="A13:A18"/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E44:I44"/>
    <mergeCell ref="A39:D39"/>
    <mergeCell ref="A44:D44"/>
    <mergeCell ref="D38:H38"/>
    <mergeCell ref="D36:H36"/>
    <mergeCell ref="E39:I39"/>
    <mergeCell ref="A36:B36"/>
    <mergeCell ref="C13:C18"/>
    <mergeCell ref="B13:B18"/>
    <mergeCell ref="C19:C23"/>
    <mergeCell ref="B19:B23"/>
    <mergeCell ref="C34:C35"/>
    <mergeCell ref="B34:B35"/>
    <mergeCell ref="A19:A23"/>
    <mergeCell ref="C24:C26"/>
    <mergeCell ref="B24:B26"/>
    <mergeCell ref="A24:A26"/>
    <mergeCell ref="A27:A28"/>
    <mergeCell ref="B27:B28"/>
    <mergeCell ref="C27:C28"/>
    <mergeCell ref="A34:A35"/>
    <mergeCell ref="A29:A31"/>
    <mergeCell ref="B29:B31"/>
    <mergeCell ref="C29:C31"/>
    <mergeCell ref="A32:A33"/>
    <mergeCell ref="B32:B33"/>
    <mergeCell ref="C32:C33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2014-12-10T09:38:39Z</cp:lastPrinted>
  <dcterms:created xsi:type="dcterms:W3CDTF">2014-07-04T07:04:14Z</dcterms:created>
  <dcterms:modified xsi:type="dcterms:W3CDTF">2015-03-23T09:18:58Z</dcterms:modified>
</cp:coreProperties>
</file>