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305" yWindow="4035" windowWidth="10230" windowHeight="4065" tabRatio="937"/>
  </bookViews>
  <sheets>
    <sheet name="Thang01" sheetId="14" r:id="rId1"/>
  </sheets>
  <calcPr calcId="152511"/>
</workbook>
</file>

<file path=xl/calcChain.xml><?xml version="1.0" encoding="utf-8"?>
<calcChain xmlns="http://schemas.openxmlformats.org/spreadsheetml/2006/main">
  <c r="B17" i="14" l="1"/>
  <c r="B41" i="14" l="1"/>
</calcChain>
</file>

<file path=xl/sharedStrings.xml><?xml version="1.0" encoding="utf-8"?>
<sst xmlns="http://schemas.openxmlformats.org/spreadsheetml/2006/main" count="49" uniqueCount="32">
  <si>
    <t>BÁO CÁO SỐ LIỆU BẢO HÀNH NĂM 2018</t>
  </si>
  <si>
    <t xml:space="preserve">Tháng </t>
  </si>
  <si>
    <t>Số lượng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</si>
  <si>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</si>
  <si>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</si>
  <si>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</si>
  <si>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</si>
  <si>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</si>
  <si>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</si>
  <si>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</si>
  <si>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</si>
  <si>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</si>
  <si>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</si>
  <si>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</si>
  <si>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</si>
  <si>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</si>
  <si>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Mã thiết bị</t>
  </si>
  <si>
    <t>TG102</t>
  </si>
  <si>
    <t>TG102V</t>
  </si>
  <si>
    <t>TG102SE</t>
  </si>
  <si>
    <t>TG102LE</t>
  </si>
  <si>
    <t>TG102E</t>
  </si>
  <si>
    <t>TG102A</t>
  </si>
  <si>
    <t>TG007S</t>
  </si>
  <si>
    <t>TG007</t>
  </si>
  <si>
    <t>TG007X</t>
  </si>
  <si>
    <t>EC126</t>
  </si>
  <si>
    <t>NQ899</t>
  </si>
  <si>
    <t>Ireader</t>
  </si>
  <si>
    <t>Cam, NSHD…..</t>
  </si>
  <si>
    <t>Lỗi phần cứng</t>
  </si>
  <si>
    <t>Mất cấu hình /Nâng cấp/ 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</si>
</sst>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3"/>
      <color rgb="FFFFFFFF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 thiết bị bảo hành theo tháng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629707545298236E-4"/>
          <c:y val="1.7647759015144407E-3"/>
          <c:w val="0.96391329685226823"/>
          <c:h val="0.79731138449566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Thang01!$A$5:$A$16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Thang01!$B$5:$B$16</c:f>
              <c:numCache>
                <c:formatCode>General</c:formatCode>
                <c:ptCount val="12"/>
                <c:pt idx="0">
                  <c:v>209</c:v>
                </c:pt>
                <c:pt idx="1">
                  <c:v>54</c:v>
                </c:pt>
                <c:pt idx="2">
                  <c:v>275</c:v>
                </c:pt>
                <c:pt idx="3">
                  <c:v>199</c:v>
                </c:pt>
                <c:pt idx="4">
                  <c:v>204</c:v>
                </c:pt>
                <c:pt idx="5">
                  <c:v>227</c:v>
                </c:pt>
                <c:pt idx="6">
                  <c:v>266</c:v>
                </c:pt>
                <c:pt idx="7">
                  <c:v>252</c:v>
                </c:pt>
                <c:pt idx="8">
                  <c:v>251</c:v>
                </c:pt>
                <c:pt idx="9">
                  <c:v>197</c:v>
                </c:pt>
                <c:pt idx="10">
                  <c:v>206</c:v>
                </c:pt>
                <c:pt idx="11">
                  <c:v>187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0073728"/>
        <c:axId val="350080000"/>
      </c:barChart>
      <c:catAx>
        <c:axId val="3500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80000"/>
        <c:crosses val="autoZero"/>
        <c:auto val="1"/>
        <c:lblAlgn val="ctr"/>
        <c:lblOffset val="100"/>
        <c:noMultiLvlLbl val="0"/>
      </c:catAx>
      <c:valAx>
        <c:axId val="3500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747594050743658E-2"/>
          <c:y val="0.13857266641107863"/>
          <c:w val="0.93325240594925629"/>
          <c:h val="0.743598572400481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Thang01!$A$28:$A$40</c:f>
              <c:strCache>
                <c:ptCount val="13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TG007S</c:v>
                </c:pt>
                <c:pt idx="7">
                  <c:v>TG007</c:v>
                </c:pt>
                <c:pt idx="8">
                  <c:v>TG007X</c:v>
                </c:pt>
                <c:pt idx="9">
                  <c:v>EC126</c:v>
                </c:pt>
                <c:pt idx="10">
                  <c:v>NQ899</c:v>
                </c:pt>
                <c:pt idx="11">
                  <c:v>Ireader</c:v>
                </c:pt>
                <c:pt idx="12">
                  <c:v>Cam, NSHD…..</c:v>
                </c:pt>
              </c:strCache>
            </c:strRef>
          </c:cat>
          <c:val>
            <c:numRef>
              <c:f>Thang01!$B$28:$B$40</c:f>
              <c:numCache>
                <c:formatCode>General</c:formatCode>
                <c:ptCount val="13"/>
                <c:pt idx="0">
                  <c:v>455</c:v>
                </c:pt>
                <c:pt idx="1">
                  <c:v>746</c:v>
                </c:pt>
                <c:pt idx="2">
                  <c:v>664</c:v>
                </c:pt>
                <c:pt idx="3">
                  <c:v>258</c:v>
                </c:pt>
                <c:pt idx="4">
                  <c:v>25</c:v>
                </c:pt>
                <c:pt idx="5">
                  <c:v>2</c:v>
                </c:pt>
                <c:pt idx="6">
                  <c:v>41</c:v>
                </c:pt>
                <c:pt idx="7">
                  <c:v>201</c:v>
                </c:pt>
                <c:pt idx="8">
                  <c:v>57</c:v>
                </c:pt>
                <c:pt idx="9">
                  <c:v>5</c:v>
                </c:pt>
                <c:pt idx="10">
                  <c:v>23</c:v>
                </c:pt>
                <c:pt idx="11">
                  <c:v>38</c:v>
                </c:pt>
                <c:pt idx="12">
                  <c:v>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50078824"/>
        <c:axId val="350077648"/>
      </c:barChart>
      <c:catAx>
        <c:axId val="35007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77648"/>
        <c:crosses val="autoZero"/>
        <c:auto val="1"/>
        <c:lblAlgn val="ctr"/>
        <c:lblOffset val="100"/>
        <c:noMultiLvlLbl val="0"/>
      </c:catAx>
      <c:valAx>
        <c:axId val="350077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007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Biểu đồ thể hiện tỷ lệ thiết bị nhận bảo hành theo từng mã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640236417329487"/>
          <c:y val="0.12912988350253538"/>
          <c:w val="0.50800356620252229"/>
          <c:h val="0.76022082751382425"/>
        </c:manualLayout>
      </c:layout>
      <c:pieChart>
        <c:varyColors val="1"/>
        <c:ser>
          <c:idx val="0"/>
          <c:order val="0"/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1.8782240300007007E-2"/>
                  <c:y val="-1.182299359517741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066935735318813E-2"/>
                  <c:y val="-1.40423589344861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2850094786229126E-4"/>
                  <c:y val="-5.301040212775758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4654958454354446E-3"/>
                  <c:y val="-8.074967329590777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4050860282117678E-2"/>
                  <c:y val="3.29966429887619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7878681780384262E-3"/>
                  <c:y val="6.014751043632731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8.434401772454558E-3"/>
                  <c:y val="-1.78406947601256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0167615134488968E-2"/>
                  <c:y val="9.880014090890405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5734448477269698E-2"/>
                  <c:y val="2.15822696220071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6355123758875602E-2"/>
                  <c:y val="4.495764147217513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1935286610199477E-3"/>
                  <c:y val="-1.541854575558760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8.6149392413746115E-3"/>
                  <c:y val="-2.17037697294580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3.2789417240528348E-2"/>
                  <c:y val="-2.06784337049103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Thang01!$A$28:$A$40</c:f>
              <c:strCache>
                <c:ptCount val="13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TG007S</c:v>
                </c:pt>
                <c:pt idx="7">
                  <c:v>TG007</c:v>
                </c:pt>
                <c:pt idx="8">
                  <c:v>TG007X</c:v>
                </c:pt>
                <c:pt idx="9">
                  <c:v>EC126</c:v>
                </c:pt>
                <c:pt idx="10">
                  <c:v>NQ899</c:v>
                </c:pt>
                <c:pt idx="11">
                  <c:v>Ireader</c:v>
                </c:pt>
                <c:pt idx="12">
                  <c:v>Cam, NSHD…..</c:v>
                </c:pt>
              </c:strCache>
            </c:strRef>
          </c:cat>
          <c:val>
            <c:numRef>
              <c:f>Thang01!$B$28:$B$40</c:f>
              <c:numCache>
                <c:formatCode>General</c:formatCode>
                <c:ptCount val="13"/>
                <c:pt idx="0">
                  <c:v>455</c:v>
                </c:pt>
                <c:pt idx="1">
                  <c:v>746</c:v>
                </c:pt>
                <c:pt idx="2">
                  <c:v>664</c:v>
                </c:pt>
                <c:pt idx="3">
                  <c:v>258</c:v>
                </c:pt>
                <c:pt idx="4">
                  <c:v>25</c:v>
                </c:pt>
                <c:pt idx="5">
                  <c:v>2</c:v>
                </c:pt>
                <c:pt idx="6">
                  <c:v>41</c:v>
                </c:pt>
                <c:pt idx="7">
                  <c:v>201</c:v>
                </c:pt>
                <c:pt idx="8">
                  <c:v>57</c:v>
                </c:pt>
                <c:pt idx="9">
                  <c:v>5</c:v>
                </c:pt>
                <c:pt idx="10">
                  <c:v>23</c:v>
                </c:pt>
                <c:pt idx="11">
                  <c:v>38</c:v>
                </c:pt>
                <c:pt idx="12">
                  <c:v>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4739083860211E-2"/>
          <c:y val="0.88926922334160263"/>
          <c:w val="0.893118082710599"/>
          <c:h val="9.1816101700384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latin typeface="Times New Roman" panose="02020603050405020304" pitchFamily="18" charset="0"/>
                <a:cs typeface="Times New Roman" panose="02020603050405020304" pitchFamily="18" charset="0"/>
              </a:rPr>
              <a:t>Số</a:t>
            </a:r>
            <a:r>
              <a:rPr lang="en-US" sz="13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lượng lỗi của thiết </a:t>
            </a:r>
            <a:r>
              <a:rPr lang="en-US" baseline="0"/>
              <a:t>bị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347410557287722E-2"/>
          <c:y val="8.484623172381249E-2"/>
          <c:w val="0.94350098092795154"/>
          <c:h val="0.76567520035557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Thang01!$B$52</c:f>
              <c:strCache>
                <c:ptCount val="1"/>
                <c:pt idx="0">
                  <c:v>Mất cấu hình /Nâng cấp/ nạp lại FW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Thang01!$A$53:$A$65</c:f>
              <c:strCache>
                <c:ptCount val="13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TG007S</c:v>
                </c:pt>
                <c:pt idx="7">
                  <c:v>TG007</c:v>
                </c:pt>
                <c:pt idx="8">
                  <c:v>TG007X</c:v>
                </c:pt>
                <c:pt idx="9">
                  <c:v>EC126</c:v>
                </c:pt>
                <c:pt idx="10">
                  <c:v>NQ899</c:v>
                </c:pt>
                <c:pt idx="11">
                  <c:v>Ireader</c:v>
                </c:pt>
                <c:pt idx="12">
                  <c:v>Cam, NSHD…..</c:v>
                </c:pt>
              </c:strCache>
            </c:strRef>
          </c:cat>
          <c:val>
            <c:numRef>
              <c:f>Thang01!$B$53:$B$65</c:f>
              <c:numCache>
                <c:formatCode>General</c:formatCode>
                <c:ptCount val="13"/>
                <c:pt idx="0">
                  <c:v>240</c:v>
                </c:pt>
                <c:pt idx="1">
                  <c:v>442</c:v>
                </c:pt>
                <c:pt idx="2">
                  <c:v>306</c:v>
                </c:pt>
                <c:pt idx="3">
                  <c:v>132</c:v>
                </c:pt>
                <c:pt idx="4">
                  <c:v>10</c:v>
                </c:pt>
                <c:pt idx="5">
                  <c:v>0</c:v>
                </c:pt>
                <c:pt idx="6">
                  <c:v>10</c:v>
                </c:pt>
                <c:pt idx="7">
                  <c:v>82</c:v>
                </c:pt>
                <c:pt idx="8">
                  <c:v>30</c:v>
                </c:pt>
                <c:pt idx="9">
                  <c:v>0</c:v>
                </c:pt>
                <c:pt idx="10">
                  <c:v>10</c:v>
                </c:pt>
                <c:pt idx="11">
                  <c:v>21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Thang01!$C$52</c:f>
              <c:strCache>
                <c:ptCount val="1"/>
                <c:pt idx="0">
                  <c:v>Lỗi phần cứng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Thang01!$A$53:$A$65</c:f>
              <c:strCache>
                <c:ptCount val="13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TG007S</c:v>
                </c:pt>
                <c:pt idx="7">
                  <c:v>TG007</c:v>
                </c:pt>
                <c:pt idx="8">
                  <c:v>TG007X</c:v>
                </c:pt>
                <c:pt idx="9">
                  <c:v>EC126</c:v>
                </c:pt>
                <c:pt idx="10">
                  <c:v>NQ899</c:v>
                </c:pt>
                <c:pt idx="11">
                  <c:v>Ireader</c:v>
                </c:pt>
                <c:pt idx="12">
                  <c:v>Cam, NSHD…..</c:v>
                </c:pt>
              </c:strCache>
            </c:strRef>
          </c:cat>
          <c:val>
            <c:numRef>
              <c:f>Thang01!$C$53:$C$65</c:f>
              <c:numCache>
                <c:formatCode>General</c:formatCode>
                <c:ptCount val="13"/>
                <c:pt idx="0">
                  <c:v>215</c:v>
                </c:pt>
                <c:pt idx="1">
                  <c:v>304</c:v>
                </c:pt>
                <c:pt idx="2">
                  <c:v>358</c:v>
                </c:pt>
                <c:pt idx="3">
                  <c:v>125</c:v>
                </c:pt>
                <c:pt idx="4">
                  <c:v>15</c:v>
                </c:pt>
                <c:pt idx="5">
                  <c:v>2</c:v>
                </c:pt>
                <c:pt idx="6">
                  <c:v>31</c:v>
                </c:pt>
                <c:pt idx="7">
                  <c:v>119</c:v>
                </c:pt>
                <c:pt idx="8">
                  <c:v>27</c:v>
                </c:pt>
                <c:pt idx="9">
                  <c:v>5</c:v>
                </c:pt>
                <c:pt idx="10">
                  <c:v>13</c:v>
                </c:pt>
                <c:pt idx="11">
                  <c:v>17</c:v>
                </c:pt>
                <c:pt idx="1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354784"/>
        <c:axId val="417776920"/>
      </c:barChart>
      <c:catAx>
        <c:axId val="3503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6920"/>
        <c:crosses val="autoZero"/>
        <c:auto val="1"/>
        <c:lblAlgn val="ctr"/>
        <c:lblOffset val="100"/>
        <c:noMultiLvlLbl val="0"/>
      </c:catAx>
      <c:valAx>
        <c:axId val="4177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68036</xdr:colOff>
      <xdr:row>3</xdr:row>
      <xdr:rowOff>95251</xdr:rowOff>
    </xdr:from>
    <xdr:to>
      <xdr:col>35</xdr:col>
      <xdr:colOff>204107</xdr:colOff>
      <xdr:row>22</xdr:row>
      <xdr:rowOff>81643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13607</xdr:colOff>
      <xdr:row>25</xdr:row>
      <xdr:rowOff>131989</xdr:rowOff>
    </xdr:from>
    <xdr:to>
      <xdr:col>38</xdr:col>
      <xdr:colOff>95250</xdr:colOff>
      <xdr:row>41</xdr:row>
      <xdr:rowOff>54429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546848</xdr:colOff>
      <xdr:row>25</xdr:row>
      <xdr:rowOff>49305</xdr:rowOff>
    </xdr:from>
    <xdr:to>
      <xdr:col>47</xdr:col>
      <xdr:colOff>56030</xdr:colOff>
      <xdr:row>46</xdr:row>
      <xdr:rowOff>71716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176893</xdr:colOff>
      <xdr:row>51</xdr:row>
      <xdr:rowOff>68036</xdr:rowOff>
    </xdr:from>
    <xdr:to>
      <xdr:col>38</xdr:col>
      <xdr:colOff>775607</xdr:colOff>
      <xdr:row>72</xdr:row>
      <xdr:rowOff>149678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0.25893</cdr:x>
      <cdr:y>0.02262</cdr:y>
    </cdr:from>
    <cdr:to>
      <cdr:x>0.7183</cdr:x>
      <cdr:y>0.13577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67643" y="81643"/>
          <a:ext cx="4200508" cy="40846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65"/>
  <sheetViews>
    <sheetView tabSelected="1" zoomScale="70" zoomScaleNormal="70" workbookViewId="0">
      <pane ySplit="2" topLeftCell="A67" activePane="bottomLeft" state="frozen"/>
      <selection pane="bottomLeft" activeCell="B53" sqref="B53"/>
    </sheetView>
  </sheetViews>
  <sheetFormatPr defaultRowHeight="15" x14ac:dyDescent="0.25"/>
  <cols>
    <col min="1" max="1" width="1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4.42578125" customWidth="1"/>
    <col min="37" max="37" width="8.5703125" customWidth="1"/>
    <col min="38" max="38" width="6.42578125" customWidth="1"/>
    <col min="39" max="39" width="13" customWidth="1"/>
    <col min="40" max="40" width="26.140625" customWidth="1"/>
    <col min="41" max="41" width="15.85546875" customWidth="1"/>
    <col min="42" max="42" width="16.140625" customWidth="1"/>
    <col min="43" max="43" width="23.28515625" customWidth="1"/>
  </cols>
  <sheetData>
    <row r="1" spans="1:40" ht="10.5" customHeight="1" x14ac:dyDescent="0.25">
      <c r="A1" s="2"/>
      <c r="B1" s="3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5"/>
    </row>
    <row r="2" spans="1:40" ht="20.25" customHeight="1" x14ac:dyDescent="0.25">
      <c r="A2" s="16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spans="1:40" ht="15.75" thickBot="1" x14ac:dyDescent="0.3">
      <c r="B3" s="1"/>
      <c r="C3"/>
    </row>
    <row r="4" spans="1:40" ht="17.25" thickBot="1" x14ac:dyDescent="0.3">
      <c r="A4" s="6" t="s">
        <v>1</v>
      </c>
      <c r="B4" s="7" t="s">
        <v>2</v>
      </c>
      <c r="C4"/>
    </row>
    <row r="5" spans="1:40" ht="17.25" thickBot="1" x14ac:dyDescent="0.3">
      <c r="A5" s="8" t="s">
        <v>3</v>
      </c>
      <c r="B5" s="9">
        <v>209</v>
      </c>
      <c r="C5"/>
    </row>
    <row r="6" spans="1:40" ht="17.25" thickBot="1" x14ac:dyDescent="0.3">
      <c r="A6" s="8" t="s">
        <v>4</v>
      </c>
      <c r="B6" s="9">
        <v>54</v>
      </c>
      <c r="C6"/>
    </row>
    <row r="7" spans="1:40" ht="17.25" thickBot="1" x14ac:dyDescent="0.3">
      <c r="A7" s="8" t="s">
        <v>5</v>
      </c>
      <c r="B7" s="9">
        <v>275</v>
      </c>
      <c r="C7"/>
    </row>
    <row r="8" spans="1:40" ht="17.25" thickBot="1" x14ac:dyDescent="0.3">
      <c r="A8" s="8" t="s">
        <v>6</v>
      </c>
      <c r="B8" s="9">
        <v>199</v>
      </c>
      <c r="C8"/>
    </row>
    <row r="9" spans="1:40" ht="17.25" thickBot="1" x14ac:dyDescent="0.3">
      <c r="A9" s="8" t="s">
        <v>7</v>
      </c>
      <c r="B9" s="9">
        <v>204</v>
      </c>
      <c r="C9"/>
    </row>
    <row r="10" spans="1:40" ht="17.25" thickBot="1" x14ac:dyDescent="0.3">
      <c r="A10" s="8" t="s">
        <v>8</v>
      </c>
      <c r="B10" s="9">
        <v>227</v>
      </c>
    </row>
    <row r="11" spans="1:40" ht="17.25" thickBot="1" x14ac:dyDescent="0.3">
      <c r="A11" s="8" t="s">
        <v>9</v>
      </c>
      <c r="B11" s="9">
        <v>266</v>
      </c>
    </row>
    <row r="12" spans="1:40" ht="17.25" thickBot="1" x14ac:dyDescent="0.3">
      <c r="A12" s="8" t="s">
        <v>10</v>
      </c>
      <c r="B12" s="9">
        <v>252</v>
      </c>
    </row>
    <row r="13" spans="1:40" ht="17.25" thickBot="1" x14ac:dyDescent="0.3">
      <c r="A13" s="8" t="s">
        <v>11</v>
      </c>
      <c r="B13" s="9">
        <v>251</v>
      </c>
    </row>
    <row r="14" spans="1:40" ht="17.25" thickBot="1" x14ac:dyDescent="0.3">
      <c r="A14" s="8" t="s">
        <v>12</v>
      </c>
      <c r="B14" s="9">
        <v>197</v>
      </c>
    </row>
    <row r="15" spans="1:40" ht="17.25" thickBot="1" x14ac:dyDescent="0.3">
      <c r="A15" s="8" t="s">
        <v>13</v>
      </c>
      <c r="B15" s="9">
        <v>206</v>
      </c>
    </row>
    <row r="16" spans="1:40" ht="17.25" thickBot="1" x14ac:dyDescent="0.3">
      <c r="A16" s="8" t="s">
        <v>14</v>
      </c>
      <c r="B16" s="9">
        <v>187</v>
      </c>
    </row>
    <row r="17" spans="1:2" ht="17.25" thickBot="1" x14ac:dyDescent="0.3">
      <c r="A17" s="10" t="s">
        <v>15</v>
      </c>
      <c r="B17" s="11">
        <f>SUM(B5:B16)</f>
        <v>2527</v>
      </c>
    </row>
    <row r="26" spans="1:2" ht="15.75" thickBot="1" x14ac:dyDescent="0.3"/>
    <row r="27" spans="1:2" ht="17.25" thickBot="1" x14ac:dyDescent="0.3">
      <c r="A27" s="12" t="s">
        <v>16</v>
      </c>
      <c r="B27" s="13" t="s">
        <v>2</v>
      </c>
    </row>
    <row r="28" spans="1:2" ht="17.25" thickBot="1" x14ac:dyDescent="0.3">
      <c r="A28" s="14" t="s">
        <v>17</v>
      </c>
      <c r="B28" s="15">
        <v>455</v>
      </c>
    </row>
    <row r="29" spans="1:2" ht="17.25" thickBot="1" x14ac:dyDescent="0.3">
      <c r="A29" s="14" t="s">
        <v>18</v>
      </c>
      <c r="B29" s="15">
        <v>746</v>
      </c>
    </row>
    <row r="30" spans="1:2" ht="17.25" thickBot="1" x14ac:dyDescent="0.3">
      <c r="A30" s="14" t="s">
        <v>19</v>
      </c>
      <c r="B30" s="15">
        <v>664</v>
      </c>
    </row>
    <row r="31" spans="1:2" ht="17.25" thickBot="1" x14ac:dyDescent="0.3">
      <c r="A31" s="14" t="s">
        <v>20</v>
      </c>
      <c r="B31" s="15">
        <v>258</v>
      </c>
    </row>
    <row r="32" spans="1:2" ht="17.25" thickBot="1" x14ac:dyDescent="0.3">
      <c r="A32" s="14" t="s">
        <v>21</v>
      </c>
      <c r="B32" s="15">
        <v>25</v>
      </c>
    </row>
    <row r="33" spans="1:2" ht="17.25" thickBot="1" x14ac:dyDescent="0.3">
      <c r="A33" s="14" t="s">
        <v>22</v>
      </c>
      <c r="B33" s="15">
        <v>2</v>
      </c>
    </row>
    <row r="34" spans="1:2" ht="17.25" thickBot="1" x14ac:dyDescent="0.3">
      <c r="A34" s="14" t="s">
        <v>23</v>
      </c>
      <c r="B34" s="15">
        <v>41</v>
      </c>
    </row>
    <row r="35" spans="1:2" ht="17.25" thickBot="1" x14ac:dyDescent="0.3">
      <c r="A35" s="14" t="s">
        <v>24</v>
      </c>
      <c r="B35" s="15">
        <v>201</v>
      </c>
    </row>
    <row r="36" spans="1:2" ht="17.25" thickBot="1" x14ac:dyDescent="0.3">
      <c r="A36" s="14" t="s">
        <v>25</v>
      </c>
      <c r="B36" s="15">
        <v>57</v>
      </c>
    </row>
    <row r="37" spans="1:2" ht="17.25" thickBot="1" x14ac:dyDescent="0.3">
      <c r="A37" s="14" t="s">
        <v>26</v>
      </c>
      <c r="B37" s="15">
        <v>5</v>
      </c>
    </row>
    <row r="38" spans="1:2" ht="17.25" thickBot="1" x14ac:dyDescent="0.3">
      <c r="A38" s="14" t="s">
        <v>27</v>
      </c>
      <c r="B38" s="15">
        <v>23</v>
      </c>
    </row>
    <row r="39" spans="1:2" ht="17.25" thickBot="1" x14ac:dyDescent="0.3">
      <c r="A39" s="14" t="s">
        <v>28</v>
      </c>
      <c r="B39" s="15">
        <v>38</v>
      </c>
    </row>
    <row r="40" spans="1:2" ht="33.75" thickBot="1" x14ac:dyDescent="0.3">
      <c r="A40" s="14" t="s">
        <v>29</v>
      </c>
      <c r="B40" s="15">
        <v>12</v>
      </c>
    </row>
    <row r="41" spans="1:2" ht="17.25" thickBot="1" x14ac:dyDescent="0.3">
      <c r="A41" s="10" t="s">
        <v>15</v>
      </c>
      <c r="B41" s="11">
        <f>SUM(B28:B40)</f>
        <v>2527</v>
      </c>
    </row>
    <row r="51" spans="1:4" ht="15.75" thickBot="1" x14ac:dyDescent="0.3"/>
    <row r="52" spans="1:4" ht="66.75" thickBot="1" x14ac:dyDescent="0.3">
      <c r="A52" s="12" t="s">
        <v>16</v>
      </c>
      <c r="B52" s="13" t="s">
        <v>31</v>
      </c>
      <c r="C52" s="13" t="s">
        <v>30</v>
      </c>
      <c r="D52" s="13" t="s">
        <v>15</v>
      </c>
    </row>
    <row r="53" spans="1:4" ht="17.25" thickBot="1" x14ac:dyDescent="0.3">
      <c r="A53" s="14" t="s">
        <v>17</v>
      </c>
      <c r="B53" s="15">
        <v>240</v>
      </c>
      <c r="C53" s="15">
        <v>215</v>
      </c>
      <c r="D53" s="15">
        <v>455</v>
      </c>
    </row>
    <row r="54" spans="1:4" ht="17.25" thickBot="1" x14ac:dyDescent="0.3">
      <c r="A54" s="14" t="s">
        <v>18</v>
      </c>
      <c r="B54" s="15">
        <v>442</v>
      </c>
      <c r="C54" s="15">
        <v>304</v>
      </c>
      <c r="D54" s="15">
        <v>746</v>
      </c>
    </row>
    <row r="55" spans="1:4" ht="17.25" thickBot="1" x14ac:dyDescent="0.3">
      <c r="A55" s="14" t="s">
        <v>19</v>
      </c>
      <c r="B55" s="15">
        <v>306</v>
      </c>
      <c r="C55" s="15">
        <v>358</v>
      </c>
      <c r="D55" s="15">
        <v>664</v>
      </c>
    </row>
    <row r="56" spans="1:4" ht="17.25" thickBot="1" x14ac:dyDescent="0.3">
      <c r="A56" s="14" t="s">
        <v>20</v>
      </c>
      <c r="B56" s="15">
        <v>132</v>
      </c>
      <c r="C56" s="15">
        <v>125</v>
      </c>
      <c r="D56" s="15">
        <v>258</v>
      </c>
    </row>
    <row r="57" spans="1:4" ht="17.25" thickBot="1" x14ac:dyDescent="0.3">
      <c r="A57" s="14" t="s">
        <v>21</v>
      </c>
      <c r="B57" s="15">
        <v>10</v>
      </c>
      <c r="C57" s="15">
        <v>15</v>
      </c>
      <c r="D57" s="15">
        <v>25</v>
      </c>
    </row>
    <row r="58" spans="1:4" ht="17.25" thickBot="1" x14ac:dyDescent="0.3">
      <c r="A58" s="14" t="s">
        <v>22</v>
      </c>
      <c r="B58" s="15">
        <v>0</v>
      </c>
      <c r="C58" s="15">
        <v>2</v>
      </c>
      <c r="D58" s="15">
        <v>2</v>
      </c>
    </row>
    <row r="59" spans="1:4" ht="17.25" thickBot="1" x14ac:dyDescent="0.3">
      <c r="A59" s="14" t="s">
        <v>23</v>
      </c>
      <c r="B59" s="15">
        <v>10</v>
      </c>
      <c r="C59" s="15">
        <v>31</v>
      </c>
      <c r="D59" s="15">
        <v>41</v>
      </c>
    </row>
    <row r="60" spans="1:4" ht="17.25" thickBot="1" x14ac:dyDescent="0.3">
      <c r="A60" s="14" t="s">
        <v>24</v>
      </c>
      <c r="B60" s="15">
        <v>82</v>
      </c>
      <c r="C60" s="9">
        <v>119</v>
      </c>
      <c r="D60" s="15">
        <v>201</v>
      </c>
    </row>
    <row r="61" spans="1:4" ht="17.25" thickBot="1" x14ac:dyDescent="0.3">
      <c r="A61" s="14" t="s">
        <v>25</v>
      </c>
      <c r="B61" s="15">
        <v>30</v>
      </c>
      <c r="C61" s="9">
        <v>27</v>
      </c>
      <c r="D61" s="15">
        <v>57</v>
      </c>
    </row>
    <row r="62" spans="1:4" ht="17.25" thickBot="1" x14ac:dyDescent="0.3">
      <c r="A62" s="14" t="s">
        <v>26</v>
      </c>
      <c r="B62" s="15">
        <v>0</v>
      </c>
      <c r="C62" s="9">
        <v>5</v>
      </c>
      <c r="D62" s="15">
        <v>5</v>
      </c>
    </row>
    <row r="63" spans="1:4" ht="17.25" thickBot="1" x14ac:dyDescent="0.3">
      <c r="A63" s="14" t="s">
        <v>27</v>
      </c>
      <c r="B63" s="15">
        <v>10</v>
      </c>
      <c r="C63" s="9">
        <v>13</v>
      </c>
      <c r="D63" s="15">
        <v>23</v>
      </c>
    </row>
    <row r="64" spans="1:4" ht="17.25" thickBot="1" x14ac:dyDescent="0.3">
      <c r="A64" s="14" t="s">
        <v>28</v>
      </c>
      <c r="B64" s="15">
        <v>21</v>
      </c>
      <c r="C64" s="9">
        <v>17</v>
      </c>
      <c r="D64" s="15">
        <v>38</v>
      </c>
    </row>
    <row r="65" spans="1:4" ht="33.75" thickBot="1" x14ac:dyDescent="0.3">
      <c r="A65" s="14" t="s">
        <v>29</v>
      </c>
      <c r="B65" s="15">
        <v>0</v>
      </c>
      <c r="C65" s="9">
        <v>12</v>
      </c>
      <c r="D65" s="15">
        <v>12</v>
      </c>
    </row>
  </sheetData>
  <mergeCells count="1">
    <mergeCell ref="A2:AN2"/>
  </mergeCells>
  <pageMargins left="0.7" right="0.7" top="0.75" bottom="0.75" header="0.3" footer="0.3"/>
  <pageSetup scale="58" orientation="landscape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2019-01-02T02:50:49Z</dcterms:modified>
</cp:coreProperties>
</file>