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\02.XuLyBH\"/>
    </mc:Choice>
  </mc:AlternateContent>
  <bookViews>
    <workbookView xWindow="-15" yWindow="4035" windowWidth="10320" windowHeight="4065" activeTab="2"/>
  </bookViews>
  <sheets>
    <sheet name="TG102SE" sheetId="14" r:id="rId1"/>
    <sheet name="TG102V" sheetId="19" r:id="rId2"/>
    <sheet name="TG102" sheetId="18" r:id="rId3"/>
    <sheet name="Tong hop thang" sheetId="17" r:id="rId4"/>
  </sheets>
  <calcPr calcId="152511"/>
</workbook>
</file>

<file path=xl/calcChain.xml><?xml version="1.0" encoding="utf-8"?>
<calcChain xmlns="http://schemas.openxmlformats.org/spreadsheetml/2006/main">
  <c r="Q59" i="19" l="1"/>
  <c r="Q58" i="19"/>
  <c r="Q59" i="18" l="1"/>
  <c r="Q58" i="18" l="1"/>
  <c r="Q59" i="14" l="1"/>
  <c r="Q58" i="14"/>
  <c r="Q109" i="17" l="1"/>
  <c r="Q108" i="17"/>
</calcChain>
</file>

<file path=xl/sharedStrings.xml><?xml version="1.0" encoding="utf-8"?>
<sst xmlns="http://schemas.openxmlformats.org/spreadsheetml/2006/main" count="294" uniqueCount="72">
  <si>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</si>
  <si>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</si>
  <si>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</si>
  <si>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</si>
  <si>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</si>
  <si>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</si>
  <si>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</si>
  <si>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</si>
  <si>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</si>
  <si>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</si>
  <si>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</si>
  <si>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</si>
  <si>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</si>
  <si>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</si>
  <si>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</si>
  <si>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</si>
  <si>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</si>
  <si>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</si>
  <si>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</si>
  <si>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XỬ LÝ THIẾT BỊ BẢO HÀNH THÁNG 1 NĂM 2017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</si>
  <si>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</si>
  <si>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</si>
  <si>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</si>
  <si>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</si>
  <si>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</si>
  <si>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</si>
  <si>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Kho</t>
  </si>
  <si>
    <t>TG102SE</t>
  </si>
  <si>
    <t>SE.3.00.---01.181017</t>
  </si>
  <si>
    <t>BT</t>
  </si>
  <si>
    <t>Thể</t>
  </si>
  <si>
    <t>PM</t>
  </si>
  <si>
    <t>Nạp lại FW</t>
  </si>
  <si>
    <t>Vietglobal</t>
  </si>
  <si>
    <t>03/01/2018</t>
  </si>
  <si>
    <t>Còn BH</t>
  </si>
  <si>
    <t>Lock : '210.245.094.060,07102</t>
  </si>
  <si>
    <t>Hỏng Diode quá áp,cầu chì</t>
  </si>
  <si>
    <t>SE.3.00.---01.120617</t>
  </si>
  <si>
    <t>Thay Diode quá áp,cầu chì,nâng cấp FW</t>
  </si>
  <si>
    <t>H</t>
  </si>
  <si>
    <t xml:space="preserve">Mât cấu hình </t>
  </si>
  <si>
    <t>210.245.094.060,07102</t>
  </si>
  <si>
    <t>SE.2.03.---24.111215</t>
  </si>
  <si>
    <t>PC</t>
  </si>
  <si>
    <t>XỬ LÝ THIẾT BỊ BẢO HÀNH THÁNG 1 NĂM 2018</t>
  </si>
  <si>
    <t>05/01/2017</t>
  </si>
  <si>
    <t>Sim</t>
  </si>
  <si>
    <t>23/01/2018</t>
  </si>
  <si>
    <t>TG102</t>
  </si>
  <si>
    <t>Thẻ</t>
  </si>
  <si>
    <t>SE.3.00.---02.180115</t>
  </si>
  <si>
    <t>112.213.084.010,07102</t>
  </si>
  <si>
    <t>X.4.0.0.00001.221117</t>
  </si>
  <si>
    <t>Không bắn lên terminal,Không chốt GPS</t>
  </si>
  <si>
    <t>Thay IC giao tiếp,Module GPS,nâng cấp FW</t>
  </si>
  <si>
    <t>24/01/2018</t>
  </si>
  <si>
    <t>31/01/2018</t>
  </si>
  <si>
    <t>TG102V</t>
  </si>
  <si>
    <t>SE.3.00.---01.290717</t>
  </si>
  <si>
    <t>Hỏng Diode quá áp</t>
  </si>
  <si>
    <t>Thay Diode quá áp,nâng cấp FW</t>
  </si>
  <si>
    <t>X.2.28</t>
  </si>
  <si>
    <t>Hỏng Mdule GPS</t>
  </si>
  <si>
    <t>013227001295231</t>
  </si>
  <si>
    <t>Mất cấu hình</t>
  </si>
  <si>
    <t>p01.livegps.vn,07102</t>
  </si>
  <si>
    <t>W.1.00.---01.180115</t>
  </si>
  <si>
    <t>Hàn lại MCU,nâng cấp FW</t>
  </si>
  <si>
    <t>Thay Module GPS,nâng cấp  FW</t>
  </si>
  <si>
    <t>02/2/2018</t>
  </si>
  <si>
    <t>02/02/2018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</si>
</sst>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zoomScale="55" zoomScaleNormal="55" workbookViewId="0">
      <selection activeCell="G36" sqref="G3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25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50" t="s">
        <v>45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12"/>
    </row>
    <row r="2" spans="1:18" ht="20.25" customHeight="1" x14ac:dyDescent="0.25">
      <c r="A2" s="51" t="s">
        <v>11</v>
      </c>
      <c r="B2" s="52"/>
      <c r="C2" s="52"/>
      <c r="D2" s="52"/>
      <c r="E2" s="53" t="s">
        <v>33</v>
      </c>
      <c r="F2" s="53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4" t="s">
        <v>0</v>
      </c>
      <c r="B4" s="61" t="s">
        <v>10</v>
      </c>
      <c r="C4" s="62"/>
      <c r="D4" s="62"/>
      <c r="E4" s="62"/>
      <c r="F4" s="62"/>
      <c r="G4" s="62"/>
      <c r="H4" s="62"/>
      <c r="I4" s="63"/>
      <c r="J4" s="48" t="s">
        <v>6</v>
      </c>
      <c r="K4" s="56" t="s">
        <v>15</v>
      </c>
      <c r="L4" s="56"/>
      <c r="M4" s="57" t="s">
        <v>8</v>
      </c>
      <c r="N4" s="58"/>
      <c r="O4" s="59" t="s">
        <v>9</v>
      </c>
      <c r="P4" s="59" t="s">
        <v>18</v>
      </c>
      <c r="Q4" s="48" t="s">
        <v>21</v>
      </c>
      <c r="R4" s="3"/>
    </row>
    <row r="5" spans="1:18" ht="45" customHeight="1" x14ac:dyDescent="0.25">
      <c r="A5" s="55"/>
      <c r="B5" s="1" t="s">
        <v>1</v>
      </c>
      <c r="C5" s="1" t="s">
        <v>2</v>
      </c>
      <c r="D5" s="21" t="s">
        <v>3</v>
      </c>
      <c r="E5" s="21" t="s">
        <v>12</v>
      </c>
      <c r="F5" s="21" t="s">
        <v>4</v>
      </c>
      <c r="G5" s="5" t="s">
        <v>5</v>
      </c>
      <c r="H5" s="5" t="s">
        <v>7</v>
      </c>
      <c r="I5" s="22" t="s">
        <v>20</v>
      </c>
      <c r="J5" s="49"/>
      <c r="K5" s="1" t="s">
        <v>16</v>
      </c>
      <c r="L5" s="1" t="s">
        <v>17</v>
      </c>
      <c r="M5" s="21" t="s">
        <v>13</v>
      </c>
      <c r="N5" s="1" t="s">
        <v>14</v>
      </c>
      <c r="O5" s="60"/>
      <c r="P5" s="60"/>
      <c r="Q5" s="49"/>
      <c r="R5" s="3"/>
    </row>
    <row r="6" spans="1:18" s="2" customFormat="1" ht="15.75" customHeight="1" x14ac:dyDescent="0.25">
      <c r="A6" s="37">
        <v>1</v>
      </c>
      <c r="B6" s="24" t="s">
        <v>34</v>
      </c>
      <c r="C6" s="24" t="s">
        <v>46</v>
      </c>
      <c r="D6" s="4" t="s">
        <v>27</v>
      </c>
      <c r="E6" s="25">
        <v>866104021785970</v>
      </c>
      <c r="F6" s="4"/>
      <c r="G6" s="4" t="s">
        <v>40</v>
      </c>
      <c r="H6" s="17"/>
      <c r="I6" s="27"/>
      <c r="J6" s="17" t="s">
        <v>41</v>
      </c>
      <c r="K6" s="17"/>
      <c r="L6" s="17" t="s">
        <v>28</v>
      </c>
      <c r="M6" s="17" t="s">
        <v>32</v>
      </c>
      <c r="N6" s="17"/>
      <c r="O6" s="17" t="s">
        <v>29</v>
      </c>
      <c r="P6" s="17" t="s">
        <v>30</v>
      </c>
      <c r="Q6" s="36" t="s">
        <v>31</v>
      </c>
    </row>
    <row r="7" spans="1:18" s="2" customFormat="1" ht="15.75" customHeight="1" x14ac:dyDescent="0.25">
      <c r="A7" s="37">
        <v>2</v>
      </c>
      <c r="B7" s="24" t="s">
        <v>34</v>
      </c>
      <c r="C7" s="24" t="s">
        <v>46</v>
      </c>
      <c r="D7" s="4" t="s">
        <v>27</v>
      </c>
      <c r="E7" s="25">
        <v>861694031759408</v>
      </c>
      <c r="F7" s="4"/>
      <c r="G7" s="4" t="s">
        <v>35</v>
      </c>
      <c r="H7" s="17"/>
      <c r="I7" s="27" t="s">
        <v>36</v>
      </c>
      <c r="J7" s="17" t="s">
        <v>37</v>
      </c>
      <c r="K7" s="17" t="s">
        <v>38</v>
      </c>
      <c r="L7" s="17"/>
      <c r="M7" s="17" t="s">
        <v>39</v>
      </c>
      <c r="N7" s="17"/>
      <c r="O7" s="17" t="s">
        <v>29</v>
      </c>
      <c r="P7" s="17" t="s">
        <v>30</v>
      </c>
      <c r="Q7" s="31" t="s">
        <v>44</v>
      </c>
    </row>
    <row r="8" spans="1:18" s="2" customFormat="1" ht="15.75" customHeight="1" x14ac:dyDescent="0.25">
      <c r="A8" s="37">
        <v>3</v>
      </c>
      <c r="B8" s="24" t="s">
        <v>34</v>
      </c>
      <c r="C8" s="24" t="s">
        <v>46</v>
      </c>
      <c r="D8" s="4" t="s">
        <v>27</v>
      </c>
      <c r="E8" s="25">
        <v>861694031777210</v>
      </c>
      <c r="F8" s="4"/>
      <c r="G8" s="4" t="s">
        <v>35</v>
      </c>
      <c r="H8" s="17"/>
      <c r="I8" s="27" t="s">
        <v>42</v>
      </c>
      <c r="J8" s="17" t="s">
        <v>37</v>
      </c>
      <c r="K8" s="17" t="s">
        <v>43</v>
      </c>
      <c r="L8" s="17" t="s">
        <v>28</v>
      </c>
      <c r="M8" s="17" t="s">
        <v>39</v>
      </c>
      <c r="N8" s="17"/>
      <c r="O8" s="17" t="s">
        <v>29</v>
      </c>
      <c r="P8" s="17" t="s">
        <v>30</v>
      </c>
      <c r="Q8" s="31" t="s">
        <v>44</v>
      </c>
      <c r="R8"/>
    </row>
    <row r="9" spans="1:18" s="2" customFormat="1" ht="15.75" customHeight="1" x14ac:dyDescent="0.25">
      <c r="A9" s="37">
        <v>4</v>
      </c>
      <c r="B9" s="24" t="s">
        <v>48</v>
      </c>
      <c r="C9" s="24" t="s">
        <v>56</v>
      </c>
      <c r="D9" s="4" t="s">
        <v>27</v>
      </c>
      <c r="E9" s="25">
        <v>861694031739970</v>
      </c>
      <c r="F9" s="4" t="s">
        <v>47</v>
      </c>
      <c r="G9" s="4" t="s">
        <v>35</v>
      </c>
      <c r="H9" s="17"/>
      <c r="I9" s="27"/>
      <c r="J9" s="17" t="s">
        <v>41</v>
      </c>
      <c r="K9" s="17"/>
      <c r="L9" s="17" t="s">
        <v>51</v>
      </c>
      <c r="M9" s="17" t="s">
        <v>32</v>
      </c>
      <c r="N9" s="17"/>
      <c r="O9" s="17" t="s">
        <v>29</v>
      </c>
      <c r="P9" s="17" t="s">
        <v>30</v>
      </c>
      <c r="Q9" s="31" t="s">
        <v>31</v>
      </c>
      <c r="R9"/>
    </row>
    <row r="10" spans="1:18" s="2" customFormat="1" ht="15.75" customHeight="1" x14ac:dyDescent="0.25">
      <c r="A10" s="37">
        <v>5</v>
      </c>
      <c r="B10" s="24" t="s">
        <v>57</v>
      </c>
      <c r="C10" s="24" t="s">
        <v>70</v>
      </c>
      <c r="D10" s="4" t="s">
        <v>27</v>
      </c>
      <c r="E10" s="25">
        <v>861694030660375</v>
      </c>
      <c r="F10" s="4"/>
      <c r="G10" s="4" t="s">
        <v>40</v>
      </c>
      <c r="H10" s="28"/>
      <c r="I10" s="28" t="s">
        <v>36</v>
      </c>
      <c r="J10" s="17" t="s">
        <v>60</v>
      </c>
      <c r="K10" s="17" t="s">
        <v>59</v>
      </c>
      <c r="L10" s="17" t="s">
        <v>51</v>
      </c>
      <c r="M10" s="17" t="s">
        <v>61</v>
      </c>
      <c r="N10" s="17">
        <v>10000</v>
      </c>
      <c r="O10" s="17" t="s">
        <v>29</v>
      </c>
      <c r="P10" s="17" t="s">
        <v>30</v>
      </c>
      <c r="Q10" s="36" t="s">
        <v>44</v>
      </c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2</v>
      </c>
    </row>
    <row r="59" spans="1:17" ht="16.5" x14ac:dyDescent="0.25">
      <c r="N59" s="33"/>
      <c r="O59" s="33"/>
      <c r="P59" s="32" t="s">
        <v>24</v>
      </c>
      <c r="Q59" s="26">
        <f>COUNTIF(Q7:Q56,"PC")</f>
        <v>3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zoomScale="55" zoomScaleNormal="55" workbookViewId="0">
      <selection activeCell="J6" sqref="J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25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50" t="s">
        <v>45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12"/>
    </row>
    <row r="2" spans="1:18" ht="20.25" customHeight="1" x14ac:dyDescent="0.25">
      <c r="A2" s="51" t="s">
        <v>11</v>
      </c>
      <c r="B2" s="52"/>
      <c r="C2" s="52"/>
      <c r="D2" s="52"/>
      <c r="E2" s="53" t="s">
        <v>33</v>
      </c>
      <c r="F2" s="53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4" t="s">
        <v>0</v>
      </c>
      <c r="B4" s="61" t="s">
        <v>10</v>
      </c>
      <c r="C4" s="62"/>
      <c r="D4" s="62"/>
      <c r="E4" s="62"/>
      <c r="F4" s="62"/>
      <c r="G4" s="62"/>
      <c r="H4" s="62"/>
      <c r="I4" s="63"/>
      <c r="J4" s="48" t="s">
        <v>6</v>
      </c>
      <c r="K4" s="56" t="s">
        <v>15</v>
      </c>
      <c r="L4" s="56"/>
      <c r="M4" s="57" t="s">
        <v>8</v>
      </c>
      <c r="N4" s="58"/>
      <c r="O4" s="59" t="s">
        <v>9</v>
      </c>
      <c r="P4" s="59" t="s">
        <v>18</v>
      </c>
      <c r="Q4" s="48" t="s">
        <v>21</v>
      </c>
      <c r="R4" s="3"/>
    </row>
    <row r="5" spans="1:18" ht="45" customHeight="1" x14ac:dyDescent="0.25">
      <c r="A5" s="55"/>
      <c r="B5" s="1" t="s">
        <v>1</v>
      </c>
      <c r="C5" s="1" t="s">
        <v>2</v>
      </c>
      <c r="D5" s="43" t="s">
        <v>3</v>
      </c>
      <c r="E5" s="43" t="s">
        <v>12</v>
      </c>
      <c r="F5" s="43" t="s">
        <v>4</v>
      </c>
      <c r="G5" s="5" t="s">
        <v>5</v>
      </c>
      <c r="H5" s="5" t="s">
        <v>7</v>
      </c>
      <c r="I5" s="22" t="s">
        <v>20</v>
      </c>
      <c r="J5" s="49"/>
      <c r="K5" s="1" t="s">
        <v>16</v>
      </c>
      <c r="L5" s="1" t="s">
        <v>17</v>
      </c>
      <c r="M5" s="43" t="s">
        <v>13</v>
      </c>
      <c r="N5" s="1" t="s">
        <v>14</v>
      </c>
      <c r="O5" s="60"/>
      <c r="P5" s="60"/>
      <c r="Q5" s="49"/>
      <c r="R5" s="3"/>
    </row>
    <row r="6" spans="1:18" s="2" customFormat="1" ht="15.75" customHeight="1" x14ac:dyDescent="0.25">
      <c r="A6" s="37">
        <v>1</v>
      </c>
      <c r="B6" s="24" t="s">
        <v>57</v>
      </c>
      <c r="C6" s="24" t="s">
        <v>71</v>
      </c>
      <c r="D6" s="4" t="s">
        <v>58</v>
      </c>
      <c r="E6" s="25">
        <v>864811036993397</v>
      </c>
      <c r="F6" s="4"/>
      <c r="G6" s="4" t="s">
        <v>35</v>
      </c>
      <c r="H6" s="17"/>
      <c r="I6" s="27" t="s">
        <v>66</v>
      </c>
      <c r="J6" s="17" t="s">
        <v>65</v>
      </c>
      <c r="K6" s="17"/>
      <c r="L6" s="17" t="s">
        <v>67</v>
      </c>
      <c r="M6" s="17" t="s">
        <v>68</v>
      </c>
      <c r="N6" s="17"/>
      <c r="O6" s="17" t="s">
        <v>29</v>
      </c>
      <c r="P6" s="17" t="s">
        <v>30</v>
      </c>
      <c r="Q6" s="36" t="s">
        <v>31</v>
      </c>
    </row>
    <row r="7" spans="1:18" s="2" customFormat="1" ht="15.75" customHeight="1" x14ac:dyDescent="0.25">
      <c r="A7" s="37">
        <v>2</v>
      </c>
      <c r="B7" s="24"/>
      <c r="C7" s="24"/>
      <c r="D7" s="4"/>
      <c r="E7" s="25"/>
      <c r="F7" s="4"/>
      <c r="G7" s="4"/>
      <c r="H7" s="17"/>
      <c r="I7" s="27"/>
      <c r="J7" s="17"/>
      <c r="K7" s="17"/>
      <c r="L7" s="17"/>
      <c r="M7" s="17"/>
      <c r="N7" s="17"/>
      <c r="O7" s="17"/>
      <c r="P7" s="17"/>
      <c r="Q7" s="31"/>
    </row>
    <row r="8" spans="1:18" s="2" customFormat="1" ht="15.75" customHeight="1" x14ac:dyDescent="0.25">
      <c r="A8" s="37">
        <v>3</v>
      </c>
      <c r="B8" s="24"/>
      <c r="C8" s="24"/>
      <c r="D8" s="4"/>
      <c r="E8" s="25"/>
      <c r="F8" s="4"/>
      <c r="G8" s="4"/>
      <c r="H8" s="17"/>
      <c r="I8" s="2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27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1</v>
      </c>
    </row>
    <row r="59" spans="1:17" ht="16.5" x14ac:dyDescent="0.25">
      <c r="N59" s="33"/>
      <c r="O59" s="33"/>
      <c r="P59" s="32" t="s">
        <v>24</v>
      </c>
      <c r="Q59" s="26">
        <f>COUNTIF(Q7:Q56,"PC")</f>
        <v>0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zoomScale="55" zoomScaleNormal="55" workbookViewId="0">
      <selection activeCell="J7" sqref="J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25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50" t="s">
        <v>45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12"/>
    </row>
    <row r="2" spans="1:18" ht="20.25" customHeight="1" x14ac:dyDescent="0.25">
      <c r="A2" s="51" t="s">
        <v>11</v>
      </c>
      <c r="B2" s="52"/>
      <c r="C2" s="52"/>
      <c r="D2" s="52"/>
      <c r="E2" s="53" t="s">
        <v>33</v>
      </c>
      <c r="F2" s="53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4" t="s">
        <v>0</v>
      </c>
      <c r="B4" s="61" t="s">
        <v>10</v>
      </c>
      <c r="C4" s="62"/>
      <c r="D4" s="62"/>
      <c r="E4" s="62"/>
      <c r="F4" s="62"/>
      <c r="G4" s="62"/>
      <c r="H4" s="62"/>
      <c r="I4" s="63"/>
      <c r="J4" s="48" t="s">
        <v>6</v>
      </c>
      <c r="K4" s="56" t="s">
        <v>15</v>
      </c>
      <c r="L4" s="56"/>
      <c r="M4" s="57" t="s">
        <v>8</v>
      </c>
      <c r="N4" s="58"/>
      <c r="O4" s="59" t="s">
        <v>9</v>
      </c>
      <c r="P4" s="59" t="s">
        <v>18</v>
      </c>
      <c r="Q4" s="48" t="s">
        <v>21</v>
      </c>
      <c r="R4" s="3"/>
    </row>
    <row r="5" spans="1:18" ht="45" customHeight="1" x14ac:dyDescent="0.25">
      <c r="A5" s="55"/>
      <c r="B5" s="1" t="s">
        <v>1</v>
      </c>
      <c r="C5" s="1" t="s">
        <v>2</v>
      </c>
      <c r="D5" s="42" t="s">
        <v>3</v>
      </c>
      <c r="E5" s="42" t="s">
        <v>12</v>
      </c>
      <c r="F5" s="42" t="s">
        <v>4</v>
      </c>
      <c r="G5" s="5" t="s">
        <v>5</v>
      </c>
      <c r="H5" s="5" t="s">
        <v>7</v>
      </c>
      <c r="I5" s="22" t="s">
        <v>20</v>
      </c>
      <c r="J5" s="49"/>
      <c r="K5" s="1" t="s">
        <v>16</v>
      </c>
      <c r="L5" s="1" t="s">
        <v>17</v>
      </c>
      <c r="M5" s="42" t="s">
        <v>13</v>
      </c>
      <c r="N5" s="1" t="s">
        <v>14</v>
      </c>
      <c r="O5" s="60"/>
      <c r="P5" s="60"/>
      <c r="Q5" s="49"/>
      <c r="R5" s="3"/>
    </row>
    <row r="6" spans="1:18" s="2" customFormat="1" ht="15.75" customHeight="1" x14ac:dyDescent="0.25">
      <c r="A6" s="37">
        <v>1</v>
      </c>
      <c r="B6" s="24" t="s">
        <v>48</v>
      </c>
      <c r="C6" s="24" t="s">
        <v>56</v>
      </c>
      <c r="D6" s="4" t="s">
        <v>49</v>
      </c>
      <c r="E6" s="25">
        <v>866762025303577</v>
      </c>
      <c r="F6" s="4" t="s">
        <v>50</v>
      </c>
      <c r="G6" s="4" t="s">
        <v>40</v>
      </c>
      <c r="H6" s="17"/>
      <c r="I6" s="27" t="s">
        <v>52</v>
      </c>
      <c r="J6" s="17" t="s">
        <v>54</v>
      </c>
      <c r="K6" s="17"/>
      <c r="L6" s="17" t="s">
        <v>53</v>
      </c>
      <c r="M6" s="17" t="s">
        <v>55</v>
      </c>
      <c r="N6" s="30">
        <v>340000</v>
      </c>
      <c r="O6" s="17" t="s">
        <v>29</v>
      </c>
      <c r="P6" s="17" t="s">
        <v>30</v>
      </c>
      <c r="Q6" s="36" t="s">
        <v>44</v>
      </c>
    </row>
    <row r="7" spans="1:18" s="2" customFormat="1" ht="15.75" customHeight="1" x14ac:dyDescent="0.25">
      <c r="A7" s="37">
        <v>2</v>
      </c>
      <c r="B7" s="24" t="s">
        <v>57</v>
      </c>
      <c r="C7" s="24" t="s">
        <v>71</v>
      </c>
      <c r="D7" s="4" t="s">
        <v>49</v>
      </c>
      <c r="E7" s="44" t="s">
        <v>64</v>
      </c>
      <c r="F7" s="4" t="s">
        <v>50</v>
      </c>
      <c r="G7" s="4" t="s">
        <v>40</v>
      </c>
      <c r="H7" s="17"/>
      <c r="I7" s="27" t="s">
        <v>36</v>
      </c>
      <c r="J7" s="17" t="s">
        <v>63</v>
      </c>
      <c r="K7" s="17" t="s">
        <v>62</v>
      </c>
      <c r="L7" s="17" t="s">
        <v>53</v>
      </c>
      <c r="M7" s="17" t="s">
        <v>69</v>
      </c>
      <c r="N7" s="17">
        <v>310000</v>
      </c>
      <c r="O7" s="17" t="s">
        <v>29</v>
      </c>
      <c r="P7" s="17" t="s">
        <v>30</v>
      </c>
      <c r="Q7" s="31" t="s">
        <v>44</v>
      </c>
    </row>
    <row r="8" spans="1:18" s="2" customFormat="1" ht="15.75" customHeight="1" x14ac:dyDescent="0.25">
      <c r="A8" s="37">
        <v>3</v>
      </c>
      <c r="B8" s="24"/>
      <c r="C8" s="24"/>
      <c r="D8" s="4"/>
      <c r="E8" s="25"/>
      <c r="F8" s="4"/>
      <c r="G8" s="4"/>
      <c r="H8" s="17"/>
      <c r="I8" s="2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27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0</v>
      </c>
    </row>
    <row r="59" spans="1:17" ht="16.5" x14ac:dyDescent="0.25">
      <c r="N59" s="33"/>
      <c r="O59" s="33"/>
      <c r="P59" s="32" t="s">
        <v>24</v>
      </c>
      <c r="Q59" s="26">
        <f>COUNTIF(Q6:Q56,"PC")</f>
        <v>2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zoomScale="55" zoomScaleNormal="55" workbookViewId="0">
      <selection activeCell="P22" sqref="P2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</cols>
  <sheetData>
    <row r="1" spans="1:19" ht="23.25" customHeight="1" x14ac:dyDescent="0.25">
      <c r="A1" s="50" t="s">
        <v>19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12"/>
    </row>
    <row r="2" spans="1:19" ht="20.25" customHeight="1" x14ac:dyDescent="0.25">
      <c r="A2" s="51" t="s">
        <v>11</v>
      </c>
      <c r="B2" s="52"/>
      <c r="C2" s="52"/>
      <c r="D2" s="52"/>
      <c r="E2" s="53" t="s">
        <v>26</v>
      </c>
      <c r="F2" s="53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9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9" ht="16.5" x14ac:dyDescent="0.25">
      <c r="A4" s="54" t="s">
        <v>0</v>
      </c>
      <c r="B4" s="61" t="s">
        <v>10</v>
      </c>
      <c r="C4" s="62"/>
      <c r="D4" s="62"/>
      <c r="E4" s="62"/>
      <c r="F4" s="62"/>
      <c r="G4" s="62"/>
      <c r="H4" s="62"/>
      <c r="I4" s="63"/>
      <c r="J4" s="48" t="s">
        <v>6</v>
      </c>
      <c r="K4" s="56" t="s">
        <v>15</v>
      </c>
      <c r="L4" s="56"/>
      <c r="M4" s="57" t="s">
        <v>8</v>
      </c>
      <c r="N4" s="58"/>
      <c r="O4" s="59" t="s">
        <v>9</v>
      </c>
      <c r="P4" s="59" t="s">
        <v>18</v>
      </c>
      <c r="Q4" s="48" t="s">
        <v>21</v>
      </c>
      <c r="R4" s="3"/>
    </row>
    <row r="5" spans="1:19" ht="45" customHeight="1" x14ac:dyDescent="0.25">
      <c r="A5" s="55"/>
      <c r="B5" s="1" t="s">
        <v>1</v>
      </c>
      <c r="C5" s="1" t="s">
        <v>2</v>
      </c>
      <c r="D5" s="23" t="s">
        <v>3</v>
      </c>
      <c r="E5" s="23" t="s">
        <v>12</v>
      </c>
      <c r="F5" s="23" t="s">
        <v>4</v>
      </c>
      <c r="G5" s="5" t="s">
        <v>5</v>
      </c>
      <c r="H5" s="5" t="s">
        <v>7</v>
      </c>
      <c r="I5" s="22" t="s">
        <v>20</v>
      </c>
      <c r="J5" s="49"/>
      <c r="K5" s="1" t="s">
        <v>16</v>
      </c>
      <c r="L5" s="1" t="s">
        <v>17</v>
      </c>
      <c r="M5" s="23" t="s">
        <v>13</v>
      </c>
      <c r="N5" s="1" t="s">
        <v>14</v>
      </c>
      <c r="O5" s="60"/>
      <c r="P5" s="60"/>
      <c r="Q5" s="49"/>
      <c r="R5" s="3"/>
    </row>
    <row r="6" spans="1:19" s="2" customFormat="1" ht="15.75" customHeight="1" x14ac:dyDescent="0.25">
      <c r="A6" s="37">
        <v>1</v>
      </c>
      <c r="B6" s="24" t="s">
        <v>34</v>
      </c>
      <c r="C6" s="24" t="s">
        <v>46</v>
      </c>
      <c r="D6" s="4" t="s">
        <v>27</v>
      </c>
      <c r="E6" s="25">
        <v>866104021785970</v>
      </c>
      <c r="F6" s="4"/>
      <c r="G6" s="4" t="s">
        <v>40</v>
      </c>
      <c r="H6" s="17"/>
      <c r="I6" s="27"/>
      <c r="J6" s="17" t="s">
        <v>41</v>
      </c>
      <c r="K6" s="17"/>
      <c r="L6" s="17" t="s">
        <v>28</v>
      </c>
      <c r="M6" s="17" t="s">
        <v>32</v>
      </c>
      <c r="N6" s="17"/>
      <c r="O6" s="17" t="s">
        <v>29</v>
      </c>
      <c r="P6" s="17" t="s">
        <v>30</v>
      </c>
      <c r="Q6" s="36" t="s">
        <v>31</v>
      </c>
    </row>
    <row r="7" spans="1:19" s="2" customFormat="1" ht="15.75" customHeight="1" x14ac:dyDescent="0.25">
      <c r="A7" s="37">
        <v>2</v>
      </c>
      <c r="B7" s="24" t="s">
        <v>34</v>
      </c>
      <c r="C7" s="24" t="s">
        <v>46</v>
      </c>
      <c r="D7" s="4" t="s">
        <v>27</v>
      </c>
      <c r="E7" s="25">
        <v>861694031759408</v>
      </c>
      <c r="F7" s="4"/>
      <c r="G7" s="4" t="s">
        <v>35</v>
      </c>
      <c r="H7" s="17"/>
      <c r="I7" s="27" t="s">
        <v>36</v>
      </c>
      <c r="J7" s="17" t="s">
        <v>37</v>
      </c>
      <c r="K7" s="17" t="s">
        <v>38</v>
      </c>
      <c r="L7" s="17"/>
      <c r="M7" s="17" t="s">
        <v>39</v>
      </c>
      <c r="N7" s="17"/>
      <c r="O7" s="17" t="s">
        <v>29</v>
      </c>
      <c r="P7" s="17" t="s">
        <v>30</v>
      </c>
      <c r="Q7" s="31" t="s">
        <v>44</v>
      </c>
    </row>
    <row r="8" spans="1:19" s="2" customFormat="1" ht="15.75" customHeight="1" x14ac:dyDescent="0.25">
      <c r="A8" s="37">
        <v>3</v>
      </c>
      <c r="B8" s="24" t="s">
        <v>34</v>
      </c>
      <c r="C8" s="24" t="s">
        <v>46</v>
      </c>
      <c r="D8" s="4" t="s">
        <v>27</v>
      </c>
      <c r="E8" s="25">
        <v>861694031777210</v>
      </c>
      <c r="F8" s="4"/>
      <c r="G8" s="4" t="s">
        <v>35</v>
      </c>
      <c r="H8" s="17"/>
      <c r="I8" s="27" t="s">
        <v>42</v>
      </c>
      <c r="J8" s="17" t="s">
        <v>37</v>
      </c>
      <c r="K8" s="17" t="s">
        <v>43</v>
      </c>
      <c r="L8" s="17" t="s">
        <v>28</v>
      </c>
      <c r="M8" s="17" t="s">
        <v>39</v>
      </c>
      <c r="N8" s="17"/>
      <c r="O8" s="17" t="s">
        <v>29</v>
      </c>
      <c r="P8" s="17" t="s">
        <v>30</v>
      </c>
      <c r="Q8" s="31" t="s">
        <v>44</v>
      </c>
      <c r="R8"/>
    </row>
    <row r="9" spans="1:19" s="2" customFormat="1" ht="15.75" customHeight="1" x14ac:dyDescent="0.25">
      <c r="A9" s="37">
        <v>4</v>
      </c>
      <c r="B9" s="24" t="s">
        <v>48</v>
      </c>
      <c r="C9" s="24" t="s">
        <v>56</v>
      </c>
      <c r="D9" s="4" t="s">
        <v>27</v>
      </c>
      <c r="E9" s="25">
        <v>861694031739970</v>
      </c>
      <c r="F9" s="4" t="s">
        <v>47</v>
      </c>
      <c r="G9" s="4" t="s">
        <v>35</v>
      </c>
      <c r="H9" s="17"/>
      <c r="I9" s="27"/>
      <c r="J9" s="17" t="s">
        <v>41</v>
      </c>
      <c r="K9" s="17"/>
      <c r="L9" s="17" t="s">
        <v>51</v>
      </c>
      <c r="M9" s="17" t="s">
        <v>32</v>
      </c>
      <c r="N9" s="17"/>
      <c r="O9" s="17" t="s">
        <v>29</v>
      </c>
      <c r="P9" s="17" t="s">
        <v>30</v>
      </c>
      <c r="Q9" s="31" t="s">
        <v>31</v>
      </c>
      <c r="R9"/>
    </row>
    <row r="10" spans="1:19" s="2" customFormat="1" ht="15.75" customHeight="1" x14ac:dyDescent="0.25">
      <c r="A10" s="37">
        <v>5</v>
      </c>
      <c r="B10" s="24" t="s">
        <v>57</v>
      </c>
      <c r="C10" s="24" t="s">
        <v>70</v>
      </c>
      <c r="D10" s="4" t="s">
        <v>27</v>
      </c>
      <c r="E10" s="25">
        <v>861694030660375</v>
      </c>
      <c r="F10" s="4"/>
      <c r="G10" s="4" t="s">
        <v>40</v>
      </c>
      <c r="H10" s="28"/>
      <c r="I10" s="28" t="s">
        <v>36</v>
      </c>
      <c r="J10" s="17" t="s">
        <v>60</v>
      </c>
      <c r="K10" s="17" t="s">
        <v>59</v>
      </c>
      <c r="L10" s="17" t="s">
        <v>51</v>
      </c>
      <c r="M10" s="17" t="s">
        <v>61</v>
      </c>
      <c r="N10" s="17">
        <v>10000</v>
      </c>
      <c r="O10" s="17" t="s">
        <v>29</v>
      </c>
      <c r="P10" s="17" t="s">
        <v>30</v>
      </c>
      <c r="Q10" s="36" t="s">
        <v>44</v>
      </c>
      <c r="R10"/>
    </row>
    <row r="11" spans="1:19" s="2" customFormat="1" ht="15.75" customHeight="1" x14ac:dyDescent="0.25">
      <c r="A11" s="37">
        <v>6</v>
      </c>
      <c r="B11" s="24" t="s">
        <v>57</v>
      </c>
      <c r="C11" s="24" t="s">
        <v>71</v>
      </c>
      <c r="D11" s="4" t="s">
        <v>58</v>
      </c>
      <c r="E11" s="25">
        <v>864811036993397</v>
      </c>
      <c r="F11" s="4"/>
      <c r="G11" s="4" t="s">
        <v>35</v>
      </c>
      <c r="H11" s="17"/>
      <c r="I11" s="27" t="s">
        <v>66</v>
      </c>
      <c r="J11" s="17" t="s">
        <v>65</v>
      </c>
      <c r="K11" s="17"/>
      <c r="L11" s="17" t="s">
        <v>67</v>
      </c>
      <c r="M11" s="17" t="s">
        <v>68</v>
      </c>
      <c r="N11" s="17"/>
      <c r="O11" s="17" t="s">
        <v>29</v>
      </c>
      <c r="P11" s="17" t="s">
        <v>30</v>
      </c>
      <c r="Q11" s="36" t="s">
        <v>31</v>
      </c>
      <c r="R11" s="45"/>
      <c r="S11" s="46"/>
    </row>
    <row r="12" spans="1:19" s="20" customFormat="1" ht="15.75" customHeight="1" x14ac:dyDescent="0.25">
      <c r="A12" s="37">
        <v>7</v>
      </c>
      <c r="B12" s="24" t="s">
        <v>48</v>
      </c>
      <c r="C12" s="24" t="s">
        <v>56</v>
      </c>
      <c r="D12" s="4" t="s">
        <v>49</v>
      </c>
      <c r="E12" s="25">
        <v>866762025303577</v>
      </c>
      <c r="F12" s="4" t="s">
        <v>50</v>
      </c>
      <c r="G12" s="4" t="s">
        <v>40</v>
      </c>
      <c r="H12" s="17"/>
      <c r="I12" s="27" t="s">
        <v>52</v>
      </c>
      <c r="J12" s="17" t="s">
        <v>54</v>
      </c>
      <c r="K12" s="17"/>
      <c r="L12" s="17" t="s">
        <v>53</v>
      </c>
      <c r="M12" s="17" t="s">
        <v>55</v>
      </c>
      <c r="N12" s="30">
        <v>340000</v>
      </c>
      <c r="O12" s="17" t="s">
        <v>29</v>
      </c>
      <c r="P12" s="17" t="s">
        <v>30</v>
      </c>
      <c r="Q12" s="36" t="s">
        <v>44</v>
      </c>
      <c r="R12" s="45"/>
      <c r="S12" s="47"/>
    </row>
    <row r="13" spans="1:19" s="2" customFormat="1" ht="15.75" customHeight="1" x14ac:dyDescent="0.25">
      <c r="A13" s="37">
        <v>8</v>
      </c>
      <c r="B13" s="24" t="s">
        <v>57</v>
      </c>
      <c r="C13" s="24" t="s">
        <v>71</v>
      </c>
      <c r="D13" s="4" t="s">
        <v>49</v>
      </c>
      <c r="E13" s="44" t="s">
        <v>64</v>
      </c>
      <c r="F13" s="4" t="s">
        <v>50</v>
      </c>
      <c r="G13" s="4" t="s">
        <v>40</v>
      </c>
      <c r="H13" s="17"/>
      <c r="I13" s="27" t="s">
        <v>36</v>
      </c>
      <c r="J13" s="17" t="s">
        <v>63</v>
      </c>
      <c r="K13" s="17" t="s">
        <v>62</v>
      </c>
      <c r="L13" s="17" t="s">
        <v>53</v>
      </c>
      <c r="M13" s="17" t="s">
        <v>69</v>
      </c>
      <c r="N13" s="17">
        <v>310000</v>
      </c>
      <c r="O13" s="17" t="s">
        <v>29</v>
      </c>
      <c r="P13" s="17" t="s">
        <v>30</v>
      </c>
      <c r="Q13" s="31" t="s">
        <v>44</v>
      </c>
      <c r="R13" s="45"/>
      <c r="S13" s="47"/>
    </row>
    <row r="14" spans="1:19" s="2" customFormat="1" ht="15.75" customHeight="1" x14ac:dyDescent="0.25">
      <c r="A14" s="37">
        <v>9</v>
      </c>
      <c r="B14" s="24"/>
      <c r="C14" s="24"/>
      <c r="D14" s="4"/>
      <c r="E14" s="25"/>
      <c r="F14" s="4"/>
      <c r="G14" s="4"/>
      <c r="H14" s="17"/>
      <c r="I14" s="27"/>
      <c r="J14" s="17"/>
      <c r="K14" s="17"/>
      <c r="L14" s="17"/>
      <c r="M14" s="17"/>
      <c r="N14" s="17"/>
      <c r="O14" s="17"/>
      <c r="P14" s="17"/>
      <c r="Q14" s="31"/>
      <c r="R14"/>
    </row>
    <row r="15" spans="1:19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9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40"/>
      <c r="C28" s="40"/>
      <c r="D28" s="4"/>
      <c r="E28" s="25"/>
      <c r="F28" s="4"/>
      <c r="G28" s="4"/>
      <c r="H28" s="17"/>
      <c r="I28" s="18"/>
      <c r="J28" s="41"/>
      <c r="K28" s="17"/>
      <c r="L28" s="17"/>
      <c r="M28" s="41"/>
      <c r="N28" s="41"/>
      <c r="O28" s="41"/>
      <c r="P28" s="41"/>
      <c r="Q28" s="31"/>
    </row>
    <row r="29" spans="1:17" ht="16.5" x14ac:dyDescent="0.25">
      <c r="A29" s="37"/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/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/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/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/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/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/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/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/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/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/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/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/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/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/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/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/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/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/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/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/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/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/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/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/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/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/>
      <c r="B55" s="24"/>
      <c r="C55" s="24"/>
      <c r="D55" s="4"/>
      <c r="E55" s="25"/>
      <c r="F55" s="4"/>
      <c r="G55" s="4"/>
      <c r="H55" s="17"/>
      <c r="I55" s="17"/>
      <c r="J55" s="17"/>
      <c r="K55" s="17"/>
      <c r="L55" s="17"/>
      <c r="M55" s="17"/>
      <c r="N55" s="17"/>
      <c r="O55" s="17"/>
      <c r="P55" s="17"/>
      <c r="Q55" s="36"/>
    </row>
    <row r="56" spans="1:17" ht="16.5" x14ac:dyDescent="0.25">
      <c r="A56" s="37"/>
      <c r="B56" s="24"/>
      <c r="C56" s="24"/>
      <c r="D56" s="4"/>
      <c r="E56" s="25"/>
      <c r="F56" s="4"/>
      <c r="G56" s="4"/>
      <c r="H56" s="17"/>
      <c r="I56" s="17"/>
      <c r="J56" s="17"/>
      <c r="K56" s="17"/>
      <c r="L56" s="17"/>
      <c r="M56" s="17"/>
      <c r="N56" s="17"/>
      <c r="O56" s="17"/>
      <c r="P56" s="17"/>
      <c r="Q56" s="36"/>
    </row>
    <row r="57" spans="1:17" ht="16.5" x14ac:dyDescent="0.25">
      <c r="A57" s="37"/>
      <c r="B57" s="24"/>
      <c r="C57" s="24"/>
      <c r="D57" s="4"/>
      <c r="E57" s="25"/>
      <c r="F57" s="4"/>
      <c r="G57" s="4"/>
      <c r="H57" s="17"/>
      <c r="I57" s="17"/>
      <c r="J57" s="17"/>
      <c r="K57" s="17"/>
      <c r="L57" s="17"/>
      <c r="M57" s="17"/>
      <c r="N57" s="17"/>
      <c r="O57" s="17"/>
      <c r="P57" s="17"/>
      <c r="Q57" s="36"/>
    </row>
    <row r="58" spans="1:17" ht="16.5" x14ac:dyDescent="0.25">
      <c r="A58" s="37"/>
      <c r="B58" s="24"/>
      <c r="C58" s="24"/>
      <c r="D58" s="4"/>
      <c r="E58" s="25"/>
      <c r="F58" s="4"/>
      <c r="G58" s="4"/>
      <c r="H58" s="17"/>
      <c r="I58" s="17"/>
      <c r="J58" s="17"/>
      <c r="K58" s="17"/>
      <c r="L58" s="17"/>
      <c r="M58" s="17"/>
      <c r="N58" s="17"/>
      <c r="O58" s="17"/>
      <c r="P58" s="17"/>
      <c r="Q58" s="36"/>
    </row>
    <row r="59" spans="1:17" ht="16.5" x14ac:dyDescent="0.25">
      <c r="A59" s="37"/>
      <c r="B59" s="24"/>
      <c r="C59" s="24"/>
      <c r="D59" s="4"/>
      <c r="E59" s="25"/>
      <c r="F59" s="4"/>
      <c r="G59" s="4"/>
      <c r="H59" s="17"/>
      <c r="I59" s="17"/>
      <c r="J59" s="17"/>
      <c r="K59" s="17"/>
      <c r="L59" s="17"/>
      <c r="M59" s="17"/>
      <c r="N59" s="17"/>
      <c r="O59" s="17"/>
      <c r="P59" s="17"/>
      <c r="Q59" s="36"/>
    </row>
    <row r="60" spans="1:17" ht="16.5" x14ac:dyDescent="0.25">
      <c r="A60" s="37"/>
      <c r="B60" s="24"/>
      <c r="C60" s="24"/>
      <c r="D60" s="4"/>
      <c r="E60" s="25"/>
      <c r="F60" s="4"/>
      <c r="G60" s="4"/>
      <c r="H60" s="17"/>
      <c r="I60" s="17"/>
      <c r="J60" s="17"/>
      <c r="K60" s="17"/>
      <c r="L60" s="17"/>
      <c r="M60" s="17"/>
      <c r="N60" s="17"/>
      <c r="O60" s="17"/>
      <c r="P60" s="17"/>
      <c r="Q60" s="36"/>
    </row>
    <row r="61" spans="1:17" ht="16.5" x14ac:dyDescent="0.25">
      <c r="A61" s="37"/>
      <c r="B61" s="24"/>
      <c r="C61" s="24"/>
      <c r="D61" s="4"/>
      <c r="E61" s="25"/>
      <c r="F61" s="4"/>
      <c r="G61" s="4"/>
      <c r="H61" s="17"/>
      <c r="I61" s="17"/>
      <c r="J61" s="17"/>
      <c r="K61" s="17"/>
      <c r="L61" s="17"/>
      <c r="M61" s="17"/>
      <c r="N61" s="17"/>
      <c r="O61" s="17"/>
      <c r="P61" s="17"/>
      <c r="Q61" s="36"/>
    </row>
    <row r="62" spans="1:17" ht="16.5" x14ac:dyDescent="0.25">
      <c r="A62" s="37"/>
      <c r="B62" s="24"/>
      <c r="C62" s="24"/>
      <c r="D62" s="4"/>
      <c r="E62" s="25"/>
      <c r="F62" s="4"/>
      <c r="G62" s="4"/>
      <c r="H62" s="17"/>
      <c r="I62" s="17"/>
      <c r="J62" s="17"/>
      <c r="K62" s="17"/>
      <c r="L62" s="17"/>
      <c r="M62" s="17"/>
      <c r="N62" s="17"/>
      <c r="O62" s="17"/>
      <c r="P62" s="17"/>
      <c r="Q62" s="36"/>
    </row>
    <row r="63" spans="1:17" ht="16.5" x14ac:dyDescent="0.25">
      <c r="A63" s="37"/>
      <c r="B63" s="24"/>
      <c r="C63" s="24"/>
      <c r="D63" s="4"/>
      <c r="E63" s="25"/>
      <c r="F63" s="4"/>
      <c r="G63" s="4"/>
      <c r="H63" s="17"/>
      <c r="I63" s="17"/>
      <c r="J63" s="17"/>
      <c r="K63" s="17"/>
      <c r="L63" s="17"/>
      <c r="M63" s="17"/>
      <c r="N63" s="17"/>
      <c r="O63" s="17"/>
      <c r="P63" s="17"/>
      <c r="Q63" s="36"/>
    </row>
    <row r="64" spans="1:17" ht="16.5" x14ac:dyDescent="0.25">
      <c r="A64" s="37"/>
      <c r="B64" s="24"/>
      <c r="C64" s="24"/>
      <c r="D64" s="4"/>
      <c r="E64" s="25"/>
      <c r="F64" s="4"/>
      <c r="G64" s="4"/>
      <c r="H64" s="17"/>
      <c r="I64" s="17"/>
      <c r="J64" s="17"/>
      <c r="K64" s="17"/>
      <c r="L64" s="17"/>
      <c r="M64" s="17"/>
      <c r="N64" s="17"/>
      <c r="O64" s="17"/>
      <c r="P64" s="17"/>
      <c r="Q64" s="36"/>
    </row>
    <row r="65" spans="1:17" ht="16.5" x14ac:dyDescent="0.25">
      <c r="A65" s="37"/>
      <c r="B65" s="24"/>
      <c r="C65" s="24"/>
      <c r="D65" s="4"/>
      <c r="E65" s="25"/>
      <c r="F65" s="4"/>
      <c r="G65" s="4"/>
      <c r="H65" s="17"/>
      <c r="I65" s="17"/>
      <c r="J65" s="17"/>
      <c r="K65" s="17"/>
      <c r="L65" s="17"/>
      <c r="M65" s="17"/>
      <c r="N65" s="17"/>
      <c r="O65" s="17"/>
      <c r="P65" s="17"/>
      <c r="Q65" s="36"/>
    </row>
    <row r="66" spans="1:17" ht="16.5" x14ac:dyDescent="0.25">
      <c r="A66" s="37"/>
      <c r="B66" s="24"/>
      <c r="C66" s="24"/>
      <c r="D66" s="4"/>
      <c r="E66" s="25"/>
      <c r="F66" s="4"/>
      <c r="G66" s="4"/>
      <c r="H66" s="17"/>
      <c r="I66" s="17"/>
      <c r="J66" s="17"/>
      <c r="K66" s="17"/>
      <c r="L66" s="17"/>
      <c r="M66" s="17"/>
      <c r="N66" s="17"/>
      <c r="O66" s="17"/>
      <c r="P66" s="17"/>
      <c r="Q66" s="36"/>
    </row>
    <row r="67" spans="1:17" ht="16.5" x14ac:dyDescent="0.25">
      <c r="A67" s="37"/>
      <c r="B67" s="24"/>
      <c r="C67" s="24"/>
      <c r="D67" s="4"/>
      <c r="E67" s="25"/>
      <c r="F67" s="4"/>
      <c r="G67" s="4"/>
      <c r="H67" s="17"/>
      <c r="I67" s="17"/>
      <c r="J67" s="17"/>
      <c r="K67" s="17"/>
      <c r="L67" s="17"/>
      <c r="M67" s="17"/>
      <c r="N67" s="17"/>
      <c r="O67" s="17"/>
      <c r="P67" s="17"/>
      <c r="Q67" s="36"/>
    </row>
    <row r="68" spans="1:17" ht="16.5" x14ac:dyDescent="0.25">
      <c r="A68" s="37"/>
      <c r="B68" s="24"/>
      <c r="C68" s="24"/>
      <c r="D68" s="4"/>
      <c r="E68" s="25"/>
      <c r="F68" s="4"/>
      <c r="G68" s="4"/>
      <c r="H68" s="17"/>
      <c r="I68" s="17"/>
      <c r="J68" s="17"/>
      <c r="K68" s="17"/>
      <c r="L68" s="17"/>
      <c r="M68" s="17"/>
      <c r="N68" s="17"/>
      <c r="O68" s="17"/>
      <c r="P68" s="17"/>
      <c r="Q68" s="36"/>
    </row>
    <row r="69" spans="1:17" ht="16.5" x14ac:dyDescent="0.25">
      <c r="A69" s="37"/>
      <c r="B69" s="24"/>
      <c r="C69" s="24"/>
      <c r="D69" s="4"/>
      <c r="E69" s="25"/>
      <c r="F69" s="4"/>
      <c r="G69" s="4"/>
      <c r="H69" s="17"/>
      <c r="I69" s="17"/>
      <c r="J69" s="17"/>
      <c r="K69" s="17"/>
      <c r="L69" s="17"/>
      <c r="M69" s="17"/>
      <c r="N69" s="17"/>
      <c r="O69" s="17"/>
      <c r="P69" s="17"/>
      <c r="Q69" s="36"/>
    </row>
    <row r="70" spans="1:17" ht="16.5" x14ac:dyDescent="0.25">
      <c r="A70" s="37"/>
      <c r="B70" s="24"/>
      <c r="C70" s="24"/>
      <c r="D70" s="4"/>
      <c r="E70" s="25"/>
      <c r="F70" s="4"/>
      <c r="G70" s="4"/>
      <c r="H70" s="17"/>
      <c r="I70" s="17"/>
      <c r="J70" s="17"/>
      <c r="K70" s="17"/>
      <c r="L70" s="17"/>
      <c r="M70" s="17"/>
      <c r="N70" s="17"/>
      <c r="O70" s="17"/>
      <c r="P70" s="17"/>
      <c r="Q70" s="36"/>
    </row>
    <row r="71" spans="1:17" ht="16.5" x14ac:dyDescent="0.25">
      <c r="A71" s="37"/>
      <c r="B71" s="24"/>
      <c r="C71" s="24"/>
      <c r="D71" s="4"/>
      <c r="E71" s="25"/>
      <c r="F71" s="4"/>
      <c r="G71" s="4"/>
      <c r="H71" s="17"/>
      <c r="I71" s="17"/>
      <c r="J71" s="17"/>
      <c r="K71" s="17"/>
      <c r="L71" s="17"/>
      <c r="M71" s="17"/>
      <c r="N71" s="17"/>
      <c r="O71" s="17"/>
      <c r="P71" s="17"/>
      <c r="Q71" s="36"/>
    </row>
    <row r="72" spans="1:17" ht="16.5" x14ac:dyDescent="0.25">
      <c r="A72" s="37"/>
      <c r="B72" s="24"/>
      <c r="C72" s="24"/>
      <c r="D72" s="4"/>
      <c r="E72" s="25"/>
      <c r="F72" s="4"/>
      <c r="G72" s="4"/>
      <c r="H72" s="17"/>
      <c r="I72" s="17"/>
      <c r="J72" s="17"/>
      <c r="K72" s="17"/>
      <c r="L72" s="17"/>
      <c r="M72" s="17"/>
      <c r="N72" s="17"/>
      <c r="O72" s="17"/>
      <c r="P72" s="17"/>
      <c r="Q72" s="36"/>
    </row>
    <row r="73" spans="1:17" ht="16.5" x14ac:dyDescent="0.25">
      <c r="A73" s="37"/>
      <c r="B73" s="24"/>
      <c r="C73" s="24"/>
      <c r="D73" s="4"/>
      <c r="E73" s="25"/>
      <c r="F73" s="4"/>
      <c r="G73" s="4"/>
      <c r="H73" s="17"/>
      <c r="I73" s="17"/>
      <c r="J73" s="17"/>
      <c r="K73" s="17"/>
      <c r="L73" s="17"/>
      <c r="M73" s="17"/>
      <c r="N73" s="17"/>
      <c r="O73" s="17"/>
      <c r="P73" s="17"/>
      <c r="Q73" s="36"/>
    </row>
    <row r="74" spans="1:17" ht="16.5" x14ac:dyDescent="0.25">
      <c r="A74" s="37"/>
      <c r="B74" s="24"/>
      <c r="C74" s="24"/>
      <c r="D74" s="4"/>
      <c r="E74" s="25"/>
      <c r="F74" s="4"/>
      <c r="G74" s="4"/>
      <c r="H74" s="17"/>
      <c r="I74" s="17"/>
      <c r="J74" s="17"/>
      <c r="K74" s="17"/>
      <c r="L74" s="17"/>
      <c r="M74" s="17"/>
      <c r="N74" s="17"/>
      <c r="O74" s="17"/>
      <c r="P74" s="17"/>
      <c r="Q74" s="36"/>
    </row>
    <row r="75" spans="1:17" ht="16.5" x14ac:dyDescent="0.25">
      <c r="A75" s="37"/>
      <c r="B75" s="24"/>
      <c r="C75" s="24"/>
      <c r="D75" s="4"/>
      <c r="E75" s="25"/>
      <c r="F75" s="4"/>
      <c r="G75" s="4"/>
      <c r="H75" s="17"/>
      <c r="I75" s="17"/>
      <c r="J75" s="17"/>
      <c r="K75" s="17"/>
      <c r="L75" s="17"/>
      <c r="M75" s="17"/>
      <c r="N75" s="17"/>
      <c r="O75" s="17"/>
      <c r="P75" s="17"/>
      <c r="Q75" s="36"/>
    </row>
    <row r="76" spans="1:17" ht="16.5" x14ac:dyDescent="0.25">
      <c r="A76" s="37"/>
      <c r="B76" s="24"/>
      <c r="C76" s="24"/>
      <c r="D76" s="4"/>
      <c r="E76" s="25"/>
      <c r="F76" s="4"/>
      <c r="G76" s="4"/>
      <c r="H76" s="17"/>
      <c r="I76" s="17"/>
      <c r="J76" s="17"/>
      <c r="K76" s="17"/>
      <c r="L76" s="17"/>
      <c r="M76" s="17"/>
      <c r="N76" s="17"/>
      <c r="O76" s="17"/>
      <c r="P76" s="17"/>
      <c r="Q76" s="36"/>
    </row>
    <row r="77" spans="1:17" ht="16.5" x14ac:dyDescent="0.25">
      <c r="A77" s="37"/>
      <c r="B77" s="24"/>
      <c r="C77" s="24"/>
      <c r="D77" s="4"/>
      <c r="E77" s="25"/>
      <c r="F77" s="4"/>
      <c r="G77" s="4"/>
      <c r="H77" s="17"/>
      <c r="I77" s="17"/>
      <c r="J77" s="17"/>
      <c r="K77" s="17"/>
      <c r="L77" s="17"/>
      <c r="M77" s="17"/>
      <c r="N77" s="17"/>
      <c r="O77" s="17"/>
      <c r="P77" s="17"/>
      <c r="Q77" s="36"/>
    </row>
    <row r="78" spans="1:17" ht="16.5" x14ac:dyDescent="0.25">
      <c r="A78" s="37"/>
      <c r="B78" s="24"/>
      <c r="C78" s="24"/>
      <c r="D78" s="4"/>
      <c r="E78" s="25"/>
      <c r="F78" s="4"/>
      <c r="G78" s="4"/>
      <c r="H78" s="17"/>
      <c r="I78" s="17"/>
      <c r="J78" s="17"/>
      <c r="K78" s="17"/>
      <c r="L78" s="17"/>
      <c r="M78" s="17"/>
      <c r="N78" s="17"/>
      <c r="O78" s="17"/>
      <c r="P78" s="17"/>
      <c r="Q78" s="36"/>
    </row>
    <row r="79" spans="1:17" ht="16.5" x14ac:dyDescent="0.25">
      <c r="A79" s="37"/>
      <c r="B79" s="24"/>
      <c r="C79" s="24"/>
      <c r="D79" s="4"/>
      <c r="E79" s="25"/>
      <c r="F79" s="4"/>
      <c r="G79" s="4"/>
      <c r="H79" s="17"/>
      <c r="I79" s="17"/>
      <c r="J79" s="17"/>
      <c r="K79" s="17"/>
      <c r="L79" s="17"/>
      <c r="M79" s="17"/>
      <c r="N79" s="17"/>
      <c r="O79" s="17"/>
      <c r="P79" s="17"/>
      <c r="Q79" s="36"/>
    </row>
    <row r="80" spans="1:17" ht="16.5" x14ac:dyDescent="0.25">
      <c r="A80" s="37"/>
      <c r="B80" s="24"/>
      <c r="C80" s="24"/>
      <c r="D80" s="4"/>
      <c r="E80" s="25"/>
      <c r="F80" s="4"/>
      <c r="G80" s="4"/>
      <c r="H80" s="17"/>
      <c r="I80" s="17"/>
      <c r="J80" s="17"/>
      <c r="K80" s="17"/>
      <c r="L80" s="17"/>
      <c r="M80" s="17"/>
      <c r="N80" s="17"/>
      <c r="O80" s="17"/>
      <c r="P80" s="17"/>
      <c r="Q80" s="36"/>
    </row>
    <row r="81" spans="1:17" ht="16.5" x14ac:dyDescent="0.25">
      <c r="A81" s="37"/>
      <c r="B81" s="24"/>
      <c r="C81" s="24"/>
      <c r="D81" s="4"/>
      <c r="E81" s="25"/>
      <c r="F81" s="4"/>
      <c r="G81" s="4"/>
      <c r="H81" s="17"/>
      <c r="I81" s="17"/>
      <c r="J81" s="17"/>
      <c r="K81" s="17"/>
      <c r="L81" s="17"/>
      <c r="M81" s="17"/>
      <c r="N81" s="17"/>
      <c r="O81" s="17"/>
      <c r="P81" s="17"/>
      <c r="Q81" s="36"/>
    </row>
    <row r="82" spans="1:17" ht="16.5" x14ac:dyDescent="0.25">
      <c r="A82" s="37"/>
      <c r="B82" s="24"/>
      <c r="C82" s="24"/>
      <c r="D82" s="4"/>
      <c r="E82" s="25"/>
      <c r="F82" s="4"/>
      <c r="G82" s="4"/>
      <c r="H82" s="17"/>
      <c r="I82" s="17"/>
      <c r="J82" s="17"/>
      <c r="K82" s="17"/>
      <c r="L82" s="17"/>
      <c r="M82" s="17"/>
      <c r="N82" s="17"/>
      <c r="O82" s="17"/>
      <c r="P82" s="17"/>
      <c r="Q82" s="36"/>
    </row>
    <row r="83" spans="1:17" ht="16.5" x14ac:dyDescent="0.25">
      <c r="A83" s="37"/>
      <c r="B83" s="24"/>
      <c r="C83" s="24"/>
      <c r="D83" s="4"/>
      <c r="E83" s="25"/>
      <c r="F83" s="4"/>
      <c r="G83" s="4"/>
      <c r="H83" s="17"/>
      <c r="I83" s="17"/>
      <c r="J83" s="17"/>
      <c r="K83" s="17"/>
      <c r="L83" s="17"/>
      <c r="M83" s="17"/>
      <c r="N83" s="17"/>
      <c r="O83" s="17"/>
      <c r="P83" s="17"/>
      <c r="Q83" s="36"/>
    </row>
    <row r="84" spans="1:17" ht="16.5" x14ac:dyDescent="0.25">
      <c r="A84" s="37"/>
      <c r="B84" s="24"/>
      <c r="C84" s="24"/>
      <c r="D84" s="4"/>
      <c r="E84" s="25"/>
      <c r="F84" s="4"/>
      <c r="G84" s="4"/>
      <c r="H84" s="17"/>
      <c r="I84" s="17"/>
      <c r="J84" s="17"/>
      <c r="K84" s="17"/>
      <c r="L84" s="17"/>
      <c r="M84" s="17"/>
      <c r="N84" s="17"/>
      <c r="O84" s="17"/>
      <c r="P84" s="17"/>
      <c r="Q84" s="36"/>
    </row>
    <row r="85" spans="1:17" ht="16.5" x14ac:dyDescent="0.25">
      <c r="A85" s="37"/>
      <c r="B85" s="24"/>
      <c r="C85" s="24"/>
      <c r="D85" s="4"/>
      <c r="E85" s="25"/>
      <c r="F85" s="4"/>
      <c r="G85" s="4"/>
      <c r="H85" s="17"/>
      <c r="I85" s="17"/>
      <c r="J85" s="17"/>
      <c r="K85" s="17"/>
      <c r="L85" s="17"/>
      <c r="M85" s="17"/>
      <c r="N85" s="17"/>
      <c r="O85" s="17"/>
      <c r="P85" s="17"/>
      <c r="Q85" s="36"/>
    </row>
    <row r="86" spans="1:17" ht="16.5" x14ac:dyDescent="0.25">
      <c r="A86" s="37"/>
      <c r="B86" s="24"/>
      <c r="C86" s="24"/>
      <c r="D86" s="4"/>
      <c r="E86" s="25"/>
      <c r="F86" s="4"/>
      <c r="G86" s="4"/>
      <c r="H86" s="17"/>
      <c r="I86" s="17"/>
      <c r="J86" s="17"/>
      <c r="K86" s="17"/>
      <c r="L86" s="17"/>
      <c r="M86" s="17"/>
      <c r="N86" s="17"/>
      <c r="O86" s="17"/>
      <c r="P86" s="17"/>
      <c r="Q86" s="36"/>
    </row>
    <row r="87" spans="1:17" ht="16.5" x14ac:dyDescent="0.25">
      <c r="A87" s="37"/>
      <c r="B87" s="24"/>
      <c r="C87" s="24"/>
      <c r="D87" s="4"/>
      <c r="E87" s="25"/>
      <c r="F87" s="4"/>
      <c r="G87" s="4"/>
      <c r="H87" s="17"/>
      <c r="I87" s="17"/>
      <c r="J87" s="17"/>
      <c r="K87" s="17"/>
      <c r="L87" s="17"/>
      <c r="M87" s="17"/>
      <c r="N87" s="17"/>
      <c r="O87" s="17"/>
      <c r="P87" s="17"/>
      <c r="Q87" s="36"/>
    </row>
    <row r="88" spans="1:17" ht="16.5" x14ac:dyDescent="0.25">
      <c r="A88" s="37"/>
      <c r="B88" s="24"/>
      <c r="C88" s="24"/>
      <c r="D88" s="4"/>
      <c r="E88" s="25"/>
      <c r="F88" s="4"/>
      <c r="G88" s="4"/>
      <c r="H88" s="17"/>
      <c r="I88" s="17"/>
      <c r="J88" s="17"/>
      <c r="K88" s="17"/>
      <c r="L88" s="17"/>
      <c r="M88" s="17"/>
      <c r="N88" s="17"/>
      <c r="O88" s="17"/>
      <c r="P88" s="17"/>
      <c r="Q88" s="36"/>
    </row>
    <row r="89" spans="1:17" ht="16.5" x14ac:dyDescent="0.25">
      <c r="A89" s="37"/>
      <c r="B89" s="24"/>
      <c r="C89" s="24"/>
      <c r="D89" s="4"/>
      <c r="E89" s="25"/>
      <c r="F89" s="4"/>
      <c r="G89" s="4"/>
      <c r="H89" s="17"/>
      <c r="I89" s="17"/>
      <c r="J89" s="17"/>
      <c r="K89" s="17"/>
      <c r="L89" s="17"/>
      <c r="M89" s="17"/>
      <c r="N89" s="17"/>
      <c r="O89" s="17"/>
      <c r="P89" s="17"/>
      <c r="Q89" s="36"/>
    </row>
    <row r="90" spans="1:17" ht="16.5" x14ac:dyDescent="0.25">
      <c r="A90" s="37"/>
      <c r="B90" s="24"/>
      <c r="C90" s="24"/>
      <c r="D90" s="4"/>
      <c r="E90" s="25"/>
      <c r="F90" s="4"/>
      <c r="G90" s="4"/>
      <c r="H90" s="17"/>
      <c r="I90" s="17"/>
      <c r="J90" s="17"/>
      <c r="K90" s="17"/>
      <c r="L90" s="17"/>
      <c r="M90" s="17"/>
      <c r="N90" s="17"/>
      <c r="O90" s="17"/>
      <c r="P90" s="17"/>
      <c r="Q90" s="36"/>
    </row>
    <row r="91" spans="1:17" ht="16.5" x14ac:dyDescent="0.25">
      <c r="A91" s="37"/>
      <c r="B91" s="24"/>
      <c r="C91" s="24"/>
      <c r="D91" s="4"/>
      <c r="E91" s="25"/>
      <c r="F91" s="4"/>
      <c r="G91" s="4"/>
      <c r="H91" s="17"/>
      <c r="I91" s="17"/>
      <c r="J91" s="17"/>
      <c r="K91" s="17"/>
      <c r="L91" s="17"/>
      <c r="M91" s="17"/>
      <c r="N91" s="17"/>
      <c r="O91" s="17"/>
      <c r="P91" s="17"/>
      <c r="Q91" s="36"/>
    </row>
    <row r="92" spans="1:17" ht="16.5" x14ac:dyDescent="0.25">
      <c r="A92" s="37"/>
      <c r="B92" s="24"/>
      <c r="C92" s="24"/>
      <c r="D92" s="4"/>
      <c r="E92" s="25"/>
      <c r="F92" s="4"/>
      <c r="G92" s="4"/>
      <c r="H92" s="17"/>
      <c r="I92" s="17"/>
      <c r="J92" s="17"/>
      <c r="K92" s="17"/>
      <c r="L92" s="17"/>
      <c r="M92" s="17"/>
      <c r="N92" s="17"/>
      <c r="O92" s="17"/>
      <c r="P92" s="17"/>
      <c r="Q92" s="36"/>
    </row>
    <row r="93" spans="1:17" ht="16.5" x14ac:dyDescent="0.25">
      <c r="A93" s="37"/>
      <c r="B93" s="24"/>
      <c r="C93" s="24"/>
      <c r="D93" s="4"/>
      <c r="E93" s="25"/>
      <c r="F93" s="4"/>
      <c r="G93" s="4"/>
      <c r="H93" s="17"/>
      <c r="I93" s="17"/>
      <c r="J93" s="17"/>
      <c r="K93" s="17"/>
      <c r="L93" s="17"/>
      <c r="M93" s="17"/>
      <c r="N93" s="17"/>
      <c r="O93" s="17"/>
      <c r="P93" s="17"/>
      <c r="Q93" s="36"/>
    </row>
    <row r="94" spans="1:17" ht="16.5" x14ac:dyDescent="0.25">
      <c r="A94" s="37"/>
      <c r="B94" s="24"/>
      <c r="C94" s="24"/>
      <c r="D94" s="4"/>
      <c r="E94" s="25"/>
      <c r="F94" s="4"/>
      <c r="G94" s="4"/>
      <c r="H94" s="17"/>
      <c r="I94" s="17"/>
      <c r="J94" s="17"/>
      <c r="K94" s="17"/>
      <c r="L94" s="17"/>
      <c r="M94" s="17"/>
      <c r="N94" s="17"/>
      <c r="O94" s="17"/>
      <c r="P94" s="17"/>
      <c r="Q94" s="36"/>
    </row>
    <row r="95" spans="1:17" ht="16.5" x14ac:dyDescent="0.25">
      <c r="A95" s="37"/>
      <c r="B95" s="24"/>
      <c r="C95" s="24"/>
      <c r="D95" s="4"/>
      <c r="E95" s="25"/>
      <c r="F95" s="4"/>
      <c r="G95" s="4"/>
      <c r="H95" s="17"/>
      <c r="I95" s="17"/>
      <c r="J95" s="17"/>
      <c r="K95" s="17"/>
      <c r="L95" s="17"/>
      <c r="M95" s="17"/>
      <c r="N95" s="17"/>
      <c r="O95" s="17"/>
      <c r="P95" s="17"/>
      <c r="Q95" s="36"/>
    </row>
    <row r="96" spans="1:17" ht="16.5" x14ac:dyDescent="0.25">
      <c r="A96" s="37"/>
      <c r="B96" s="24"/>
      <c r="C96" s="24"/>
      <c r="D96" s="4"/>
      <c r="E96" s="25"/>
      <c r="F96" s="4"/>
      <c r="G96" s="4"/>
      <c r="H96" s="17"/>
      <c r="I96" s="17"/>
      <c r="J96" s="17"/>
      <c r="K96" s="17"/>
      <c r="L96" s="17"/>
      <c r="M96" s="17"/>
      <c r="N96" s="17"/>
      <c r="O96" s="17"/>
      <c r="P96" s="17"/>
      <c r="Q96" s="36"/>
    </row>
    <row r="97" spans="1:17" ht="16.5" x14ac:dyDescent="0.25">
      <c r="A97" s="37"/>
      <c r="B97" s="24"/>
      <c r="C97" s="24"/>
      <c r="D97" s="4"/>
      <c r="E97" s="25"/>
      <c r="F97" s="4"/>
      <c r="G97" s="4"/>
      <c r="H97" s="17"/>
      <c r="I97" s="17"/>
      <c r="J97" s="17"/>
      <c r="K97" s="17"/>
      <c r="L97" s="17"/>
      <c r="M97" s="17"/>
      <c r="N97" s="17"/>
      <c r="O97" s="17"/>
      <c r="P97" s="17"/>
      <c r="Q97" s="36"/>
    </row>
    <row r="98" spans="1:17" ht="16.5" x14ac:dyDescent="0.25">
      <c r="A98" s="37"/>
      <c r="B98" s="24"/>
      <c r="C98" s="24"/>
      <c r="D98" s="4"/>
      <c r="E98" s="25"/>
      <c r="F98" s="4"/>
      <c r="G98" s="4"/>
      <c r="H98" s="17"/>
      <c r="I98" s="17"/>
      <c r="J98" s="17"/>
      <c r="K98" s="17"/>
      <c r="L98" s="17"/>
      <c r="M98" s="17"/>
      <c r="N98" s="17"/>
      <c r="O98" s="17"/>
      <c r="P98" s="17"/>
      <c r="Q98" s="36"/>
    </row>
    <row r="99" spans="1:17" ht="16.5" x14ac:dyDescent="0.25">
      <c r="A99" s="37"/>
      <c r="B99" s="24"/>
      <c r="C99" s="24"/>
      <c r="D99" s="4"/>
      <c r="E99" s="25"/>
      <c r="F99" s="4"/>
      <c r="G99" s="4"/>
      <c r="H99" s="17"/>
      <c r="I99" s="17"/>
      <c r="J99" s="17"/>
      <c r="K99" s="17"/>
      <c r="L99" s="17"/>
      <c r="M99" s="17"/>
      <c r="N99" s="17"/>
      <c r="O99" s="17"/>
      <c r="P99" s="17"/>
      <c r="Q99" s="36"/>
    </row>
    <row r="100" spans="1:17" ht="16.5" x14ac:dyDescent="0.25">
      <c r="A100" s="37"/>
      <c r="B100" s="24"/>
      <c r="C100" s="24"/>
      <c r="D100" s="4"/>
      <c r="E100" s="25"/>
      <c r="F100" s="4"/>
      <c r="G100" s="4"/>
      <c r="H100" s="17"/>
      <c r="I100" s="17"/>
      <c r="J100" s="17"/>
      <c r="K100" s="17"/>
      <c r="L100" s="17"/>
      <c r="M100" s="17"/>
      <c r="N100" s="17"/>
      <c r="O100" s="17"/>
      <c r="P100" s="17"/>
      <c r="Q100" s="36"/>
    </row>
    <row r="101" spans="1:17" ht="16.5" x14ac:dyDescent="0.25">
      <c r="A101" s="37"/>
      <c r="B101" s="24"/>
      <c r="C101" s="24"/>
      <c r="D101" s="4"/>
      <c r="E101" s="25"/>
      <c r="F101" s="4"/>
      <c r="G101" s="4"/>
      <c r="H101" s="17"/>
      <c r="I101" s="17"/>
      <c r="J101" s="17"/>
      <c r="K101" s="17"/>
      <c r="L101" s="17"/>
      <c r="M101" s="17"/>
      <c r="N101" s="17"/>
      <c r="O101" s="17"/>
      <c r="P101" s="17"/>
      <c r="Q101" s="36"/>
    </row>
    <row r="102" spans="1:17" ht="16.5" x14ac:dyDescent="0.25">
      <c r="A102" s="37"/>
      <c r="B102" s="24"/>
      <c r="C102" s="24"/>
      <c r="D102" s="4"/>
      <c r="E102" s="25"/>
      <c r="F102" s="4"/>
      <c r="G102" s="4"/>
      <c r="H102" s="17"/>
      <c r="I102" s="17"/>
      <c r="J102" s="17"/>
      <c r="K102" s="17"/>
      <c r="L102" s="17"/>
      <c r="M102" s="17"/>
      <c r="N102" s="17"/>
      <c r="O102" s="17"/>
      <c r="P102" s="17"/>
      <c r="Q102" s="36"/>
    </row>
    <row r="103" spans="1:17" ht="16.5" x14ac:dyDescent="0.25">
      <c r="A103" s="37"/>
      <c r="B103" s="24"/>
      <c r="C103" s="24"/>
      <c r="D103" s="4"/>
      <c r="E103" s="25"/>
      <c r="F103" s="4"/>
      <c r="G103" s="4"/>
      <c r="H103" s="17"/>
      <c r="I103" s="17"/>
      <c r="J103" s="17"/>
      <c r="K103" s="17"/>
      <c r="L103" s="17"/>
      <c r="M103" s="17"/>
      <c r="N103" s="17"/>
      <c r="O103" s="17"/>
      <c r="P103" s="17"/>
      <c r="Q103" s="36"/>
    </row>
    <row r="104" spans="1:17" ht="16.5" x14ac:dyDescent="0.25">
      <c r="A104" s="37"/>
      <c r="B104" s="24"/>
      <c r="C104" s="24"/>
      <c r="D104" s="4"/>
      <c r="E104" s="25"/>
      <c r="F104" s="4"/>
      <c r="G104" s="4"/>
      <c r="H104" s="17"/>
      <c r="I104" s="17"/>
      <c r="J104" s="17"/>
      <c r="K104" s="17"/>
      <c r="L104" s="17"/>
      <c r="M104" s="17"/>
      <c r="N104" s="17"/>
      <c r="O104" s="17"/>
      <c r="P104" s="17"/>
      <c r="Q104" s="36"/>
    </row>
    <row r="105" spans="1:17" ht="16.5" x14ac:dyDescent="0.25">
      <c r="A105" s="37"/>
      <c r="B105" s="24"/>
      <c r="C105" s="26"/>
      <c r="D105" s="26"/>
      <c r="E105" s="26"/>
      <c r="F105" s="26"/>
      <c r="G105" s="26"/>
      <c r="H105" s="26"/>
      <c r="I105" s="26"/>
      <c r="J105" s="26"/>
      <c r="K105" s="26"/>
      <c r="L105" s="34"/>
      <c r="M105" s="26"/>
      <c r="N105" s="26"/>
      <c r="O105" s="26"/>
      <c r="P105" s="26"/>
      <c r="Q105" s="26"/>
    </row>
    <row r="107" spans="1:17" ht="16.5" x14ac:dyDescent="0.25">
      <c r="N107" s="33"/>
      <c r="O107" s="33"/>
      <c r="P107" s="35" t="s">
        <v>22</v>
      </c>
      <c r="Q107" s="34" t="s">
        <v>23</v>
      </c>
    </row>
    <row r="108" spans="1:17" ht="16.5" x14ac:dyDescent="0.25">
      <c r="N108" s="33"/>
      <c r="O108" s="33"/>
      <c r="P108" s="32" t="s">
        <v>25</v>
      </c>
      <c r="Q108" s="26">
        <f>COUNTIF(Q6:Q105,"PM")</f>
        <v>3</v>
      </c>
    </row>
    <row r="109" spans="1:17" ht="16.5" x14ac:dyDescent="0.25">
      <c r="N109" s="33"/>
      <c r="O109" s="33"/>
      <c r="P109" s="32" t="s">
        <v>24</v>
      </c>
      <c r="Q109" s="26">
        <f>COUNTIF(Q7:Q106,"PC")</f>
        <v>5</v>
      </c>
    </row>
    <row r="110" spans="1:17" x14ac:dyDescent="0.25">
      <c r="P110" s="38"/>
      <c r="Q11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TG102SE</vt:lpstr>
      <vt:lpstr>TG102V</vt:lpstr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2018-02-02T04:08:23Z</dcterms:modified>
</cp:coreProperties>
</file>