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2.XuLyBH\"/>
    </mc:Choice>
  </mc:AlternateContent>
  <bookViews>
    <workbookView xWindow="-15" yWindow="4035" windowWidth="10320" windowHeight="4065"/>
  </bookViews>
  <sheets>
    <sheet name="TG007" sheetId="25" r:id="rId1"/>
    <sheet name="TG102LE" sheetId="24" r:id="rId2"/>
    <sheet name="TG102V" sheetId="23" r:id="rId3"/>
    <sheet name="TG102SE" sheetId="21" r:id="rId4"/>
    <sheet name="TG102" sheetId="22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l="1"/>
  <c r="V30" i="24"/>
  <c r="V29" i="24"/>
  <c r="V28" i="24"/>
  <c r="V27" i="24"/>
  <c r="V26" i="24"/>
  <c r="V25" i="24"/>
  <c r="V24" i="24"/>
  <c r="V23" i="24"/>
  <c r="V18" i="24"/>
  <c r="V17" i="24"/>
  <c r="V30" i="23"/>
  <c r="V29" i="23"/>
  <c r="V28" i="23"/>
  <c r="V27" i="23"/>
  <c r="V26" i="23"/>
  <c r="V25" i="23"/>
  <c r="V24" i="23"/>
  <c r="V23" i="23"/>
  <c r="V18" i="23"/>
  <c r="V17" i="23"/>
  <c r="V30" i="22"/>
  <c r="V29" i="22"/>
  <c r="V28" i="22"/>
  <c r="V27" i="22"/>
  <c r="V26" i="22"/>
  <c r="V25" i="22"/>
  <c r="V24" i="22"/>
  <c r="V23" i="22"/>
  <c r="V18" i="22"/>
  <c r="V17" i="22"/>
  <c r="V19" i="23" l="1"/>
  <c r="V19" i="24"/>
  <c r="V19" i="22"/>
  <c r="V30" i="2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<sst xmlns="http://schemas.openxmlformats.org/spreadsheetml/2006/main" count="817" uniqueCount="134">
  <si>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</si>
  <si>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</si>
  <si>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</si>
  <si>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</si>
  <si>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</si>
  <si>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</si>
  <si>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</si>
  <si>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</si>
  <si>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</si>
  <si>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</si>
  <si>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</si>
  <si>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</si>
  <si>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</si>
  <si>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</si>
  <si>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</si>
  <si>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</si>
  <si>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</si>
  <si>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</si>
  <si>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</si>
  <si>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</si>
  <si>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</si>
  <si>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</si>
  <si>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</si>
  <si>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</si>
  <si>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</si>
  <si>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</si>
  <si>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</si>
  <si>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</si>
  <si>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</si>
  <si>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</si>
  <si>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</si>
  <si>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</si>
  <si>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</si>
  <si>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</si>
  <si>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</si>
  <si>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</si>
  <si>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</si>
  <si>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</si>
  <si>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</si>
  <si>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</si>
  <si>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</si>
  <si>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</si>
  <si>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</si>
  <si>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</si>
  <si>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</si>
  <si>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</si>
  <si>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</si>
  <si>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</si>
  <si>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02/08/2018</t>
  </si>
  <si>
    <t>Anh Tuấn BG</t>
  </si>
  <si>
    <t>TG102</t>
  </si>
  <si>
    <t>H</t>
  </si>
  <si>
    <t>013227007919586</t>
  </si>
  <si>
    <t>TG102SE</t>
  </si>
  <si>
    <t>TG102V</t>
  </si>
  <si>
    <t>Còn BH</t>
  </si>
  <si>
    <t>TG102LE</t>
  </si>
  <si>
    <t>Lỗi ACC</t>
  </si>
  <si>
    <t>Thay mcu + transitor</t>
  </si>
  <si>
    <t>124.158.005.014,16870</t>
  </si>
  <si>
    <t>sim</t>
  </si>
  <si>
    <t>SE.3.00.---01.120817</t>
  </si>
  <si>
    <t>Chập module GPS, không chốt GSM do sim</t>
  </si>
  <si>
    <t>SE.3.00.---02.180711</t>
  </si>
  <si>
    <t>Nâng cấp FW</t>
  </si>
  <si>
    <t>Thay module GPS</t>
  </si>
  <si>
    <t>1701191338, 124.158.005.014,16868</t>
  </si>
  <si>
    <t>ID mới: 862118020881717</t>
  </si>
  <si>
    <t>sim + thẻ</t>
  </si>
  <si>
    <t>Không bắn lên terminal, không chốt GSM do sim</t>
  </si>
  <si>
    <t>1402271309, 124.158.005.014,16870</t>
  </si>
  <si>
    <t>ID mới: '013227007919586</t>
  </si>
  <si>
    <t>Không khởi động được thiết bị</t>
  </si>
  <si>
    <t>124.158.005.014,16870, 124.158.005.014,16870</t>
  </si>
  <si>
    <t>Thiết bị bình thường</t>
  </si>
  <si>
    <t>anh bắc kiểm tra không lỗi</t>
  </si>
  <si>
    <t>thẻ</t>
  </si>
  <si>
    <t>867330024307079, 125.212.203.115,16565</t>
  </si>
  <si>
    <t>X.4.0.0.00002.180125</t>
  </si>
  <si>
    <t>BT</t>
  </si>
  <si>
    <t>Đạt</t>
  </si>
  <si>
    <t>LE.1.00.---01.180710</t>
  </si>
  <si>
    <t>VI.1.00.---01.180629</t>
  </si>
  <si>
    <t>GSM chập chờn</t>
  </si>
  <si>
    <t>Thay module GSM</t>
  </si>
  <si>
    <t>Bt</t>
  </si>
  <si>
    <t>Đổi mới thiết bị</t>
  </si>
  <si>
    <t>ID mới: 864811037143513</t>
  </si>
  <si>
    <t>ID mới:  864811036933401</t>
  </si>
  <si>
    <t>23/8/2018</t>
  </si>
  <si>
    <t xml:space="preserve"> thẻ</t>
  </si>
  <si>
    <t>Thiết bị hoạt động bình thường</t>
  </si>
  <si>
    <t>SE.2.03.---24.111215</t>
  </si>
  <si>
    <t>Cấu hình lại thiết bị</t>
  </si>
  <si>
    <t>SE.2.03.---25.111215</t>
  </si>
  <si>
    <t>Nổ IC nguồn, đứt mạch</t>
  </si>
  <si>
    <t>Không sửa</t>
  </si>
  <si>
    <t>KS</t>
  </si>
  <si>
    <t>B.2.27B</t>
  </si>
  <si>
    <t>1412271432, 124.158.005.014, 16868</t>
  </si>
  <si>
    <t>ID mới: 865904020110885</t>
  </si>
  <si>
    <t>150615170, 124.158.005.014,16870</t>
  </si>
  <si>
    <t>ID mới: 865904020163801</t>
  </si>
  <si>
    <t>1504241009, 124.158.005.014,16060</t>
  </si>
  <si>
    <t>Không chốt GSM do sim</t>
  </si>
  <si>
    <t>ID mới: 865904027269379</t>
  </si>
  <si>
    <t>Nâng cấp QC14</t>
  </si>
  <si>
    <t>X.2.27</t>
  </si>
  <si>
    <t>1503191405, 124.158.005.014, 16868</t>
  </si>
  <si>
    <t xml:space="preserve">Nâng cấp FW </t>
  </si>
  <si>
    <t>ID mới: 865904027264248</t>
  </si>
  <si>
    <t>X.3.0.0.00036.250815</t>
  </si>
  <si>
    <t>866762024311977, lock: 124.158.005.014,16870</t>
  </si>
  <si>
    <t>Thẻ nhớ lỗi</t>
  </si>
  <si>
    <t>Nâng cấp QC 14</t>
  </si>
  <si>
    <t>25/8/2018</t>
  </si>
  <si>
    <t>s</t>
  </si>
  <si>
    <t>30/08/2018</t>
  </si>
  <si>
    <t>TG007</t>
  </si>
  <si>
    <t>VI.1.00.---01.180115</t>
  </si>
  <si>
    <t>125.212.203.114,16767</t>
  </si>
  <si>
    <t>TG.007.---16.051017</t>
  </si>
  <si>
    <t>203.162.121.025,09007</t>
  </si>
  <si>
    <t xml:space="preserve">TG.007.---16.051017 </t>
  </si>
  <si>
    <t>Nạp lại FW</t>
  </si>
  <si>
    <t>Không chốt GSM</t>
  </si>
  <si>
    <t>Setfactory,nạp lại FW</t>
  </si>
  <si>
    <t xml:space="preserve">TG.007.---15.310517 </t>
  </si>
  <si>
    <t>Khách kiểm tra lại server tb</t>
  </si>
  <si>
    <t>Thể</t>
  </si>
  <si>
    <t>Câu sim</t>
  </si>
  <si>
    <t>Nổ cầu chì,hỏng Diode quá áp,hỏng ACC</t>
  </si>
  <si>
    <t>Thay Diode quá áp,cầu chì,thay trans ACCnâng cấp FW</t>
  </si>
  <si>
    <t>04/09/2018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</si>
</sst>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11" sqref="E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66"/>
      <c r="K5" s="64" t="s">
        <v>16</v>
      </c>
      <c r="L5" s="64" t="s">
        <v>17</v>
      </c>
      <c r="M5" s="63" t="s">
        <v>13</v>
      </c>
      <c r="N5" s="64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117</v>
      </c>
      <c r="C6" s="21" t="s">
        <v>133</v>
      </c>
      <c r="D6" s="4" t="s">
        <v>118</v>
      </c>
      <c r="E6" s="22">
        <v>866593020519283</v>
      </c>
      <c r="F6" s="4" t="s">
        <v>29</v>
      </c>
      <c r="G6" s="4" t="s">
        <v>51</v>
      </c>
      <c r="H6" s="4" t="s">
        <v>128</v>
      </c>
      <c r="I6" s="25" t="s">
        <v>122</v>
      </c>
      <c r="J6" s="17"/>
      <c r="K6" s="16" t="s">
        <v>127</v>
      </c>
      <c r="L6" s="16" t="s">
        <v>123</v>
      </c>
      <c r="M6" s="17" t="s">
        <v>64</v>
      </c>
      <c r="N6" s="16"/>
      <c r="O6" s="16" t="s">
        <v>79</v>
      </c>
      <c r="P6" s="16" t="s">
        <v>129</v>
      </c>
      <c r="Q6" s="28" t="s">
        <v>27</v>
      </c>
      <c r="R6" s="4" t="s">
        <v>33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117</v>
      </c>
      <c r="C7" s="21" t="s">
        <v>133</v>
      </c>
      <c r="D7" s="4" t="s">
        <v>118</v>
      </c>
      <c r="E7" s="22">
        <v>869668023331311</v>
      </c>
      <c r="F7" s="50"/>
      <c r="G7" s="4" t="s">
        <v>51</v>
      </c>
      <c r="H7" s="4" t="s">
        <v>128</v>
      </c>
      <c r="I7" s="24" t="s">
        <v>122</v>
      </c>
      <c r="J7" s="16"/>
      <c r="K7" s="16" t="s">
        <v>121</v>
      </c>
      <c r="L7" s="16" t="s">
        <v>123</v>
      </c>
      <c r="M7" s="16" t="s">
        <v>124</v>
      </c>
      <c r="N7" s="16"/>
      <c r="O7" s="16" t="s">
        <v>79</v>
      </c>
      <c r="P7" s="16" t="s">
        <v>129</v>
      </c>
      <c r="Q7" s="28" t="s">
        <v>27</v>
      </c>
      <c r="R7" s="4" t="s">
        <v>33</v>
      </c>
      <c r="U7" s="6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F13" sqref="F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6"/>
      <c r="K5" s="55" t="s">
        <v>16</v>
      </c>
      <c r="L5" s="55" t="s">
        <v>17</v>
      </c>
      <c r="M5" s="54" t="s">
        <v>13</v>
      </c>
      <c r="N5" s="55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48</v>
      </c>
      <c r="C6" s="21">
        <v>43259</v>
      </c>
      <c r="D6" s="4" t="s">
        <v>56</v>
      </c>
      <c r="E6" s="22">
        <v>868183033843991</v>
      </c>
      <c r="F6" s="4"/>
      <c r="G6" s="4" t="s">
        <v>55</v>
      </c>
      <c r="H6" s="4"/>
      <c r="I6" s="25" t="s">
        <v>59</v>
      </c>
      <c r="J6" s="17" t="s">
        <v>75</v>
      </c>
      <c r="K6" s="16" t="s">
        <v>81</v>
      </c>
      <c r="L6" s="16"/>
      <c r="M6" s="57" t="s">
        <v>86</v>
      </c>
      <c r="N6" s="16"/>
      <c r="O6" s="16"/>
      <c r="P6" s="16" t="s">
        <v>80</v>
      </c>
      <c r="Q6" s="28" t="s">
        <v>33</v>
      </c>
      <c r="R6" s="4" t="s">
        <v>34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117</v>
      </c>
      <c r="C7" s="21" t="s">
        <v>133</v>
      </c>
      <c r="D7" s="4" t="s">
        <v>56</v>
      </c>
      <c r="E7" s="22">
        <v>868183033869566</v>
      </c>
      <c r="F7" s="50"/>
      <c r="G7" s="4" t="s">
        <v>55</v>
      </c>
      <c r="H7" s="4"/>
      <c r="I7" s="24" t="s">
        <v>59</v>
      </c>
      <c r="J7" s="16"/>
      <c r="K7" s="16" t="s">
        <v>81</v>
      </c>
      <c r="L7" s="16"/>
      <c r="M7" s="16" t="s">
        <v>124</v>
      </c>
      <c r="N7" s="16"/>
      <c r="O7" s="16" t="s">
        <v>79</v>
      </c>
      <c r="P7" s="16" t="s">
        <v>129</v>
      </c>
      <c r="Q7" s="28" t="s">
        <v>27</v>
      </c>
      <c r="R7" s="4" t="s">
        <v>33</v>
      </c>
      <c r="U7" s="68"/>
      <c r="V7" s="44" t="s">
        <v>46</v>
      </c>
    </row>
    <row r="8" spans="1:22" s="2" customFormat="1" ht="15.75" customHeight="1" x14ac:dyDescent="0.25">
      <c r="A8" s="34">
        <v>3</v>
      </c>
      <c r="B8" s="21" t="s">
        <v>117</v>
      </c>
      <c r="C8" s="21" t="s">
        <v>133</v>
      </c>
      <c r="D8" s="4" t="s">
        <v>56</v>
      </c>
      <c r="E8" s="22">
        <v>868183033815502</v>
      </c>
      <c r="F8" s="50"/>
      <c r="G8" s="4" t="s">
        <v>55</v>
      </c>
      <c r="H8" s="25"/>
      <c r="I8" s="24" t="s">
        <v>59</v>
      </c>
      <c r="J8" s="17" t="s">
        <v>125</v>
      </c>
      <c r="K8" s="16" t="s">
        <v>81</v>
      </c>
      <c r="L8" s="16"/>
      <c r="M8" s="17" t="s">
        <v>126</v>
      </c>
      <c r="N8" s="16"/>
      <c r="O8" s="16" t="s">
        <v>79</v>
      </c>
      <c r="P8" s="16" t="s">
        <v>129</v>
      </c>
      <c r="Q8" s="28" t="s">
        <v>27</v>
      </c>
      <c r="R8" s="4" t="s">
        <v>46</v>
      </c>
      <c r="U8" s="6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7" sqref="C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6"/>
      <c r="K5" s="55" t="s">
        <v>16</v>
      </c>
      <c r="L5" s="55" t="s">
        <v>17</v>
      </c>
      <c r="M5" s="54" t="s">
        <v>13</v>
      </c>
      <c r="N5" s="55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48</v>
      </c>
      <c r="C6" s="21">
        <v>43259</v>
      </c>
      <c r="D6" s="4" t="s">
        <v>54</v>
      </c>
      <c r="E6" s="22">
        <v>864811037113961</v>
      </c>
      <c r="F6" s="50"/>
      <c r="G6" s="4" t="s">
        <v>55</v>
      </c>
      <c r="H6" s="4"/>
      <c r="I6" s="25" t="s">
        <v>59</v>
      </c>
      <c r="J6" s="17" t="s">
        <v>57</v>
      </c>
      <c r="K6" s="16"/>
      <c r="L6" s="16" t="s">
        <v>82</v>
      </c>
      <c r="M6" s="17" t="s">
        <v>58</v>
      </c>
      <c r="N6" s="16"/>
      <c r="O6" s="16" t="s">
        <v>79</v>
      </c>
      <c r="P6" s="16" t="s">
        <v>80</v>
      </c>
      <c r="Q6" s="28" t="s">
        <v>25</v>
      </c>
      <c r="R6" s="4" t="s">
        <v>41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117</v>
      </c>
      <c r="C7" s="21" t="s">
        <v>133</v>
      </c>
      <c r="D7" s="4" t="s">
        <v>54</v>
      </c>
      <c r="E7" s="22">
        <v>864811037282063</v>
      </c>
      <c r="F7" s="4" t="s">
        <v>29</v>
      </c>
      <c r="G7" s="4" t="s">
        <v>55</v>
      </c>
      <c r="H7" s="4"/>
      <c r="I7" s="24" t="s">
        <v>120</v>
      </c>
      <c r="J7" s="16"/>
      <c r="K7" s="16" t="s">
        <v>119</v>
      </c>
      <c r="L7" s="16" t="s">
        <v>82</v>
      </c>
      <c r="M7" s="16" t="s">
        <v>64</v>
      </c>
      <c r="N7" s="65" t="s">
        <v>130</v>
      </c>
      <c r="O7" s="16" t="s">
        <v>79</v>
      </c>
      <c r="P7" s="16" t="s">
        <v>129</v>
      </c>
      <c r="Q7" s="28" t="s">
        <v>27</v>
      </c>
      <c r="R7" s="4" t="s">
        <v>33</v>
      </c>
      <c r="U7" s="6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2" sqref="C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6"/>
      <c r="K5" s="53" t="s">
        <v>16</v>
      </c>
      <c r="L5" s="53" t="s">
        <v>17</v>
      </c>
      <c r="M5" s="52" t="s">
        <v>13</v>
      </c>
      <c r="N5" s="53" t="s">
        <v>14</v>
      </c>
      <c r="O5" s="76"/>
      <c r="P5" s="76"/>
      <c r="Q5" s="66"/>
      <c r="R5" s="66"/>
      <c r="U5" s="66"/>
      <c r="V5" s="66"/>
    </row>
    <row r="6" spans="1:22" s="59" customFormat="1" ht="15.75" customHeight="1" x14ac:dyDescent="0.25">
      <c r="A6" s="16">
        <v>1</v>
      </c>
      <c r="B6" s="21" t="s">
        <v>48</v>
      </c>
      <c r="C6" s="21">
        <v>43259</v>
      </c>
      <c r="D6" s="16" t="s">
        <v>53</v>
      </c>
      <c r="E6" s="36">
        <v>866104024656392</v>
      </c>
      <c r="F6" s="16" t="s">
        <v>60</v>
      </c>
      <c r="G6" s="16" t="s">
        <v>51</v>
      </c>
      <c r="H6" s="16" t="s">
        <v>87</v>
      </c>
      <c r="I6" s="25" t="s">
        <v>59</v>
      </c>
      <c r="J6" s="17" t="s">
        <v>62</v>
      </c>
      <c r="K6" s="16" t="s">
        <v>61</v>
      </c>
      <c r="L6" s="16" t="s">
        <v>63</v>
      </c>
      <c r="M6" s="17" t="s">
        <v>65</v>
      </c>
      <c r="N6" s="16"/>
      <c r="O6" s="16" t="s">
        <v>85</v>
      </c>
      <c r="P6" s="16" t="s">
        <v>80</v>
      </c>
      <c r="Q6" s="58" t="s">
        <v>25</v>
      </c>
      <c r="R6" s="16" t="s">
        <v>30</v>
      </c>
      <c r="U6" s="67" t="s">
        <v>25</v>
      </c>
      <c r="V6" s="60" t="s">
        <v>28</v>
      </c>
    </row>
    <row r="7" spans="1:22" s="59" customFormat="1" ht="15.75" customHeight="1" x14ac:dyDescent="0.25">
      <c r="A7" s="16">
        <v>2</v>
      </c>
      <c r="B7" s="21" t="s">
        <v>48</v>
      </c>
      <c r="C7" s="21">
        <v>43259</v>
      </c>
      <c r="D7" s="16" t="s">
        <v>53</v>
      </c>
      <c r="E7" s="36">
        <v>866104026991482</v>
      </c>
      <c r="F7" s="16"/>
      <c r="G7" s="16" t="s">
        <v>51</v>
      </c>
      <c r="H7" s="16" t="s">
        <v>88</v>
      </c>
      <c r="I7" s="24" t="s">
        <v>59</v>
      </c>
      <c r="J7" s="16" t="s">
        <v>83</v>
      </c>
      <c r="K7" s="16" t="s">
        <v>61</v>
      </c>
      <c r="L7" s="16" t="s">
        <v>63</v>
      </c>
      <c r="M7" s="16" t="s">
        <v>84</v>
      </c>
      <c r="N7" s="16"/>
      <c r="O7" s="16" t="s">
        <v>85</v>
      </c>
      <c r="P7" s="16" t="s">
        <v>80</v>
      </c>
      <c r="Q7" s="58" t="s">
        <v>25</v>
      </c>
      <c r="R7" s="16" t="s">
        <v>46</v>
      </c>
      <c r="U7" s="68"/>
      <c r="V7" s="60" t="s">
        <v>46</v>
      </c>
    </row>
    <row r="8" spans="1:22" s="2" customFormat="1" ht="15.75" customHeight="1" x14ac:dyDescent="0.25">
      <c r="A8" s="34">
        <v>3</v>
      </c>
      <c r="B8" s="21" t="s">
        <v>89</v>
      </c>
      <c r="C8" s="21" t="s">
        <v>115</v>
      </c>
      <c r="D8" s="4" t="s">
        <v>53</v>
      </c>
      <c r="E8" s="22">
        <v>861694031114331</v>
      </c>
      <c r="F8" s="4"/>
      <c r="G8" s="4" t="s">
        <v>51</v>
      </c>
      <c r="H8" s="25"/>
      <c r="I8" s="24" t="s">
        <v>59</v>
      </c>
      <c r="J8" s="17" t="s">
        <v>91</v>
      </c>
      <c r="K8" s="16" t="s">
        <v>63</v>
      </c>
      <c r="L8" s="16"/>
      <c r="M8" s="17"/>
      <c r="N8" s="16"/>
      <c r="O8" s="16" t="s">
        <v>79</v>
      </c>
      <c r="P8" s="16" t="s">
        <v>80</v>
      </c>
      <c r="Q8" s="28" t="s">
        <v>27</v>
      </c>
      <c r="R8" s="4" t="s">
        <v>34</v>
      </c>
      <c r="U8" s="68"/>
      <c r="V8" s="44" t="s">
        <v>30</v>
      </c>
    </row>
    <row r="9" spans="1:22" s="2" customFormat="1" ht="15.75" customHeight="1" x14ac:dyDescent="0.25">
      <c r="A9" s="34">
        <v>4</v>
      </c>
      <c r="B9" s="21" t="s">
        <v>89</v>
      </c>
      <c r="C9" s="21" t="s">
        <v>115</v>
      </c>
      <c r="D9" s="4" t="s">
        <v>53</v>
      </c>
      <c r="E9" s="22">
        <v>861694031110206</v>
      </c>
      <c r="F9" s="4"/>
      <c r="G9" s="4" t="s">
        <v>51</v>
      </c>
      <c r="H9" s="25"/>
      <c r="I9" s="24" t="s">
        <v>59</v>
      </c>
      <c r="J9" s="16"/>
      <c r="K9" s="16" t="s">
        <v>94</v>
      </c>
      <c r="L9" s="16" t="s">
        <v>63</v>
      </c>
      <c r="M9" s="16" t="s">
        <v>64</v>
      </c>
      <c r="N9" s="16"/>
      <c r="O9" s="16" t="s">
        <v>79</v>
      </c>
      <c r="P9" s="16" t="s">
        <v>80</v>
      </c>
      <c r="Q9" s="28" t="s">
        <v>27</v>
      </c>
      <c r="R9" s="4" t="s">
        <v>33</v>
      </c>
      <c r="U9" s="68"/>
      <c r="V9" s="44" t="s">
        <v>41</v>
      </c>
    </row>
    <row r="10" spans="1:22" s="2" customFormat="1" ht="15.75" customHeight="1" x14ac:dyDescent="0.25">
      <c r="A10" s="34">
        <v>5</v>
      </c>
      <c r="B10" s="21" t="s">
        <v>89</v>
      </c>
      <c r="C10" s="21" t="s">
        <v>115</v>
      </c>
      <c r="D10" s="4" t="s">
        <v>53</v>
      </c>
      <c r="E10" s="22">
        <v>861694030660516</v>
      </c>
      <c r="F10" s="4"/>
      <c r="G10" s="4" t="s">
        <v>51</v>
      </c>
      <c r="H10" s="25"/>
      <c r="I10" s="25" t="s">
        <v>59</v>
      </c>
      <c r="J10" s="16" t="s">
        <v>37</v>
      </c>
      <c r="K10" s="16" t="s">
        <v>92</v>
      </c>
      <c r="L10" s="16" t="s">
        <v>63</v>
      </c>
      <c r="M10" s="16" t="s">
        <v>93</v>
      </c>
      <c r="N10" s="16"/>
      <c r="O10" s="16" t="s">
        <v>79</v>
      </c>
      <c r="P10" s="16" t="s">
        <v>80</v>
      </c>
      <c r="Q10" s="28" t="s">
        <v>27</v>
      </c>
      <c r="R10" s="4" t="s">
        <v>32</v>
      </c>
      <c r="U10" s="69"/>
      <c r="V10" s="44" t="s">
        <v>40</v>
      </c>
    </row>
    <row r="11" spans="1:22" s="2" customFormat="1" ht="15.75" customHeight="1" x14ac:dyDescent="0.25">
      <c r="A11" s="34">
        <v>6</v>
      </c>
      <c r="B11" s="21" t="s">
        <v>117</v>
      </c>
      <c r="C11" s="21" t="s">
        <v>133</v>
      </c>
      <c r="D11" s="4" t="s">
        <v>53</v>
      </c>
      <c r="E11" s="22">
        <v>861694031743394</v>
      </c>
      <c r="F11" s="50"/>
      <c r="G11" s="4" t="s">
        <v>51</v>
      </c>
      <c r="H11" s="16"/>
      <c r="I11" s="17" t="s">
        <v>59</v>
      </c>
      <c r="J11" s="16" t="s">
        <v>131</v>
      </c>
      <c r="K11" s="16" t="s">
        <v>61</v>
      </c>
      <c r="L11" s="16" t="s">
        <v>63</v>
      </c>
      <c r="M11" s="16" t="s">
        <v>132</v>
      </c>
      <c r="N11" s="27">
        <v>20000</v>
      </c>
      <c r="O11" s="16" t="s">
        <v>79</v>
      </c>
      <c r="P11" s="16" t="s">
        <v>129</v>
      </c>
      <c r="Q11" s="28" t="s">
        <v>25</v>
      </c>
      <c r="R11" s="4" t="s">
        <v>41</v>
      </c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117</v>
      </c>
      <c r="C12" s="21" t="s">
        <v>133</v>
      </c>
      <c r="D12" s="4" t="s">
        <v>53</v>
      </c>
      <c r="E12" s="22">
        <v>866104024656392</v>
      </c>
      <c r="F12" s="50"/>
      <c r="G12" s="4" t="s">
        <v>51</v>
      </c>
      <c r="H12" s="16"/>
      <c r="I12" s="16" t="s">
        <v>59</v>
      </c>
      <c r="J12" s="16"/>
      <c r="K12" s="16" t="s">
        <v>63</v>
      </c>
      <c r="L12" s="16"/>
      <c r="M12" s="16" t="s">
        <v>124</v>
      </c>
      <c r="N12" s="16"/>
      <c r="O12" s="16" t="s">
        <v>79</v>
      </c>
      <c r="P12" s="16" t="s">
        <v>129</v>
      </c>
      <c r="Q12" s="33" t="s">
        <v>27</v>
      </c>
      <c r="R12" s="4" t="s">
        <v>33</v>
      </c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7.7109375" style="6" customWidth="1"/>
    <col min="9" max="9" width="60" style="6" customWidth="1"/>
    <col min="10" max="10" width="61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6"/>
      <c r="K5" s="55" t="s">
        <v>16</v>
      </c>
      <c r="L5" s="55" t="s">
        <v>17</v>
      </c>
      <c r="M5" s="54" t="s">
        <v>13</v>
      </c>
      <c r="N5" s="55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48</v>
      </c>
      <c r="C6" s="21">
        <v>43259</v>
      </c>
      <c r="D6" s="4" t="s">
        <v>50</v>
      </c>
      <c r="E6" s="22">
        <v>865904027271292</v>
      </c>
      <c r="F6" s="4" t="s">
        <v>76</v>
      </c>
      <c r="G6" s="4" t="s">
        <v>51</v>
      </c>
      <c r="H6" s="4"/>
      <c r="I6" s="25" t="s">
        <v>73</v>
      </c>
      <c r="J6" s="17" t="s">
        <v>74</v>
      </c>
      <c r="K6" s="16"/>
      <c r="L6" s="16" t="s">
        <v>78</v>
      </c>
      <c r="M6" s="17"/>
      <c r="N6" s="16"/>
      <c r="O6" s="16" t="s">
        <v>79</v>
      </c>
      <c r="P6" s="16" t="s">
        <v>80</v>
      </c>
      <c r="Q6" s="28" t="s">
        <v>27</v>
      </c>
      <c r="R6" s="4" t="s">
        <v>116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48</v>
      </c>
      <c r="C7" s="21">
        <v>43259</v>
      </c>
      <c r="D7" s="4" t="s">
        <v>50</v>
      </c>
      <c r="E7" s="22">
        <v>862118020881717</v>
      </c>
      <c r="F7" s="4" t="s">
        <v>68</v>
      </c>
      <c r="G7" s="4" t="s">
        <v>51</v>
      </c>
      <c r="H7" s="4" t="s">
        <v>67</v>
      </c>
      <c r="I7" s="24" t="s">
        <v>66</v>
      </c>
      <c r="J7" s="16" t="s">
        <v>69</v>
      </c>
      <c r="K7" s="16"/>
      <c r="L7" s="16" t="s">
        <v>78</v>
      </c>
      <c r="M7" s="17" t="s">
        <v>64</v>
      </c>
      <c r="N7" s="16"/>
      <c r="O7" s="16" t="s">
        <v>79</v>
      </c>
      <c r="P7" s="16" t="s">
        <v>80</v>
      </c>
      <c r="Q7" s="28" t="s">
        <v>27</v>
      </c>
      <c r="R7" s="4" t="s">
        <v>33</v>
      </c>
      <c r="U7" s="68"/>
      <c r="V7" s="44" t="s">
        <v>46</v>
      </c>
    </row>
    <row r="8" spans="1:22" s="2" customFormat="1" ht="15.75" customHeight="1" x14ac:dyDescent="0.25">
      <c r="A8" s="34">
        <v>3</v>
      </c>
      <c r="B8" s="21" t="s">
        <v>48</v>
      </c>
      <c r="C8" s="21">
        <v>43259</v>
      </c>
      <c r="D8" s="4" t="s">
        <v>50</v>
      </c>
      <c r="E8" s="56" t="s">
        <v>52</v>
      </c>
      <c r="F8" s="4"/>
      <c r="G8" s="4" t="s">
        <v>51</v>
      </c>
      <c r="H8" s="25" t="s">
        <v>71</v>
      </c>
      <c r="I8" s="24" t="s">
        <v>70</v>
      </c>
      <c r="J8" s="17" t="s">
        <v>72</v>
      </c>
      <c r="K8" s="16"/>
      <c r="L8" s="16" t="s">
        <v>78</v>
      </c>
      <c r="M8" s="17" t="s">
        <v>64</v>
      </c>
      <c r="N8" s="16"/>
      <c r="O8" s="16" t="s">
        <v>79</v>
      </c>
      <c r="P8" s="16" t="s">
        <v>80</v>
      </c>
      <c r="Q8" s="28" t="s">
        <v>27</v>
      </c>
      <c r="R8" s="4" t="s">
        <v>33</v>
      </c>
      <c r="U8" s="68"/>
      <c r="V8" s="44" t="s">
        <v>30</v>
      </c>
    </row>
    <row r="9" spans="1:22" s="2" customFormat="1" ht="15.75" customHeight="1" x14ac:dyDescent="0.25">
      <c r="A9" s="34">
        <v>4</v>
      </c>
      <c r="B9" s="21" t="s">
        <v>48</v>
      </c>
      <c r="C9" s="21">
        <v>43259</v>
      </c>
      <c r="D9" s="4" t="s">
        <v>50</v>
      </c>
      <c r="E9" s="22">
        <v>867330024307079</v>
      </c>
      <c r="F9" s="4" t="s">
        <v>68</v>
      </c>
      <c r="G9" s="4" t="s">
        <v>51</v>
      </c>
      <c r="H9" s="25"/>
      <c r="I9" s="24" t="s">
        <v>77</v>
      </c>
      <c r="J9" s="17" t="s">
        <v>72</v>
      </c>
      <c r="K9" s="16"/>
      <c r="L9" s="16" t="s">
        <v>78</v>
      </c>
      <c r="M9" s="17" t="s">
        <v>64</v>
      </c>
      <c r="N9" s="16"/>
      <c r="O9" s="16" t="s">
        <v>79</v>
      </c>
      <c r="P9" s="16" t="s">
        <v>80</v>
      </c>
      <c r="Q9" s="28" t="s">
        <v>25</v>
      </c>
      <c r="R9" s="4" t="s">
        <v>41</v>
      </c>
      <c r="U9" s="68"/>
      <c r="V9" s="44" t="s">
        <v>41</v>
      </c>
    </row>
    <row r="10" spans="1:22" s="2" customFormat="1" ht="15.75" customHeight="1" x14ac:dyDescent="0.25">
      <c r="A10" s="34">
        <v>5</v>
      </c>
      <c r="B10" s="21" t="s">
        <v>89</v>
      </c>
      <c r="C10" s="21" t="s">
        <v>115</v>
      </c>
      <c r="D10" s="4" t="s">
        <v>50</v>
      </c>
      <c r="E10" s="22">
        <v>865904027264248</v>
      </c>
      <c r="F10" s="4" t="s">
        <v>90</v>
      </c>
      <c r="G10" s="4" t="s">
        <v>51</v>
      </c>
      <c r="H10" s="25" t="s">
        <v>110</v>
      </c>
      <c r="I10" s="25" t="s">
        <v>108</v>
      </c>
      <c r="J10" s="16"/>
      <c r="K10" s="16" t="s">
        <v>107</v>
      </c>
      <c r="L10" s="16" t="s">
        <v>78</v>
      </c>
      <c r="M10" s="16" t="s">
        <v>109</v>
      </c>
      <c r="N10" s="16"/>
      <c r="O10" s="16" t="s">
        <v>79</v>
      </c>
      <c r="P10" s="16" t="s">
        <v>80</v>
      </c>
      <c r="Q10" s="28" t="s">
        <v>27</v>
      </c>
      <c r="R10" s="4" t="s">
        <v>33</v>
      </c>
      <c r="U10" s="69"/>
      <c r="V10" s="44" t="s">
        <v>40</v>
      </c>
    </row>
    <row r="11" spans="1:22" s="2" customFormat="1" ht="15.75" customHeight="1" x14ac:dyDescent="0.25">
      <c r="A11" s="34">
        <v>6</v>
      </c>
      <c r="B11" s="21" t="s">
        <v>89</v>
      </c>
      <c r="C11" s="21" t="s">
        <v>115</v>
      </c>
      <c r="D11" s="4" t="s">
        <v>50</v>
      </c>
      <c r="E11" s="22">
        <v>866762024311977</v>
      </c>
      <c r="F11" s="4" t="s">
        <v>90</v>
      </c>
      <c r="G11" s="4" t="s">
        <v>51</v>
      </c>
      <c r="H11" s="16"/>
      <c r="I11" s="17" t="s">
        <v>112</v>
      </c>
      <c r="J11" s="16"/>
      <c r="K11" s="16" t="s">
        <v>111</v>
      </c>
      <c r="L11" s="16" t="s">
        <v>78</v>
      </c>
      <c r="M11" s="16" t="s">
        <v>109</v>
      </c>
      <c r="N11" s="16"/>
      <c r="O11" s="16" t="s">
        <v>79</v>
      </c>
      <c r="P11" s="16" t="s">
        <v>80</v>
      </c>
      <c r="Q11" s="28" t="s">
        <v>27</v>
      </c>
      <c r="R11" s="4" t="s">
        <v>33</v>
      </c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89</v>
      </c>
      <c r="C12" s="21" t="s">
        <v>115</v>
      </c>
      <c r="D12" s="4" t="s">
        <v>50</v>
      </c>
      <c r="E12" s="22">
        <v>865904020110885</v>
      </c>
      <c r="F12" s="4"/>
      <c r="G12" s="4" t="s">
        <v>51</v>
      </c>
      <c r="H12" s="16" t="s">
        <v>100</v>
      </c>
      <c r="I12" s="16" t="s">
        <v>99</v>
      </c>
      <c r="J12" s="16"/>
      <c r="K12" s="16" t="s">
        <v>98</v>
      </c>
      <c r="L12" s="16" t="s">
        <v>78</v>
      </c>
      <c r="M12" s="16" t="s">
        <v>106</v>
      </c>
      <c r="N12" s="16"/>
      <c r="O12" s="16" t="s">
        <v>79</v>
      </c>
      <c r="P12" s="16" t="s">
        <v>80</v>
      </c>
      <c r="Q12" s="33" t="s">
        <v>27</v>
      </c>
      <c r="R12" s="61" t="s">
        <v>33</v>
      </c>
      <c r="U12" s="68"/>
      <c r="V12" s="45" t="s">
        <v>33</v>
      </c>
    </row>
    <row r="13" spans="1:22" s="2" customFormat="1" ht="15.75" customHeight="1" x14ac:dyDescent="0.25">
      <c r="A13" s="34">
        <v>8</v>
      </c>
      <c r="B13" s="21" t="s">
        <v>89</v>
      </c>
      <c r="C13" s="21" t="s">
        <v>115</v>
      </c>
      <c r="D13" s="4" t="s">
        <v>50</v>
      </c>
      <c r="E13" s="22">
        <v>865904027269379</v>
      </c>
      <c r="F13" s="4" t="s">
        <v>68</v>
      </c>
      <c r="G13" s="4" t="s">
        <v>51</v>
      </c>
      <c r="H13" s="26" t="s">
        <v>105</v>
      </c>
      <c r="I13" s="26" t="s">
        <v>103</v>
      </c>
      <c r="J13" s="26" t="s">
        <v>104</v>
      </c>
      <c r="K13" s="26" t="s">
        <v>78</v>
      </c>
      <c r="L13" s="16"/>
      <c r="M13" s="16" t="s">
        <v>106</v>
      </c>
      <c r="N13" s="26"/>
      <c r="O13" s="16" t="s">
        <v>79</v>
      </c>
      <c r="P13" s="16" t="s">
        <v>80</v>
      </c>
      <c r="Q13" s="33" t="s">
        <v>27</v>
      </c>
      <c r="R13" s="61" t="s">
        <v>33</v>
      </c>
      <c r="U13" s="69"/>
      <c r="V13" s="44" t="s">
        <v>34</v>
      </c>
    </row>
    <row r="14" spans="1:22" s="2" customFormat="1" ht="15.75" customHeight="1" x14ac:dyDescent="0.25">
      <c r="A14" s="34">
        <v>9</v>
      </c>
      <c r="B14" s="21" t="s">
        <v>89</v>
      </c>
      <c r="C14" s="21" t="s">
        <v>115</v>
      </c>
      <c r="D14" s="4" t="s">
        <v>50</v>
      </c>
      <c r="E14" s="22">
        <v>864161023183028</v>
      </c>
      <c r="F14" s="4" t="s">
        <v>68</v>
      </c>
      <c r="G14" s="4" t="s">
        <v>51</v>
      </c>
      <c r="H14" s="16"/>
      <c r="I14" s="16"/>
      <c r="J14" s="16" t="s">
        <v>95</v>
      </c>
      <c r="K14" s="16"/>
      <c r="L14" s="16"/>
      <c r="M14" s="16" t="s">
        <v>96</v>
      </c>
      <c r="N14" s="16"/>
      <c r="O14" s="16" t="s">
        <v>97</v>
      </c>
      <c r="P14" s="16" t="s">
        <v>80</v>
      </c>
      <c r="Q14" s="33" t="s">
        <v>25</v>
      </c>
      <c r="R14" s="62" t="s">
        <v>41</v>
      </c>
    </row>
    <row r="15" spans="1:22" ht="16.5" x14ac:dyDescent="0.25">
      <c r="A15" s="34">
        <v>10</v>
      </c>
      <c r="B15" s="21" t="s">
        <v>89</v>
      </c>
      <c r="C15" s="21" t="s">
        <v>115</v>
      </c>
      <c r="D15" s="4" t="s">
        <v>50</v>
      </c>
      <c r="E15" s="22">
        <v>865904020163801</v>
      </c>
      <c r="F15" s="4" t="s">
        <v>90</v>
      </c>
      <c r="G15" s="4" t="s">
        <v>51</v>
      </c>
      <c r="H15" s="16" t="s">
        <v>102</v>
      </c>
      <c r="I15" s="26" t="s">
        <v>101</v>
      </c>
      <c r="J15" s="26" t="s">
        <v>113</v>
      </c>
      <c r="K15" s="26" t="s">
        <v>78</v>
      </c>
      <c r="L15" s="16"/>
      <c r="M15" s="16" t="s">
        <v>114</v>
      </c>
      <c r="N15" s="16"/>
      <c r="O15" s="16" t="s">
        <v>79</v>
      </c>
      <c r="P15" s="16" t="s">
        <v>80</v>
      </c>
      <c r="Q15" s="33" t="s">
        <v>25</v>
      </c>
      <c r="R15" s="62" t="s">
        <v>40</v>
      </c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7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9"/>
    </row>
    <row r="2" spans="1:21" ht="20.25" customHeight="1" x14ac:dyDescent="0.25">
      <c r="A2" s="71" t="s">
        <v>11</v>
      </c>
      <c r="B2" s="72"/>
      <c r="C2" s="72"/>
      <c r="D2" s="72"/>
      <c r="E2" s="73" t="s">
        <v>49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4">
        <v>1</v>
      </c>
      <c r="B6" s="21" t="s">
        <v>48</v>
      </c>
      <c r="C6" s="21">
        <v>43259</v>
      </c>
      <c r="D6" s="4" t="s">
        <v>56</v>
      </c>
      <c r="E6" s="22">
        <v>868183033843991</v>
      </c>
      <c r="F6" s="4"/>
      <c r="G6" s="4" t="s">
        <v>55</v>
      </c>
      <c r="H6" s="4"/>
      <c r="I6" s="25" t="s">
        <v>59</v>
      </c>
      <c r="J6" s="17" t="s">
        <v>75</v>
      </c>
      <c r="K6" s="16" t="s">
        <v>81</v>
      </c>
      <c r="L6" s="16"/>
      <c r="M6" s="57" t="s">
        <v>86</v>
      </c>
      <c r="N6" s="16"/>
      <c r="O6" s="16"/>
      <c r="P6" s="16" t="s">
        <v>80</v>
      </c>
      <c r="Q6" s="28" t="s">
        <v>33</v>
      </c>
      <c r="R6" s="4" t="s">
        <v>34</v>
      </c>
      <c r="T6" s="67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48</v>
      </c>
      <c r="C7" s="21">
        <v>43259</v>
      </c>
      <c r="D7" s="4" t="s">
        <v>54</v>
      </c>
      <c r="E7" s="22">
        <v>864811037113961</v>
      </c>
      <c r="F7" s="50"/>
      <c r="G7" s="4" t="s">
        <v>55</v>
      </c>
      <c r="H7" s="4"/>
      <c r="I7" s="25" t="s">
        <v>59</v>
      </c>
      <c r="J7" s="17" t="s">
        <v>57</v>
      </c>
      <c r="K7" s="16"/>
      <c r="L7" s="16" t="s">
        <v>82</v>
      </c>
      <c r="M7" s="17" t="s">
        <v>58</v>
      </c>
      <c r="N7" s="16"/>
      <c r="O7" s="16" t="s">
        <v>79</v>
      </c>
      <c r="P7" s="16" t="s">
        <v>80</v>
      </c>
      <c r="Q7" s="28" t="s">
        <v>25</v>
      </c>
      <c r="R7" s="4" t="s">
        <v>41</v>
      </c>
      <c r="T7" s="68"/>
      <c r="U7" s="44" t="s">
        <v>29</v>
      </c>
    </row>
    <row r="8" spans="1:21" s="2" customFormat="1" ht="15.75" customHeight="1" x14ac:dyDescent="0.25">
      <c r="A8" s="34">
        <v>3</v>
      </c>
      <c r="B8" s="21" t="s">
        <v>48</v>
      </c>
      <c r="C8" s="21">
        <v>43259</v>
      </c>
      <c r="D8" s="16" t="s">
        <v>53</v>
      </c>
      <c r="E8" s="36">
        <v>866104024656392</v>
      </c>
      <c r="F8" s="16" t="s">
        <v>60</v>
      </c>
      <c r="G8" s="16" t="s">
        <v>51</v>
      </c>
      <c r="H8" s="16" t="s">
        <v>87</v>
      </c>
      <c r="I8" s="25" t="s">
        <v>59</v>
      </c>
      <c r="J8" s="17" t="s">
        <v>62</v>
      </c>
      <c r="K8" s="16" t="s">
        <v>61</v>
      </c>
      <c r="L8" s="16" t="s">
        <v>63</v>
      </c>
      <c r="M8" s="17" t="s">
        <v>65</v>
      </c>
      <c r="N8" s="16"/>
      <c r="O8" s="16" t="s">
        <v>85</v>
      </c>
      <c r="P8" s="16" t="s">
        <v>80</v>
      </c>
      <c r="Q8" s="58" t="s">
        <v>25</v>
      </c>
      <c r="R8" s="16" t="s">
        <v>30</v>
      </c>
      <c r="T8" s="68"/>
      <c r="U8" s="44" t="s">
        <v>30</v>
      </c>
    </row>
    <row r="9" spans="1:21" s="2" customFormat="1" ht="15.75" customHeight="1" x14ac:dyDescent="0.25">
      <c r="A9" s="34">
        <v>4</v>
      </c>
      <c r="B9" s="21" t="s">
        <v>48</v>
      </c>
      <c r="C9" s="21">
        <v>43259</v>
      </c>
      <c r="D9" s="16" t="s">
        <v>53</v>
      </c>
      <c r="E9" s="36">
        <v>866104026991482</v>
      </c>
      <c r="F9" s="16"/>
      <c r="G9" s="16" t="s">
        <v>51</v>
      </c>
      <c r="H9" s="16" t="s">
        <v>88</v>
      </c>
      <c r="I9" s="24" t="s">
        <v>59</v>
      </c>
      <c r="J9" s="16" t="s">
        <v>83</v>
      </c>
      <c r="K9" s="16" t="s">
        <v>61</v>
      </c>
      <c r="L9" s="16" t="s">
        <v>63</v>
      </c>
      <c r="M9" s="16" t="s">
        <v>84</v>
      </c>
      <c r="N9" s="16"/>
      <c r="O9" s="16" t="s">
        <v>85</v>
      </c>
      <c r="P9" s="16" t="s">
        <v>80</v>
      </c>
      <c r="Q9" s="58" t="s">
        <v>25</v>
      </c>
      <c r="R9" s="16" t="s">
        <v>46</v>
      </c>
      <c r="T9" s="68"/>
      <c r="U9" s="44" t="s">
        <v>41</v>
      </c>
    </row>
    <row r="10" spans="1:21" s="2" customFormat="1" ht="15.75" customHeight="1" x14ac:dyDescent="0.25">
      <c r="A10" s="34">
        <v>5</v>
      </c>
      <c r="B10" s="21" t="s">
        <v>89</v>
      </c>
      <c r="C10" s="21" t="s">
        <v>115</v>
      </c>
      <c r="D10" s="4" t="s">
        <v>53</v>
      </c>
      <c r="E10" s="22">
        <v>861694031114331</v>
      </c>
      <c r="F10" s="4"/>
      <c r="G10" s="4" t="s">
        <v>51</v>
      </c>
      <c r="H10" s="25"/>
      <c r="I10" s="24" t="s">
        <v>59</v>
      </c>
      <c r="J10" s="17" t="s">
        <v>91</v>
      </c>
      <c r="K10" s="16" t="s">
        <v>63</v>
      </c>
      <c r="L10" s="16"/>
      <c r="M10" s="17"/>
      <c r="N10" s="16"/>
      <c r="O10" s="16" t="s">
        <v>79</v>
      </c>
      <c r="P10" s="16" t="s">
        <v>80</v>
      </c>
      <c r="Q10" s="28" t="s">
        <v>27</v>
      </c>
      <c r="R10" s="4" t="s">
        <v>34</v>
      </c>
      <c r="T10" s="69"/>
      <c r="U10" s="44" t="s">
        <v>40</v>
      </c>
    </row>
    <row r="11" spans="1:21" s="2" customFormat="1" ht="15.75" customHeight="1" x14ac:dyDescent="0.25">
      <c r="A11" s="34">
        <v>6</v>
      </c>
      <c r="B11" s="21" t="s">
        <v>89</v>
      </c>
      <c r="C11" s="21" t="s">
        <v>115</v>
      </c>
      <c r="D11" s="4" t="s">
        <v>53</v>
      </c>
      <c r="E11" s="22">
        <v>861694031110206</v>
      </c>
      <c r="F11" s="4"/>
      <c r="G11" s="4" t="s">
        <v>51</v>
      </c>
      <c r="H11" s="25"/>
      <c r="I11" s="24" t="s">
        <v>59</v>
      </c>
      <c r="J11" s="16"/>
      <c r="K11" s="16" t="s">
        <v>94</v>
      </c>
      <c r="L11" s="16" t="s">
        <v>63</v>
      </c>
      <c r="M11" s="16" t="s">
        <v>64</v>
      </c>
      <c r="N11" s="16"/>
      <c r="O11" s="16" t="s">
        <v>79</v>
      </c>
      <c r="P11" s="16" t="s">
        <v>80</v>
      </c>
      <c r="Q11" s="28" t="s">
        <v>27</v>
      </c>
      <c r="R11" s="4" t="s">
        <v>33</v>
      </c>
      <c r="T11" s="67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89</v>
      </c>
      <c r="C12" s="21" t="s">
        <v>115</v>
      </c>
      <c r="D12" s="4" t="s">
        <v>53</v>
      </c>
      <c r="E12" s="22">
        <v>861694030660516</v>
      </c>
      <c r="F12" s="4"/>
      <c r="G12" s="4" t="s">
        <v>51</v>
      </c>
      <c r="H12" s="25"/>
      <c r="I12" s="25" t="s">
        <v>59</v>
      </c>
      <c r="J12" s="16" t="s">
        <v>37</v>
      </c>
      <c r="K12" s="16" t="s">
        <v>92</v>
      </c>
      <c r="L12" s="16" t="s">
        <v>63</v>
      </c>
      <c r="M12" s="16" t="s">
        <v>93</v>
      </c>
      <c r="N12" s="16"/>
      <c r="O12" s="16" t="s">
        <v>79</v>
      </c>
      <c r="P12" s="16" t="s">
        <v>80</v>
      </c>
      <c r="Q12" s="28" t="s">
        <v>27</v>
      </c>
      <c r="R12" s="4" t="s">
        <v>32</v>
      </c>
      <c r="T12" s="68"/>
      <c r="U12" s="45" t="s">
        <v>33</v>
      </c>
    </row>
    <row r="13" spans="1:21" s="2" customFormat="1" ht="15.75" customHeight="1" x14ac:dyDescent="0.25">
      <c r="A13" s="34">
        <v>8</v>
      </c>
      <c r="B13" s="21" t="s">
        <v>48</v>
      </c>
      <c r="C13" s="21">
        <v>43259</v>
      </c>
      <c r="D13" s="4" t="s">
        <v>50</v>
      </c>
      <c r="E13" s="22">
        <v>865904027271292</v>
      </c>
      <c r="F13" s="4" t="s">
        <v>76</v>
      </c>
      <c r="G13" s="4" t="s">
        <v>51</v>
      </c>
      <c r="H13" s="4"/>
      <c r="I13" s="25" t="s">
        <v>73</v>
      </c>
      <c r="J13" s="17" t="s">
        <v>74</v>
      </c>
      <c r="K13" s="16"/>
      <c r="L13" s="16" t="s">
        <v>78</v>
      </c>
      <c r="M13" s="17"/>
      <c r="N13" s="16"/>
      <c r="O13" s="16" t="s">
        <v>79</v>
      </c>
      <c r="P13" s="16" t="s">
        <v>80</v>
      </c>
      <c r="Q13" s="28" t="s">
        <v>27</v>
      </c>
      <c r="R13" s="4" t="s">
        <v>116</v>
      </c>
      <c r="T13" s="69"/>
      <c r="U13" s="44" t="s">
        <v>34</v>
      </c>
    </row>
    <row r="14" spans="1:21" s="2" customFormat="1" ht="15.75" customHeight="1" x14ac:dyDescent="0.25">
      <c r="A14" s="34">
        <v>9</v>
      </c>
      <c r="B14" s="21" t="s">
        <v>48</v>
      </c>
      <c r="C14" s="21">
        <v>43259</v>
      </c>
      <c r="D14" s="4" t="s">
        <v>50</v>
      </c>
      <c r="E14" s="22">
        <v>862118020881717</v>
      </c>
      <c r="F14" s="4" t="s">
        <v>68</v>
      </c>
      <c r="G14" s="4" t="s">
        <v>51</v>
      </c>
      <c r="H14" s="4" t="s">
        <v>67</v>
      </c>
      <c r="I14" s="24" t="s">
        <v>66</v>
      </c>
      <c r="J14" s="16" t="s">
        <v>69</v>
      </c>
      <c r="K14" s="16"/>
      <c r="L14" s="16" t="s">
        <v>78</v>
      </c>
      <c r="M14" s="17" t="s">
        <v>64</v>
      </c>
      <c r="N14" s="16"/>
      <c r="O14" s="16" t="s">
        <v>79</v>
      </c>
      <c r="P14" s="16" t="s">
        <v>80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48</v>
      </c>
      <c r="C15" s="21">
        <v>43259</v>
      </c>
      <c r="D15" s="4" t="s">
        <v>50</v>
      </c>
      <c r="E15" s="56" t="s">
        <v>52</v>
      </c>
      <c r="F15" s="4"/>
      <c r="G15" s="4" t="s">
        <v>51</v>
      </c>
      <c r="H15" s="25" t="s">
        <v>71</v>
      </c>
      <c r="I15" s="24" t="s">
        <v>70</v>
      </c>
      <c r="J15" s="17" t="s">
        <v>72</v>
      </c>
      <c r="K15" s="16"/>
      <c r="L15" s="16" t="s">
        <v>78</v>
      </c>
      <c r="M15" s="17" t="s">
        <v>64</v>
      </c>
      <c r="N15" s="16"/>
      <c r="O15" s="16" t="s">
        <v>79</v>
      </c>
      <c r="P15" s="16" t="s">
        <v>80</v>
      </c>
      <c r="Q15" s="28" t="s">
        <v>27</v>
      </c>
      <c r="R15" s="4" t="s">
        <v>33</v>
      </c>
    </row>
    <row r="16" spans="1:21" ht="33" x14ac:dyDescent="0.25">
      <c r="A16" s="34">
        <v>11</v>
      </c>
      <c r="B16" s="21" t="s">
        <v>48</v>
      </c>
      <c r="C16" s="21">
        <v>43259</v>
      </c>
      <c r="D16" s="4" t="s">
        <v>50</v>
      </c>
      <c r="E16" s="22">
        <v>867330024307079</v>
      </c>
      <c r="F16" s="4" t="s">
        <v>68</v>
      </c>
      <c r="G16" s="4" t="s">
        <v>51</v>
      </c>
      <c r="H16" s="25"/>
      <c r="I16" s="24" t="s">
        <v>77</v>
      </c>
      <c r="J16" s="17" t="s">
        <v>72</v>
      </c>
      <c r="K16" s="16"/>
      <c r="L16" s="16" t="s">
        <v>78</v>
      </c>
      <c r="M16" s="17" t="s">
        <v>64</v>
      </c>
      <c r="N16" s="16"/>
      <c r="O16" s="16" t="s">
        <v>79</v>
      </c>
      <c r="P16" s="16" t="s">
        <v>80</v>
      </c>
      <c r="Q16" s="28" t="s">
        <v>25</v>
      </c>
      <c r="R16" s="4" t="s">
        <v>41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89</v>
      </c>
      <c r="C17" s="21" t="s">
        <v>115</v>
      </c>
      <c r="D17" s="4" t="s">
        <v>50</v>
      </c>
      <c r="E17" s="22">
        <v>865904027264248</v>
      </c>
      <c r="F17" s="4" t="s">
        <v>90</v>
      </c>
      <c r="G17" s="4" t="s">
        <v>51</v>
      </c>
      <c r="H17" s="25" t="s">
        <v>110</v>
      </c>
      <c r="I17" s="25" t="s">
        <v>108</v>
      </c>
      <c r="J17" s="16"/>
      <c r="K17" s="16" t="s">
        <v>107</v>
      </c>
      <c r="L17" s="16" t="s">
        <v>78</v>
      </c>
      <c r="M17" s="16" t="s">
        <v>109</v>
      </c>
      <c r="N17" s="16"/>
      <c r="O17" s="16" t="s">
        <v>79</v>
      </c>
      <c r="P17" s="16" t="s">
        <v>80</v>
      </c>
      <c r="Q17" s="28" t="s">
        <v>27</v>
      </c>
      <c r="R17" s="4" t="s">
        <v>33</v>
      </c>
      <c r="T17" s="29" t="s">
        <v>24</v>
      </c>
      <c r="U17" s="23">
        <f>COUNTIF(Q6:Q105,"PM")</f>
        <v>10</v>
      </c>
    </row>
    <row r="18" spans="1:21" ht="33" x14ac:dyDescent="0.25">
      <c r="A18" s="34">
        <v>13</v>
      </c>
      <c r="B18" s="21" t="s">
        <v>89</v>
      </c>
      <c r="C18" s="21" t="s">
        <v>115</v>
      </c>
      <c r="D18" s="4" t="s">
        <v>50</v>
      </c>
      <c r="E18" s="22">
        <v>866762024311977</v>
      </c>
      <c r="F18" s="4" t="s">
        <v>90</v>
      </c>
      <c r="G18" s="4" t="s">
        <v>51</v>
      </c>
      <c r="H18" s="16"/>
      <c r="I18" s="17" t="s">
        <v>112</v>
      </c>
      <c r="J18" s="16"/>
      <c r="K18" s="16" t="s">
        <v>111</v>
      </c>
      <c r="L18" s="16" t="s">
        <v>78</v>
      </c>
      <c r="M18" s="16" t="s">
        <v>109</v>
      </c>
      <c r="N18" s="16"/>
      <c r="O18" s="16" t="s">
        <v>79</v>
      </c>
      <c r="P18" s="16" t="s">
        <v>80</v>
      </c>
      <c r="Q18" s="28" t="s">
        <v>27</v>
      </c>
      <c r="R18" s="4" t="s">
        <v>33</v>
      </c>
      <c r="T18" s="29" t="s">
        <v>23</v>
      </c>
      <c r="U18" s="23">
        <f>COUNTIF(Q6:Q105,"PC")</f>
        <v>6</v>
      </c>
    </row>
    <row r="19" spans="1:21" ht="16.5" x14ac:dyDescent="0.25">
      <c r="A19" s="34">
        <v>14</v>
      </c>
      <c r="B19" s="21" t="s">
        <v>89</v>
      </c>
      <c r="C19" s="21" t="s">
        <v>115</v>
      </c>
      <c r="D19" s="4" t="s">
        <v>50</v>
      </c>
      <c r="E19" s="22">
        <v>865904020110885</v>
      </c>
      <c r="F19" s="4"/>
      <c r="G19" s="4" t="s">
        <v>51</v>
      </c>
      <c r="H19" s="16" t="s">
        <v>100</v>
      </c>
      <c r="I19" s="16" t="s">
        <v>99</v>
      </c>
      <c r="J19" s="16"/>
      <c r="K19" s="16" t="s">
        <v>98</v>
      </c>
      <c r="L19" s="16" t="s">
        <v>78</v>
      </c>
      <c r="M19" s="16" t="s">
        <v>106</v>
      </c>
      <c r="N19" s="16"/>
      <c r="O19" s="16" t="s">
        <v>79</v>
      </c>
      <c r="P19" s="16" t="s">
        <v>80</v>
      </c>
      <c r="Q19" s="33" t="s">
        <v>27</v>
      </c>
      <c r="R19" s="61" t="s">
        <v>33</v>
      </c>
      <c r="T19" s="35"/>
      <c r="U19" s="35"/>
    </row>
    <row r="20" spans="1:21" ht="16.5" x14ac:dyDescent="0.25">
      <c r="A20" s="34">
        <v>15</v>
      </c>
      <c r="B20" s="21" t="s">
        <v>89</v>
      </c>
      <c r="C20" s="21" t="s">
        <v>115</v>
      </c>
      <c r="D20" s="4" t="s">
        <v>50</v>
      </c>
      <c r="E20" s="22">
        <v>865904027269379</v>
      </c>
      <c r="F20" s="4" t="s">
        <v>68</v>
      </c>
      <c r="G20" s="4" t="s">
        <v>51</v>
      </c>
      <c r="H20" s="26" t="s">
        <v>105</v>
      </c>
      <c r="I20" s="26" t="s">
        <v>103</v>
      </c>
      <c r="J20" s="26" t="s">
        <v>104</v>
      </c>
      <c r="K20" s="26" t="s">
        <v>78</v>
      </c>
      <c r="L20" s="16"/>
      <c r="M20" s="16" t="s">
        <v>106</v>
      </c>
      <c r="N20" s="26"/>
      <c r="O20" s="16" t="s">
        <v>79</v>
      </c>
      <c r="P20" s="16" t="s">
        <v>80</v>
      </c>
      <c r="Q20" s="33" t="s">
        <v>27</v>
      </c>
      <c r="R20" s="61" t="s">
        <v>33</v>
      </c>
    </row>
    <row r="21" spans="1:21" ht="16.5" x14ac:dyDescent="0.25">
      <c r="A21" s="34">
        <v>16</v>
      </c>
      <c r="B21" s="21" t="s">
        <v>89</v>
      </c>
      <c r="C21" s="21" t="s">
        <v>115</v>
      </c>
      <c r="D21" s="4" t="s">
        <v>50</v>
      </c>
      <c r="E21" s="22">
        <v>864161023183028</v>
      </c>
      <c r="F21" s="4" t="s">
        <v>68</v>
      </c>
      <c r="G21" s="4" t="s">
        <v>51</v>
      </c>
      <c r="H21" s="16"/>
      <c r="I21" s="16"/>
      <c r="J21" s="16" t="s">
        <v>95</v>
      </c>
      <c r="K21" s="16"/>
      <c r="L21" s="16"/>
      <c r="M21" s="16" t="s">
        <v>96</v>
      </c>
      <c r="N21" s="16"/>
      <c r="O21" s="16" t="s">
        <v>97</v>
      </c>
      <c r="P21" s="16" t="s">
        <v>80</v>
      </c>
      <c r="Q21" s="33" t="s">
        <v>25</v>
      </c>
      <c r="R21" s="62" t="s">
        <v>41</v>
      </c>
    </row>
    <row r="22" spans="1:21" ht="16.5" x14ac:dyDescent="0.25">
      <c r="A22" s="34">
        <v>17</v>
      </c>
      <c r="B22" s="21" t="s">
        <v>89</v>
      </c>
      <c r="C22" s="21" t="s">
        <v>115</v>
      </c>
      <c r="D22" s="4" t="s">
        <v>50</v>
      </c>
      <c r="E22" s="22">
        <v>865904020163801</v>
      </c>
      <c r="F22" s="4" t="s">
        <v>90</v>
      </c>
      <c r="G22" s="4" t="s">
        <v>51</v>
      </c>
      <c r="H22" s="16" t="s">
        <v>102</v>
      </c>
      <c r="I22" s="26" t="s">
        <v>101</v>
      </c>
      <c r="J22" s="26" t="s">
        <v>113</v>
      </c>
      <c r="K22" s="26" t="s">
        <v>78</v>
      </c>
      <c r="L22" s="16"/>
      <c r="M22" s="16" t="s">
        <v>114</v>
      </c>
      <c r="N22" s="16"/>
      <c r="O22" s="16" t="s">
        <v>79</v>
      </c>
      <c r="P22" s="16" t="s">
        <v>80</v>
      </c>
      <c r="Q22" s="33" t="s">
        <v>25</v>
      </c>
      <c r="R22" s="62" t="s">
        <v>40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1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7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</vt:lpstr>
      <vt:lpstr>TG102LE</vt:lpstr>
      <vt:lpstr>TG102V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2018-09-13T04:07:33Z</dcterms:modified>
</cp:coreProperties>
</file>