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8\02.XuLyBH\"/>
    </mc:Choice>
  </mc:AlternateContent>
  <bookViews>
    <workbookView xWindow="-15" yWindow="4035" windowWidth="10320" windowHeight="4065" activeTab="2"/>
  </bookViews>
  <sheets>
    <sheet name="Ireader" sheetId="25" r:id="rId1"/>
    <sheet name="TG102SE" sheetId="20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V30" i="25" l="1"/>
  <c r="V29" i="25"/>
  <c r="V28" i="25"/>
  <c r="V27" i="25"/>
  <c r="V26" i="25"/>
  <c r="V25" i="25"/>
  <c r="V24" i="25"/>
  <c r="V23" i="25"/>
  <c r="V18" i="25"/>
  <c r="V17" i="25"/>
  <c r="V19" i="25" s="1"/>
  <c r="V30" i="20" l="1"/>
  <c r="V29" i="20"/>
  <c r="V28" i="20"/>
  <c r="V27" i="20"/>
  <c r="V26" i="20"/>
  <c r="V25" i="20"/>
  <c r="V24" i="20"/>
  <c r="V23" i="20"/>
  <c r="V18" i="20"/>
  <c r="V17" i="20"/>
  <c r="V19" i="20" s="1"/>
  <c r="U24" i="17" l="1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<sst xmlns="http://schemas.openxmlformats.org/spreadsheetml/2006/main" count="197" uniqueCount="64">
  <si>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</si>
  <si>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</si>
  <si>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</si>
  <si>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</si>
  <si>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</si>
  <si>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</si>
  <si>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</si>
  <si>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</si>
  <si>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</si>
  <si>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</si>
  <si>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</si>
  <si>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</si>
  <si>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</si>
  <si>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</si>
  <si>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</si>
  <si>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</si>
  <si>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</si>
  <si>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</si>
  <si>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</si>
  <si>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</si>
  <si>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</si>
  <si>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</si>
  <si>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</si>
  <si>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</si>
  <si>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</si>
  <si>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</si>
  <si>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</si>
  <si>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</si>
  <si>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</si>
  <si>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</si>
  <si>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</si>
  <si>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</si>
  <si>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</si>
  <si>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</si>
  <si>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</si>
  <si>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</si>
  <si>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</si>
  <si>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</si>
  <si>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</si>
  <si>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</si>
  <si>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</si>
  <si>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</si>
  <si>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</si>
  <si>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</si>
  <si>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</si>
  <si>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</si>
  <si>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</si>
  <si>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s</t>
  </si>
  <si>
    <t>XỬ LÝ THIẾT BỊ BẢO HÀNH THÁNG 08 NĂM 2018</t>
  </si>
  <si>
    <t>ĐL Hà Nhung</t>
  </si>
  <si>
    <t>TG102SE</t>
  </si>
  <si>
    <t>Đủ bộ</t>
  </si>
  <si>
    <t>Còn BH</t>
  </si>
  <si>
    <t>SE.3.00.---01.070417</t>
  </si>
  <si>
    <t>210.245.083.006,16161</t>
  </si>
  <si>
    <t>SE.3.00.---02.180711</t>
  </si>
  <si>
    <t>Nâng cấp FW</t>
  </si>
  <si>
    <t>BT</t>
  </si>
  <si>
    <t>Thể</t>
  </si>
  <si>
    <t>30/08/2018</t>
  </si>
  <si>
    <t>thay connector</t>
  </si>
  <si>
    <t>Hỏng connector</t>
  </si>
  <si>
    <t>Ireader</t>
  </si>
  <si>
    <t>31/08/2018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</si>
</sst>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 t="s">
        <v>49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26</v>
      </c>
      <c r="R4" s="57" t="s">
        <v>20</v>
      </c>
      <c r="U4" s="57" t="s">
        <v>26</v>
      </c>
      <c r="V4" s="57" t="s">
        <v>20</v>
      </c>
    </row>
    <row r="5" spans="1:22" ht="45" customHeight="1" x14ac:dyDescent="0.25">
      <c r="A5" s="65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57"/>
      <c r="K5" s="56" t="s">
        <v>16</v>
      </c>
      <c r="L5" s="56" t="s">
        <v>17</v>
      </c>
      <c r="M5" s="55" t="s">
        <v>13</v>
      </c>
      <c r="N5" s="56" t="s">
        <v>14</v>
      </c>
      <c r="O5" s="67"/>
      <c r="P5" s="67"/>
      <c r="Q5" s="57"/>
      <c r="R5" s="57"/>
      <c r="U5" s="57"/>
      <c r="V5" s="57"/>
    </row>
    <row r="6" spans="1:22" s="2" customFormat="1" ht="15.75" customHeight="1" x14ac:dyDescent="0.25">
      <c r="A6" s="34">
        <v>1</v>
      </c>
      <c r="B6" s="21" t="s">
        <v>59</v>
      </c>
      <c r="C6" s="21" t="s">
        <v>63</v>
      </c>
      <c r="D6" s="4" t="s">
        <v>62</v>
      </c>
      <c r="E6" s="22"/>
      <c r="F6" s="4"/>
      <c r="G6" s="4" t="s">
        <v>52</v>
      </c>
      <c r="H6" s="16"/>
      <c r="I6" s="24"/>
      <c r="J6" s="17" t="s">
        <v>61</v>
      </c>
      <c r="K6" s="16"/>
      <c r="L6" s="16"/>
      <c r="M6" s="17" t="s">
        <v>60</v>
      </c>
      <c r="N6" s="16"/>
      <c r="O6" s="16" t="s">
        <v>57</v>
      </c>
      <c r="P6" s="16" t="s">
        <v>58</v>
      </c>
      <c r="Q6" s="28" t="s">
        <v>25</v>
      </c>
      <c r="R6" s="4" t="s">
        <v>40</v>
      </c>
      <c r="U6" s="58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59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59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9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0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8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59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0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/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26</v>
      </c>
      <c r="R4" s="57" t="s">
        <v>20</v>
      </c>
      <c r="U4" s="57" t="s">
        <v>26</v>
      </c>
      <c r="V4" s="57" t="s">
        <v>20</v>
      </c>
    </row>
    <row r="5" spans="1:22" ht="45" customHeight="1" x14ac:dyDescent="0.25">
      <c r="A5" s="65"/>
      <c r="B5" s="53" t="s">
        <v>1</v>
      </c>
      <c r="C5" s="53" t="s">
        <v>2</v>
      </c>
      <c r="D5" s="52" t="s">
        <v>3</v>
      </c>
      <c r="E5" s="54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57"/>
      <c r="K5" s="53" t="s">
        <v>16</v>
      </c>
      <c r="L5" s="53" t="s">
        <v>17</v>
      </c>
      <c r="M5" s="52" t="s">
        <v>13</v>
      </c>
      <c r="N5" s="53" t="s">
        <v>14</v>
      </c>
      <c r="O5" s="67"/>
      <c r="P5" s="67"/>
      <c r="Q5" s="57"/>
      <c r="R5" s="57"/>
      <c r="U5" s="57"/>
      <c r="V5" s="57"/>
    </row>
    <row r="6" spans="1:22" s="2" customFormat="1" ht="15.75" customHeight="1" x14ac:dyDescent="0.25">
      <c r="A6" s="34">
        <v>1</v>
      </c>
      <c r="B6" s="21" t="s">
        <v>59</v>
      </c>
      <c r="C6" s="21" t="s">
        <v>63</v>
      </c>
      <c r="D6" s="4" t="s">
        <v>50</v>
      </c>
      <c r="E6" s="22">
        <v>863586032920146</v>
      </c>
      <c r="F6" s="4" t="s">
        <v>51</v>
      </c>
      <c r="G6" s="4" t="s">
        <v>52</v>
      </c>
      <c r="H6" s="16"/>
      <c r="I6" s="24" t="s">
        <v>54</v>
      </c>
      <c r="J6" s="17"/>
      <c r="K6" s="16" t="s">
        <v>53</v>
      </c>
      <c r="L6" s="16" t="s">
        <v>55</v>
      </c>
      <c r="M6" s="17" t="s">
        <v>56</v>
      </c>
      <c r="N6" s="16"/>
      <c r="O6" s="16" t="s">
        <v>57</v>
      </c>
      <c r="P6" s="16" t="s">
        <v>58</v>
      </c>
      <c r="Q6" s="28" t="s">
        <v>25</v>
      </c>
      <c r="R6" s="4" t="s">
        <v>40</v>
      </c>
      <c r="U6" s="58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59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59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9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0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8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59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0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 t="s">
        <v>47</v>
      </c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J1" zoomScale="55" zoomScaleNormal="55" workbookViewId="0">
      <selection activeCell="M19" sqref="M1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7"/>
      <c r="R1" s="49"/>
    </row>
    <row r="2" spans="1:21" ht="20.25" customHeight="1" x14ac:dyDescent="0.25">
      <c r="A2" s="62" t="s">
        <v>11</v>
      </c>
      <c r="B2" s="63"/>
      <c r="C2" s="63"/>
      <c r="D2" s="63"/>
      <c r="E2" s="64"/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57" t="s">
        <v>15</v>
      </c>
      <c r="L4" s="57"/>
      <c r="M4" s="75" t="s">
        <v>8</v>
      </c>
      <c r="N4" s="76"/>
      <c r="O4" s="77" t="s">
        <v>9</v>
      </c>
      <c r="P4" s="77" t="s">
        <v>18</v>
      </c>
      <c r="Q4" s="57" t="s">
        <v>26</v>
      </c>
      <c r="R4" s="57" t="s">
        <v>20</v>
      </c>
      <c r="T4" s="57" t="s">
        <v>26</v>
      </c>
      <c r="U4" s="57" t="s">
        <v>20</v>
      </c>
    </row>
    <row r="5" spans="1:21" ht="45" customHeight="1" x14ac:dyDescent="0.25">
      <c r="A5" s="69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4"/>
      <c r="K5" s="1" t="s">
        <v>16</v>
      </c>
      <c r="L5" s="1" t="s">
        <v>17</v>
      </c>
      <c r="M5" s="20" t="s">
        <v>13</v>
      </c>
      <c r="N5" s="1" t="s">
        <v>14</v>
      </c>
      <c r="O5" s="78"/>
      <c r="P5" s="78"/>
      <c r="Q5" s="57"/>
      <c r="R5" s="57"/>
      <c r="T5" s="57"/>
      <c r="U5" s="57"/>
    </row>
    <row r="6" spans="1:21" s="87" customFormat="1" ht="15.75" customHeight="1" x14ac:dyDescent="0.25">
      <c r="A6" s="16">
        <v>1</v>
      </c>
      <c r="B6" s="21" t="s">
        <v>59</v>
      </c>
      <c r="C6" s="21" t="s">
        <v>63</v>
      </c>
      <c r="D6" s="16" t="s">
        <v>62</v>
      </c>
      <c r="E6" s="36"/>
      <c r="F6" s="16"/>
      <c r="G6" s="16" t="s">
        <v>52</v>
      </c>
      <c r="H6" s="16"/>
      <c r="I6" s="24"/>
      <c r="J6" s="17" t="s">
        <v>61</v>
      </c>
      <c r="K6" s="16"/>
      <c r="L6" s="16"/>
      <c r="M6" s="17" t="s">
        <v>60</v>
      </c>
      <c r="N6" s="16"/>
      <c r="O6" s="16" t="s">
        <v>57</v>
      </c>
      <c r="P6" s="16" t="s">
        <v>58</v>
      </c>
      <c r="Q6" s="79" t="s">
        <v>25</v>
      </c>
      <c r="R6" s="16" t="s">
        <v>40</v>
      </c>
      <c r="T6" s="80" t="s">
        <v>25</v>
      </c>
      <c r="U6" s="88" t="s">
        <v>28</v>
      </c>
    </row>
    <row r="7" spans="1:21" s="87" customFormat="1" ht="15.75" customHeight="1" x14ac:dyDescent="0.25">
      <c r="A7" s="16">
        <v>2</v>
      </c>
      <c r="B7" s="21" t="s">
        <v>59</v>
      </c>
      <c r="C7" s="21" t="s">
        <v>63</v>
      </c>
      <c r="D7" s="16" t="s">
        <v>50</v>
      </c>
      <c r="E7" s="36">
        <v>863586032920146</v>
      </c>
      <c r="F7" s="16" t="s">
        <v>51</v>
      </c>
      <c r="G7" s="16" t="s">
        <v>52</v>
      </c>
      <c r="H7" s="16"/>
      <c r="I7" s="24" t="s">
        <v>54</v>
      </c>
      <c r="J7" s="17"/>
      <c r="K7" s="16" t="s">
        <v>53</v>
      </c>
      <c r="L7" s="16" t="s">
        <v>55</v>
      </c>
      <c r="M7" s="17" t="s">
        <v>56</v>
      </c>
      <c r="N7" s="16"/>
      <c r="O7" s="16" t="s">
        <v>57</v>
      </c>
      <c r="P7" s="16" t="s">
        <v>58</v>
      </c>
      <c r="Q7" s="79" t="s">
        <v>25</v>
      </c>
      <c r="R7" s="16" t="s">
        <v>40</v>
      </c>
      <c r="T7" s="81"/>
      <c r="U7" s="88" t="s">
        <v>29</v>
      </c>
    </row>
    <row r="8" spans="1:21" s="87" customFormat="1" ht="15.75" customHeight="1" x14ac:dyDescent="0.25">
      <c r="A8" s="16">
        <v>3</v>
      </c>
      <c r="B8" s="21"/>
      <c r="C8" s="21"/>
      <c r="D8" s="16"/>
      <c r="E8" s="36"/>
      <c r="F8" s="16"/>
      <c r="G8" s="16"/>
      <c r="H8" s="25"/>
      <c r="I8" s="24"/>
      <c r="J8" s="16"/>
      <c r="K8" s="16"/>
      <c r="L8" s="16"/>
      <c r="M8" s="16"/>
      <c r="N8" s="16"/>
      <c r="O8" s="16"/>
      <c r="P8" s="16"/>
      <c r="Q8" s="79"/>
      <c r="R8" s="16"/>
      <c r="T8" s="81"/>
      <c r="U8" s="88" t="s">
        <v>30</v>
      </c>
    </row>
    <row r="9" spans="1:21" s="87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79"/>
      <c r="R9" s="16"/>
      <c r="T9" s="81"/>
      <c r="U9" s="88" t="s">
        <v>41</v>
      </c>
    </row>
    <row r="10" spans="1:21" s="87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89"/>
      <c r="T10" s="82"/>
      <c r="U10" s="88" t="s">
        <v>40</v>
      </c>
    </row>
    <row r="11" spans="1:21" s="87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89"/>
      <c r="T11" s="80" t="s">
        <v>27</v>
      </c>
      <c r="U11" s="88" t="s">
        <v>32</v>
      </c>
    </row>
    <row r="12" spans="1:21" s="84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83"/>
      <c r="T12" s="81"/>
      <c r="U12" s="85" t="s">
        <v>33</v>
      </c>
    </row>
    <row r="13" spans="1:21" s="87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89"/>
      <c r="T13" s="82"/>
      <c r="U13" s="88" t="s">
        <v>34</v>
      </c>
    </row>
    <row r="14" spans="1:21" s="87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89"/>
    </row>
    <row r="15" spans="1:21" s="87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89"/>
    </row>
    <row r="16" spans="1:21" s="87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89"/>
      <c r="T16" s="86" t="s">
        <v>21</v>
      </c>
      <c r="U16" s="38" t="s">
        <v>22</v>
      </c>
    </row>
    <row r="17" spans="1:21" s="87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89"/>
      <c r="T17" s="90" t="s">
        <v>24</v>
      </c>
      <c r="U17" s="91">
        <f>COUNTIF(Q6:Q105,"PM")</f>
        <v>0</v>
      </c>
    </row>
    <row r="18" spans="1:21" s="87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89"/>
      <c r="T18" s="90" t="s">
        <v>23</v>
      </c>
      <c r="U18" s="91">
        <f>COUNTIF(Q6:Q105,"PC")</f>
        <v>2</v>
      </c>
    </row>
    <row r="19" spans="1:21" s="87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89"/>
      <c r="T19" s="89"/>
      <c r="U19" s="89"/>
    </row>
    <row r="20" spans="1:21" s="87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89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25"/>
      <c r="I21" s="25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2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Ireader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2018-08-31T07:53:29Z</dcterms:modified>
</cp:coreProperties>
</file>