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Phụ Kiện" sheetId="33" r:id="rId1"/>
    <sheet name="TG102E" sheetId="31" r:id="rId2"/>
    <sheet name="TG102A" sheetId="30" r:id="rId3"/>
    <sheet name="TG102V" sheetId="29" r:id="rId4"/>
    <sheet name="TG102SE" sheetId="28" r:id="rId5"/>
    <sheet name="TG102LE" sheetId="27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37" i="32" s="1"/>
  <c r="V21" i="32"/>
  <c r="V20" i="32"/>
  <c r="V22" i="32" s="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22" i="28" s="1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22" i="30" l="1"/>
  <c r="V37" i="29"/>
  <c r="V22" i="29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<sst xmlns="http://schemas.openxmlformats.org/spreadsheetml/2006/main" count="681" uniqueCount="97">
  <si>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</si>
  <si>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</si>
  <si>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</si>
  <si>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</si>
  <si>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</si>
  <si>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</si>
  <si>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</si>
  <si>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</si>
  <si>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</si>
  <si>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</si>
  <si>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</si>
  <si>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</si>
  <si>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</si>
  <si>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</si>
  <si>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</si>
  <si>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</si>
  <si>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</si>
  <si>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</si>
  <si>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</si>
  <si>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</si>
  <si>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</si>
  <si>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</si>
  <si>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</si>
  <si>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</si>
  <si>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</si>
  <si>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</si>
  <si>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</si>
  <si>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</si>
  <si>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</si>
  <si>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</si>
  <si>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</si>
  <si>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</si>
  <si>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</si>
  <si>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</si>
  <si>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</si>
  <si>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</si>
  <si>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</si>
  <si>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</si>
  <si>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</si>
  <si>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</si>
  <si>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</si>
  <si>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</si>
  <si>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</si>
  <si>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</si>
  <si>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</si>
  <si>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</si>
  <si>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</si>
  <si>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</si>
  <si>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</si>
  <si>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</si>
  <si>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</si>
  <si>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</si>
  <si>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</si>
  <si>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Lắp đặt</t>
  </si>
  <si>
    <t>TG102</t>
  </si>
  <si>
    <t>H</t>
  </si>
  <si>
    <t>thẻ</t>
  </si>
  <si>
    <t>02/05/2019</t>
  </si>
  <si>
    <t>012896001467619</t>
  </si>
  <si>
    <t>012896001452421</t>
  </si>
  <si>
    <t>012896004920051</t>
  </si>
  <si>
    <t>X.3.0.0.00042.250815</t>
  </si>
  <si>
    <t>125.212.203.114,15555</t>
  </si>
  <si>
    <t>Hỏng diode quá áp</t>
  </si>
  <si>
    <t>X.4.0.0.00002.180125</t>
  </si>
  <si>
    <t>X.3.0.0.00041.250815</t>
  </si>
  <si>
    <t>Thay diode quá áp,nâng cấp FW</t>
  </si>
  <si>
    <t>Lỗi GPS(Không cập nhật tgian)</t>
  </si>
  <si>
    <t>125.212.203.114,14747</t>
  </si>
  <si>
    <t>Thay module GPS</t>
  </si>
  <si>
    <t>Không sửa</t>
  </si>
  <si>
    <t>Đứt mạch ngầm</t>
  </si>
  <si>
    <t>KS</t>
  </si>
  <si>
    <t>Thể</t>
  </si>
  <si>
    <t>BT</t>
  </si>
  <si>
    <t>Hàng dự phòng lắp đặt</t>
  </si>
  <si>
    <t>SIM THẺ</t>
  </si>
  <si>
    <t>TG102A</t>
  </si>
  <si>
    <t>B.2.27</t>
  </si>
  <si>
    <t>125.212.203.114,14848</t>
  </si>
  <si>
    <t>A.3.0.0.00001.210815</t>
  </si>
  <si>
    <t>1505051706/ID mới : 865191012559713</t>
  </si>
  <si>
    <t>Hỏng IC nguồn 5V,lỗi RTC GPS</t>
  </si>
  <si>
    <t>Thay IC nguồn,linh kiện RTC GPS,nâng cấp FW</t>
  </si>
  <si>
    <t>14/05/2019</t>
  </si>
  <si>
    <t>A.2.28</t>
  </si>
  <si>
    <t>1410170938/ID mới : 865191012555588</t>
  </si>
  <si>
    <t>Ecopark</t>
  </si>
  <si>
    <t>15/05/2019</t>
  </si>
  <si>
    <t>Lỗi RTC GPS</t>
  </si>
  <si>
    <t>Thay module GPS,nâng cấp FW</t>
  </si>
  <si>
    <t>sim+thẻ</t>
  </si>
  <si>
    <t>30/05/2019</t>
  </si>
  <si>
    <t>125.212.203.114,16767</t>
  </si>
  <si>
    <t>Foult GPS</t>
  </si>
  <si>
    <t>Xử lý phần cứng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</si>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</sst>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87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>
        <v>43651</v>
      </c>
      <c r="C6" s="16">
        <v>43682</v>
      </c>
      <c r="D6" s="3" t="s">
        <v>77</v>
      </c>
      <c r="E6" s="50">
        <v>865191012559713</v>
      </c>
      <c r="F6" s="3" t="s">
        <v>76</v>
      </c>
      <c r="G6" s="3" t="s">
        <v>55</v>
      </c>
      <c r="H6" s="13" t="s">
        <v>81</v>
      </c>
      <c r="I6" s="19" t="s">
        <v>79</v>
      </c>
      <c r="J6" s="12" t="s">
        <v>82</v>
      </c>
      <c r="K6" s="12" t="s">
        <v>78</v>
      </c>
      <c r="L6" s="12" t="s">
        <v>80</v>
      </c>
      <c r="M6" s="12" t="s">
        <v>83</v>
      </c>
      <c r="N6" s="22">
        <v>170000</v>
      </c>
      <c r="O6" s="12" t="s">
        <v>74</v>
      </c>
      <c r="P6" s="12" t="s">
        <v>73</v>
      </c>
      <c r="Q6" s="26" t="s">
        <v>24</v>
      </c>
      <c r="R6" s="27" t="s">
        <v>38</v>
      </c>
      <c r="U6" s="54" t="s">
        <v>24</v>
      </c>
      <c r="V6" s="27" t="s">
        <v>27</v>
      </c>
    </row>
    <row r="7" spans="1:22" s="1" customFormat="1" ht="32.25" customHeight="1" x14ac:dyDescent="0.25">
      <c r="A7" s="27">
        <v>2</v>
      </c>
      <c r="B7" s="16" t="s">
        <v>84</v>
      </c>
      <c r="C7" s="16" t="s">
        <v>88</v>
      </c>
      <c r="D7" s="3" t="s">
        <v>77</v>
      </c>
      <c r="E7" s="29">
        <v>865191012555588</v>
      </c>
      <c r="F7" s="3" t="s">
        <v>76</v>
      </c>
      <c r="G7" s="3" t="s">
        <v>55</v>
      </c>
      <c r="H7" s="52" t="s">
        <v>86</v>
      </c>
      <c r="I7" s="19" t="s">
        <v>79</v>
      </c>
      <c r="J7" s="12" t="s">
        <v>89</v>
      </c>
      <c r="K7" s="12" t="s">
        <v>85</v>
      </c>
      <c r="L7" s="12" t="s">
        <v>80</v>
      </c>
      <c r="M7" s="12" t="s">
        <v>90</v>
      </c>
      <c r="N7" s="22">
        <v>100000</v>
      </c>
      <c r="O7" s="12" t="s">
        <v>74</v>
      </c>
      <c r="P7" s="12" t="s">
        <v>73</v>
      </c>
      <c r="Q7" s="23" t="s">
        <v>24</v>
      </c>
      <c r="R7" s="3" t="s">
        <v>28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2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2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1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2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53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17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70" zoomScaleNormal="70" workbookViewId="0">
      <selection activeCell="R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87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3"/>
      <c r="K5" s="47" t="s">
        <v>16</v>
      </c>
      <c r="L5" s="47" t="s">
        <v>17</v>
      </c>
      <c r="M5" s="46" t="s">
        <v>13</v>
      </c>
      <c r="N5" s="47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 t="s">
        <v>57</v>
      </c>
      <c r="C6" s="16">
        <v>43651</v>
      </c>
      <c r="D6" s="3" t="s">
        <v>54</v>
      </c>
      <c r="E6" s="50" t="s">
        <v>58</v>
      </c>
      <c r="F6" s="3"/>
      <c r="G6" s="3" t="s">
        <v>55</v>
      </c>
      <c r="H6" s="13" t="s">
        <v>75</v>
      </c>
      <c r="I6" s="19"/>
      <c r="J6" s="12" t="s">
        <v>71</v>
      </c>
      <c r="K6" s="12"/>
      <c r="L6" s="12"/>
      <c r="M6" s="12" t="s">
        <v>70</v>
      </c>
      <c r="N6" s="22"/>
      <c r="O6" s="12" t="s">
        <v>72</v>
      </c>
      <c r="P6" s="12" t="s">
        <v>73</v>
      </c>
      <c r="Q6" s="26" t="s">
        <v>24</v>
      </c>
      <c r="R6" s="27" t="s">
        <v>37</v>
      </c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57</v>
      </c>
      <c r="C7" s="16">
        <v>43651</v>
      </c>
      <c r="D7" s="3" t="s">
        <v>54</v>
      </c>
      <c r="E7" s="51" t="s">
        <v>59</v>
      </c>
      <c r="F7" s="3" t="s">
        <v>56</v>
      </c>
      <c r="G7" s="3" t="s">
        <v>55</v>
      </c>
      <c r="H7" s="13" t="s">
        <v>75</v>
      </c>
      <c r="I7" s="19" t="s">
        <v>62</v>
      </c>
      <c r="J7" s="12" t="s">
        <v>67</v>
      </c>
      <c r="K7" s="12" t="s">
        <v>65</v>
      </c>
      <c r="L7" s="12" t="s">
        <v>64</v>
      </c>
      <c r="M7" s="12" t="s">
        <v>69</v>
      </c>
      <c r="N7" s="12"/>
      <c r="O7" s="12" t="s">
        <v>74</v>
      </c>
      <c r="P7" s="12" t="s">
        <v>73</v>
      </c>
      <c r="Q7" s="23" t="s">
        <v>24</v>
      </c>
      <c r="R7" s="3" t="s">
        <v>28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 t="s">
        <v>57</v>
      </c>
      <c r="C8" s="16">
        <v>43651</v>
      </c>
      <c r="D8" s="3" t="s">
        <v>54</v>
      </c>
      <c r="E8" s="17">
        <v>865904020094956</v>
      </c>
      <c r="F8" s="3" t="s">
        <v>56</v>
      </c>
      <c r="G8" s="3" t="s">
        <v>55</v>
      </c>
      <c r="H8" s="13" t="s">
        <v>75</v>
      </c>
      <c r="I8" s="19" t="s">
        <v>68</v>
      </c>
      <c r="J8" s="12" t="s">
        <v>67</v>
      </c>
      <c r="K8" s="12" t="s">
        <v>64</v>
      </c>
      <c r="L8" s="12"/>
      <c r="M8" s="12" t="s">
        <v>69</v>
      </c>
      <c r="N8" s="12"/>
      <c r="O8" s="12" t="s">
        <v>74</v>
      </c>
      <c r="P8" s="12" t="s">
        <v>73</v>
      </c>
      <c r="Q8" s="23" t="s">
        <v>24</v>
      </c>
      <c r="R8" s="3" t="s">
        <v>28</v>
      </c>
      <c r="U8" s="55"/>
      <c r="V8" s="27" t="s">
        <v>28</v>
      </c>
    </row>
    <row r="9" spans="1:22" s="1" customFormat="1" ht="15.75" customHeight="1" x14ac:dyDescent="0.25">
      <c r="A9" s="27">
        <v>4</v>
      </c>
      <c r="B9" s="16" t="s">
        <v>57</v>
      </c>
      <c r="C9" s="16">
        <v>43651</v>
      </c>
      <c r="D9" s="3" t="s">
        <v>54</v>
      </c>
      <c r="E9" s="50" t="s">
        <v>60</v>
      </c>
      <c r="F9" s="3" t="s">
        <v>56</v>
      </c>
      <c r="G9" s="3" t="s">
        <v>55</v>
      </c>
      <c r="H9" s="13" t="s">
        <v>75</v>
      </c>
      <c r="I9" s="20" t="s">
        <v>62</v>
      </c>
      <c r="J9" s="12" t="s">
        <v>67</v>
      </c>
      <c r="K9" s="12" t="s">
        <v>64</v>
      </c>
      <c r="L9" s="12"/>
      <c r="M9" s="12" t="s">
        <v>69</v>
      </c>
      <c r="N9" s="12"/>
      <c r="O9" s="12" t="s">
        <v>74</v>
      </c>
      <c r="P9" s="12" t="s">
        <v>73</v>
      </c>
      <c r="Q9" s="23" t="s">
        <v>24</v>
      </c>
      <c r="R9" s="3" t="s">
        <v>28</v>
      </c>
      <c r="U9" s="55"/>
      <c r="V9" s="27" t="s">
        <v>38</v>
      </c>
    </row>
    <row r="10" spans="1:22" s="1" customFormat="1" ht="15.75" customHeight="1" x14ac:dyDescent="0.25">
      <c r="A10" s="27">
        <v>5</v>
      </c>
      <c r="B10" s="16" t="s">
        <v>57</v>
      </c>
      <c r="C10" s="16">
        <v>43651</v>
      </c>
      <c r="D10" s="3" t="s">
        <v>54</v>
      </c>
      <c r="E10" s="17">
        <v>863306020460892</v>
      </c>
      <c r="F10" s="3"/>
      <c r="G10" s="3" t="s">
        <v>55</v>
      </c>
      <c r="H10" s="13" t="s">
        <v>75</v>
      </c>
      <c r="I10" s="20" t="s">
        <v>62</v>
      </c>
      <c r="J10" s="12" t="s">
        <v>63</v>
      </c>
      <c r="K10" s="12" t="s">
        <v>61</v>
      </c>
      <c r="L10" s="12" t="s">
        <v>64</v>
      </c>
      <c r="M10" s="12" t="s">
        <v>66</v>
      </c>
      <c r="N10" s="12"/>
      <c r="O10" s="12" t="s">
        <v>74</v>
      </c>
      <c r="P10" s="12" t="s">
        <v>73</v>
      </c>
      <c r="Q10" s="26" t="s">
        <v>24</v>
      </c>
      <c r="R10" s="3" t="s">
        <v>38</v>
      </c>
      <c r="U10" s="55"/>
      <c r="V10" s="27" t="s">
        <v>44</v>
      </c>
    </row>
    <row r="11" spans="1:22" s="1" customFormat="1" ht="15.75" customHeight="1" x14ac:dyDescent="0.25">
      <c r="A11" s="27">
        <v>6</v>
      </c>
      <c r="B11" s="16" t="s">
        <v>92</v>
      </c>
      <c r="C11" s="16">
        <v>43471</v>
      </c>
      <c r="D11" s="3" t="s">
        <v>54</v>
      </c>
      <c r="E11" s="17">
        <v>864161029424509</v>
      </c>
      <c r="F11" s="3" t="s">
        <v>91</v>
      </c>
      <c r="G11" s="3" t="s">
        <v>55</v>
      </c>
      <c r="H11" s="12" t="s">
        <v>96</v>
      </c>
      <c r="I11" s="13" t="s">
        <v>93</v>
      </c>
      <c r="J11" s="12" t="s">
        <v>94</v>
      </c>
      <c r="K11" s="12" t="s">
        <v>64</v>
      </c>
      <c r="L11" s="12"/>
      <c r="M11" s="12" t="s">
        <v>95</v>
      </c>
      <c r="N11" s="12"/>
      <c r="O11" s="12" t="s">
        <v>74</v>
      </c>
      <c r="P11" s="12" t="s">
        <v>73</v>
      </c>
      <c r="Q11" s="26" t="s">
        <v>24</v>
      </c>
      <c r="R11" s="27" t="s">
        <v>37</v>
      </c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3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36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3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3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3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3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3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3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3"/>
      <c r="U21" s="3" t="s">
        <v>22</v>
      </c>
      <c r="V21" s="3">
        <f>COUNTIF($Q$6:$Q$56,"PC")</f>
        <v>6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3"/>
      <c r="U22" s="36" t="s">
        <v>41</v>
      </c>
      <c r="V22" s="3">
        <f>SUM(V20:V21)</f>
        <v>6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L23" s="3"/>
      <c r="M23" s="3"/>
      <c r="N23" s="3"/>
      <c r="O23" s="3"/>
      <c r="P23" s="3"/>
      <c r="Q23" s="26"/>
      <c r="R23" s="3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3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3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3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3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3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3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3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3"/>
      <c r="U31" s="27" t="s">
        <v>29</v>
      </c>
      <c r="V31" s="3">
        <f>COUNTIF($R$6:$R$55,"LK")</f>
        <v>2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3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3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3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3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3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3"/>
      <c r="U37" s="36" t="s">
        <v>41</v>
      </c>
      <c r="V37" s="3">
        <f>SUM(V26:V36)</f>
        <v>6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3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3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3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3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3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3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3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3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3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3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3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3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3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3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3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3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3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8" sqref="B8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>
        <v>43651</v>
      </c>
      <c r="C6" s="16">
        <v>43682</v>
      </c>
      <c r="D6" s="3" t="s">
        <v>77</v>
      </c>
      <c r="E6" s="50">
        <v>865191012559713</v>
      </c>
      <c r="F6" s="3" t="s">
        <v>76</v>
      </c>
      <c r="G6" s="3" t="s">
        <v>55</v>
      </c>
      <c r="H6" s="13" t="s">
        <v>81</v>
      </c>
      <c r="I6" s="19" t="s">
        <v>79</v>
      </c>
      <c r="J6" s="12" t="s">
        <v>82</v>
      </c>
      <c r="K6" s="12" t="s">
        <v>78</v>
      </c>
      <c r="L6" s="12" t="s">
        <v>80</v>
      </c>
      <c r="M6" s="12" t="s">
        <v>83</v>
      </c>
      <c r="N6" s="22">
        <v>170000</v>
      </c>
      <c r="O6" s="12" t="s">
        <v>74</v>
      </c>
      <c r="P6" s="12" t="s">
        <v>73</v>
      </c>
      <c r="Q6" s="26" t="s">
        <v>24</v>
      </c>
      <c r="R6" s="27" t="s">
        <v>38</v>
      </c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84</v>
      </c>
      <c r="C7" s="16" t="s">
        <v>88</v>
      </c>
      <c r="D7" s="3" t="s">
        <v>77</v>
      </c>
      <c r="E7" s="29">
        <v>865191012555588</v>
      </c>
      <c r="F7" s="3" t="s">
        <v>76</v>
      </c>
      <c r="G7" s="3" t="s">
        <v>55</v>
      </c>
      <c r="H7" s="52" t="s">
        <v>86</v>
      </c>
      <c r="I7" s="19" t="s">
        <v>79</v>
      </c>
      <c r="J7" s="12" t="s">
        <v>89</v>
      </c>
      <c r="K7" s="12" t="s">
        <v>85</v>
      </c>
      <c r="L7" s="12" t="s">
        <v>80</v>
      </c>
      <c r="M7" s="12" t="s">
        <v>90</v>
      </c>
      <c r="N7" s="22">
        <v>100000</v>
      </c>
      <c r="O7" s="12" t="s">
        <v>74</v>
      </c>
      <c r="P7" s="12" t="s">
        <v>73</v>
      </c>
      <c r="Q7" s="23" t="s">
        <v>24</v>
      </c>
      <c r="R7" s="3" t="s">
        <v>28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 t="s">
        <v>57</v>
      </c>
      <c r="C8" s="16">
        <v>43651</v>
      </c>
      <c r="D8" s="3" t="s">
        <v>54</v>
      </c>
      <c r="E8" s="50" t="s">
        <v>58</v>
      </c>
      <c r="F8" s="3"/>
      <c r="G8" s="3" t="s">
        <v>55</v>
      </c>
      <c r="H8" s="13" t="s">
        <v>75</v>
      </c>
      <c r="I8" s="19"/>
      <c r="J8" s="12" t="s">
        <v>71</v>
      </c>
      <c r="K8" s="12"/>
      <c r="L8" s="12"/>
      <c r="M8" s="12" t="s">
        <v>70</v>
      </c>
      <c r="N8" s="22"/>
      <c r="O8" s="12" t="s">
        <v>72</v>
      </c>
      <c r="P8" s="12" t="s">
        <v>73</v>
      </c>
      <c r="Q8" s="26" t="s">
        <v>24</v>
      </c>
      <c r="R8" s="27" t="s">
        <v>37</v>
      </c>
      <c r="U8" s="55"/>
      <c r="V8" s="27" t="s">
        <v>28</v>
      </c>
    </row>
    <row r="9" spans="1:22" s="1" customFormat="1" ht="15.75" customHeight="1" x14ac:dyDescent="0.25">
      <c r="A9" s="27">
        <v>4</v>
      </c>
      <c r="B9" s="16" t="s">
        <v>57</v>
      </c>
      <c r="C9" s="16">
        <v>43651</v>
      </c>
      <c r="D9" s="3" t="s">
        <v>54</v>
      </c>
      <c r="E9" s="51" t="s">
        <v>59</v>
      </c>
      <c r="F9" s="3" t="s">
        <v>56</v>
      </c>
      <c r="G9" s="3" t="s">
        <v>55</v>
      </c>
      <c r="H9" s="13" t="s">
        <v>75</v>
      </c>
      <c r="I9" s="19" t="s">
        <v>62</v>
      </c>
      <c r="J9" s="12" t="s">
        <v>67</v>
      </c>
      <c r="K9" s="12" t="s">
        <v>65</v>
      </c>
      <c r="L9" s="12" t="s">
        <v>64</v>
      </c>
      <c r="M9" s="12" t="s">
        <v>69</v>
      </c>
      <c r="N9" s="12"/>
      <c r="O9" s="12" t="s">
        <v>74</v>
      </c>
      <c r="P9" s="12" t="s">
        <v>73</v>
      </c>
      <c r="Q9" s="23" t="s">
        <v>24</v>
      </c>
      <c r="R9" s="3" t="s">
        <v>28</v>
      </c>
      <c r="U9" s="55"/>
      <c r="V9" s="27" t="s">
        <v>38</v>
      </c>
    </row>
    <row r="10" spans="1:22" s="1" customFormat="1" ht="15.75" customHeight="1" x14ac:dyDescent="0.25">
      <c r="A10" s="27">
        <v>5</v>
      </c>
      <c r="B10" s="16" t="s">
        <v>57</v>
      </c>
      <c r="C10" s="16">
        <v>43651</v>
      </c>
      <c r="D10" s="3" t="s">
        <v>54</v>
      </c>
      <c r="E10" s="17">
        <v>865904020094956</v>
      </c>
      <c r="F10" s="3" t="s">
        <v>56</v>
      </c>
      <c r="G10" s="3" t="s">
        <v>55</v>
      </c>
      <c r="H10" s="13" t="s">
        <v>75</v>
      </c>
      <c r="I10" s="19" t="s">
        <v>68</v>
      </c>
      <c r="J10" s="12" t="s">
        <v>67</v>
      </c>
      <c r="K10" s="12" t="s">
        <v>64</v>
      </c>
      <c r="L10" s="12"/>
      <c r="M10" s="12" t="s">
        <v>69</v>
      </c>
      <c r="N10" s="12"/>
      <c r="O10" s="12" t="s">
        <v>74</v>
      </c>
      <c r="P10" s="12" t="s">
        <v>73</v>
      </c>
      <c r="Q10" s="23" t="s">
        <v>24</v>
      </c>
      <c r="R10" s="3" t="s">
        <v>28</v>
      </c>
      <c r="U10" s="55"/>
      <c r="V10" s="27" t="s">
        <v>44</v>
      </c>
    </row>
    <row r="11" spans="1:22" s="1" customFormat="1" ht="15.75" customHeight="1" x14ac:dyDescent="0.25">
      <c r="A11" s="27">
        <v>6</v>
      </c>
      <c r="B11" s="16" t="s">
        <v>57</v>
      </c>
      <c r="C11" s="16">
        <v>43651</v>
      </c>
      <c r="D11" s="3" t="s">
        <v>54</v>
      </c>
      <c r="E11" s="50" t="s">
        <v>60</v>
      </c>
      <c r="F11" s="3" t="s">
        <v>56</v>
      </c>
      <c r="G11" s="3" t="s">
        <v>55</v>
      </c>
      <c r="H11" s="13" t="s">
        <v>75</v>
      </c>
      <c r="I11" s="20" t="s">
        <v>62</v>
      </c>
      <c r="J11" s="12" t="s">
        <v>67</v>
      </c>
      <c r="K11" s="12" t="s">
        <v>64</v>
      </c>
      <c r="L11" s="12"/>
      <c r="M11" s="12" t="s">
        <v>69</v>
      </c>
      <c r="N11" s="12"/>
      <c r="O11" s="12" t="s">
        <v>74</v>
      </c>
      <c r="P11" s="12" t="s">
        <v>73</v>
      </c>
      <c r="Q11" s="23" t="s">
        <v>24</v>
      </c>
      <c r="R11" s="3" t="s">
        <v>28</v>
      </c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 t="s">
        <v>57</v>
      </c>
      <c r="C12" s="16">
        <v>43651</v>
      </c>
      <c r="D12" s="3" t="s">
        <v>54</v>
      </c>
      <c r="E12" s="17">
        <v>863306020460892</v>
      </c>
      <c r="F12" s="3"/>
      <c r="G12" s="3" t="s">
        <v>55</v>
      </c>
      <c r="H12" s="13" t="s">
        <v>75</v>
      </c>
      <c r="I12" s="20" t="s">
        <v>62</v>
      </c>
      <c r="J12" s="12" t="s">
        <v>63</v>
      </c>
      <c r="K12" s="12" t="s">
        <v>61</v>
      </c>
      <c r="L12" s="12" t="s">
        <v>64</v>
      </c>
      <c r="M12" s="12" t="s">
        <v>66</v>
      </c>
      <c r="N12" s="12"/>
      <c r="O12" s="12" t="s">
        <v>74</v>
      </c>
      <c r="P12" s="12" t="s">
        <v>73</v>
      </c>
      <c r="Q12" s="26" t="s">
        <v>24</v>
      </c>
      <c r="R12" s="3" t="s">
        <v>38</v>
      </c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 t="s">
        <v>92</v>
      </c>
      <c r="C13" s="16">
        <v>43471</v>
      </c>
      <c r="D13" s="3" t="s">
        <v>54</v>
      </c>
      <c r="E13" s="17">
        <v>864161029424509</v>
      </c>
      <c r="F13" s="3" t="s">
        <v>91</v>
      </c>
      <c r="G13" s="3" t="s">
        <v>55</v>
      </c>
      <c r="H13" s="12" t="s">
        <v>96</v>
      </c>
      <c r="I13" s="13" t="s">
        <v>93</v>
      </c>
      <c r="J13" s="12" t="s">
        <v>94</v>
      </c>
      <c r="K13" s="12" t="s">
        <v>64</v>
      </c>
      <c r="L13" s="12"/>
      <c r="M13" s="12" t="s">
        <v>95</v>
      </c>
      <c r="N13" s="12"/>
      <c r="O13" s="12" t="s">
        <v>74</v>
      </c>
      <c r="P13" s="12" t="s">
        <v>73</v>
      </c>
      <c r="Q13" s="26" t="s">
        <v>24</v>
      </c>
      <c r="R13" s="27" t="s">
        <v>37</v>
      </c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8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8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4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2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2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8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Phụ Kiện</vt:lpstr>
      <vt:lpstr>TG102E</vt:lpstr>
      <vt:lpstr>TG102A</vt:lpstr>
      <vt:lpstr>TG102V</vt:lpstr>
      <vt:lpstr>TG102SE</vt:lpstr>
      <vt:lpstr>TG102LE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2019-07-31T01:35:08Z</dcterms:modified>
</cp:coreProperties>
</file>