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2.XuLyBH\"/>
    </mc:Choice>
  </mc:AlternateContent>
  <bookViews>
    <workbookView xWindow="-15" yWindow="4035" windowWidth="10320" windowHeight="4065"/>
  </bookViews>
  <sheets>
    <sheet name="TG102LE" sheetId="33" r:id="rId1"/>
    <sheet name="TG102" sheetId="32" r:id="rId2"/>
    <sheet name="TG007S" sheetId="31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U36" i="33" l="1"/>
  <c r="U35" i="33"/>
  <c r="U34" i="33"/>
  <c r="U33" i="33"/>
  <c r="U32" i="33"/>
  <c r="U31" i="33"/>
  <c r="U30" i="33"/>
  <c r="U29" i="33"/>
  <c r="U28" i="33"/>
  <c r="U27" i="33"/>
  <c r="U26" i="33"/>
  <c r="U21" i="33"/>
  <c r="U20" i="33"/>
  <c r="U37" i="33" l="1"/>
  <c r="U22" i="33"/>
  <c r="U36" i="32"/>
  <c r="U35" i="32"/>
  <c r="U34" i="32"/>
  <c r="U33" i="32"/>
  <c r="U32" i="32"/>
  <c r="U31" i="32"/>
  <c r="U30" i="32"/>
  <c r="U29" i="32"/>
  <c r="U28" i="32"/>
  <c r="U27" i="32"/>
  <c r="U37" i="32" s="1"/>
  <c r="U26" i="32"/>
  <c r="U21" i="32"/>
  <c r="U20" i="32"/>
  <c r="U22" i="32" l="1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<sst xmlns="http://schemas.openxmlformats.org/spreadsheetml/2006/main" count="415" uniqueCount="76">
  <si>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</si>
  <si>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</si>
  <si>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</si>
  <si>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</si>
  <si>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</si>
  <si>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</si>
  <si>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</si>
  <si>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</si>
  <si>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</si>
  <si>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</si>
  <si>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</si>
  <si>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</si>
  <si>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</si>
  <si>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</si>
  <si>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</si>
  <si>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</si>
  <si>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</si>
  <si>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</si>
  <si>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</si>
  <si>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</si>
  <si>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</si>
  <si>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</si>
  <si>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</si>
  <si>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</si>
  <si>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</si>
  <si>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</si>
  <si>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</si>
  <si>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</si>
  <si>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</si>
  <si>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</si>
  <si>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</si>
  <si>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</si>
  <si>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</si>
  <si>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</si>
  <si>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</si>
  <si>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</si>
  <si>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</si>
  <si>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</si>
  <si>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</si>
  <si>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</si>
  <si>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</si>
  <si>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</si>
  <si>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</si>
  <si>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</si>
  <si>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</si>
  <si>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</si>
  <si>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</si>
  <si>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</si>
  <si>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</si>
  <si>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</si>
  <si>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</si>
  <si>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</si>
  <si>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09 NĂM 2019</t>
  </si>
  <si>
    <t>VietCom</t>
  </si>
  <si>
    <t>TG102LE</t>
  </si>
  <si>
    <t>Còn BH</t>
  </si>
  <si>
    <t>Thiếu nắp sim</t>
  </si>
  <si>
    <t>sim</t>
  </si>
  <si>
    <t>07/09/2019</t>
  </si>
  <si>
    <t>LE.1.00.---05.190404</t>
  </si>
  <si>
    <t>quanly365.vn,08091</t>
  </si>
  <si>
    <t>LE.1.00.---01.180925</t>
  </si>
  <si>
    <t>LE.1.00.---01.180710</t>
  </si>
  <si>
    <t>Chốt GPS kém</t>
  </si>
  <si>
    <t>LE.1.00.---01.180405</t>
  </si>
  <si>
    <t>LE.1.00.---04.181025</t>
  </si>
  <si>
    <t>Lỗi khởi động thiết bị</t>
  </si>
  <si>
    <t>Nạp lại FW</t>
  </si>
  <si>
    <t>Không nhận sim</t>
  </si>
  <si>
    <t>Setfactory</t>
  </si>
  <si>
    <t>LE.1.00.---01.181005</t>
  </si>
  <si>
    <t>Nổ cầu chì</t>
  </si>
  <si>
    <t>Thay cầu chì+diode quá áp+tụ nguồn</t>
  </si>
  <si>
    <t>BT</t>
  </si>
  <si>
    <t>Thể</t>
  </si>
  <si>
    <t>11/09/2019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</si>
</sst>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C6" sqref="C6:C2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"/>
      <c r="R1" s="40"/>
    </row>
    <row r="2" spans="1:21" ht="20.25" customHeight="1" x14ac:dyDescent="0.25">
      <c r="A2" s="67" t="s">
        <v>11</v>
      </c>
      <c r="B2" s="68"/>
      <c r="C2" s="68"/>
      <c r="D2" s="68"/>
      <c r="E2" s="69" t="s">
        <v>53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62" t="s">
        <v>15</v>
      </c>
      <c r="L4" s="62"/>
      <c r="M4" s="77" t="s">
        <v>8</v>
      </c>
      <c r="N4" s="78"/>
      <c r="O4" s="79" t="s">
        <v>9</v>
      </c>
      <c r="P4" s="79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1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4" t="s">
        <v>5</v>
      </c>
      <c r="H5" s="4" t="s">
        <v>7</v>
      </c>
      <c r="I5" s="18" t="s">
        <v>19</v>
      </c>
      <c r="J5" s="76"/>
      <c r="K5" s="60" t="s">
        <v>16</v>
      </c>
      <c r="L5" s="60" t="s">
        <v>17</v>
      </c>
      <c r="M5" s="59" t="s">
        <v>13</v>
      </c>
      <c r="N5" s="60" t="s">
        <v>14</v>
      </c>
      <c r="O5" s="80"/>
      <c r="P5" s="80"/>
      <c r="Q5" s="62"/>
      <c r="R5" s="62"/>
      <c r="T5" s="62"/>
      <c r="U5" s="62"/>
    </row>
    <row r="6" spans="1:21" s="1" customFormat="1" ht="15.75" customHeight="1" x14ac:dyDescent="0.25">
      <c r="A6" s="30">
        <v>1</v>
      </c>
      <c r="B6" s="19" t="s">
        <v>58</v>
      </c>
      <c r="C6" s="19" t="s">
        <v>75</v>
      </c>
      <c r="D6" s="3" t="s">
        <v>54</v>
      </c>
      <c r="E6" s="20">
        <v>867857039921999</v>
      </c>
      <c r="F6" s="41"/>
      <c r="G6" s="3" t="s">
        <v>55</v>
      </c>
      <c r="H6" s="41"/>
      <c r="I6" s="15" t="s">
        <v>60</v>
      </c>
      <c r="J6" s="15"/>
      <c r="K6" s="15" t="s">
        <v>64</v>
      </c>
      <c r="L6" s="15" t="s">
        <v>59</v>
      </c>
      <c r="M6" s="15" t="s">
        <v>50</v>
      </c>
      <c r="N6" s="25"/>
      <c r="O6" s="15" t="s">
        <v>73</v>
      </c>
      <c r="P6" s="15" t="s">
        <v>74</v>
      </c>
      <c r="Q6" s="26" t="s">
        <v>26</v>
      </c>
      <c r="R6" s="3" t="s">
        <v>31</v>
      </c>
      <c r="T6" s="6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58</v>
      </c>
      <c r="C7" s="19" t="s">
        <v>75</v>
      </c>
      <c r="D7" s="3" t="s">
        <v>54</v>
      </c>
      <c r="E7" s="20">
        <v>868183033843082</v>
      </c>
      <c r="F7" s="41"/>
      <c r="G7" s="3" t="s">
        <v>55</v>
      </c>
      <c r="H7" s="41"/>
      <c r="I7" s="15" t="s">
        <v>60</v>
      </c>
      <c r="J7" s="15"/>
      <c r="K7" s="15" t="s">
        <v>59</v>
      </c>
      <c r="L7" s="15"/>
      <c r="M7" s="15" t="s">
        <v>67</v>
      </c>
      <c r="N7" s="15"/>
      <c r="O7" s="15" t="s">
        <v>73</v>
      </c>
      <c r="P7" s="15" t="s">
        <v>74</v>
      </c>
      <c r="Q7" s="26" t="s">
        <v>26</v>
      </c>
      <c r="R7" s="3" t="s">
        <v>31</v>
      </c>
      <c r="T7" s="64"/>
      <c r="U7" s="30" t="s">
        <v>43</v>
      </c>
    </row>
    <row r="8" spans="1:21" s="1" customFormat="1" ht="15.75" customHeight="1" x14ac:dyDescent="0.25">
      <c r="A8" s="30">
        <v>3</v>
      </c>
      <c r="B8" s="19" t="s">
        <v>58</v>
      </c>
      <c r="C8" s="19" t="s">
        <v>75</v>
      </c>
      <c r="D8" s="3" t="s">
        <v>54</v>
      </c>
      <c r="E8" s="20">
        <v>868183034694450</v>
      </c>
      <c r="F8" s="41"/>
      <c r="G8" s="3" t="s">
        <v>55</v>
      </c>
      <c r="H8" s="41"/>
      <c r="I8" s="15" t="s">
        <v>60</v>
      </c>
      <c r="J8" s="15"/>
      <c r="K8" s="15" t="s">
        <v>65</v>
      </c>
      <c r="L8" s="15" t="s">
        <v>59</v>
      </c>
      <c r="M8" s="15" t="s">
        <v>50</v>
      </c>
      <c r="N8" s="25"/>
      <c r="O8" s="15" t="s">
        <v>73</v>
      </c>
      <c r="P8" s="15" t="s">
        <v>74</v>
      </c>
      <c r="Q8" s="26" t="s">
        <v>26</v>
      </c>
      <c r="R8" s="3" t="s">
        <v>31</v>
      </c>
      <c r="T8" s="64"/>
      <c r="U8" s="30" t="s">
        <v>28</v>
      </c>
    </row>
    <row r="9" spans="1:21" s="1" customFormat="1" ht="15.75" customHeight="1" x14ac:dyDescent="0.25">
      <c r="A9" s="30">
        <v>4</v>
      </c>
      <c r="B9" s="19" t="s">
        <v>58</v>
      </c>
      <c r="C9" s="19" t="s">
        <v>75</v>
      </c>
      <c r="D9" s="3" t="s">
        <v>54</v>
      </c>
      <c r="E9" s="20">
        <v>868183033786380</v>
      </c>
      <c r="F9" s="41"/>
      <c r="G9" s="3" t="s">
        <v>55</v>
      </c>
      <c r="H9" s="41"/>
      <c r="I9" s="15" t="s">
        <v>60</v>
      </c>
      <c r="J9" s="15" t="s">
        <v>68</v>
      </c>
      <c r="K9" s="15" t="s">
        <v>59</v>
      </c>
      <c r="L9" s="15"/>
      <c r="M9" s="15" t="s">
        <v>69</v>
      </c>
      <c r="N9" s="15"/>
      <c r="O9" s="15" t="s">
        <v>73</v>
      </c>
      <c r="P9" s="15" t="s">
        <v>74</v>
      </c>
      <c r="Q9" s="26" t="s">
        <v>26</v>
      </c>
      <c r="R9" s="3" t="s">
        <v>47</v>
      </c>
      <c r="T9" s="64"/>
      <c r="U9" s="30" t="s">
        <v>38</v>
      </c>
    </row>
    <row r="10" spans="1:21" s="1" customFormat="1" ht="15.75" customHeight="1" x14ac:dyDescent="0.25">
      <c r="A10" s="30">
        <v>5</v>
      </c>
      <c r="B10" s="19" t="s">
        <v>58</v>
      </c>
      <c r="C10" s="19" t="s">
        <v>75</v>
      </c>
      <c r="D10" s="3" t="s">
        <v>54</v>
      </c>
      <c r="E10" s="20">
        <v>867857039923094</v>
      </c>
      <c r="F10" s="41"/>
      <c r="G10" s="3" t="s">
        <v>55</v>
      </c>
      <c r="H10" s="3" t="s">
        <v>56</v>
      </c>
      <c r="I10" s="15" t="s">
        <v>60</v>
      </c>
      <c r="J10" s="15" t="s">
        <v>66</v>
      </c>
      <c r="K10" s="15" t="s">
        <v>61</v>
      </c>
      <c r="L10" s="15" t="s">
        <v>59</v>
      </c>
      <c r="M10" s="15" t="s">
        <v>50</v>
      </c>
      <c r="N10" s="15"/>
      <c r="O10" s="15" t="s">
        <v>73</v>
      </c>
      <c r="P10" s="15" t="s">
        <v>74</v>
      </c>
      <c r="Q10" s="26" t="s">
        <v>26</v>
      </c>
      <c r="R10" s="3" t="s">
        <v>31</v>
      </c>
      <c r="T10" s="64"/>
      <c r="U10" s="30" t="s">
        <v>44</v>
      </c>
    </row>
    <row r="11" spans="1:21" s="1" customFormat="1" ht="15.75" customHeight="1" x14ac:dyDescent="0.25">
      <c r="A11" s="30">
        <v>6</v>
      </c>
      <c r="B11" s="19" t="s">
        <v>58</v>
      </c>
      <c r="C11" s="19" t="s">
        <v>75</v>
      </c>
      <c r="D11" s="3" t="s">
        <v>54</v>
      </c>
      <c r="E11" s="20">
        <v>867857039936641</v>
      </c>
      <c r="F11" s="3" t="s">
        <v>57</v>
      </c>
      <c r="G11" s="3" t="s">
        <v>55</v>
      </c>
      <c r="H11" s="41"/>
      <c r="I11" s="15" t="s">
        <v>60</v>
      </c>
      <c r="J11" s="15" t="s">
        <v>63</v>
      </c>
      <c r="K11" s="15" t="s">
        <v>61</v>
      </c>
      <c r="L11" s="15" t="s">
        <v>59</v>
      </c>
      <c r="M11" s="15" t="s">
        <v>50</v>
      </c>
      <c r="N11" s="15"/>
      <c r="O11" s="15" t="s">
        <v>73</v>
      </c>
      <c r="P11" s="15" t="s">
        <v>74</v>
      </c>
      <c r="Q11" s="26" t="s">
        <v>26</v>
      </c>
      <c r="R11" s="3" t="s">
        <v>31</v>
      </c>
      <c r="T11" s="65"/>
      <c r="U11" s="30" t="s">
        <v>37</v>
      </c>
    </row>
    <row r="12" spans="1:21" s="17" customFormat="1" ht="15.75" customHeight="1" x14ac:dyDescent="0.25">
      <c r="A12" s="30">
        <v>7</v>
      </c>
      <c r="B12" s="19" t="s">
        <v>58</v>
      </c>
      <c r="C12" s="19" t="s">
        <v>75</v>
      </c>
      <c r="D12" s="3" t="s">
        <v>54</v>
      </c>
      <c r="E12" s="20">
        <v>868183033881868</v>
      </c>
      <c r="F12" s="3"/>
      <c r="G12" s="3" t="s">
        <v>55</v>
      </c>
      <c r="H12" s="41"/>
      <c r="I12" s="15" t="s">
        <v>60</v>
      </c>
      <c r="J12" s="15"/>
      <c r="K12" s="15" t="s">
        <v>62</v>
      </c>
      <c r="L12" s="15" t="s">
        <v>59</v>
      </c>
      <c r="M12" s="15" t="s">
        <v>50</v>
      </c>
      <c r="N12" s="25"/>
      <c r="O12" s="15" t="s">
        <v>73</v>
      </c>
      <c r="P12" s="15" t="s">
        <v>74</v>
      </c>
      <c r="Q12" s="26" t="s">
        <v>26</v>
      </c>
      <c r="R12" s="3" t="s">
        <v>31</v>
      </c>
      <c r="T12" s="6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 t="s">
        <v>58</v>
      </c>
      <c r="C13" s="19" t="s">
        <v>75</v>
      </c>
      <c r="D13" s="3" t="s">
        <v>54</v>
      </c>
      <c r="E13" s="20">
        <v>868183034607007</v>
      </c>
      <c r="F13" s="3"/>
      <c r="G13" s="3" t="s">
        <v>55</v>
      </c>
      <c r="H13" s="41"/>
      <c r="I13" s="15" t="s">
        <v>60</v>
      </c>
      <c r="J13" s="15"/>
      <c r="K13" s="15" t="s">
        <v>65</v>
      </c>
      <c r="L13" s="15" t="s">
        <v>59</v>
      </c>
      <c r="M13" s="15" t="s">
        <v>50</v>
      </c>
      <c r="N13" s="25"/>
      <c r="O13" s="15" t="s">
        <v>73</v>
      </c>
      <c r="P13" s="15" t="s">
        <v>74</v>
      </c>
      <c r="Q13" s="26" t="s">
        <v>26</v>
      </c>
      <c r="R13" s="3" t="s">
        <v>31</v>
      </c>
      <c r="T13" s="64"/>
      <c r="U13" s="30" t="s">
        <v>47</v>
      </c>
    </row>
    <row r="14" spans="1:21" s="1" customFormat="1" ht="15.75" customHeight="1" x14ac:dyDescent="0.25">
      <c r="A14" s="30">
        <v>9</v>
      </c>
      <c r="B14" s="19" t="s">
        <v>58</v>
      </c>
      <c r="C14" s="19" t="s">
        <v>75</v>
      </c>
      <c r="D14" s="3" t="s">
        <v>54</v>
      </c>
      <c r="E14" s="20">
        <v>867857039904482</v>
      </c>
      <c r="F14" s="3" t="s">
        <v>57</v>
      </c>
      <c r="G14" s="3" t="s">
        <v>55</v>
      </c>
      <c r="H14" s="41"/>
      <c r="I14" s="15" t="s">
        <v>60</v>
      </c>
      <c r="J14" s="15"/>
      <c r="K14" s="22" t="s">
        <v>64</v>
      </c>
      <c r="L14" s="15" t="s">
        <v>59</v>
      </c>
      <c r="M14" s="15" t="s">
        <v>50</v>
      </c>
      <c r="N14" s="15"/>
      <c r="O14" s="15" t="s">
        <v>73</v>
      </c>
      <c r="P14" s="15" t="s">
        <v>74</v>
      </c>
      <c r="Q14" s="26" t="s">
        <v>26</v>
      </c>
      <c r="R14" s="3" t="s">
        <v>31</v>
      </c>
      <c r="T14" s="64"/>
      <c r="U14" s="30" t="s">
        <v>46</v>
      </c>
    </row>
    <row r="15" spans="1:21" ht="16.5" x14ac:dyDescent="0.25">
      <c r="A15" s="30">
        <v>10</v>
      </c>
      <c r="B15" s="19" t="s">
        <v>58</v>
      </c>
      <c r="C15" s="19" t="s">
        <v>75</v>
      </c>
      <c r="D15" s="3" t="s">
        <v>54</v>
      </c>
      <c r="E15" s="20">
        <v>867857039909200</v>
      </c>
      <c r="F15" s="41"/>
      <c r="G15" s="3" t="s">
        <v>55</v>
      </c>
      <c r="H15" s="41"/>
      <c r="I15" s="15" t="s">
        <v>60</v>
      </c>
      <c r="J15" s="15"/>
      <c r="K15" s="15" t="s">
        <v>64</v>
      </c>
      <c r="L15" s="15" t="s">
        <v>59</v>
      </c>
      <c r="M15" s="15" t="s">
        <v>50</v>
      </c>
      <c r="N15" s="15"/>
      <c r="O15" s="15" t="s">
        <v>73</v>
      </c>
      <c r="P15" s="15" t="s">
        <v>74</v>
      </c>
      <c r="Q15" s="26" t="s">
        <v>26</v>
      </c>
      <c r="R15" s="3" t="s">
        <v>31</v>
      </c>
      <c r="T15" s="64"/>
      <c r="U15" s="30" t="s">
        <v>31</v>
      </c>
    </row>
    <row r="16" spans="1:21" ht="16.5" x14ac:dyDescent="0.25">
      <c r="A16" s="30">
        <v>11</v>
      </c>
      <c r="B16" s="19" t="s">
        <v>58</v>
      </c>
      <c r="C16" s="19" t="s">
        <v>75</v>
      </c>
      <c r="D16" s="3" t="s">
        <v>54</v>
      </c>
      <c r="E16" s="20">
        <v>868183034584933</v>
      </c>
      <c r="F16" s="41"/>
      <c r="G16" s="3" t="s">
        <v>55</v>
      </c>
      <c r="H16" s="41"/>
      <c r="I16" s="15" t="s">
        <v>60</v>
      </c>
      <c r="J16" s="15"/>
      <c r="K16" s="15" t="s">
        <v>70</v>
      </c>
      <c r="L16" s="15" t="s">
        <v>59</v>
      </c>
      <c r="M16" s="15" t="s">
        <v>50</v>
      </c>
      <c r="N16" s="15"/>
      <c r="O16" s="15" t="s">
        <v>73</v>
      </c>
      <c r="P16" s="15" t="s">
        <v>74</v>
      </c>
      <c r="Q16" s="26" t="s">
        <v>26</v>
      </c>
      <c r="R16" s="3" t="s">
        <v>31</v>
      </c>
      <c r="T16" s="65"/>
      <c r="U16" s="30" t="s">
        <v>32</v>
      </c>
    </row>
    <row r="17" spans="1:21" ht="16.5" x14ac:dyDescent="0.25">
      <c r="A17" s="30">
        <v>12</v>
      </c>
      <c r="B17" s="19" t="s">
        <v>58</v>
      </c>
      <c r="C17" s="19" t="s">
        <v>75</v>
      </c>
      <c r="D17" s="3" t="s">
        <v>54</v>
      </c>
      <c r="E17" s="20">
        <v>868183034805924</v>
      </c>
      <c r="F17" s="41"/>
      <c r="G17" s="3" t="s">
        <v>55</v>
      </c>
      <c r="H17" s="41"/>
      <c r="I17" s="15" t="s">
        <v>60</v>
      </c>
      <c r="J17" s="15"/>
      <c r="K17" s="15" t="s">
        <v>59</v>
      </c>
      <c r="L17" s="15"/>
      <c r="M17" s="15" t="s">
        <v>67</v>
      </c>
      <c r="N17" s="15"/>
      <c r="O17" s="15" t="s">
        <v>73</v>
      </c>
      <c r="P17" s="15" t="s">
        <v>74</v>
      </c>
      <c r="Q17" s="26" t="s">
        <v>26</v>
      </c>
      <c r="R17" s="3" t="s">
        <v>31</v>
      </c>
      <c r="T17" s="42"/>
      <c r="U17" s="42"/>
    </row>
    <row r="18" spans="1:21" ht="16.5" x14ac:dyDescent="0.25">
      <c r="A18" s="30">
        <v>13</v>
      </c>
      <c r="B18" s="19" t="s">
        <v>58</v>
      </c>
      <c r="C18" s="19" t="s">
        <v>75</v>
      </c>
      <c r="D18" s="3" t="s">
        <v>54</v>
      </c>
      <c r="E18" s="20">
        <v>868183034571716</v>
      </c>
      <c r="F18" s="41"/>
      <c r="G18" s="3" t="s">
        <v>55</v>
      </c>
      <c r="H18" s="41"/>
      <c r="I18" s="15" t="s">
        <v>60</v>
      </c>
      <c r="J18" s="15"/>
      <c r="K18" s="15" t="s">
        <v>59</v>
      </c>
      <c r="L18" s="15"/>
      <c r="M18" s="15" t="s">
        <v>67</v>
      </c>
      <c r="N18" s="15"/>
      <c r="O18" s="15" t="s">
        <v>73</v>
      </c>
      <c r="P18" s="15" t="s">
        <v>74</v>
      </c>
      <c r="Q18" s="26" t="s">
        <v>26</v>
      </c>
      <c r="R18" s="3" t="s">
        <v>31</v>
      </c>
      <c r="T18" s="43"/>
      <c r="U18" s="43"/>
    </row>
    <row r="19" spans="1:21" ht="16.5" x14ac:dyDescent="0.25">
      <c r="A19" s="30">
        <v>14</v>
      </c>
      <c r="B19" s="19" t="s">
        <v>58</v>
      </c>
      <c r="C19" s="19" t="s">
        <v>75</v>
      </c>
      <c r="D19" s="3" t="s">
        <v>54</v>
      </c>
      <c r="E19" s="20">
        <v>868183034591698</v>
      </c>
      <c r="F19" s="41"/>
      <c r="G19" s="3" t="s">
        <v>55</v>
      </c>
      <c r="H19" s="41"/>
      <c r="I19" s="15" t="s">
        <v>60</v>
      </c>
      <c r="J19" s="15" t="s">
        <v>71</v>
      </c>
      <c r="K19" s="15" t="s">
        <v>65</v>
      </c>
      <c r="L19" s="15" t="s">
        <v>59</v>
      </c>
      <c r="M19" s="15" t="s">
        <v>72</v>
      </c>
      <c r="N19" s="15"/>
      <c r="O19" s="15" t="s">
        <v>73</v>
      </c>
      <c r="P19" s="15" t="s">
        <v>74</v>
      </c>
      <c r="Q19" s="26" t="s">
        <v>24</v>
      </c>
      <c r="R19" s="3" t="s">
        <v>38</v>
      </c>
      <c r="T19" s="41" t="s">
        <v>40</v>
      </c>
      <c r="U19" s="3" t="s">
        <v>21</v>
      </c>
    </row>
    <row r="20" spans="1:21" ht="16.5" x14ac:dyDescent="0.25">
      <c r="A20" s="30">
        <v>15</v>
      </c>
      <c r="B20" s="19" t="s">
        <v>58</v>
      </c>
      <c r="C20" s="19" t="s">
        <v>75</v>
      </c>
      <c r="D20" s="3" t="s">
        <v>54</v>
      </c>
      <c r="E20" s="20">
        <v>868183034597265</v>
      </c>
      <c r="F20" s="41"/>
      <c r="G20" s="3" t="s">
        <v>55</v>
      </c>
      <c r="H20" s="41"/>
      <c r="I20" s="15" t="s">
        <v>60</v>
      </c>
      <c r="J20" s="15"/>
      <c r="K20" s="15" t="s">
        <v>59</v>
      </c>
      <c r="L20" s="15"/>
      <c r="M20" s="15" t="s">
        <v>67</v>
      </c>
      <c r="N20" s="15"/>
      <c r="O20" s="15" t="s">
        <v>73</v>
      </c>
      <c r="P20" s="15" t="s">
        <v>74</v>
      </c>
      <c r="Q20" s="26" t="s">
        <v>26</v>
      </c>
      <c r="R20" s="3" t="s">
        <v>31</v>
      </c>
      <c r="T20" s="3" t="s">
        <v>23</v>
      </c>
      <c r="U20" s="3">
        <f>COUNTIF($Q$6:$Q$55,"PM")</f>
        <v>14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15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1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13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15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"/>
      <c r="R1" s="40"/>
    </row>
    <row r="2" spans="1:21" ht="20.25" customHeight="1" x14ac:dyDescent="0.25">
      <c r="A2" s="67" t="s">
        <v>11</v>
      </c>
      <c r="B2" s="68"/>
      <c r="C2" s="68"/>
      <c r="D2" s="68"/>
      <c r="E2" s="69" t="s">
        <v>53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62" t="s">
        <v>15</v>
      </c>
      <c r="L4" s="62"/>
      <c r="M4" s="77" t="s">
        <v>8</v>
      </c>
      <c r="N4" s="78"/>
      <c r="O4" s="79" t="s">
        <v>9</v>
      </c>
      <c r="P4" s="79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1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4" t="s">
        <v>5</v>
      </c>
      <c r="H5" s="4" t="s">
        <v>7</v>
      </c>
      <c r="I5" s="18" t="s">
        <v>19</v>
      </c>
      <c r="J5" s="76"/>
      <c r="K5" s="58" t="s">
        <v>16</v>
      </c>
      <c r="L5" s="58" t="s">
        <v>17</v>
      </c>
      <c r="M5" s="57" t="s">
        <v>13</v>
      </c>
      <c r="N5" s="58" t="s">
        <v>14</v>
      </c>
      <c r="O5" s="80"/>
      <c r="P5" s="80"/>
      <c r="Q5" s="62"/>
      <c r="R5" s="62"/>
      <c r="T5" s="62"/>
      <c r="U5" s="62"/>
    </row>
    <row r="6" spans="1:21" s="1" customFormat="1" ht="15.75" customHeight="1" x14ac:dyDescent="0.25">
      <c r="A6" s="30">
        <v>1</v>
      </c>
      <c r="B6" s="19"/>
      <c r="C6" s="19"/>
      <c r="D6" s="3"/>
      <c r="E6" s="61"/>
      <c r="F6" s="3"/>
      <c r="G6" s="3"/>
      <c r="H6" s="16"/>
      <c r="I6" s="22"/>
      <c r="J6" s="15"/>
      <c r="K6" s="15"/>
      <c r="L6" s="15"/>
      <c r="M6" s="15"/>
      <c r="N6" s="25"/>
      <c r="O6" s="15"/>
      <c r="P6" s="15"/>
      <c r="Q6" s="29"/>
      <c r="R6" s="30"/>
      <c r="T6" s="6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61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4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4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4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4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5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0"/>
    </row>
    <row r="2" spans="1:22" ht="20.25" customHeight="1" x14ac:dyDescent="0.25">
      <c r="A2" s="67" t="s">
        <v>11</v>
      </c>
      <c r="B2" s="68"/>
      <c r="C2" s="68"/>
      <c r="D2" s="68"/>
      <c r="E2" s="69" t="s">
        <v>53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62" t="s">
        <v>6</v>
      </c>
      <c r="K4" s="62" t="s">
        <v>15</v>
      </c>
      <c r="L4" s="62"/>
      <c r="M4" s="62" t="s">
        <v>8</v>
      </c>
      <c r="N4" s="62"/>
      <c r="O4" s="83" t="s">
        <v>9</v>
      </c>
      <c r="P4" s="83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81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62"/>
      <c r="K5" s="54" t="s">
        <v>16</v>
      </c>
      <c r="L5" s="54" t="s">
        <v>17</v>
      </c>
      <c r="M5" s="53" t="s">
        <v>13</v>
      </c>
      <c r="N5" s="54" t="s">
        <v>14</v>
      </c>
      <c r="O5" s="83"/>
      <c r="P5" s="83"/>
      <c r="Q5" s="62"/>
      <c r="R5" s="62"/>
      <c r="U5" s="62"/>
      <c r="V5" s="62"/>
    </row>
    <row r="6" spans="1:22" s="55" customFormat="1" ht="15.75" customHeight="1" x14ac:dyDescent="0.25">
      <c r="A6" s="15">
        <v>1</v>
      </c>
      <c r="B6" s="19"/>
      <c r="C6" s="19"/>
      <c r="D6" s="3"/>
      <c r="E6" s="20"/>
      <c r="F6" s="3"/>
      <c r="G6" s="3"/>
      <c r="H6" s="56"/>
      <c r="I6" s="22"/>
      <c r="J6" s="15"/>
      <c r="K6" s="22"/>
      <c r="L6" s="15"/>
      <c r="M6" s="15"/>
      <c r="N6" s="25"/>
      <c r="O6" s="15"/>
      <c r="P6" s="15"/>
      <c r="Q6" s="16"/>
      <c r="R6" s="15"/>
      <c r="U6" s="63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4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4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4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4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5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3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4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4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4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5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"/>
      <c r="R1" s="40"/>
    </row>
    <row r="2" spans="1:21" ht="20.25" customHeight="1" x14ac:dyDescent="0.25">
      <c r="A2" s="67" t="s">
        <v>11</v>
      </c>
      <c r="B2" s="68"/>
      <c r="C2" s="68"/>
      <c r="D2" s="68"/>
      <c r="E2" s="69" t="s">
        <v>53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62" t="s">
        <v>15</v>
      </c>
      <c r="L4" s="62"/>
      <c r="M4" s="77" t="s">
        <v>8</v>
      </c>
      <c r="N4" s="78"/>
      <c r="O4" s="79" t="s">
        <v>9</v>
      </c>
      <c r="P4" s="79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1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6"/>
      <c r="K5" s="45" t="s">
        <v>16</v>
      </c>
      <c r="L5" s="45" t="s">
        <v>17</v>
      </c>
      <c r="M5" s="44" t="s">
        <v>13</v>
      </c>
      <c r="N5" s="45" t="s">
        <v>14</v>
      </c>
      <c r="O5" s="80"/>
      <c r="P5" s="80"/>
      <c r="Q5" s="62"/>
      <c r="R5" s="62"/>
      <c r="T5" s="62"/>
      <c r="U5" s="62"/>
    </row>
    <row r="6" spans="1:21" s="1" customFormat="1" ht="15.75" customHeight="1" x14ac:dyDescent="0.25">
      <c r="A6" s="30">
        <v>1</v>
      </c>
      <c r="B6" s="19"/>
      <c r="C6" s="19"/>
      <c r="D6" s="3"/>
      <c r="E6" s="20"/>
      <c r="F6" s="3"/>
      <c r="G6" s="3"/>
      <c r="H6" s="16"/>
      <c r="I6" s="22"/>
      <c r="J6" s="15"/>
      <c r="K6" s="15"/>
      <c r="L6" s="15"/>
      <c r="M6" s="15"/>
      <c r="N6" s="25"/>
      <c r="O6" s="15"/>
      <c r="P6" s="15"/>
      <c r="Q6" s="29"/>
      <c r="R6" s="30"/>
      <c r="T6" s="6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4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4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4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4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5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TG102LE</vt:lpstr>
      <vt:lpstr>TG102</vt:lpstr>
      <vt:lpstr>TG007S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2019-09-11T02:30:53Z</dcterms:modified>
</cp:coreProperties>
</file>