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"/>
    </mc:Choice>
  </mc:AlternateContent>
  <bookViews>
    <workbookView xWindow="15" yWindow="390" windowWidth="23985" windowHeight="1290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definedNames>
    <definedName name="_xlnm.Print_Area" localSheetId="1">BM.07!$A$2:$H$73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0" l="1"/>
  <c r="D22" i="10"/>
  <c r="D59" i="10" l="1"/>
  <c r="D54" i="10"/>
  <c r="D53" i="10"/>
  <c r="D46" i="10"/>
  <c r="D34" i="10"/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<sst xmlns="http://schemas.openxmlformats.org/spreadsheetml/2006/main" count="320" uniqueCount="165">
  <si>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</si>
  <si>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</si>
  <si>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</si>
  <si>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</si>
  <si>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</si>
  <si>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</si>
  <si>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</si>
  <si>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</si>
  <si>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</si>
  <si>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</si>
  <si>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</si>
  <si>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</si>
  <si>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</si>
  <si>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</si>
  <si>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</si>
  <si>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</si>
  <si>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</si>
  <si>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</si>
  <si>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</si>
  <si>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</si>
  <si>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</si>
  <si>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</si>
  <si>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</si>
  <si>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</si>
  <si>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</si>
  <si>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</si>
  <si>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</si>
  <si>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</si>
  <si>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</si>
  <si>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</si>
  <si>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</si>
  <si>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</si>
  <si>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</si>
  <si>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</si>
  <si>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</si>
  <si>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</si>
  <si>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</si>
  <si>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</si>
  <si>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</si>
  <si>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</si>
  <si>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</si>
  <si>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</si>
  <si>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</si>
  <si>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</si>
  <si>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</si>
  <si>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</si>
  <si>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</si>
  <si>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</si>
  <si>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</si>
  <si>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</si>
  <si>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</si>
  <si>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</si>
  <si>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</si>
  <si>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</si>
  <si>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</si>
  <si>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</si>
  <si>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</si>
  <si>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</si>
  <si>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</si>
  <si>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</si>
  <si>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</si>
  <si>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</si>
  <si>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</si>
  <si>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</si>
  <si>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</si>
  <si>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</si>
  <si>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</si>
  <si>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</si>
  <si>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</si>
  <si>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</si>
  <si>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</si>
  <si>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</si>
  <si>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</si>
  <si>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</si>
  <si>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</si>
  <si>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</si>
  <si>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</si>
  <si>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</si>
  <si>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</si>
  <si>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</si>
  <si>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</si>
  <si>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</si>
  <si>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</si>
  <si>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</si>
  <si>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</si>
  <si>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</si>
  <si>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</si>
  <si>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</si>
  <si>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</si>
  <si>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Số: PNK……………….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</si>
  <si>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</si>
  <si>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</si>
  <si>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</si>
  <si>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</si>
  <si>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Phương án xử lý</t>
  </si>
  <si>
    <t>Số: PXK 01</t>
  </si>
  <si>
    <t>Nguyễn Thị Hoa</t>
  </si>
  <si>
    <t>Trần Thị Thu Hà</t>
  </si>
  <si>
    <t>Lý do xuất kho</t>
  </si>
  <si>
    <t>Chủng Loại/Mã</t>
  </si>
  <si>
    <t xml:space="preserve">                            </t>
  </si>
  <si>
    <t>PHIẾU XUẤT KHO</t>
  </si>
  <si>
    <t>Xuất kho linh kiện gia công 1000 thiết bị TG102LE-4G</t>
  </si>
  <si>
    <t>PCS</t>
  </si>
  <si>
    <t>VT_CAP_C0402 470pF</t>
  </si>
  <si>
    <t>VT_CAP_C0603 22pF</t>
  </si>
  <si>
    <t>VT_CAP_C0402 56pF</t>
  </si>
  <si>
    <t>VT_CAP_C0603 150pF</t>
  </si>
  <si>
    <t>VT_CAP_C0603 220pF</t>
  </si>
  <si>
    <t>VT_CAP_C0603 1nF</t>
  </si>
  <si>
    <t>VT_CAP_C0603 10nF</t>
  </si>
  <si>
    <t>VT_CAP_C0603 100nF</t>
  </si>
  <si>
    <t>VT_CAP TAN 100uF 6.3V</t>
  </si>
  <si>
    <t>VT_CAP_C1210 3.3uF 100V</t>
  </si>
  <si>
    <t>VT_DIODE_1N4148W-7-F</t>
  </si>
  <si>
    <t>VT_LED_0603 RED</t>
  </si>
  <si>
    <t>VT_DIODE_PMEG6020ER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</si>
  <si>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</si>
  <si>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</si>
  <si>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</si>
  <si>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</si>
  <si>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</si>
  <si>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</si>
  <si>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VT_IND_33uH/1.5A</t>
  </si>
  <si>
    <t>VT_Module_A7670E</t>
  </si>
  <si>
    <t>VT_Module_GPS L76-L</t>
  </si>
  <si>
    <t>VT_TRANSISTOR_J3S9013</t>
  </si>
  <si>
    <t>VT_TRANSISTOR_DTC143Z</t>
  </si>
  <si>
    <t>VT_MOSFET_IRLML6402TRPBF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</si>
  <si>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</si>
  <si>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</si>
  <si>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</si>
  <si>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</si>
  <si>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</si>
  <si>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</si>
  <si>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</si>
  <si>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</si>
  <si>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</si>
  <si>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</si>
  <si>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</si>
  <si>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</si>
  <si>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>VT_IC_STM32F030RCT6</t>
  </si>
  <si>
    <t>VT_IC_MAX2659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</si>
  <si>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</si>
  <si>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</si>
  <si>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</si>
  <si>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</si>
  <si>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</si>
  <si>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</si>
  <si>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</si>
  <si>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</si>
  <si>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</si>
  <si>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</si>
  <si>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VT_ANTENNA_PCB 4G</t>
  </si>
  <si>
    <t>VT_CONN_DB9 male, thẳng</t>
  </si>
  <si>
    <t>VT_CONN_2*2 (M3045)</t>
  </si>
  <si>
    <t>VT_CONN_IPEX</t>
  </si>
  <si>
    <t>VT_CONN_Micro SIM 2</t>
  </si>
  <si>
    <t>VT_Buzzer 3V 9mm</t>
  </si>
  <si>
    <t>VT_PCB_TG102LE</t>
  </si>
  <si>
    <t>VT_Stencil_TG102LE</t>
  </si>
  <si>
    <t>Người đề nghị</t>
  </si>
  <si>
    <t>Hà Văn Thể</t>
  </si>
  <si>
    <t>Bộ phận/ Phòng ban: Sản xuất - Bảo hành</t>
  </si>
  <si>
    <t>Ngày: 27  Tháng 01 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</si>
</sst>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99806</xdr:colOff>
      <xdr:row>1</xdr:row>
      <xdr:rowOff>76201</xdr:rowOff>
    </xdr:from>
    <xdr:to>
      <xdr:col>1</xdr:col>
      <xdr:colOff>1764197</xdr:colOff>
      <xdr:row>3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06" y="241853"/>
          <a:ext cx="2128217" cy="563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I8" sqref="I8:J8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71" t="s">
        <v>88</v>
      </c>
      <c r="E2" s="72"/>
      <c r="F2" s="72"/>
      <c r="G2" s="72"/>
      <c r="H2" s="72"/>
      <c r="I2" s="72"/>
      <c r="J2" s="72"/>
      <c r="K2" s="73"/>
      <c r="L2" s="69" t="s">
        <v>84</v>
      </c>
      <c r="M2" s="69"/>
    </row>
    <row r="3" spans="1:13" ht="18.75" customHeight="1" x14ac:dyDescent="0.2">
      <c r="A3" s="68"/>
      <c r="B3" s="68"/>
      <c r="C3" s="68"/>
      <c r="D3" s="74"/>
      <c r="E3" s="75"/>
      <c r="F3" s="75"/>
      <c r="G3" s="75"/>
      <c r="H3" s="75"/>
      <c r="I3" s="75"/>
      <c r="J3" s="75"/>
      <c r="K3" s="76"/>
      <c r="L3" s="69" t="s">
        <v>78</v>
      </c>
      <c r="M3" s="69"/>
    </row>
    <row r="4" spans="1:13" ht="16.5" customHeight="1" x14ac:dyDescent="0.2">
      <c r="A4" s="68"/>
      <c r="B4" s="68"/>
      <c r="C4" s="68"/>
      <c r="D4" s="70"/>
      <c r="E4" s="70"/>
      <c r="F4" s="70"/>
      <c r="G4" s="70"/>
      <c r="H4" s="70"/>
      <c r="I4" s="70"/>
      <c r="J4" s="70"/>
      <c r="K4" s="70"/>
      <c r="L4" s="69" t="s">
        <v>68</v>
      </c>
      <c r="M4" s="69"/>
    </row>
    <row r="5" spans="1:13" ht="9" customHeight="1" x14ac:dyDescent="0.2"/>
    <row r="6" spans="1:13" s="13" customFormat="1" ht="13.5" x14ac:dyDescent="0.25">
      <c r="A6" s="18" t="s">
        <v>56</v>
      </c>
      <c r="G6" s="18" t="s">
        <v>89</v>
      </c>
      <c r="J6" s="18"/>
      <c r="K6" s="18" t="s">
        <v>55</v>
      </c>
    </row>
    <row r="7" spans="1:13" ht="9.75" customHeight="1" x14ac:dyDescent="0.2"/>
    <row r="8" spans="1:13" s="2" customFormat="1" ht="35.25" customHeight="1" x14ac:dyDescent="0.2">
      <c r="A8" s="25" t="s">
        <v>0</v>
      </c>
      <c r="B8" s="67" t="s">
        <v>1</v>
      </c>
      <c r="C8" s="67"/>
      <c r="D8" s="67"/>
      <c r="E8" s="25" t="s">
        <v>2</v>
      </c>
      <c r="F8" s="25" t="s">
        <v>3</v>
      </c>
      <c r="G8" s="67" t="s">
        <v>4</v>
      </c>
      <c r="H8" s="67"/>
      <c r="I8" s="67" t="s">
        <v>94</v>
      </c>
      <c r="J8" s="67"/>
      <c r="K8" s="67" t="s">
        <v>8</v>
      </c>
      <c r="L8" s="67"/>
      <c r="M8" s="25" t="s">
        <v>5</v>
      </c>
    </row>
    <row r="9" spans="1:13" s="2" customFormat="1" ht="25.5" customHeight="1" x14ac:dyDescent="0.2">
      <c r="A9" s="7">
        <v>1</v>
      </c>
      <c r="B9" s="66"/>
      <c r="C9" s="66"/>
      <c r="D9" s="66"/>
      <c r="E9" s="3"/>
      <c r="F9" s="4"/>
      <c r="G9" s="66"/>
      <c r="H9" s="66"/>
      <c r="I9" s="66"/>
      <c r="J9" s="66"/>
      <c r="K9" s="66"/>
      <c r="L9" s="66"/>
      <c r="M9" s="4"/>
    </row>
    <row r="10" spans="1:13" s="2" customFormat="1" ht="25.5" customHeight="1" x14ac:dyDescent="0.2">
      <c r="A10" s="7">
        <f>+A9+1</f>
        <v>2</v>
      </c>
      <c r="B10" s="66"/>
      <c r="C10" s="66"/>
      <c r="D10" s="66"/>
      <c r="E10" s="3"/>
      <c r="F10" s="4"/>
      <c r="G10" s="66"/>
      <c r="H10" s="66"/>
      <c r="I10" s="66"/>
      <c r="J10" s="66"/>
      <c r="K10" s="66"/>
      <c r="L10" s="66"/>
      <c r="M10" s="4"/>
    </row>
    <row r="11" spans="1:13" s="2" customFormat="1" ht="25.5" customHeight="1" x14ac:dyDescent="0.2">
      <c r="A11" s="7">
        <f t="shared" ref="A11:A20" si="0">+A10+1</f>
        <v>3</v>
      </c>
      <c r="B11" s="66"/>
      <c r="C11" s="66"/>
      <c r="D11" s="66"/>
      <c r="E11" s="3"/>
      <c r="F11" s="4"/>
      <c r="G11" s="66"/>
      <c r="H11" s="66"/>
      <c r="I11" s="66"/>
      <c r="J11" s="66"/>
      <c r="K11" s="66"/>
      <c r="L11" s="66"/>
      <c r="M11" s="4"/>
    </row>
    <row r="12" spans="1:13" s="2" customFormat="1" ht="25.5" customHeight="1" x14ac:dyDescent="0.2">
      <c r="A12" s="7">
        <f t="shared" si="0"/>
        <v>4</v>
      </c>
      <c r="B12" s="66"/>
      <c r="C12" s="66"/>
      <c r="D12" s="66"/>
      <c r="E12" s="3"/>
      <c r="F12" s="4"/>
      <c r="G12" s="66"/>
      <c r="H12" s="66"/>
      <c r="I12" s="66"/>
      <c r="J12" s="66"/>
      <c r="K12" s="66"/>
      <c r="L12" s="66"/>
      <c r="M12" s="4"/>
    </row>
    <row r="13" spans="1:13" s="2" customFormat="1" ht="25.5" customHeight="1" x14ac:dyDescent="0.2">
      <c r="A13" s="7">
        <f t="shared" si="0"/>
        <v>5</v>
      </c>
      <c r="B13" s="66"/>
      <c r="C13" s="66"/>
      <c r="D13" s="66"/>
      <c r="E13" s="3"/>
      <c r="F13" s="4"/>
      <c r="G13" s="66"/>
      <c r="H13" s="66"/>
      <c r="I13" s="66"/>
      <c r="J13" s="66"/>
      <c r="K13" s="66"/>
      <c r="L13" s="66"/>
      <c r="M13" s="4"/>
    </row>
    <row r="14" spans="1:13" s="2" customFormat="1" ht="25.5" customHeight="1" x14ac:dyDescent="0.2">
      <c r="A14" s="7">
        <f t="shared" si="0"/>
        <v>6</v>
      </c>
      <c r="B14" s="66"/>
      <c r="C14" s="66"/>
      <c r="D14" s="66"/>
      <c r="E14" s="3"/>
      <c r="F14" s="4"/>
      <c r="G14" s="66"/>
      <c r="H14" s="66"/>
      <c r="I14" s="66"/>
      <c r="J14" s="66"/>
      <c r="K14" s="66"/>
      <c r="L14" s="66"/>
      <c r="M14" s="4"/>
    </row>
    <row r="15" spans="1:13" s="2" customFormat="1" ht="25.5" customHeight="1" x14ac:dyDescent="0.2">
      <c r="A15" s="7">
        <f t="shared" si="0"/>
        <v>7</v>
      </c>
      <c r="B15" s="66"/>
      <c r="C15" s="66"/>
      <c r="D15" s="66"/>
      <c r="E15" s="3"/>
      <c r="F15" s="4"/>
      <c r="G15" s="66"/>
      <c r="H15" s="66"/>
      <c r="I15" s="66"/>
      <c r="J15" s="66"/>
      <c r="K15" s="66"/>
      <c r="L15" s="66"/>
      <c r="M15" s="4"/>
    </row>
    <row r="16" spans="1:13" s="2" customFormat="1" ht="25.5" customHeight="1" x14ac:dyDescent="0.2">
      <c r="A16" s="7">
        <f t="shared" si="0"/>
        <v>8</v>
      </c>
      <c r="B16" s="66"/>
      <c r="C16" s="66"/>
      <c r="D16" s="66"/>
      <c r="E16" s="3"/>
      <c r="F16" s="4"/>
      <c r="G16" s="66"/>
      <c r="H16" s="66"/>
      <c r="I16" s="66"/>
      <c r="J16" s="66"/>
      <c r="K16" s="66"/>
      <c r="L16" s="66"/>
      <c r="M16" s="4"/>
    </row>
    <row r="17" spans="1:13" s="2" customFormat="1" ht="25.5" customHeight="1" x14ac:dyDescent="0.2">
      <c r="A17" s="7">
        <f t="shared" si="0"/>
        <v>9</v>
      </c>
      <c r="B17" s="66"/>
      <c r="C17" s="66"/>
      <c r="D17" s="66"/>
      <c r="E17" s="3"/>
      <c r="F17" s="4"/>
      <c r="G17" s="66"/>
      <c r="H17" s="66"/>
      <c r="I17" s="66"/>
      <c r="J17" s="66"/>
      <c r="K17" s="66"/>
      <c r="L17" s="66"/>
      <c r="M17" s="4"/>
    </row>
    <row r="18" spans="1:13" s="2" customFormat="1" ht="25.5" customHeight="1" x14ac:dyDescent="0.2">
      <c r="A18" s="7">
        <f t="shared" si="0"/>
        <v>10</v>
      </c>
      <c r="B18" s="66"/>
      <c r="C18" s="66"/>
      <c r="D18" s="66"/>
      <c r="E18" s="3"/>
      <c r="F18" s="4"/>
      <c r="G18" s="66"/>
      <c r="H18" s="66"/>
      <c r="I18" s="66"/>
      <c r="J18" s="66"/>
      <c r="K18" s="66"/>
      <c r="L18" s="66"/>
      <c r="M18" s="4"/>
    </row>
    <row r="19" spans="1:13" s="2" customFormat="1" ht="25.5" customHeight="1" x14ac:dyDescent="0.2">
      <c r="A19" s="7">
        <f t="shared" si="0"/>
        <v>11</v>
      </c>
      <c r="B19" s="66"/>
      <c r="C19" s="66"/>
      <c r="D19" s="66"/>
      <c r="E19" s="3"/>
      <c r="F19" s="4"/>
      <c r="G19" s="66"/>
      <c r="H19" s="66"/>
      <c r="I19" s="66"/>
      <c r="J19" s="66"/>
      <c r="K19" s="66"/>
      <c r="L19" s="66"/>
      <c r="M19" s="4"/>
    </row>
    <row r="20" spans="1:13" s="2" customFormat="1" ht="25.5" customHeight="1" x14ac:dyDescent="0.2">
      <c r="A20" s="7">
        <f t="shared" si="0"/>
        <v>12</v>
      </c>
      <c r="B20" s="66"/>
      <c r="C20" s="66"/>
      <c r="D20" s="66"/>
      <c r="E20" s="3"/>
      <c r="F20" s="4"/>
      <c r="G20" s="66"/>
      <c r="H20" s="66"/>
      <c r="I20" s="66"/>
      <c r="J20" s="66"/>
      <c r="K20" s="66"/>
      <c r="L20" s="66"/>
      <c r="M20" s="4"/>
    </row>
    <row r="21" spans="1:13" s="2" customFormat="1" x14ac:dyDescent="0.2"/>
    <row r="22" spans="1:13" s="2" customFormat="1" x14ac:dyDescent="0.2">
      <c r="A22" s="80" t="s">
        <v>80</v>
      </c>
      <c r="B22" s="81"/>
      <c r="C22" s="81"/>
      <c r="D22" s="81"/>
      <c r="E22" s="82"/>
      <c r="F22" s="80" t="s">
        <v>85</v>
      </c>
      <c r="G22" s="81"/>
      <c r="H22" s="81"/>
      <c r="I22" s="82"/>
      <c r="J22" s="80" t="s">
        <v>6</v>
      </c>
      <c r="K22" s="81"/>
      <c r="L22" s="81"/>
      <c r="M22" s="82"/>
    </row>
    <row r="23" spans="1:13" s="2" customFormat="1" ht="13.5" x14ac:dyDescent="0.2">
      <c r="A23" s="77" t="s">
        <v>7</v>
      </c>
      <c r="B23" s="78"/>
      <c r="C23" s="78"/>
      <c r="D23" s="78"/>
      <c r="E23" s="79"/>
      <c r="F23" s="77" t="s">
        <v>7</v>
      </c>
      <c r="G23" s="78"/>
      <c r="H23" s="78"/>
      <c r="I23" s="79"/>
      <c r="J23" s="77" t="s">
        <v>7</v>
      </c>
      <c r="K23" s="78"/>
      <c r="L23" s="78"/>
      <c r="M23" s="79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9:D9"/>
    <mergeCell ref="B10:D10"/>
    <mergeCell ref="B11:D11"/>
    <mergeCell ref="B12:D12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  <mergeCell ref="G10:H10"/>
    <mergeCell ref="I10:J10"/>
    <mergeCell ref="K10:L10"/>
    <mergeCell ref="G11:H11"/>
    <mergeCell ref="I11:J11"/>
    <mergeCell ref="K11:L11"/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2"/>
  <sheetViews>
    <sheetView tabSelected="1" view="pageBreakPreview" topLeftCell="A32" zoomScale="115" zoomScaleNormal="100" zoomScaleSheetLayoutView="115" workbookViewId="0">
      <selection activeCell="D45" sqref="D45"/>
    </sheetView>
  </sheetViews>
  <sheetFormatPr defaultRowHeight="12.75" x14ac:dyDescent="0.2"/>
  <cols>
    <col min="1" max="1" width="7" style="1" customWidth="1"/>
    <col min="2" max="2" width="29.5703125" style="1" customWidth="1"/>
    <col min="3" max="3" width="8.42578125" style="1" customWidth="1"/>
    <col min="4" max="4" width="14" style="1" customWidth="1"/>
    <col min="5" max="5" width="9.140625" style="1"/>
    <col min="6" max="6" width="14.28515625" style="1" customWidth="1"/>
    <col min="7" max="7" width="10.7109375" style="1" customWidth="1"/>
    <col min="8" max="8" width="13" style="1" customWidth="1"/>
    <col min="9" max="16384" width="9.140625" style="1"/>
  </cols>
  <sheetData>
    <row r="2" spans="1:8" ht="20.25" customHeight="1" x14ac:dyDescent="0.2">
      <c r="A2" s="86" t="s">
        <v>100</v>
      </c>
      <c r="B2" s="86"/>
      <c r="C2" s="72" t="s">
        <v>101</v>
      </c>
      <c r="D2" s="72"/>
      <c r="E2" s="72"/>
      <c r="F2" s="72"/>
      <c r="G2" s="88" t="s">
        <v>84</v>
      </c>
      <c r="H2" s="89"/>
    </row>
    <row r="3" spans="1:8" ht="18.75" customHeight="1" x14ac:dyDescent="0.2">
      <c r="A3" s="86"/>
      <c r="B3" s="86"/>
      <c r="C3" s="75"/>
      <c r="D3" s="75"/>
      <c r="E3" s="75"/>
      <c r="F3" s="75"/>
      <c r="G3" s="88" t="s">
        <v>78</v>
      </c>
      <c r="H3" s="89"/>
    </row>
    <row r="4" spans="1:8" ht="16.5" customHeight="1" x14ac:dyDescent="0.2">
      <c r="A4" s="86"/>
      <c r="B4" s="86"/>
      <c r="C4" s="87"/>
      <c r="D4" s="87"/>
      <c r="E4" s="87"/>
      <c r="F4" s="87"/>
      <c r="G4" s="88" t="s">
        <v>68</v>
      </c>
      <c r="H4" s="89"/>
    </row>
    <row r="5" spans="1:8" ht="9" customHeight="1" x14ac:dyDescent="0.2"/>
    <row r="6" spans="1:8" s="13" customFormat="1" ht="13.5" x14ac:dyDescent="0.25">
      <c r="A6" s="18" t="s">
        <v>163</v>
      </c>
      <c r="D6" s="18" t="s">
        <v>95</v>
      </c>
      <c r="F6" s="18" t="s">
        <v>164</v>
      </c>
    </row>
    <row r="7" spans="1:8" ht="9.75" customHeight="1" x14ac:dyDescent="0.2"/>
    <row r="8" spans="1:8" s="2" customFormat="1" ht="30.75" customHeight="1" x14ac:dyDescent="0.2">
      <c r="A8" s="60" t="s">
        <v>0</v>
      </c>
      <c r="B8" s="61" t="s">
        <v>99</v>
      </c>
      <c r="C8" s="60" t="s">
        <v>2</v>
      </c>
      <c r="D8" s="60" t="s">
        <v>3</v>
      </c>
      <c r="E8" s="67" t="s">
        <v>98</v>
      </c>
      <c r="F8" s="67"/>
      <c r="G8" s="83" t="s">
        <v>5</v>
      </c>
      <c r="H8" s="84"/>
    </row>
    <row r="9" spans="1:8" s="2" customFormat="1" ht="30.75" customHeight="1" x14ac:dyDescent="0.2">
      <c r="A9" s="61">
        <v>1</v>
      </c>
      <c r="B9" s="63" t="s">
        <v>104</v>
      </c>
      <c r="C9" s="62" t="s">
        <v>103</v>
      </c>
      <c r="D9" s="63">
        <v>9850</v>
      </c>
      <c r="E9" s="85" t="s">
        <v>102</v>
      </c>
      <c r="F9" s="85"/>
      <c r="G9" s="67"/>
      <c r="H9" s="67"/>
    </row>
    <row r="10" spans="1:8" s="2" customFormat="1" ht="30.75" customHeight="1" x14ac:dyDescent="0.2">
      <c r="A10" s="61">
        <v>2</v>
      </c>
      <c r="B10" s="63" t="s">
        <v>105</v>
      </c>
      <c r="C10" s="62" t="s">
        <v>103</v>
      </c>
      <c r="D10" s="63">
        <v>8000</v>
      </c>
      <c r="E10" s="85"/>
      <c r="F10" s="85"/>
      <c r="G10" s="67"/>
      <c r="H10" s="67"/>
    </row>
    <row r="11" spans="1:8" s="2" customFormat="1" ht="30.75" customHeight="1" x14ac:dyDescent="0.2">
      <c r="A11" s="61">
        <v>3</v>
      </c>
      <c r="B11" s="63" t="s">
        <v>106</v>
      </c>
      <c r="C11" s="62" t="s">
        <v>103</v>
      </c>
      <c r="D11" s="63">
        <v>4000</v>
      </c>
      <c r="E11" s="85"/>
      <c r="F11" s="85"/>
      <c r="G11" s="67"/>
      <c r="H11" s="67"/>
    </row>
    <row r="12" spans="1:8" s="2" customFormat="1" ht="30.75" customHeight="1" x14ac:dyDescent="0.2">
      <c r="A12" s="61">
        <v>4</v>
      </c>
      <c r="B12" s="63" t="s">
        <v>107</v>
      </c>
      <c r="C12" s="62" t="s">
        <v>103</v>
      </c>
      <c r="D12" s="63">
        <v>4340</v>
      </c>
      <c r="E12" s="85"/>
      <c r="F12" s="85"/>
      <c r="G12" s="67"/>
      <c r="H12" s="67"/>
    </row>
    <row r="13" spans="1:8" s="2" customFormat="1" ht="30.75" customHeight="1" x14ac:dyDescent="0.2">
      <c r="A13" s="61">
        <v>5</v>
      </c>
      <c r="B13" s="63" t="s">
        <v>108</v>
      </c>
      <c r="C13" s="62" t="s">
        <v>103</v>
      </c>
      <c r="D13" s="63">
        <v>3473</v>
      </c>
      <c r="E13" s="85"/>
      <c r="F13" s="85"/>
      <c r="G13" s="67"/>
      <c r="H13" s="67"/>
    </row>
    <row r="14" spans="1:8" s="2" customFormat="1" ht="30.75" customHeight="1" x14ac:dyDescent="0.2">
      <c r="A14" s="61">
        <v>6</v>
      </c>
      <c r="B14" s="63" t="s">
        <v>109</v>
      </c>
      <c r="C14" s="62" t="s">
        <v>103</v>
      </c>
      <c r="D14" s="63">
        <v>4000</v>
      </c>
      <c r="E14" s="85"/>
      <c r="F14" s="85"/>
      <c r="G14" s="67"/>
      <c r="H14" s="67"/>
    </row>
    <row r="15" spans="1:8" s="2" customFormat="1" ht="30.75" customHeight="1" x14ac:dyDescent="0.2">
      <c r="A15" s="61">
        <v>7</v>
      </c>
      <c r="B15" s="63" t="s">
        <v>110</v>
      </c>
      <c r="C15" s="62" t="s">
        <v>103</v>
      </c>
      <c r="D15" s="63">
        <v>1900</v>
      </c>
      <c r="E15" s="85"/>
      <c r="F15" s="85"/>
      <c r="G15" s="67"/>
      <c r="H15" s="67"/>
    </row>
    <row r="16" spans="1:8" s="2" customFormat="1" ht="30.75" customHeight="1" x14ac:dyDescent="0.2">
      <c r="A16" s="61">
        <v>8</v>
      </c>
      <c r="B16" s="63" t="s">
        <v>111</v>
      </c>
      <c r="C16" s="62" t="s">
        <v>103</v>
      </c>
      <c r="D16" s="63">
        <v>28000</v>
      </c>
      <c r="E16" s="85"/>
      <c r="F16" s="85"/>
      <c r="G16" s="67"/>
      <c r="H16" s="67"/>
    </row>
    <row r="17" spans="1:8" s="2" customFormat="1" ht="30.75" customHeight="1" x14ac:dyDescent="0.2">
      <c r="A17" s="61">
        <v>9</v>
      </c>
      <c r="B17" s="63" t="s">
        <v>112</v>
      </c>
      <c r="C17" s="62" t="s">
        <v>103</v>
      </c>
      <c r="D17" s="63">
        <v>6000</v>
      </c>
      <c r="E17" s="85"/>
      <c r="F17" s="85"/>
      <c r="G17" s="67"/>
      <c r="H17" s="67"/>
    </row>
    <row r="18" spans="1:8" s="2" customFormat="1" ht="30.75" customHeight="1" x14ac:dyDescent="0.2">
      <c r="A18" s="61">
        <v>10</v>
      </c>
      <c r="B18" s="63" t="s">
        <v>113</v>
      </c>
      <c r="C18" s="62" t="s">
        <v>103</v>
      </c>
      <c r="D18" s="63">
        <v>1000</v>
      </c>
      <c r="E18" s="85"/>
      <c r="F18" s="85"/>
      <c r="G18" s="67"/>
      <c r="H18" s="67"/>
    </row>
    <row r="19" spans="1:8" s="2" customFormat="1" ht="30.75" customHeight="1" x14ac:dyDescent="0.2">
      <c r="A19" s="61">
        <v>11</v>
      </c>
      <c r="B19" s="63" t="s">
        <v>114</v>
      </c>
      <c r="C19" s="62" t="s">
        <v>103</v>
      </c>
      <c r="D19" s="63">
        <v>9000</v>
      </c>
      <c r="E19" s="85"/>
      <c r="F19" s="85"/>
      <c r="G19" s="67"/>
      <c r="H19" s="67"/>
    </row>
    <row r="20" spans="1:8" s="2" customFormat="1" ht="30.75" customHeight="1" x14ac:dyDescent="0.2">
      <c r="A20" s="61">
        <v>12</v>
      </c>
      <c r="B20" s="63" t="s">
        <v>115</v>
      </c>
      <c r="C20" s="62" t="s">
        <v>103</v>
      </c>
      <c r="D20" s="63">
        <v>4405</v>
      </c>
      <c r="E20" s="85"/>
      <c r="F20" s="85"/>
      <c r="G20" s="67"/>
      <c r="H20" s="67"/>
    </row>
    <row r="21" spans="1:8" s="2" customFormat="1" ht="30.75" customHeight="1" x14ac:dyDescent="0.2">
      <c r="A21" s="61">
        <v>13</v>
      </c>
      <c r="B21" s="63" t="s">
        <v>116</v>
      </c>
      <c r="C21" s="62" t="s">
        <v>103</v>
      </c>
      <c r="D21" s="63">
        <v>3000</v>
      </c>
      <c r="E21" s="85"/>
      <c r="F21" s="85"/>
      <c r="G21" s="67"/>
      <c r="H21" s="67"/>
    </row>
    <row r="22" spans="1:8" s="2" customFormat="1" ht="30.75" customHeight="1" x14ac:dyDescent="0.2">
      <c r="A22" s="61">
        <v>14</v>
      </c>
      <c r="B22" s="63" t="s">
        <v>117</v>
      </c>
      <c r="C22" s="62" t="s">
        <v>103</v>
      </c>
      <c r="D22" s="63">
        <f>849+94</f>
        <v>943</v>
      </c>
      <c r="E22" s="85"/>
      <c r="F22" s="85"/>
      <c r="G22" s="67"/>
      <c r="H22" s="67"/>
    </row>
    <row r="23" spans="1:8" s="2" customFormat="1" ht="30.75" customHeight="1" x14ac:dyDescent="0.2">
      <c r="A23" s="61">
        <v>15</v>
      </c>
      <c r="B23" s="63" t="s">
        <v>118</v>
      </c>
      <c r="C23" s="62" t="s">
        <v>103</v>
      </c>
      <c r="D23" s="63">
        <v>1224</v>
      </c>
      <c r="E23" s="85"/>
      <c r="F23" s="85"/>
      <c r="G23" s="67"/>
      <c r="H23" s="67"/>
    </row>
    <row r="24" spans="1:8" s="2" customFormat="1" ht="30.75" customHeight="1" x14ac:dyDescent="0.2">
      <c r="A24" s="61">
        <v>16</v>
      </c>
      <c r="B24" s="63" t="s">
        <v>119</v>
      </c>
      <c r="C24" s="62" t="s">
        <v>103</v>
      </c>
      <c r="D24" s="63">
        <f>640+719</f>
        <v>1359</v>
      </c>
      <c r="E24" s="85"/>
      <c r="F24" s="85"/>
      <c r="G24" s="67"/>
      <c r="H24" s="67"/>
    </row>
    <row r="25" spans="1:8" s="2" customFormat="1" ht="30.75" customHeight="1" x14ac:dyDescent="0.2">
      <c r="A25" s="61">
        <v>17</v>
      </c>
      <c r="B25" s="63" t="s">
        <v>120</v>
      </c>
      <c r="C25" s="62" t="s">
        <v>103</v>
      </c>
      <c r="D25" s="63">
        <v>3410</v>
      </c>
      <c r="E25" s="85"/>
      <c r="F25" s="85"/>
      <c r="G25" s="67"/>
      <c r="H25" s="67"/>
    </row>
    <row r="26" spans="1:8" s="2" customFormat="1" ht="30.75" customHeight="1" x14ac:dyDescent="0.2">
      <c r="A26" s="61">
        <v>18</v>
      </c>
      <c r="B26" s="63" t="s">
        <v>121</v>
      </c>
      <c r="C26" s="62" t="s">
        <v>103</v>
      </c>
      <c r="D26" s="63">
        <v>1572</v>
      </c>
      <c r="E26" s="85"/>
      <c r="F26" s="85"/>
      <c r="G26" s="67"/>
      <c r="H26" s="67"/>
    </row>
    <row r="27" spans="1:8" s="2" customFormat="1" ht="30.75" customHeight="1" x14ac:dyDescent="0.2">
      <c r="A27" s="61">
        <v>19</v>
      </c>
      <c r="B27" s="63" t="s">
        <v>122</v>
      </c>
      <c r="C27" s="62" t="s">
        <v>103</v>
      </c>
      <c r="D27" s="63">
        <v>2000</v>
      </c>
      <c r="E27" s="85"/>
      <c r="F27" s="85"/>
      <c r="G27" s="67"/>
      <c r="H27" s="67"/>
    </row>
    <row r="28" spans="1:8" s="2" customFormat="1" ht="30.75" customHeight="1" x14ac:dyDescent="0.2">
      <c r="A28" s="61">
        <v>20</v>
      </c>
      <c r="B28" s="63" t="s">
        <v>123</v>
      </c>
      <c r="C28" s="62" t="s">
        <v>103</v>
      </c>
      <c r="D28" s="63">
        <v>2000</v>
      </c>
      <c r="E28" s="85"/>
      <c r="F28" s="85"/>
      <c r="G28" s="67"/>
      <c r="H28" s="67"/>
    </row>
    <row r="29" spans="1:8" s="2" customFormat="1" ht="30.75" customHeight="1" x14ac:dyDescent="0.2">
      <c r="A29" s="61">
        <v>21</v>
      </c>
      <c r="B29" s="63" t="s">
        <v>124</v>
      </c>
      <c r="C29" s="62" t="s">
        <v>103</v>
      </c>
      <c r="D29" s="63">
        <v>1000</v>
      </c>
      <c r="E29" s="85"/>
      <c r="F29" s="85"/>
      <c r="G29" s="67"/>
      <c r="H29" s="67"/>
    </row>
    <row r="30" spans="1:8" s="2" customFormat="1" ht="30.75" customHeight="1" x14ac:dyDescent="0.2">
      <c r="A30" s="61">
        <v>22</v>
      </c>
      <c r="B30" s="63" t="s">
        <v>125</v>
      </c>
      <c r="C30" s="62" t="s">
        <v>103</v>
      </c>
      <c r="D30" s="63">
        <v>1000</v>
      </c>
      <c r="E30" s="85"/>
      <c r="F30" s="85"/>
      <c r="G30" s="67"/>
      <c r="H30" s="67"/>
    </row>
    <row r="31" spans="1:8" s="2" customFormat="1" ht="30.75" customHeight="1" x14ac:dyDescent="0.2">
      <c r="A31" s="61">
        <v>23</v>
      </c>
      <c r="B31" s="63" t="s">
        <v>126</v>
      </c>
      <c r="C31" s="62" t="s">
        <v>103</v>
      </c>
      <c r="D31" s="63">
        <v>6000</v>
      </c>
      <c r="E31" s="85"/>
      <c r="F31" s="85"/>
      <c r="G31" s="67"/>
      <c r="H31" s="67"/>
    </row>
    <row r="32" spans="1:8" s="2" customFormat="1" ht="30.75" customHeight="1" x14ac:dyDescent="0.2">
      <c r="A32" s="61">
        <v>24</v>
      </c>
      <c r="B32" s="63" t="s">
        <v>127</v>
      </c>
      <c r="C32" s="62" t="s">
        <v>103</v>
      </c>
      <c r="D32" s="63">
        <v>6000</v>
      </c>
      <c r="E32" s="85"/>
      <c r="F32" s="85"/>
      <c r="G32" s="67"/>
      <c r="H32" s="67"/>
    </row>
    <row r="33" spans="1:8" s="2" customFormat="1" ht="30.75" customHeight="1" x14ac:dyDescent="0.2">
      <c r="A33" s="61">
        <v>25</v>
      </c>
      <c r="B33" s="63" t="s">
        <v>128</v>
      </c>
      <c r="C33" s="62" t="s">
        <v>103</v>
      </c>
      <c r="D33" s="63">
        <v>3005</v>
      </c>
      <c r="E33" s="85"/>
      <c r="F33" s="85"/>
      <c r="G33" s="67"/>
      <c r="H33" s="67"/>
    </row>
    <row r="34" spans="1:8" s="2" customFormat="1" ht="30.75" customHeight="1" x14ac:dyDescent="0.2">
      <c r="A34" s="61">
        <v>26</v>
      </c>
      <c r="B34" s="63" t="s">
        <v>129</v>
      </c>
      <c r="C34" s="62" t="s">
        <v>103</v>
      </c>
      <c r="D34" s="63">
        <f>1200+1112+860</f>
        <v>3172</v>
      </c>
      <c r="E34" s="85"/>
      <c r="F34" s="85"/>
      <c r="G34" s="67"/>
      <c r="H34" s="67"/>
    </row>
    <row r="35" spans="1:8" s="2" customFormat="1" ht="30.75" customHeight="1" x14ac:dyDescent="0.2">
      <c r="A35" s="61">
        <v>27</v>
      </c>
      <c r="B35" s="63" t="s">
        <v>130</v>
      </c>
      <c r="C35" s="62" t="s">
        <v>103</v>
      </c>
      <c r="D35" s="63">
        <v>5000</v>
      </c>
      <c r="E35" s="85"/>
      <c r="F35" s="85"/>
      <c r="G35" s="67"/>
      <c r="H35" s="67"/>
    </row>
    <row r="36" spans="1:8" s="2" customFormat="1" ht="30.75" customHeight="1" x14ac:dyDescent="0.2">
      <c r="A36" s="61">
        <v>28</v>
      </c>
      <c r="B36" s="63" t="s">
        <v>131</v>
      </c>
      <c r="C36" s="62" t="s">
        <v>103</v>
      </c>
      <c r="D36" s="63">
        <v>4500</v>
      </c>
      <c r="E36" s="85"/>
      <c r="F36" s="85"/>
      <c r="G36" s="67"/>
      <c r="H36" s="67"/>
    </row>
    <row r="37" spans="1:8" s="2" customFormat="1" ht="30.75" customHeight="1" x14ac:dyDescent="0.2">
      <c r="A37" s="61">
        <v>29</v>
      </c>
      <c r="B37" s="63" t="s">
        <v>132</v>
      </c>
      <c r="C37" s="62" t="s">
        <v>103</v>
      </c>
      <c r="D37" s="63">
        <v>8000</v>
      </c>
      <c r="E37" s="85"/>
      <c r="F37" s="85"/>
      <c r="G37" s="67"/>
      <c r="H37" s="67"/>
    </row>
    <row r="38" spans="1:8" s="2" customFormat="1" ht="30.75" customHeight="1" x14ac:dyDescent="0.2">
      <c r="A38" s="61">
        <v>30</v>
      </c>
      <c r="B38" s="63" t="s">
        <v>133</v>
      </c>
      <c r="C38" s="62" t="s">
        <v>103</v>
      </c>
      <c r="D38" s="63">
        <v>9200</v>
      </c>
      <c r="E38" s="85"/>
      <c r="F38" s="85"/>
      <c r="G38" s="67"/>
      <c r="H38" s="67"/>
    </row>
    <row r="39" spans="1:8" s="2" customFormat="1" ht="30.75" customHeight="1" x14ac:dyDescent="0.2">
      <c r="A39" s="61">
        <v>31</v>
      </c>
      <c r="B39" s="63" t="s">
        <v>134</v>
      </c>
      <c r="C39" s="62" t="s">
        <v>103</v>
      </c>
      <c r="D39" s="63">
        <v>5000</v>
      </c>
      <c r="E39" s="85"/>
      <c r="F39" s="85"/>
      <c r="G39" s="67"/>
      <c r="H39" s="67"/>
    </row>
    <row r="40" spans="1:8" s="2" customFormat="1" ht="30.75" customHeight="1" x14ac:dyDescent="0.2">
      <c r="A40" s="61">
        <v>32</v>
      </c>
      <c r="B40" s="63" t="s">
        <v>135</v>
      </c>
      <c r="C40" s="62" t="s">
        <v>103</v>
      </c>
      <c r="D40" s="63">
        <v>4900</v>
      </c>
      <c r="E40" s="85"/>
      <c r="F40" s="85"/>
      <c r="G40" s="67"/>
      <c r="H40" s="67"/>
    </row>
    <row r="41" spans="1:8" s="2" customFormat="1" ht="30.75" customHeight="1" x14ac:dyDescent="0.2">
      <c r="A41" s="61">
        <v>33</v>
      </c>
      <c r="B41" s="63" t="s">
        <v>136</v>
      </c>
      <c r="C41" s="62" t="s">
        <v>103</v>
      </c>
      <c r="D41" s="63">
        <v>29150</v>
      </c>
      <c r="E41" s="85"/>
      <c r="F41" s="85"/>
      <c r="G41" s="67"/>
      <c r="H41" s="67"/>
    </row>
    <row r="42" spans="1:8" s="2" customFormat="1" ht="30.75" customHeight="1" x14ac:dyDescent="0.2">
      <c r="A42" s="61">
        <v>34</v>
      </c>
      <c r="B42" s="63" t="s">
        <v>137</v>
      </c>
      <c r="C42" s="62" t="s">
        <v>103</v>
      </c>
      <c r="D42" s="63">
        <v>5000</v>
      </c>
      <c r="E42" s="85"/>
      <c r="F42" s="85"/>
      <c r="G42" s="67"/>
      <c r="H42" s="67"/>
    </row>
    <row r="43" spans="1:8" s="2" customFormat="1" ht="30.75" customHeight="1" x14ac:dyDescent="0.2">
      <c r="A43" s="61">
        <v>35</v>
      </c>
      <c r="B43" s="63" t="s">
        <v>138</v>
      </c>
      <c r="C43" s="62" t="s">
        <v>103</v>
      </c>
      <c r="D43" s="63">
        <v>4800</v>
      </c>
      <c r="E43" s="85"/>
      <c r="F43" s="85"/>
      <c r="G43" s="67"/>
      <c r="H43" s="67"/>
    </row>
    <row r="44" spans="1:8" s="2" customFormat="1" ht="30.75" customHeight="1" x14ac:dyDescent="0.2">
      <c r="A44" s="61">
        <v>36</v>
      </c>
      <c r="B44" s="63" t="s">
        <v>139</v>
      </c>
      <c r="C44" s="62" t="s">
        <v>103</v>
      </c>
      <c r="D44" s="63">
        <v>5000</v>
      </c>
      <c r="E44" s="85"/>
      <c r="F44" s="85"/>
      <c r="G44" s="67"/>
      <c r="H44" s="67"/>
    </row>
    <row r="45" spans="1:8" s="2" customFormat="1" ht="30.75" customHeight="1" x14ac:dyDescent="0.2">
      <c r="A45" s="61">
        <v>37</v>
      </c>
      <c r="B45" s="63" t="s">
        <v>140</v>
      </c>
      <c r="C45" s="62" t="s">
        <v>103</v>
      </c>
      <c r="D45" s="63">
        <v>2551</v>
      </c>
      <c r="E45" s="85"/>
      <c r="F45" s="85"/>
      <c r="G45" s="67"/>
      <c r="H45" s="67"/>
    </row>
    <row r="46" spans="1:8" s="2" customFormat="1" ht="30.75" customHeight="1" x14ac:dyDescent="0.2">
      <c r="A46" s="61">
        <v>38</v>
      </c>
      <c r="B46" s="63" t="s">
        <v>141</v>
      </c>
      <c r="C46" s="62" t="s">
        <v>103</v>
      </c>
      <c r="D46" s="63">
        <f>909+131</f>
        <v>1040</v>
      </c>
      <c r="E46" s="85"/>
      <c r="F46" s="85"/>
      <c r="G46" s="67"/>
      <c r="H46" s="67"/>
    </row>
    <row r="47" spans="1:8" s="2" customFormat="1" ht="30.75" customHeight="1" x14ac:dyDescent="0.2">
      <c r="A47" s="61">
        <v>39</v>
      </c>
      <c r="B47" s="63" t="s">
        <v>142</v>
      </c>
      <c r="C47" s="62" t="s">
        <v>103</v>
      </c>
      <c r="D47" s="63">
        <v>5000</v>
      </c>
      <c r="E47" s="85"/>
      <c r="F47" s="85"/>
      <c r="G47" s="67"/>
      <c r="H47" s="67"/>
    </row>
    <row r="48" spans="1:8" s="2" customFormat="1" ht="30.75" customHeight="1" x14ac:dyDescent="0.2">
      <c r="A48" s="61">
        <v>40</v>
      </c>
      <c r="B48" s="63" t="s">
        <v>143</v>
      </c>
      <c r="C48" s="62" t="s">
        <v>103</v>
      </c>
      <c r="D48" s="63">
        <v>1397</v>
      </c>
      <c r="E48" s="85"/>
      <c r="F48" s="85"/>
      <c r="G48" s="67"/>
      <c r="H48" s="67"/>
    </row>
    <row r="49" spans="1:8" s="2" customFormat="1" ht="30.75" customHeight="1" x14ac:dyDescent="0.2">
      <c r="A49" s="61">
        <v>41</v>
      </c>
      <c r="B49" s="63" t="s">
        <v>144</v>
      </c>
      <c r="C49" s="62" t="s">
        <v>103</v>
      </c>
      <c r="D49" s="63">
        <v>2218</v>
      </c>
      <c r="E49" s="85"/>
      <c r="F49" s="85"/>
      <c r="G49" s="67"/>
      <c r="H49" s="67"/>
    </row>
    <row r="50" spans="1:8" s="2" customFormat="1" ht="30.75" customHeight="1" x14ac:dyDescent="0.2">
      <c r="A50" s="61">
        <v>42</v>
      </c>
      <c r="B50" s="63" t="s">
        <v>145</v>
      </c>
      <c r="C50" s="62" t="s">
        <v>103</v>
      </c>
      <c r="D50" s="63">
        <v>2500</v>
      </c>
      <c r="E50" s="85"/>
      <c r="F50" s="85"/>
      <c r="G50" s="67"/>
      <c r="H50" s="67"/>
    </row>
    <row r="51" spans="1:8" s="2" customFormat="1" ht="30.75" customHeight="1" x14ac:dyDescent="0.2">
      <c r="A51" s="61">
        <v>43</v>
      </c>
      <c r="B51" s="63" t="s">
        <v>146</v>
      </c>
      <c r="C51" s="62" t="s">
        <v>103</v>
      </c>
      <c r="D51" s="63">
        <v>3005</v>
      </c>
      <c r="E51" s="85"/>
      <c r="F51" s="85"/>
      <c r="G51" s="67"/>
      <c r="H51" s="67"/>
    </row>
    <row r="52" spans="1:8" s="2" customFormat="1" ht="30.75" customHeight="1" x14ac:dyDescent="0.2">
      <c r="A52" s="61">
        <v>44</v>
      </c>
      <c r="B52" s="63" t="s">
        <v>147</v>
      </c>
      <c r="C52" s="62" t="s">
        <v>103</v>
      </c>
      <c r="D52" s="63">
        <v>2840</v>
      </c>
      <c r="E52" s="85"/>
      <c r="F52" s="85"/>
      <c r="G52" s="67"/>
      <c r="H52" s="67"/>
    </row>
    <row r="53" spans="1:8" s="2" customFormat="1" ht="30.75" customHeight="1" x14ac:dyDescent="0.2">
      <c r="A53" s="61">
        <v>45</v>
      </c>
      <c r="B53" s="63" t="s">
        <v>148</v>
      </c>
      <c r="C53" s="62" t="s">
        <v>103</v>
      </c>
      <c r="D53" s="63">
        <f>600+502</f>
        <v>1102</v>
      </c>
      <c r="E53" s="85"/>
      <c r="F53" s="85"/>
      <c r="G53" s="67"/>
      <c r="H53" s="67"/>
    </row>
    <row r="54" spans="1:8" s="2" customFormat="1" ht="30.75" customHeight="1" x14ac:dyDescent="0.2">
      <c r="A54" s="61">
        <v>46</v>
      </c>
      <c r="B54" s="63" t="s">
        <v>149</v>
      </c>
      <c r="C54" s="62" t="s">
        <v>103</v>
      </c>
      <c r="D54" s="63">
        <f>990+463</f>
        <v>1453</v>
      </c>
      <c r="E54" s="85"/>
      <c r="F54" s="85"/>
      <c r="G54" s="67"/>
      <c r="H54" s="67"/>
    </row>
    <row r="55" spans="1:8" s="2" customFormat="1" ht="30.75" customHeight="1" x14ac:dyDescent="0.2">
      <c r="A55" s="61">
        <v>47</v>
      </c>
      <c r="B55" s="63" t="s">
        <v>150</v>
      </c>
      <c r="C55" s="62" t="s">
        <v>103</v>
      </c>
      <c r="D55" s="63">
        <v>1632</v>
      </c>
      <c r="E55" s="85"/>
      <c r="F55" s="85"/>
      <c r="G55" s="67"/>
      <c r="H55" s="67"/>
    </row>
    <row r="56" spans="1:8" s="2" customFormat="1" ht="30.75" customHeight="1" x14ac:dyDescent="0.2">
      <c r="A56" s="61">
        <v>48</v>
      </c>
      <c r="B56" s="63" t="s">
        <v>151</v>
      </c>
      <c r="C56" s="62" t="s">
        <v>103</v>
      </c>
      <c r="D56" s="63">
        <v>3000</v>
      </c>
      <c r="E56" s="85"/>
      <c r="F56" s="85"/>
      <c r="G56" s="67"/>
      <c r="H56" s="67"/>
    </row>
    <row r="57" spans="1:8" s="2" customFormat="1" ht="30.75" customHeight="1" x14ac:dyDescent="0.2">
      <c r="A57" s="61">
        <v>49</v>
      </c>
      <c r="B57" s="63" t="s">
        <v>152</v>
      </c>
      <c r="C57" s="62" t="s">
        <v>103</v>
      </c>
      <c r="D57" s="63">
        <v>1000</v>
      </c>
      <c r="E57" s="85"/>
      <c r="F57" s="85"/>
      <c r="G57" s="67"/>
      <c r="H57" s="67"/>
    </row>
    <row r="58" spans="1:8" s="2" customFormat="1" ht="30.75" customHeight="1" x14ac:dyDescent="0.2">
      <c r="A58" s="61">
        <v>50</v>
      </c>
      <c r="B58" s="64" t="s">
        <v>153</v>
      </c>
      <c r="C58" s="62" t="s">
        <v>103</v>
      </c>
      <c r="D58" s="63"/>
      <c r="E58" s="85"/>
      <c r="F58" s="85"/>
      <c r="G58" s="67"/>
      <c r="H58" s="67"/>
    </row>
    <row r="59" spans="1:8" s="2" customFormat="1" ht="30.75" customHeight="1" x14ac:dyDescent="0.2">
      <c r="A59" s="61">
        <v>51</v>
      </c>
      <c r="B59" s="63" t="s">
        <v>154</v>
      </c>
      <c r="C59" s="62" t="s">
        <v>103</v>
      </c>
      <c r="D59" s="63">
        <f>600+503</f>
        <v>1103</v>
      </c>
      <c r="E59" s="85"/>
      <c r="F59" s="85"/>
      <c r="G59" s="67"/>
      <c r="H59" s="67"/>
    </row>
    <row r="60" spans="1:8" s="2" customFormat="1" ht="30.75" customHeight="1" x14ac:dyDescent="0.2">
      <c r="A60" s="61">
        <v>52</v>
      </c>
      <c r="B60" s="63" t="s">
        <v>155</v>
      </c>
      <c r="C60" s="62" t="s">
        <v>103</v>
      </c>
      <c r="D60" s="63">
        <v>2000</v>
      </c>
      <c r="E60" s="85"/>
      <c r="F60" s="85"/>
      <c r="G60" s="67"/>
      <c r="H60" s="67"/>
    </row>
    <row r="61" spans="1:8" s="2" customFormat="1" ht="30.75" customHeight="1" x14ac:dyDescent="0.2">
      <c r="A61" s="61">
        <v>53</v>
      </c>
      <c r="B61" s="63" t="s">
        <v>156</v>
      </c>
      <c r="C61" s="62" t="s">
        <v>103</v>
      </c>
      <c r="D61" s="63">
        <v>3509</v>
      </c>
      <c r="E61" s="85"/>
      <c r="F61" s="85"/>
      <c r="G61" s="67"/>
      <c r="H61" s="67"/>
    </row>
    <row r="62" spans="1:8" s="2" customFormat="1" ht="30.75" customHeight="1" x14ac:dyDescent="0.2">
      <c r="A62" s="61">
        <v>54</v>
      </c>
      <c r="B62" s="63" t="s">
        <v>157</v>
      </c>
      <c r="C62" s="62" t="s">
        <v>103</v>
      </c>
      <c r="D62" s="63">
        <v>1000</v>
      </c>
      <c r="E62" s="85"/>
      <c r="F62" s="85"/>
      <c r="G62" s="67"/>
      <c r="H62" s="67"/>
    </row>
    <row r="63" spans="1:8" s="2" customFormat="1" ht="30.75" customHeight="1" x14ac:dyDescent="0.2">
      <c r="A63" s="61">
        <v>55</v>
      </c>
      <c r="B63" s="63" t="s">
        <v>158</v>
      </c>
      <c r="C63" s="62" t="s">
        <v>103</v>
      </c>
      <c r="D63" s="63">
        <v>1105</v>
      </c>
      <c r="E63" s="85"/>
      <c r="F63" s="85"/>
      <c r="G63" s="67"/>
      <c r="H63" s="67"/>
    </row>
    <row r="64" spans="1:8" s="2" customFormat="1" ht="30.75" customHeight="1" x14ac:dyDescent="0.2">
      <c r="A64" s="61">
        <v>56</v>
      </c>
      <c r="B64" s="64" t="s">
        <v>159</v>
      </c>
      <c r="C64" s="62" t="s">
        <v>103</v>
      </c>
      <c r="D64" s="63">
        <v>1000</v>
      </c>
      <c r="E64" s="85"/>
      <c r="F64" s="85"/>
      <c r="G64" s="67"/>
      <c r="H64" s="67"/>
    </row>
    <row r="65" spans="1:8" s="2" customFormat="1" ht="30.75" customHeight="1" x14ac:dyDescent="0.2">
      <c r="A65" s="61">
        <v>57</v>
      </c>
      <c r="B65" s="65" t="s">
        <v>160</v>
      </c>
      <c r="C65" s="62" t="s">
        <v>103</v>
      </c>
      <c r="D65" s="62">
        <v>1</v>
      </c>
      <c r="E65" s="85"/>
      <c r="F65" s="85"/>
      <c r="G65" s="67"/>
      <c r="H65" s="67"/>
    </row>
    <row r="66" spans="1:8" s="2" customFormat="1" ht="27" customHeight="1" x14ac:dyDescent="0.2"/>
    <row r="67" spans="1:8" s="2" customFormat="1" ht="12.75" customHeight="1" x14ac:dyDescent="0.2">
      <c r="A67" s="80" t="s">
        <v>80</v>
      </c>
      <c r="B67" s="82"/>
      <c r="C67" s="80" t="s">
        <v>85</v>
      </c>
      <c r="D67" s="81"/>
      <c r="E67" s="82"/>
      <c r="F67" s="80" t="s">
        <v>161</v>
      </c>
      <c r="G67" s="81"/>
      <c r="H67" s="82"/>
    </row>
    <row r="68" spans="1:8" s="2" customFormat="1" ht="13.5" customHeight="1" x14ac:dyDescent="0.2">
      <c r="A68" s="77" t="s">
        <v>7</v>
      </c>
      <c r="B68" s="79"/>
      <c r="C68" s="77" t="s">
        <v>7</v>
      </c>
      <c r="D68" s="78"/>
      <c r="E68" s="79"/>
      <c r="F68" s="77" t="s">
        <v>7</v>
      </c>
      <c r="G68" s="78"/>
      <c r="H68" s="79"/>
    </row>
    <row r="69" spans="1:8" s="2" customFormat="1" x14ac:dyDescent="0.2">
      <c r="A69" s="8"/>
      <c r="B69" s="9"/>
      <c r="C69" s="8"/>
      <c r="D69" s="5"/>
      <c r="E69" s="9"/>
      <c r="F69" s="5"/>
      <c r="G69" s="5"/>
      <c r="H69" s="9"/>
    </row>
    <row r="70" spans="1:8" s="2" customFormat="1" x14ac:dyDescent="0.2">
      <c r="A70" s="8"/>
      <c r="B70" s="9"/>
      <c r="C70" s="8"/>
      <c r="D70" s="5"/>
      <c r="E70" s="9"/>
      <c r="F70" s="5"/>
      <c r="G70" s="5"/>
      <c r="H70" s="9"/>
    </row>
    <row r="71" spans="1:8" s="2" customFormat="1" x14ac:dyDescent="0.2">
      <c r="A71" s="8"/>
      <c r="B71" s="9"/>
      <c r="C71" s="8"/>
      <c r="D71" s="5"/>
      <c r="E71" s="9"/>
      <c r="F71" s="5"/>
      <c r="G71" s="5"/>
      <c r="H71" s="9"/>
    </row>
    <row r="72" spans="1:8" s="2" customFormat="1" ht="13.5" customHeight="1" x14ac:dyDescent="0.2">
      <c r="A72" s="77" t="s">
        <v>97</v>
      </c>
      <c r="B72" s="79"/>
      <c r="C72" s="77" t="s">
        <v>96</v>
      </c>
      <c r="D72" s="78"/>
      <c r="E72" s="79"/>
      <c r="F72" s="77" t="s">
        <v>162</v>
      </c>
      <c r="G72" s="78"/>
      <c r="H72" s="79"/>
    </row>
    <row r="73" spans="1:8" s="2" customFormat="1" x14ac:dyDescent="0.2">
      <c r="A73" s="10"/>
      <c r="B73" s="12"/>
      <c r="C73" s="10"/>
      <c r="D73" s="11"/>
      <c r="E73" s="12"/>
      <c r="F73" s="11"/>
      <c r="G73" s="11"/>
      <c r="H73" s="12"/>
    </row>
    <row r="74" spans="1:8" s="2" customFormat="1" x14ac:dyDescent="0.2"/>
    <row r="75" spans="1:8" s="2" customFormat="1" x14ac:dyDescent="0.2"/>
    <row r="76" spans="1:8" s="2" customFormat="1" x14ac:dyDescent="0.2"/>
    <row r="77" spans="1:8" s="2" customFormat="1" x14ac:dyDescent="0.2"/>
    <row r="78" spans="1:8" s="2" customFormat="1" x14ac:dyDescent="0.2"/>
    <row r="79" spans="1:8" s="2" customFormat="1" x14ac:dyDescent="0.2"/>
    <row r="80" spans="1:8" s="2" customFormat="1" x14ac:dyDescent="0.2"/>
    <row r="81" s="2" customFormat="1" x14ac:dyDescent="0.2"/>
    <row r="82" s="2" customFormat="1" x14ac:dyDescent="0.2"/>
  </sheetData>
  <mergeCells count="18">
    <mergeCell ref="F67:H67"/>
    <mergeCell ref="F68:H68"/>
    <mergeCell ref="F72:H72"/>
    <mergeCell ref="A68:B68"/>
    <mergeCell ref="A67:B67"/>
    <mergeCell ref="A72:B72"/>
    <mergeCell ref="C67:E67"/>
    <mergeCell ref="C68:E68"/>
    <mergeCell ref="C72:E72"/>
    <mergeCell ref="E8:F8"/>
    <mergeCell ref="G8:H8"/>
    <mergeCell ref="E9:F65"/>
    <mergeCell ref="A2:B4"/>
    <mergeCell ref="C2:F4"/>
    <mergeCell ref="G4:H4"/>
    <mergeCell ref="G3:H3"/>
    <mergeCell ref="G2:H2"/>
    <mergeCell ref="G9:H65"/>
  </mergeCells>
  <pageMargins left="0" right="0" top="0" bottom="0" header="0.31496062992125984" footer="0.31496062992125984"/>
  <pageSetup scale="73" orientation="portrait" horizontalDpi="4294967295" verticalDpi="4294967295" r:id="rId1"/>
  <rowBreaks count="2" manualBreakCount="2">
    <brk id="35" max="7" man="1"/>
    <brk id="6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95"/>
      <c r="B2" s="95"/>
      <c r="C2" s="93" t="s">
        <v>9</v>
      </c>
      <c r="D2" s="93"/>
      <c r="E2" s="93"/>
      <c r="F2" s="93"/>
      <c r="G2" s="69" t="s">
        <v>83</v>
      </c>
      <c r="H2" s="69"/>
    </row>
    <row r="3" spans="1:8" ht="18.75" customHeight="1" x14ac:dyDescent="0.2">
      <c r="A3" s="95"/>
      <c r="B3" s="95"/>
      <c r="C3" s="93"/>
      <c r="D3" s="93"/>
      <c r="E3" s="93"/>
      <c r="F3" s="93"/>
      <c r="G3" s="69" t="s">
        <v>78</v>
      </c>
      <c r="H3" s="69"/>
    </row>
    <row r="4" spans="1:8" ht="18.75" customHeight="1" x14ac:dyDescent="0.2">
      <c r="A4" s="95"/>
      <c r="B4" s="95"/>
      <c r="C4" s="93"/>
      <c r="D4" s="93"/>
      <c r="E4" s="93"/>
      <c r="F4" s="93"/>
      <c r="G4" s="69" t="s">
        <v>68</v>
      </c>
      <c r="H4" s="69"/>
    </row>
    <row r="5" spans="1:8" ht="20.25" customHeight="1" x14ac:dyDescent="0.2">
      <c r="A5" s="94" t="s">
        <v>54</v>
      </c>
      <c r="B5" s="94"/>
      <c r="C5" s="94"/>
      <c r="D5" s="94"/>
      <c r="E5" s="94"/>
      <c r="F5" s="94"/>
      <c r="G5" s="94"/>
      <c r="H5" s="94"/>
    </row>
    <row r="6" spans="1:8" ht="18.75" customHeight="1" x14ac:dyDescent="0.2">
      <c r="A6" s="66" t="s">
        <v>0</v>
      </c>
      <c r="B6" s="66" t="s">
        <v>11</v>
      </c>
      <c r="C6" s="66"/>
      <c r="D6" s="66" t="s">
        <v>12</v>
      </c>
      <c r="E6" s="66" t="s">
        <v>2</v>
      </c>
      <c r="F6" s="66" t="s">
        <v>13</v>
      </c>
      <c r="G6" s="66"/>
      <c r="H6" s="66" t="s">
        <v>5</v>
      </c>
    </row>
    <row r="7" spans="1:8" ht="18.75" customHeight="1" x14ac:dyDescent="0.2">
      <c r="A7" s="66"/>
      <c r="B7" s="66"/>
      <c r="C7" s="66"/>
      <c r="D7" s="66"/>
      <c r="E7" s="66"/>
      <c r="F7" s="4" t="s">
        <v>14</v>
      </c>
      <c r="G7" s="4" t="s">
        <v>15</v>
      </c>
      <c r="H7" s="66"/>
    </row>
    <row r="8" spans="1:8" ht="21.75" customHeight="1" x14ac:dyDescent="0.2">
      <c r="A8" s="3"/>
      <c r="B8" s="90"/>
      <c r="C8" s="91"/>
      <c r="D8" s="3"/>
      <c r="E8" s="3"/>
      <c r="F8" s="3"/>
      <c r="G8" s="3"/>
      <c r="H8" s="3"/>
    </row>
    <row r="9" spans="1:8" ht="21.75" customHeight="1" x14ac:dyDescent="0.2">
      <c r="A9" s="3"/>
      <c r="B9" s="90"/>
      <c r="C9" s="91"/>
      <c r="D9" s="3"/>
      <c r="E9" s="3"/>
      <c r="F9" s="3"/>
      <c r="G9" s="3"/>
      <c r="H9" s="3"/>
    </row>
    <row r="10" spans="1:8" ht="21.75" customHeight="1" x14ac:dyDescent="0.2">
      <c r="A10" s="3"/>
      <c r="B10" s="90"/>
      <c r="C10" s="91"/>
      <c r="D10" s="3"/>
      <c r="E10" s="3"/>
      <c r="F10" s="3"/>
      <c r="G10" s="3"/>
      <c r="H10" s="3"/>
    </row>
    <row r="11" spans="1:8" ht="21.75" customHeight="1" x14ac:dyDescent="0.2">
      <c r="A11" s="3"/>
      <c r="B11" s="90"/>
      <c r="C11" s="91"/>
      <c r="D11" s="3"/>
      <c r="E11" s="3"/>
      <c r="F11" s="3"/>
      <c r="G11" s="3"/>
      <c r="H11" s="3"/>
    </row>
    <row r="12" spans="1:8" ht="21.75" customHeight="1" x14ac:dyDescent="0.2">
      <c r="A12" s="3"/>
      <c r="B12" s="90"/>
      <c r="C12" s="91"/>
      <c r="D12" s="3"/>
      <c r="E12" s="3"/>
      <c r="F12" s="3"/>
      <c r="G12" s="3"/>
      <c r="H12" s="3"/>
    </row>
    <row r="13" spans="1:8" ht="21.75" customHeight="1" x14ac:dyDescent="0.2">
      <c r="A13" s="3"/>
      <c r="B13" s="90"/>
      <c r="C13" s="91"/>
      <c r="D13" s="3"/>
      <c r="E13" s="3"/>
      <c r="F13" s="3"/>
      <c r="G13" s="3"/>
      <c r="H13" s="3"/>
    </row>
    <row r="14" spans="1:8" ht="21.75" customHeight="1" x14ac:dyDescent="0.2">
      <c r="A14" s="3"/>
      <c r="B14" s="90"/>
      <c r="C14" s="91"/>
      <c r="D14" s="3"/>
      <c r="E14" s="3"/>
      <c r="F14" s="3"/>
      <c r="G14" s="3"/>
      <c r="H14" s="3"/>
    </row>
    <row r="15" spans="1:8" ht="21.75" customHeight="1" x14ac:dyDescent="0.2">
      <c r="A15" s="3"/>
      <c r="B15" s="90"/>
      <c r="C15" s="91"/>
      <c r="D15" s="3"/>
      <c r="E15" s="3"/>
      <c r="F15" s="3"/>
      <c r="G15" s="3"/>
      <c r="H15" s="3"/>
    </row>
    <row r="16" spans="1:8" ht="21.75" customHeight="1" x14ac:dyDescent="0.2">
      <c r="A16" s="3"/>
      <c r="B16" s="90"/>
      <c r="C16" s="91"/>
      <c r="D16" s="3"/>
      <c r="E16" s="3"/>
      <c r="F16" s="3"/>
      <c r="G16" s="3"/>
      <c r="H16" s="3"/>
    </row>
    <row r="17" spans="1:8" ht="18.75" customHeight="1" x14ac:dyDescent="0.2">
      <c r="A17" s="92" t="s">
        <v>6</v>
      </c>
      <c r="B17" s="92"/>
      <c r="C17" s="92" t="s">
        <v>48</v>
      </c>
      <c r="D17" s="92"/>
      <c r="E17" s="92" t="s">
        <v>49</v>
      </c>
      <c r="F17" s="92"/>
      <c r="G17" s="92" t="s">
        <v>50</v>
      </c>
      <c r="H17" s="92"/>
    </row>
    <row r="18" spans="1:8" ht="14.25" customHeight="1" x14ac:dyDescent="0.2">
      <c r="A18" s="96" t="s">
        <v>7</v>
      </c>
      <c r="B18" s="96"/>
      <c r="C18" s="96" t="s">
        <v>7</v>
      </c>
      <c r="D18" s="96"/>
      <c r="E18" s="96" t="s">
        <v>7</v>
      </c>
      <c r="F18" s="96"/>
      <c r="G18" s="96" t="s">
        <v>7</v>
      </c>
      <c r="H18" s="96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95"/>
      <c r="B24" s="95"/>
      <c r="C24" s="93" t="s">
        <v>9</v>
      </c>
      <c r="D24" s="93"/>
      <c r="E24" s="93"/>
      <c r="F24" s="93"/>
      <c r="G24" s="69" t="s">
        <v>83</v>
      </c>
      <c r="H24" s="69"/>
    </row>
    <row r="25" spans="1:8" ht="18.75" customHeight="1" x14ac:dyDescent="0.2">
      <c r="A25" s="95"/>
      <c r="B25" s="95"/>
      <c r="C25" s="93"/>
      <c r="D25" s="93"/>
      <c r="E25" s="93"/>
      <c r="F25" s="93"/>
      <c r="G25" s="69" t="s">
        <v>78</v>
      </c>
      <c r="H25" s="69"/>
    </row>
    <row r="26" spans="1:8" ht="18.75" customHeight="1" x14ac:dyDescent="0.2">
      <c r="A26" s="95"/>
      <c r="B26" s="95"/>
      <c r="C26" s="93"/>
      <c r="D26" s="93"/>
      <c r="E26" s="93"/>
      <c r="F26" s="93"/>
      <c r="G26" s="69" t="s">
        <v>68</v>
      </c>
      <c r="H26" s="69"/>
    </row>
    <row r="27" spans="1:8" ht="24" customHeight="1" x14ac:dyDescent="0.2">
      <c r="A27" s="94" t="s">
        <v>54</v>
      </c>
      <c r="B27" s="94"/>
      <c r="C27" s="94"/>
      <c r="D27" s="94"/>
      <c r="E27" s="94"/>
      <c r="F27" s="94"/>
      <c r="G27" s="94"/>
      <c r="H27" s="94"/>
    </row>
    <row r="28" spans="1:8" ht="21" customHeight="1" x14ac:dyDescent="0.2">
      <c r="A28" s="66" t="s">
        <v>0</v>
      </c>
      <c r="B28" s="66" t="s">
        <v>11</v>
      </c>
      <c r="C28" s="66"/>
      <c r="D28" s="66" t="s">
        <v>12</v>
      </c>
      <c r="E28" s="66" t="s">
        <v>2</v>
      </c>
      <c r="F28" s="66" t="s">
        <v>13</v>
      </c>
      <c r="G28" s="66"/>
      <c r="H28" s="66" t="s">
        <v>5</v>
      </c>
    </row>
    <row r="29" spans="1:8" ht="21" customHeight="1" x14ac:dyDescent="0.2">
      <c r="A29" s="66"/>
      <c r="B29" s="66"/>
      <c r="C29" s="66"/>
      <c r="D29" s="66"/>
      <c r="E29" s="66"/>
      <c r="F29" s="4" t="s">
        <v>14</v>
      </c>
      <c r="G29" s="4" t="s">
        <v>15</v>
      </c>
      <c r="H29" s="66"/>
    </row>
    <row r="30" spans="1:8" ht="22.5" customHeight="1" x14ac:dyDescent="0.2">
      <c r="A30" s="3"/>
      <c r="B30" s="90"/>
      <c r="C30" s="91"/>
      <c r="D30" s="3"/>
      <c r="E30" s="3"/>
      <c r="F30" s="3"/>
      <c r="G30" s="3"/>
      <c r="H30" s="3"/>
    </row>
    <row r="31" spans="1:8" ht="22.5" customHeight="1" x14ac:dyDescent="0.2">
      <c r="A31" s="3"/>
      <c r="B31" s="90"/>
      <c r="C31" s="91"/>
      <c r="D31" s="3"/>
      <c r="E31" s="3"/>
      <c r="F31" s="3"/>
      <c r="G31" s="3"/>
      <c r="H31" s="3"/>
    </row>
    <row r="32" spans="1:8" ht="22.5" customHeight="1" x14ac:dyDescent="0.2">
      <c r="A32" s="3"/>
      <c r="B32" s="90"/>
      <c r="C32" s="91"/>
      <c r="D32" s="3"/>
      <c r="E32" s="3"/>
      <c r="F32" s="3"/>
      <c r="G32" s="3"/>
      <c r="H32" s="3"/>
    </row>
    <row r="33" spans="1:8" ht="22.5" customHeight="1" x14ac:dyDescent="0.2">
      <c r="A33" s="3"/>
      <c r="B33" s="90"/>
      <c r="C33" s="91"/>
      <c r="D33" s="3"/>
      <c r="E33" s="3"/>
      <c r="F33" s="3"/>
      <c r="G33" s="3"/>
      <c r="H33" s="3"/>
    </row>
    <row r="34" spans="1:8" ht="22.5" customHeight="1" x14ac:dyDescent="0.2">
      <c r="A34" s="3"/>
      <c r="B34" s="90"/>
      <c r="C34" s="91"/>
      <c r="D34" s="3"/>
      <c r="E34" s="3"/>
      <c r="F34" s="3"/>
      <c r="G34" s="3"/>
      <c r="H34" s="3"/>
    </row>
    <row r="35" spans="1:8" ht="22.5" customHeight="1" x14ac:dyDescent="0.2">
      <c r="A35" s="3"/>
      <c r="B35" s="90"/>
      <c r="C35" s="91"/>
      <c r="D35" s="3"/>
      <c r="E35" s="3"/>
      <c r="F35" s="3"/>
      <c r="G35" s="3"/>
      <c r="H35" s="3"/>
    </row>
    <row r="36" spans="1:8" ht="22.5" customHeight="1" x14ac:dyDescent="0.2">
      <c r="A36" s="3"/>
      <c r="B36" s="90"/>
      <c r="C36" s="91"/>
      <c r="D36" s="3"/>
      <c r="E36" s="3"/>
      <c r="F36" s="3"/>
      <c r="G36" s="3"/>
      <c r="H36" s="3"/>
    </row>
    <row r="37" spans="1:8" ht="22.5" customHeight="1" x14ac:dyDescent="0.2">
      <c r="A37" s="3"/>
      <c r="B37" s="90"/>
      <c r="C37" s="91"/>
      <c r="D37" s="3"/>
      <c r="E37" s="3"/>
      <c r="F37" s="3"/>
      <c r="G37" s="3"/>
      <c r="H37" s="3"/>
    </row>
    <row r="38" spans="1:8" ht="22.5" customHeight="1" x14ac:dyDescent="0.2">
      <c r="A38" s="3"/>
      <c r="B38" s="90"/>
      <c r="C38" s="91"/>
      <c r="D38" s="3"/>
      <c r="E38" s="3"/>
      <c r="F38" s="3"/>
      <c r="G38" s="3"/>
      <c r="H38" s="3"/>
    </row>
    <row r="39" spans="1:8" ht="21.75" customHeight="1" x14ac:dyDescent="0.2">
      <c r="A39" s="92" t="s">
        <v>90</v>
      </c>
      <c r="B39" s="92"/>
      <c r="C39" s="92" t="s">
        <v>85</v>
      </c>
      <c r="D39" s="92"/>
      <c r="E39" s="92" t="s">
        <v>91</v>
      </c>
      <c r="F39" s="92"/>
      <c r="G39" s="92" t="s">
        <v>87</v>
      </c>
      <c r="H39" s="92"/>
    </row>
    <row r="40" spans="1:8" ht="21.75" customHeight="1" x14ac:dyDescent="0.2">
      <c r="A40" s="96" t="s">
        <v>7</v>
      </c>
      <c r="B40" s="96"/>
      <c r="C40" s="96" t="s">
        <v>7</v>
      </c>
      <c r="D40" s="96"/>
      <c r="E40" s="96" t="s">
        <v>7</v>
      </c>
      <c r="F40" s="96"/>
      <c r="G40" s="96" t="s">
        <v>7</v>
      </c>
      <c r="H40" s="96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G39:H39"/>
    <mergeCell ref="B36:C36"/>
    <mergeCell ref="B37:C37"/>
    <mergeCell ref="B38:C38"/>
    <mergeCell ref="A39:B39"/>
    <mergeCell ref="C39:D39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B35:C35"/>
    <mergeCell ref="B30:C30"/>
    <mergeCell ref="B31:C31"/>
    <mergeCell ref="B32:C32"/>
    <mergeCell ref="B33:C33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00" t="s">
        <v>18</v>
      </c>
      <c r="D2" s="101"/>
      <c r="E2" s="102"/>
      <c r="F2" s="33" t="s">
        <v>82</v>
      </c>
    </row>
    <row r="3" spans="1:6" ht="18" customHeight="1" x14ac:dyDescent="0.2">
      <c r="A3" s="68"/>
      <c r="B3" s="68"/>
      <c r="C3" s="103"/>
      <c r="D3" s="104"/>
      <c r="E3" s="105"/>
      <c r="F3" s="33" t="s">
        <v>78</v>
      </c>
    </row>
    <row r="4" spans="1:6" ht="19.5" customHeight="1" x14ac:dyDescent="0.2">
      <c r="A4" s="68"/>
      <c r="B4" s="68"/>
      <c r="C4" s="106"/>
      <c r="D4" s="107"/>
      <c r="E4" s="108"/>
      <c r="F4" s="33" t="s">
        <v>68</v>
      </c>
    </row>
    <row r="5" spans="1:6" ht="20.25" customHeight="1" x14ac:dyDescent="0.2">
      <c r="A5" s="99" t="s">
        <v>57</v>
      </c>
      <c r="B5" s="99"/>
      <c r="F5" s="23" t="s">
        <v>51</v>
      </c>
    </row>
    <row r="6" spans="1:6" x14ac:dyDescent="0.2">
      <c r="A6" s="13" t="s">
        <v>19</v>
      </c>
    </row>
    <row r="7" spans="1:6" x14ac:dyDescent="0.2">
      <c r="A7" s="14" t="s">
        <v>25</v>
      </c>
      <c r="D7" s="1" t="s">
        <v>34</v>
      </c>
    </row>
    <row r="8" spans="1:6" x14ac:dyDescent="0.2">
      <c r="A8" s="14" t="s">
        <v>26</v>
      </c>
      <c r="D8" s="1" t="s">
        <v>34</v>
      </c>
    </row>
    <row r="9" spans="1:6" x14ac:dyDescent="0.2">
      <c r="A9" s="14" t="s">
        <v>27</v>
      </c>
      <c r="D9" s="1" t="s">
        <v>34</v>
      </c>
    </row>
    <row r="10" spans="1:6" x14ac:dyDescent="0.2">
      <c r="A10" s="14" t="s">
        <v>20</v>
      </c>
      <c r="D10" s="1" t="s">
        <v>34</v>
      </c>
    </row>
    <row r="11" spans="1:6" x14ac:dyDescent="0.2">
      <c r="A11" s="15" t="s">
        <v>21</v>
      </c>
    </row>
    <row r="12" spans="1:6" x14ac:dyDescent="0.2">
      <c r="A12" s="14" t="s">
        <v>28</v>
      </c>
    </row>
    <row r="13" spans="1:6" x14ac:dyDescent="0.2">
      <c r="A13" s="15" t="s">
        <v>22</v>
      </c>
      <c r="B13" s="13"/>
      <c r="C13" s="13"/>
      <c r="D13" s="13"/>
    </row>
    <row r="14" spans="1:6" x14ac:dyDescent="0.2">
      <c r="A14" s="14" t="s">
        <v>28</v>
      </c>
    </row>
    <row r="15" spans="1:6" x14ac:dyDescent="0.2">
      <c r="A15" s="15" t="s">
        <v>23</v>
      </c>
    </row>
    <row r="16" spans="1:6" x14ac:dyDescent="0.2">
      <c r="A16" s="16"/>
      <c r="B16" s="16" t="s">
        <v>29</v>
      </c>
    </row>
    <row r="17" spans="1:6" x14ac:dyDescent="0.2">
      <c r="B17" s="1" t="s">
        <v>30</v>
      </c>
    </row>
    <row r="18" spans="1:6" x14ac:dyDescent="0.2">
      <c r="A18" s="15" t="s">
        <v>24</v>
      </c>
    </row>
    <row r="20" spans="1:6" ht="30.75" customHeight="1" x14ac:dyDescent="0.2">
      <c r="A20" s="22" t="s">
        <v>0</v>
      </c>
      <c r="B20" s="22" t="s">
        <v>31</v>
      </c>
      <c r="C20" s="22" t="s">
        <v>32</v>
      </c>
      <c r="D20" s="22" t="s">
        <v>2</v>
      </c>
      <c r="E20" s="22" t="s">
        <v>33</v>
      </c>
      <c r="F20" s="22" t="s">
        <v>5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9" t="s">
        <v>52</v>
      </c>
      <c r="F37" s="109"/>
    </row>
    <row r="38" spans="1:6" x14ac:dyDescent="0.2">
      <c r="B38" s="97" t="s">
        <v>35</v>
      </c>
      <c r="C38" s="97"/>
      <c r="D38" s="13"/>
      <c r="E38" s="97" t="s">
        <v>6</v>
      </c>
      <c r="F38" s="97"/>
    </row>
    <row r="39" spans="1:6" ht="13.5" x14ac:dyDescent="0.25">
      <c r="B39" s="98" t="s">
        <v>7</v>
      </c>
      <c r="C39" s="98"/>
      <c r="D39" s="18"/>
      <c r="E39" s="98" t="s">
        <v>7</v>
      </c>
      <c r="F39" s="9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I39" sqref="I39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14" t="s">
        <v>36</v>
      </c>
      <c r="D2" s="114"/>
      <c r="E2" s="114"/>
      <c r="F2" s="114"/>
      <c r="G2" s="114"/>
      <c r="H2" s="114"/>
      <c r="I2" s="114"/>
      <c r="J2" s="88" t="s">
        <v>81</v>
      </c>
      <c r="K2" s="115"/>
      <c r="L2" s="89"/>
    </row>
    <row r="3" spans="1:12" ht="18.75" customHeight="1" x14ac:dyDescent="0.2">
      <c r="A3" s="68"/>
      <c r="B3" s="68"/>
      <c r="C3" s="114"/>
      <c r="D3" s="114"/>
      <c r="E3" s="114"/>
      <c r="F3" s="114"/>
      <c r="G3" s="114"/>
      <c r="H3" s="114"/>
      <c r="I3" s="114"/>
      <c r="J3" s="88" t="s">
        <v>78</v>
      </c>
      <c r="K3" s="115"/>
      <c r="L3" s="89"/>
    </row>
    <row r="4" spans="1:12" ht="18.75" customHeight="1" x14ac:dyDescent="0.2">
      <c r="A4" s="68"/>
      <c r="B4" s="68"/>
      <c r="C4" s="114"/>
      <c r="D4" s="114"/>
      <c r="E4" s="114"/>
      <c r="F4" s="114"/>
      <c r="G4" s="114"/>
      <c r="H4" s="114"/>
      <c r="I4" s="114"/>
      <c r="J4" s="88" t="s">
        <v>68</v>
      </c>
      <c r="K4" s="115"/>
      <c r="L4" s="89"/>
    </row>
    <row r="5" spans="1:12" ht="21.75" customHeight="1" x14ac:dyDescent="0.2">
      <c r="A5" s="113" t="s">
        <v>72</v>
      </c>
      <c r="B5" s="113"/>
      <c r="C5" s="113"/>
      <c r="D5" s="113"/>
      <c r="E5" s="113"/>
      <c r="F5" s="113" t="s">
        <v>73</v>
      </c>
      <c r="G5" s="113"/>
      <c r="H5" s="113"/>
      <c r="I5" s="113"/>
      <c r="J5" s="113"/>
    </row>
    <row r="6" spans="1:12" ht="15" customHeight="1" x14ac:dyDescent="0.25">
      <c r="A6" s="13" t="s">
        <v>19</v>
      </c>
      <c r="E6" s="112"/>
      <c r="F6" s="112"/>
      <c r="G6" s="112"/>
      <c r="I6" s="26"/>
      <c r="J6" s="26"/>
      <c r="K6" s="28"/>
      <c r="L6" s="26"/>
    </row>
    <row r="7" spans="1:12" ht="16.5" customHeight="1" x14ac:dyDescent="0.2">
      <c r="A7" s="14" t="s">
        <v>25</v>
      </c>
      <c r="E7" s="1" t="s">
        <v>34</v>
      </c>
    </row>
    <row r="8" spans="1:12" ht="16.5" customHeight="1" x14ac:dyDescent="0.2">
      <c r="A8" s="14" t="s">
        <v>26</v>
      </c>
      <c r="E8" s="1" t="s">
        <v>34</v>
      </c>
    </row>
    <row r="9" spans="1:12" ht="16.5" customHeight="1" x14ac:dyDescent="0.2">
      <c r="A9" s="14" t="s">
        <v>27</v>
      </c>
      <c r="E9" s="1" t="s">
        <v>34</v>
      </c>
    </row>
    <row r="10" spans="1:12" ht="16.5" customHeight="1" x14ac:dyDescent="0.2">
      <c r="A10" s="14" t="s">
        <v>20</v>
      </c>
      <c r="E10" s="1" t="s">
        <v>34</v>
      </c>
    </row>
    <row r="11" spans="1:12" x14ac:dyDescent="0.2">
      <c r="A11" s="15" t="s">
        <v>21</v>
      </c>
    </row>
    <row r="12" spans="1:12" ht="16.5" customHeight="1" x14ac:dyDescent="0.2">
      <c r="A12" s="14" t="s">
        <v>28</v>
      </c>
    </row>
    <row r="13" spans="1:12" x14ac:dyDescent="0.2">
      <c r="A13" s="15" t="s">
        <v>22</v>
      </c>
      <c r="B13" s="13"/>
      <c r="C13" s="13"/>
      <c r="D13" s="13"/>
    </row>
    <row r="14" spans="1:12" ht="16.5" customHeight="1" x14ac:dyDescent="0.2">
      <c r="A14" s="14" t="s">
        <v>37</v>
      </c>
      <c r="B14" s="13"/>
      <c r="C14" s="13"/>
      <c r="D14" s="13"/>
    </row>
    <row r="15" spans="1:12" ht="16.5" customHeight="1" x14ac:dyDescent="0.2">
      <c r="A15" s="14" t="s">
        <v>38</v>
      </c>
    </row>
    <row r="16" spans="1:12" ht="15" customHeight="1" x14ac:dyDescent="0.2">
      <c r="A16" s="15" t="s">
        <v>23</v>
      </c>
    </row>
    <row r="17" spans="1:12" ht="16.5" customHeight="1" x14ac:dyDescent="0.2">
      <c r="A17" s="39"/>
      <c r="B17" s="39" t="s">
        <v>29</v>
      </c>
    </row>
    <row r="18" spans="1:12" ht="16.5" customHeight="1" x14ac:dyDescent="0.2">
      <c r="B18" s="1" t="s">
        <v>30</v>
      </c>
    </row>
    <row r="19" spans="1:12" ht="13.5" customHeight="1" x14ac:dyDescent="0.2">
      <c r="A19" s="15" t="s">
        <v>45</v>
      </c>
    </row>
    <row r="20" spans="1:12" ht="8.25" customHeight="1" x14ac:dyDescent="0.2"/>
    <row r="21" spans="1:12" ht="27.75" customHeight="1" x14ac:dyDescent="0.2">
      <c r="A21" s="123" t="s">
        <v>0</v>
      </c>
      <c r="B21" s="111" t="s">
        <v>39</v>
      </c>
      <c r="C21" s="111" t="s">
        <v>40</v>
      </c>
      <c r="D21" s="111" t="s">
        <v>2</v>
      </c>
      <c r="E21" s="110" t="s">
        <v>44</v>
      </c>
      <c r="F21" s="110" t="s">
        <v>41</v>
      </c>
      <c r="G21" s="110"/>
      <c r="H21" s="110" t="s">
        <v>46</v>
      </c>
      <c r="I21" s="110" t="s">
        <v>47</v>
      </c>
      <c r="J21" s="110" t="s">
        <v>16</v>
      </c>
      <c r="K21" s="118" t="s">
        <v>17</v>
      </c>
      <c r="L21" s="116" t="s">
        <v>5</v>
      </c>
    </row>
    <row r="22" spans="1:12" ht="27.75" customHeight="1" x14ac:dyDescent="0.2">
      <c r="A22" s="123"/>
      <c r="B22" s="111"/>
      <c r="C22" s="111"/>
      <c r="D22" s="111"/>
      <c r="E22" s="110"/>
      <c r="F22" s="38" t="s">
        <v>42</v>
      </c>
      <c r="G22" s="38" t="s">
        <v>43</v>
      </c>
      <c r="H22" s="110"/>
      <c r="I22" s="110"/>
      <c r="J22" s="110"/>
      <c r="K22" s="119"/>
      <c r="L22" s="117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22" t="s">
        <v>53</v>
      </c>
      <c r="E26" s="122"/>
      <c r="F26" s="122"/>
      <c r="G26" s="122"/>
    </row>
    <row r="27" spans="1:12" ht="18.75" customHeight="1" x14ac:dyDescent="0.2">
      <c r="A27" s="97" t="s">
        <v>80</v>
      </c>
      <c r="B27" s="97"/>
      <c r="C27" s="97"/>
      <c r="D27" s="97"/>
      <c r="E27" s="97" t="s">
        <v>85</v>
      </c>
      <c r="F27" s="97"/>
      <c r="H27" s="97" t="s">
        <v>6</v>
      </c>
      <c r="I27" s="97"/>
      <c r="J27" s="97"/>
      <c r="K27" s="97"/>
    </row>
    <row r="28" spans="1:12" ht="22.5" customHeight="1" x14ac:dyDescent="0.25">
      <c r="B28" s="32" t="s">
        <v>7</v>
      </c>
      <c r="C28" s="98"/>
      <c r="D28" s="98"/>
      <c r="E28" s="98" t="s">
        <v>7</v>
      </c>
      <c r="F28" s="98"/>
      <c r="I28" s="98" t="s">
        <v>7</v>
      </c>
      <c r="J28" s="98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21" t="s">
        <v>92</v>
      </c>
      <c r="C32" s="121"/>
      <c r="D32" s="121"/>
      <c r="E32" s="121"/>
      <c r="F32" s="121"/>
      <c r="G32" s="121"/>
      <c r="H32" s="121"/>
      <c r="I32" s="121"/>
      <c r="J32" s="121"/>
      <c r="K32" s="121"/>
    </row>
    <row r="33" spans="1:11" s="34" customFormat="1" ht="24" customHeight="1" x14ac:dyDescent="0.2">
      <c r="A33" s="121" t="s">
        <v>69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</row>
    <row r="34" spans="1:11" ht="26.25" customHeight="1" x14ac:dyDescent="0.2">
      <c r="A34" s="120" t="s">
        <v>10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</row>
    <row r="35" spans="1:11" ht="26.25" customHeight="1" x14ac:dyDescent="0.2">
      <c r="A35" s="120" t="s">
        <v>93</v>
      </c>
      <c r="B35" s="120"/>
      <c r="C35" s="120"/>
      <c r="D35" s="120"/>
      <c r="E35" s="120"/>
      <c r="F35" s="120"/>
      <c r="G35" s="120"/>
      <c r="H35" s="5"/>
      <c r="I35" s="5"/>
      <c r="J35" s="5"/>
      <c r="K35" s="5"/>
    </row>
    <row r="36" spans="1:11" ht="26.25" customHeight="1" x14ac:dyDescent="0.2">
      <c r="A36" s="120" t="s">
        <v>7</v>
      </c>
      <c r="B36" s="120"/>
      <c r="C36" s="120"/>
      <c r="D36" s="120"/>
      <c r="E36" s="120"/>
      <c r="F36" s="120"/>
      <c r="G36" s="12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68"/>
      <c r="B2" s="68"/>
      <c r="C2" s="93" t="s">
        <v>71</v>
      </c>
      <c r="D2" s="136"/>
      <c r="E2" s="136"/>
      <c r="F2" s="136"/>
      <c r="G2" s="136"/>
      <c r="H2" s="136"/>
      <c r="I2" s="136"/>
      <c r="J2" s="88" t="s">
        <v>79</v>
      </c>
      <c r="K2" s="89"/>
    </row>
    <row r="3" spans="1:14" ht="21" customHeight="1" x14ac:dyDescent="0.25">
      <c r="A3" s="68"/>
      <c r="B3" s="68"/>
      <c r="C3" s="136"/>
      <c r="D3" s="136"/>
      <c r="E3" s="136"/>
      <c r="F3" s="136"/>
      <c r="G3" s="136"/>
      <c r="H3" s="136"/>
      <c r="I3" s="136"/>
      <c r="J3" s="88" t="s">
        <v>78</v>
      </c>
      <c r="K3" s="89"/>
    </row>
    <row r="4" spans="1:14" ht="19.5" customHeight="1" x14ac:dyDescent="0.25">
      <c r="A4" s="68"/>
      <c r="B4" s="68"/>
      <c r="C4" s="136"/>
      <c r="D4" s="136"/>
      <c r="E4" s="136"/>
      <c r="F4" s="136"/>
      <c r="G4" s="136"/>
      <c r="H4" s="136"/>
      <c r="I4" s="136"/>
      <c r="J4" s="88" t="s">
        <v>68</v>
      </c>
      <c r="K4" s="89"/>
    </row>
    <row r="5" spans="1:14" ht="30" customHeight="1" x14ac:dyDescent="0.25">
      <c r="A5" s="113" t="s">
        <v>67</v>
      </c>
      <c r="B5" s="113"/>
      <c r="C5" s="131"/>
      <c r="D5" s="131"/>
      <c r="E5" s="131"/>
      <c r="F5" s="131"/>
      <c r="G5" s="131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37" t="s">
        <v>55</v>
      </c>
      <c r="I6" s="137"/>
      <c r="J6" s="137"/>
      <c r="K6" s="137"/>
    </row>
    <row r="7" spans="1:14" ht="60.75" customHeight="1" thickTop="1" x14ac:dyDescent="0.25">
      <c r="A7" s="52" t="s">
        <v>0</v>
      </c>
      <c r="B7" s="41" t="s">
        <v>58</v>
      </c>
      <c r="C7" s="41" t="s">
        <v>59</v>
      </c>
      <c r="D7" s="41" t="s">
        <v>60</v>
      </c>
      <c r="E7" s="41" t="s">
        <v>61</v>
      </c>
      <c r="F7" s="41" t="s">
        <v>70</v>
      </c>
      <c r="G7" s="41" t="s">
        <v>62</v>
      </c>
      <c r="H7" s="41" t="s">
        <v>63</v>
      </c>
      <c r="I7" s="41" t="s">
        <v>64</v>
      </c>
      <c r="J7" s="132" t="s">
        <v>5</v>
      </c>
      <c r="K7" s="133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5"/>
      <c r="K8" s="126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5"/>
      <c r="K9" s="126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27"/>
      <c r="K10" s="128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27"/>
      <c r="K11" s="128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27"/>
      <c r="K12" s="128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27"/>
      <c r="K13" s="128"/>
    </row>
    <row r="14" spans="1:14" ht="30" customHeight="1" thickBot="1" x14ac:dyDescent="0.3">
      <c r="A14" s="134" t="s">
        <v>65</v>
      </c>
      <c r="B14" s="135"/>
      <c r="C14" s="47"/>
      <c r="D14" s="47"/>
      <c r="E14" s="47"/>
      <c r="F14" s="47"/>
      <c r="G14" s="47"/>
      <c r="H14" s="48"/>
      <c r="I14" s="49"/>
      <c r="J14" s="129"/>
      <c r="K14" s="130"/>
    </row>
    <row r="15" spans="1:14" ht="15.75" thickTop="1" x14ac:dyDescent="0.25"/>
    <row r="16" spans="1:14" ht="66.75" customHeight="1" x14ac:dyDescent="0.25">
      <c r="A16" s="124" t="s">
        <v>80</v>
      </c>
      <c r="B16" s="124"/>
      <c r="C16" s="124"/>
      <c r="D16" s="50"/>
      <c r="E16" s="124" t="s">
        <v>86</v>
      </c>
      <c r="F16" s="124"/>
      <c r="G16" s="124" t="s">
        <v>85</v>
      </c>
      <c r="H16" s="124"/>
      <c r="I16" s="124" t="s">
        <v>66</v>
      </c>
      <c r="J16" s="124"/>
      <c r="K16" s="124"/>
      <c r="M16" s="51"/>
      <c r="N16" s="51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M10" sqref="M10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71" t="s">
        <v>76</v>
      </c>
      <c r="E2" s="72"/>
      <c r="F2" s="72"/>
      <c r="G2" s="72"/>
      <c r="H2" s="73"/>
      <c r="I2" s="88" t="s">
        <v>77</v>
      </c>
      <c r="J2" s="89"/>
    </row>
    <row r="3" spans="1:10" x14ac:dyDescent="0.2">
      <c r="A3" s="68"/>
      <c r="B3" s="68"/>
      <c r="C3" s="68"/>
      <c r="D3" s="74"/>
      <c r="E3" s="75"/>
      <c r="F3" s="75"/>
      <c r="G3" s="75"/>
      <c r="H3" s="76"/>
      <c r="I3" s="88" t="s">
        <v>78</v>
      </c>
      <c r="J3" s="89"/>
    </row>
    <row r="4" spans="1:10" x14ac:dyDescent="0.2">
      <c r="A4" s="68"/>
      <c r="B4" s="68"/>
      <c r="C4" s="68"/>
      <c r="D4" s="140"/>
      <c r="E4" s="87"/>
      <c r="F4" s="87"/>
      <c r="G4" s="87"/>
      <c r="H4" s="141"/>
      <c r="I4" s="88" t="s">
        <v>68</v>
      </c>
      <c r="J4" s="8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56</v>
      </c>
      <c r="B6" s="13"/>
      <c r="C6" s="13"/>
      <c r="D6" s="13"/>
      <c r="E6" s="13"/>
      <c r="F6" s="13"/>
      <c r="G6" s="13"/>
      <c r="H6" s="18" t="s">
        <v>55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8" t="s">
        <v>1</v>
      </c>
      <c r="C8" s="138"/>
      <c r="D8" s="138"/>
      <c r="E8" s="55" t="s">
        <v>2</v>
      </c>
      <c r="F8" s="55" t="s">
        <v>74</v>
      </c>
      <c r="G8" s="55" t="s">
        <v>75</v>
      </c>
      <c r="H8" s="138" t="s">
        <v>5</v>
      </c>
      <c r="I8" s="138"/>
      <c r="J8" s="139"/>
    </row>
    <row r="9" spans="1:10" ht="25.5" customHeight="1" x14ac:dyDescent="0.2">
      <c r="A9" s="56">
        <v>1</v>
      </c>
      <c r="B9" s="66"/>
      <c r="C9" s="66"/>
      <c r="D9" s="66"/>
      <c r="E9" s="3"/>
      <c r="F9" s="3"/>
      <c r="G9" s="53"/>
      <c r="H9" s="66"/>
      <c r="I9" s="66"/>
      <c r="J9" s="142"/>
    </row>
    <row r="10" spans="1:10" ht="27" customHeight="1" x14ac:dyDescent="0.2">
      <c r="A10" s="56">
        <f t="shared" ref="A10:A18" si="0">+A9+1</f>
        <v>2</v>
      </c>
      <c r="B10" s="66"/>
      <c r="C10" s="66"/>
      <c r="D10" s="66"/>
      <c r="E10" s="3"/>
      <c r="F10" s="3"/>
      <c r="G10" s="53"/>
      <c r="H10" s="66"/>
      <c r="I10" s="66"/>
      <c r="J10" s="142"/>
    </row>
    <row r="11" spans="1:10" ht="26.25" customHeight="1" x14ac:dyDescent="0.2">
      <c r="A11" s="56">
        <f t="shared" si="0"/>
        <v>3</v>
      </c>
      <c r="B11" s="66"/>
      <c r="C11" s="66"/>
      <c r="D11" s="66"/>
      <c r="E11" s="3"/>
      <c r="F11" s="3"/>
      <c r="G11" s="53"/>
      <c r="H11" s="66"/>
      <c r="I11" s="66"/>
      <c r="J11" s="142"/>
    </row>
    <row r="12" spans="1:10" ht="25.5" customHeight="1" x14ac:dyDescent="0.2">
      <c r="A12" s="56">
        <f t="shared" si="0"/>
        <v>4</v>
      </c>
      <c r="B12" s="66"/>
      <c r="C12" s="66"/>
      <c r="D12" s="66"/>
      <c r="E12" s="3"/>
      <c r="F12" s="3"/>
      <c r="G12" s="53"/>
      <c r="H12" s="66"/>
      <c r="I12" s="66"/>
      <c r="J12" s="142"/>
    </row>
    <row r="13" spans="1:10" ht="26.25" customHeight="1" x14ac:dyDescent="0.2">
      <c r="A13" s="56">
        <f t="shared" si="0"/>
        <v>5</v>
      </c>
      <c r="B13" s="66"/>
      <c r="C13" s="66"/>
      <c r="D13" s="66"/>
      <c r="E13" s="3"/>
      <c r="F13" s="3"/>
      <c r="G13" s="53"/>
      <c r="H13" s="66"/>
      <c r="I13" s="66"/>
      <c r="J13" s="142"/>
    </row>
    <row r="14" spans="1:10" ht="24.75" customHeight="1" x14ac:dyDescent="0.2">
      <c r="A14" s="56">
        <f t="shared" si="0"/>
        <v>6</v>
      </c>
      <c r="B14" s="66"/>
      <c r="C14" s="66"/>
      <c r="D14" s="66"/>
      <c r="E14" s="3"/>
      <c r="F14" s="3"/>
      <c r="G14" s="53"/>
      <c r="H14" s="66"/>
      <c r="I14" s="66"/>
      <c r="J14" s="142"/>
    </row>
    <row r="15" spans="1:10" ht="26.25" customHeight="1" x14ac:dyDescent="0.2">
      <c r="A15" s="56">
        <f t="shared" si="0"/>
        <v>7</v>
      </c>
      <c r="B15" s="66"/>
      <c r="C15" s="66"/>
      <c r="D15" s="66"/>
      <c r="E15" s="3"/>
      <c r="F15" s="3"/>
      <c r="G15" s="53"/>
      <c r="H15" s="66"/>
      <c r="I15" s="66"/>
      <c r="J15" s="142"/>
    </row>
    <row r="16" spans="1:10" ht="25.5" customHeight="1" x14ac:dyDescent="0.2">
      <c r="A16" s="56">
        <f t="shared" si="0"/>
        <v>8</v>
      </c>
      <c r="B16" s="66"/>
      <c r="C16" s="66"/>
      <c r="D16" s="66"/>
      <c r="E16" s="3"/>
      <c r="F16" s="3"/>
      <c r="G16" s="53"/>
      <c r="H16" s="66"/>
      <c r="I16" s="66"/>
      <c r="J16" s="142"/>
    </row>
    <row r="17" spans="1:10" ht="25.5" customHeight="1" x14ac:dyDescent="0.2">
      <c r="A17" s="56">
        <f t="shared" si="0"/>
        <v>9</v>
      </c>
      <c r="B17" s="66"/>
      <c r="C17" s="66"/>
      <c r="D17" s="66"/>
      <c r="E17" s="3"/>
      <c r="F17" s="3"/>
      <c r="G17" s="53"/>
      <c r="H17" s="66"/>
      <c r="I17" s="66"/>
      <c r="J17" s="142"/>
    </row>
    <row r="18" spans="1:10" ht="26.25" customHeight="1" x14ac:dyDescent="0.2">
      <c r="A18" s="56">
        <f t="shared" si="0"/>
        <v>10</v>
      </c>
      <c r="B18" s="66"/>
      <c r="C18" s="66"/>
      <c r="D18" s="66"/>
      <c r="E18" s="3"/>
      <c r="F18" s="3"/>
      <c r="G18" s="53"/>
      <c r="H18" s="66"/>
      <c r="I18" s="66"/>
      <c r="J18" s="142"/>
    </row>
    <row r="19" spans="1:10" ht="27" customHeight="1" thickBot="1" x14ac:dyDescent="0.25">
      <c r="A19" s="57">
        <v>11</v>
      </c>
      <c r="B19" s="143"/>
      <c r="C19" s="143"/>
      <c r="D19" s="143"/>
      <c r="E19" s="58"/>
      <c r="F19" s="58"/>
      <c r="G19" s="59"/>
      <c r="H19" s="143"/>
      <c r="I19" s="143"/>
      <c r="J19" s="14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0" t="s">
        <v>86</v>
      </c>
      <c r="B21" s="81"/>
      <c r="C21" s="81"/>
      <c r="D21" s="81" t="s">
        <v>85</v>
      </c>
      <c r="E21" s="81"/>
      <c r="F21" s="81"/>
      <c r="G21" s="81" t="s">
        <v>6</v>
      </c>
      <c r="H21" s="81"/>
      <c r="I21" s="81"/>
      <c r="J21" s="82"/>
    </row>
    <row r="22" spans="1:10" ht="13.5" x14ac:dyDescent="0.2">
      <c r="A22" s="77"/>
      <c r="B22" s="78"/>
      <c r="C22" s="78"/>
      <c r="D22" s="78"/>
      <c r="E22" s="78"/>
      <c r="F22" s="78"/>
      <c r="G22" s="78"/>
      <c r="H22" s="78"/>
      <c r="I22" s="78"/>
      <c r="J22" s="79"/>
    </row>
    <row r="23" spans="1:10" ht="13.5" x14ac:dyDescent="0.2">
      <c r="A23" s="8"/>
      <c r="B23" s="5"/>
      <c r="C23" s="5"/>
      <c r="D23" s="78"/>
      <c r="E23" s="78"/>
      <c r="F23" s="78"/>
      <c r="G23" s="5"/>
      <c r="H23" s="5"/>
      <c r="I23" s="5"/>
      <c r="J23" s="9"/>
    </row>
    <row r="24" spans="1:10" ht="13.5" x14ac:dyDescent="0.2">
      <c r="A24" s="8"/>
      <c r="B24" s="5"/>
      <c r="C24" s="5"/>
      <c r="D24" s="78"/>
      <c r="E24" s="78"/>
      <c r="F24" s="78"/>
      <c r="G24" s="5"/>
      <c r="H24" s="5"/>
      <c r="I24" s="5"/>
      <c r="J24" s="9"/>
    </row>
    <row r="25" spans="1:10" ht="13.5" x14ac:dyDescent="0.2">
      <c r="A25" s="8"/>
      <c r="B25" s="5"/>
      <c r="C25" s="5"/>
      <c r="D25" s="78"/>
      <c r="E25" s="78"/>
      <c r="F25" s="78"/>
      <c r="G25" s="5"/>
      <c r="H25" s="5"/>
      <c r="I25" s="5"/>
      <c r="J25" s="9"/>
    </row>
    <row r="26" spans="1:10" ht="13.5" x14ac:dyDescent="0.2">
      <c r="A26" s="10"/>
      <c r="B26" s="11"/>
      <c r="C26" s="11"/>
      <c r="D26" s="145"/>
      <c r="E26" s="145"/>
      <c r="F26" s="145"/>
      <c r="G26" s="11"/>
      <c r="H26" s="11"/>
      <c r="I26" s="11"/>
      <c r="J26" s="12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2021-02-01T08:40:57Z</cp:lastPrinted>
  <dcterms:created xsi:type="dcterms:W3CDTF">2010-02-27T07:09:20Z</dcterms:created>
  <dcterms:modified xsi:type="dcterms:W3CDTF">2021-02-03T03:59:04Z</dcterms:modified>
</cp:coreProperties>
</file>