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228 WP + LWC" sheetId="2" r:id="rId5"/>
    <sheet state="visible" name="38-311 WP + LWC" sheetId="3" r:id="rId6"/>
    <sheet state="visible" name="AlAs DATA" sheetId="4" r:id="rId7"/>
    <sheet state="visible" name="LFM DATA" sheetId="5" r:id="rId8"/>
    <sheet state="visible" name="RWC DATA" sheetId="6" r:id="rId9"/>
    <sheet state="visible" name="315 WP + LWC" sheetId="7" r:id="rId10"/>
    <sheet state="visible" name="325 LWC bulk" sheetId="8" r:id="rId11"/>
    <sheet state="visible" name="330 WP + LWC" sheetId="9" r:id="rId12"/>
    <sheet state="visible" name="44 WP + LWC" sheetId="10" r:id="rId13"/>
    <sheet state="visible" name="411-412 WP + LWC" sheetId="11" r:id="rId14"/>
  </sheets>
  <definedNames/>
  <calcPr/>
  <extLst>
    <ext uri="GoogleSheetsCustomDataVersion1">
      <go:sheetsCustomData xmlns:go="http://customooxmlschemas.google.com/" r:id="rId15" roundtripDataSignature="AMtx7mg5DtNYxg/U+aFfVymRl0Q4sYv67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jPMDGwxt7OVPhAGYGSwVo4CgGA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sharedStrings.xml><?xml version="1.0" encoding="utf-8"?>
<sst xmlns="http://schemas.openxmlformats.org/spreadsheetml/2006/main" count="4836" uniqueCount="246">
  <si>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</si>
  <si>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</si>
  <si>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</si>
  <si>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</si>
  <si>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</si>
  <si>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</si>
  <si>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</si>
  <si>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</si>
  <si>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</si>
  <si>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</si>
  <si>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</si>
  <si>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</si>
  <si>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</si>
  <si>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</si>
  <si>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</si>
  <si>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</si>
  <si>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</si>
  <si>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</si>
  <si>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</si>
  <si>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</si>
  <si>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</si>
  <si>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</si>
  <si>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</si>
  <si>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</si>
  <si>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</si>
  <si>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</si>
  <si>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</si>
  <si>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</si>
  <si>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</si>
  <si>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</si>
  <si>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</si>
  <si>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</si>
  <si>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</si>
  <si>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</si>
  <si>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</si>
  <si>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</si>
  <si>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</si>
  <si>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</si>
  <si>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</si>
  <si>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</si>
  <si>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</si>
  <si>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</si>
  <si>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</si>
  <si>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</si>
  <si>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</si>
  <si>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</si>
  <si>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</si>
  <si>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</si>
  <si>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</si>
  <si>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</si>
  <si>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</si>
  <si>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</si>
  <si>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</si>
  <si>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</si>
  <si>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</si>
  <si>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</si>
  <si>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</si>
  <si>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</si>
  <si>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</si>
  <si>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</si>
  <si>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</si>
  <si>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</si>
  <si>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</si>
  <si>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</si>
  <si>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</si>
  <si>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</si>
  <si>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</si>
  <si>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</si>
  <si>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</si>
  <si>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</si>
  <si>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</si>
  <si>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</si>
  <si>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</si>
  <si>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</si>
  <si>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</si>
  <si>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</si>
  <si>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</si>
  <si>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</si>
  <si>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</si>
  <si>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</si>
  <si>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</si>
  <si>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</si>
  <si>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</si>
  <si>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</si>
  <si>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</si>
  <si>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</si>
  <si>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</si>
  <si>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</si>
  <si>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</si>
  <si>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</si>
  <si>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</si>
  <si>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</si>
  <si>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</si>
  <si>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</si>
  <si>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</si>
  <si>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</si>
  <si>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</si>
  <si>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</si>
  <si>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</si>
  <si>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</si>
  <si>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</si>
  <si>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</si>
  <si>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</si>
  <si>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</si>
  <si>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</si>
  <si>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</si>
  <si>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</si>
  <si>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</si>
  <si>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</si>
  <si>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</si>
  <si>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</si>
  <si>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</si>
  <si>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</si>
  <si>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</si>
  <si>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</si>
  <si>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</si>
  <si>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</si>
  <si>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</si>
  <si>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</si>
  <si>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</si>
  <si>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</si>
  <si>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</si>
  <si>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</si>
  <si>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</si>
  <si>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</si>
  <si>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</si>
  <si>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</si>
  <si>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</si>
  <si>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</si>
  <si>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blue (or valley) oak</t>
  </si>
  <si>
    <t>Plot Inventory Datasheet</t>
  </si>
  <si>
    <t>SHIFT</t>
  </si>
  <si>
    <t>*NOTE* wet/dry weights for MD/PD water potentials taken from random leaves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</si>
  <si>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</si>
  <si>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</si>
  <si>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</si>
  <si>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</si>
  <si>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</si>
  <si>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</si>
  <si>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</si>
  <si>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</si>
  <si>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</si>
  <si>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</si>
  <si>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</si>
  <si>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</si>
  <si>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</si>
  <si>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</si>
  <si>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</si>
  <si>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</si>
  <si>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PD7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</si>
  <si>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</si>
  <si>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</si>
  <si>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</si>
  <si>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</si>
  <si>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</si>
  <si>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</si>
  <si>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</si>
  <si>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</si>
  <si>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</si>
  <si>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</si>
  <si>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</si>
  <si>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</si>
  <si>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</si>
  <si>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</si>
  <si>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</si>
  <si>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</si>
  <si>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</si>
  <si>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</si>
  <si>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</si>
  <si>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</si>
  <si>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</si>
  <si>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</si>
  <si>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</si>
  <si>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</si>
  <si>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</si>
  <si>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3/8/22-3/11/22</t>
  </si>
  <si>
    <t>Lee added new trees (rest of Chamise and lower CUCU)</t>
  </si>
  <si>
    <t>Phenology 3.8-3.11.2022</t>
  </si>
  <si>
    <t>Water Potentials 3.8-3.11</t>
  </si>
  <si>
    <t>Date</t>
  </si>
  <si>
    <t>PD6_g_wet</t>
  </si>
  <si>
    <t>PD6_g_dry</t>
  </si>
  <si>
    <t>PD7_g_wet</t>
  </si>
  <si>
    <t>PD7_g_dry</t>
  </si>
  <si>
    <t>PD8</t>
  </si>
  <si>
    <t>PD8_g_wet</t>
  </si>
  <si>
    <t>PD8_g_dry</t>
  </si>
  <si>
    <t>PD_bulk_wet</t>
  </si>
  <si>
    <t>PD_bulk_dry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</si>
  <si>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</si>
  <si>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</si>
  <si>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</si>
  <si>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</si>
  <si>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</si>
  <si>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</si>
  <si>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</si>
  <si>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</si>
  <si>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Cucu Mesa</t>
  </si>
  <si>
    <t>LEU</t>
  </si>
  <si>
    <t>ARCA</t>
  </si>
  <si>
    <t>Chamise</t>
  </si>
  <si>
    <t>low Pine Needle</t>
  </si>
  <si>
    <t>Chamise (Shedd soil)</t>
  </si>
  <si>
    <t>Lower Cucu</t>
  </si>
  <si>
    <t>mislabeld sample</t>
  </si>
  <si>
    <t>?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</si>
  <si>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</si>
  <si>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</si>
  <si>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</si>
  <si>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</si>
  <si>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</si>
  <si>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</si>
  <si>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</si>
  <si>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</si>
  <si>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</si>
  <si>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</si>
  <si>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B</t>
  </si>
  <si>
    <t>a</t>
  </si>
  <si>
    <t>b</t>
  </si>
  <si>
    <t>2345b</t>
  </si>
  <si>
    <t>2345a</t>
  </si>
  <si>
    <t>c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</si>
  <si>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</si>
  <si>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</si>
  <si>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</si>
  <si>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</si>
  <si>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</si>
  <si>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</si>
  <si>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</si>
  <si>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</si>
  <si>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</si>
  <si>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</si>
  <si>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</si>
  <si>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</si>
  <si>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</si>
  <si>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</si>
  <si>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</si>
  <si>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</si>
  <si>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Rep</t>
  </si>
  <si>
    <t>leaf</t>
  </si>
  <si>
    <t>Shire</t>
  </si>
  <si>
    <t>New Sap Flow 1</t>
  </si>
  <si>
    <t>near 2380</t>
  </si>
  <si>
    <t>RT</t>
  </si>
  <si>
    <t>TS</t>
  </si>
  <si>
    <t>4/11/22-4/12/22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</si>
</sst>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m/d/yy"/>
    <numFmt numFmtId="167" formatCode="m/d"/>
  </numFmts>
  <fonts count="12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10" numFmtId="167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B118" s="54" t="s">
        <v>129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61" t="s">
        <v>130</v>
      </c>
      <c r="B1" s="1"/>
      <c r="C1" s="1"/>
    </row>
    <row r="3">
      <c r="A3" s="12" t="s">
        <v>1</v>
      </c>
      <c r="B3" s="38" t="s">
        <v>131</v>
      </c>
      <c r="C3" s="12"/>
    </row>
    <row r="4">
      <c r="A4" s="12" t="s">
        <v>3</v>
      </c>
      <c r="B4" s="62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179</v>
      </c>
      <c r="G6" s="30" t="s">
        <v>133</v>
      </c>
      <c r="H6" s="30" t="s">
        <v>134</v>
      </c>
      <c r="I6" s="30" t="s">
        <v>135</v>
      </c>
      <c r="J6" s="30" t="s">
        <v>136</v>
      </c>
      <c r="K6" s="30" t="s">
        <v>137</v>
      </c>
      <c r="L6" s="30" t="s">
        <v>138</v>
      </c>
      <c r="M6" s="30" t="s">
        <v>139</v>
      </c>
      <c r="N6" s="30" t="s">
        <v>140</v>
      </c>
      <c r="O6" s="30" t="s">
        <v>141</v>
      </c>
      <c r="P6" s="30" t="s">
        <v>142</v>
      </c>
      <c r="Q6" s="30" t="s">
        <v>143</v>
      </c>
      <c r="R6" s="30" t="s">
        <v>144</v>
      </c>
      <c r="S6" s="30" t="s">
        <v>145</v>
      </c>
      <c r="T6" s="30" t="s">
        <v>146</v>
      </c>
      <c r="U6" s="30" t="s">
        <v>147</v>
      </c>
      <c r="V6" s="30" t="s">
        <v>148</v>
      </c>
      <c r="W6" s="30" t="s">
        <v>180</v>
      </c>
      <c r="X6" s="30" t="s">
        <v>181</v>
      </c>
      <c r="Y6" s="30" t="s">
        <v>149</v>
      </c>
      <c r="Z6" s="30" t="s">
        <v>182</v>
      </c>
      <c r="AA6" s="30" t="s">
        <v>183</v>
      </c>
      <c r="AB6" s="30" t="s">
        <v>184</v>
      </c>
      <c r="AC6" s="30" t="s">
        <v>185</v>
      </c>
      <c r="AD6" s="30" t="s">
        <v>186</v>
      </c>
      <c r="AE6" s="30" t="s">
        <v>187</v>
      </c>
      <c r="AF6" s="30" t="s">
        <v>188</v>
      </c>
      <c r="AG6" s="30" t="s">
        <v>150</v>
      </c>
      <c r="AH6" s="30" t="s">
        <v>151</v>
      </c>
      <c r="AI6" s="30" t="s">
        <v>152</v>
      </c>
      <c r="AJ6" s="30" t="s">
        <v>153</v>
      </c>
      <c r="AK6" s="30" t="s">
        <v>154</v>
      </c>
      <c r="AL6" s="30" t="s">
        <v>155</v>
      </c>
      <c r="AM6" s="30" t="s">
        <v>156</v>
      </c>
      <c r="AN6" s="30" t="s">
        <v>157</v>
      </c>
      <c r="AO6" s="30" t="s">
        <v>158</v>
      </c>
      <c r="AP6" s="30" t="s">
        <v>159</v>
      </c>
      <c r="AQ6" s="30" t="s">
        <v>160</v>
      </c>
      <c r="AR6" s="30" t="s">
        <v>161</v>
      </c>
      <c r="AS6" s="30" t="s">
        <v>162</v>
      </c>
      <c r="AT6" s="30" t="s">
        <v>163</v>
      </c>
      <c r="AU6" s="30" t="s">
        <v>164</v>
      </c>
      <c r="AV6" s="30" t="s">
        <v>165</v>
      </c>
      <c r="AW6" s="30" t="s">
        <v>166</v>
      </c>
      <c r="AX6" s="30" t="s">
        <v>167</v>
      </c>
      <c r="AY6" s="30" t="s">
        <v>168</v>
      </c>
      <c r="AZ6" s="30" t="s">
        <v>169</v>
      </c>
      <c r="BA6" s="30" t="s">
        <v>170</v>
      </c>
      <c r="BB6" s="30" t="s">
        <v>171</v>
      </c>
      <c r="BC6" s="30" t="s">
        <v>172</v>
      </c>
      <c r="BD6" s="30" t="s">
        <v>173</v>
      </c>
      <c r="BE6" s="30" t="s">
        <v>174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197</v>
      </c>
      <c r="B113" s="54" t="s">
        <v>64</v>
      </c>
      <c r="C113" s="57">
        <v>2004.0</v>
      </c>
      <c r="G113" s="57">
        <v>0.405</v>
      </c>
      <c r="J113" s="57">
        <v>0.284</v>
      </c>
      <c r="M113" s="57">
        <v>0.393</v>
      </c>
      <c r="P113" s="57">
        <v>0.475</v>
      </c>
      <c r="AH113" s="57">
        <v>2.4</v>
      </c>
      <c r="AK113" s="57">
        <v>2.35</v>
      </c>
      <c r="AN113" s="57">
        <v>2.4</v>
      </c>
    </row>
    <row r="114">
      <c r="A114" s="57" t="s">
        <v>197</v>
      </c>
      <c r="B114" s="54" t="s">
        <v>64</v>
      </c>
      <c r="C114" s="57">
        <v>2005.0</v>
      </c>
      <c r="G114" s="57">
        <v>0.428</v>
      </c>
      <c r="J114" s="57">
        <v>0.431</v>
      </c>
      <c r="AH114" s="57">
        <v>2.1</v>
      </c>
      <c r="AK114" s="57">
        <v>2.15</v>
      </c>
      <c r="AN114" s="57">
        <v>2.15</v>
      </c>
    </row>
    <row r="115">
      <c r="A115" s="57" t="s">
        <v>197</v>
      </c>
      <c r="B115" s="54" t="s">
        <v>64</v>
      </c>
      <c r="C115" s="57">
        <v>2006.0</v>
      </c>
      <c r="G115" s="57">
        <v>0.509</v>
      </c>
      <c r="J115" s="57">
        <v>0.592</v>
      </c>
      <c r="M115" s="57">
        <v>0.521</v>
      </c>
      <c r="AH115" s="57">
        <v>2.1</v>
      </c>
      <c r="AK115" s="57">
        <v>2.1</v>
      </c>
      <c r="AN115" s="57">
        <v>2.2</v>
      </c>
    </row>
    <row r="116">
      <c r="A116" s="57" t="s">
        <v>197</v>
      </c>
      <c r="B116" s="54" t="s">
        <v>64</v>
      </c>
      <c r="C116" s="57">
        <v>2007.0</v>
      </c>
      <c r="G116" s="57">
        <v>0.4</v>
      </c>
      <c r="J116" s="57">
        <v>0.271</v>
      </c>
      <c r="M116" s="57">
        <v>0.376</v>
      </c>
      <c r="P116" s="57">
        <v>0.42</v>
      </c>
      <c r="AH116" s="57">
        <v>2.1</v>
      </c>
      <c r="AK116" s="57">
        <v>2.1</v>
      </c>
    </row>
    <row r="117">
      <c r="A117" s="57" t="s">
        <v>242</v>
      </c>
      <c r="B117" s="54" t="s">
        <v>198</v>
      </c>
      <c r="G117" s="57">
        <v>0.088</v>
      </c>
      <c r="J117" s="57">
        <v>0.09</v>
      </c>
      <c r="M117" s="57">
        <v>0.091</v>
      </c>
      <c r="P117" s="57">
        <v>0.18</v>
      </c>
      <c r="S117" s="57">
        <v>0.6</v>
      </c>
      <c r="V117" s="57"/>
      <c r="Y117" s="57"/>
    </row>
    <row r="118">
      <c r="A118" s="57" t="s">
        <v>200</v>
      </c>
      <c r="B118" s="54" t="s">
        <v>198</v>
      </c>
      <c r="G118" s="57">
        <v>0.904</v>
      </c>
      <c r="J118" s="57">
        <v>0.8</v>
      </c>
      <c r="M118" s="57">
        <v>0.944</v>
      </c>
      <c r="P118" s="57">
        <v>0.82</v>
      </c>
      <c r="S118" s="57">
        <v>0.826</v>
      </c>
      <c r="V118" s="57">
        <v>0.831</v>
      </c>
      <c r="Y118" s="57">
        <v>0.862</v>
      </c>
    </row>
    <row r="119">
      <c r="A119" s="57" t="s">
        <v>197</v>
      </c>
      <c r="B119" s="54" t="s">
        <v>198</v>
      </c>
      <c r="AH119" s="57">
        <v>1.45</v>
      </c>
      <c r="AI119" s="57">
        <v>0.2033</v>
      </c>
      <c r="AK119" s="57">
        <v>1.45</v>
      </c>
    </row>
    <row r="120">
      <c r="A120" s="57" t="s">
        <v>242</v>
      </c>
      <c r="B120" s="54" t="s">
        <v>199</v>
      </c>
      <c r="G120" s="57">
        <v>0.584</v>
      </c>
      <c r="J120" s="57">
        <v>0.443</v>
      </c>
      <c r="M120" s="57">
        <v>0.716</v>
      </c>
      <c r="P120" s="57">
        <v>0.992</v>
      </c>
      <c r="S120" s="57">
        <v>0.445</v>
      </c>
      <c r="V120" s="57"/>
      <c r="Y120" s="57"/>
      <c r="AB120" s="57"/>
    </row>
    <row r="121">
      <c r="A121" s="57" t="s">
        <v>200</v>
      </c>
      <c r="B121" s="54" t="s">
        <v>199</v>
      </c>
      <c r="G121" s="57">
        <v>0.383</v>
      </c>
      <c r="J121" s="57">
        <v>0.592</v>
      </c>
      <c r="M121" s="57">
        <v>0.571</v>
      </c>
      <c r="P121" s="57">
        <v>0.65</v>
      </c>
      <c r="S121" s="57">
        <v>0.62</v>
      </c>
      <c r="V121" s="57">
        <v>0.718</v>
      </c>
      <c r="Y121" s="57">
        <v>0.428</v>
      </c>
      <c r="AB121" s="57">
        <v>0.608</v>
      </c>
    </row>
    <row r="122">
      <c r="A122" s="57" t="s">
        <v>197</v>
      </c>
      <c r="B122" s="54" t="s">
        <v>199</v>
      </c>
      <c r="G122" s="57">
        <v>0.108</v>
      </c>
      <c r="J122" s="57">
        <v>0.325</v>
      </c>
      <c r="M122" s="57">
        <v>0.448</v>
      </c>
      <c r="P122" s="57">
        <v>0.582</v>
      </c>
      <c r="S122" s="57">
        <v>0.742</v>
      </c>
      <c r="V122" s="57">
        <v>0.568</v>
      </c>
      <c r="Y122" s="57">
        <v>0.248</v>
      </c>
      <c r="AB122" s="57">
        <v>0.343</v>
      </c>
    </row>
    <row r="123">
      <c r="A123" s="57" t="s">
        <v>201</v>
      </c>
      <c r="B123" s="54" t="s">
        <v>58</v>
      </c>
      <c r="C123" s="57">
        <v>2093.0</v>
      </c>
      <c r="G123" s="57">
        <v>0.196</v>
      </c>
      <c r="J123" s="57">
        <v>0.111</v>
      </c>
      <c r="M123" s="57">
        <v>0.15</v>
      </c>
      <c r="P123" s="57">
        <v>0.16</v>
      </c>
    </row>
    <row r="124">
      <c r="A124" s="57" t="s">
        <v>201</v>
      </c>
      <c r="B124" s="54" t="s">
        <v>58</v>
      </c>
      <c r="C124" s="57">
        <v>2092.0</v>
      </c>
      <c r="G124" s="57">
        <v>0.108</v>
      </c>
      <c r="J124" s="57">
        <v>0.114</v>
      </c>
      <c r="M124" s="57">
        <v>0.106</v>
      </c>
    </row>
    <row r="125">
      <c r="A125" s="57" t="s">
        <v>201</v>
      </c>
      <c r="B125" s="54" t="s">
        <v>58</v>
      </c>
      <c r="C125" s="57">
        <v>2091.0</v>
      </c>
      <c r="G125" s="57">
        <v>0.105</v>
      </c>
      <c r="J125" s="57">
        <v>0.15</v>
      </c>
      <c r="M125" s="57">
        <v>0.128</v>
      </c>
      <c r="P125" s="57">
        <v>0.133</v>
      </c>
    </row>
    <row r="126">
      <c r="A126" s="57" t="s">
        <v>201</v>
      </c>
      <c r="B126" s="54" t="s">
        <v>129</v>
      </c>
      <c r="C126" s="57">
        <v>2090.0</v>
      </c>
      <c r="G126" s="57">
        <v>0.956</v>
      </c>
      <c r="J126" s="57">
        <v>0.816</v>
      </c>
      <c r="M126" s="57">
        <v>0.852</v>
      </c>
    </row>
    <row r="127">
      <c r="A127" s="57" t="s">
        <v>201</v>
      </c>
      <c r="B127" s="54" t="s">
        <v>58</v>
      </c>
      <c r="C127" s="57">
        <v>2089.0</v>
      </c>
      <c r="G127" s="57">
        <v>0.271</v>
      </c>
      <c r="J127" s="57">
        <v>0.25</v>
      </c>
      <c r="M127" s="57">
        <v>0.15</v>
      </c>
      <c r="P127" s="57">
        <v>0.27</v>
      </c>
      <c r="S127" s="57">
        <v>0.16</v>
      </c>
    </row>
    <row r="128">
      <c r="A128" s="57" t="s">
        <v>201</v>
      </c>
      <c r="B128" s="54" t="s">
        <v>64</v>
      </c>
      <c r="C128" s="57">
        <v>2088.0</v>
      </c>
      <c r="G128" s="57">
        <v>0.194</v>
      </c>
      <c r="J128" s="57">
        <v>0.208</v>
      </c>
      <c r="M128" s="57">
        <v>0.219</v>
      </c>
      <c r="P128" s="57">
        <v>0.183</v>
      </c>
    </row>
    <row r="129">
      <c r="A129" s="57" t="s">
        <v>201</v>
      </c>
      <c r="B129" s="54" t="s">
        <v>64</v>
      </c>
      <c r="C129" s="57">
        <v>2087.0</v>
      </c>
      <c r="G129" s="57">
        <v>0.598</v>
      </c>
      <c r="J129" s="57">
        <v>0.74</v>
      </c>
      <c r="M129" s="57">
        <v>0.513</v>
      </c>
    </row>
    <row r="130">
      <c r="A130" s="57" t="s">
        <v>201</v>
      </c>
      <c r="B130" s="54" t="s">
        <v>64</v>
      </c>
      <c r="C130" s="57">
        <v>2086.0</v>
      </c>
      <c r="G130" s="57">
        <v>0.888</v>
      </c>
      <c r="J130" s="57">
        <v>0.625</v>
      </c>
      <c r="M130" s="57">
        <v>0.756</v>
      </c>
      <c r="AH130" s="57">
        <v>1.4</v>
      </c>
      <c r="AK130" s="57">
        <v>0.8</v>
      </c>
      <c r="AN130" s="57">
        <v>0.75</v>
      </c>
      <c r="AQ130" s="57">
        <v>0.5</v>
      </c>
    </row>
    <row r="131">
      <c r="A131" s="57" t="s">
        <v>201</v>
      </c>
      <c r="B131" s="54" t="s">
        <v>64</v>
      </c>
      <c r="C131" s="57">
        <v>2085.0</v>
      </c>
      <c r="G131" s="57">
        <v>0.418</v>
      </c>
      <c r="J131" s="57">
        <v>0.605</v>
      </c>
      <c r="M131" s="57">
        <v>0.531</v>
      </c>
    </row>
    <row r="132">
      <c r="A132" s="57" t="s">
        <v>200</v>
      </c>
      <c r="B132" s="54" t="s">
        <v>64</v>
      </c>
      <c r="C132" s="57">
        <v>2020.0</v>
      </c>
      <c r="G132" s="57">
        <v>0.415</v>
      </c>
      <c r="J132" s="57">
        <v>0.487</v>
      </c>
      <c r="M132" s="57">
        <v>0.998</v>
      </c>
      <c r="P132" s="57">
        <v>0.845</v>
      </c>
      <c r="AH132" s="57">
        <v>2.3</v>
      </c>
      <c r="AK132" s="57">
        <v>2.4</v>
      </c>
      <c r="AN132" s="57">
        <v>2.6</v>
      </c>
    </row>
    <row r="133">
      <c r="A133" s="57" t="s">
        <v>200</v>
      </c>
      <c r="B133" s="54" t="s">
        <v>64</v>
      </c>
      <c r="C133" s="57">
        <v>2021.0</v>
      </c>
      <c r="G133" s="57">
        <v>0.108</v>
      </c>
      <c r="J133" s="57">
        <v>0.138</v>
      </c>
      <c r="M133" s="57">
        <v>0.108</v>
      </c>
      <c r="P133" s="57">
        <v>0.279</v>
      </c>
      <c r="S133" s="57">
        <v>0.208</v>
      </c>
      <c r="AH133" s="57">
        <v>2.95</v>
      </c>
      <c r="AK133" s="57">
        <v>2.8</v>
      </c>
    </row>
    <row r="134">
      <c r="A134" s="57" t="s">
        <v>200</v>
      </c>
      <c r="B134" s="54" t="s">
        <v>58</v>
      </c>
      <c r="C134" s="57">
        <v>2022.0</v>
      </c>
      <c r="G134" s="57">
        <v>0.278</v>
      </c>
      <c r="J134" s="57">
        <v>0.147</v>
      </c>
      <c r="M134" s="57">
        <v>0.17</v>
      </c>
      <c r="P134" s="57">
        <v>0.156</v>
      </c>
    </row>
    <row r="135">
      <c r="A135" s="57" t="s">
        <v>200</v>
      </c>
      <c r="B135" s="54" t="s">
        <v>58</v>
      </c>
      <c r="C135" s="57">
        <v>2023.0</v>
      </c>
      <c r="G135" s="57">
        <v>0.396</v>
      </c>
      <c r="J135" s="57">
        <v>0.503</v>
      </c>
      <c r="M135" s="57">
        <v>0.318</v>
      </c>
      <c r="P135" s="57">
        <v>0.178</v>
      </c>
      <c r="S135" s="57">
        <v>0.22</v>
      </c>
    </row>
    <row r="136">
      <c r="A136" s="57" t="s">
        <v>200</v>
      </c>
      <c r="B136" s="54" t="s">
        <v>64</v>
      </c>
      <c r="C136" s="57">
        <v>2024.0</v>
      </c>
      <c r="G136" s="57">
        <v>0.405</v>
      </c>
      <c r="M136" s="57">
        <v>0.445</v>
      </c>
      <c r="P136" s="57">
        <v>0.389</v>
      </c>
      <c r="AH136" s="57">
        <v>2.2</v>
      </c>
      <c r="AK136" s="57">
        <v>2.3</v>
      </c>
    </row>
    <row r="137">
      <c r="A137" s="57" t="s">
        <v>200</v>
      </c>
      <c r="B137" s="54" t="s">
        <v>64</v>
      </c>
      <c r="C137" s="57">
        <v>2025.0</v>
      </c>
      <c r="G137" s="57">
        <v>0.101</v>
      </c>
      <c r="J137" s="57">
        <v>0.05</v>
      </c>
      <c r="M137" s="57">
        <v>0.12</v>
      </c>
      <c r="P137" s="57">
        <v>0.113</v>
      </c>
      <c r="S137" s="57">
        <v>0.144</v>
      </c>
    </row>
    <row r="138">
      <c r="A138" s="57" t="s">
        <v>202</v>
      </c>
      <c r="B138" s="54" t="s">
        <v>64</v>
      </c>
      <c r="C138" s="57">
        <v>2026.0</v>
      </c>
      <c r="G138" s="57">
        <v>0.508</v>
      </c>
      <c r="J138" s="57">
        <v>0.475</v>
      </c>
      <c r="M138" s="57">
        <v>0.424</v>
      </c>
      <c r="P138" s="57">
        <v>0.391</v>
      </c>
      <c r="S138" s="57">
        <v>0.394</v>
      </c>
      <c r="AH138" s="57">
        <v>2.3</v>
      </c>
      <c r="AK138" s="57">
        <v>3.5</v>
      </c>
      <c r="AN138" s="57">
        <v>2.5</v>
      </c>
      <c r="AQ138" s="57">
        <v>2.1</v>
      </c>
    </row>
    <row r="139">
      <c r="A139" s="57" t="s">
        <v>202</v>
      </c>
      <c r="B139" s="54" t="s">
        <v>64</v>
      </c>
      <c r="C139" s="57">
        <v>2027.0</v>
      </c>
      <c r="G139" s="57">
        <v>0.608</v>
      </c>
      <c r="J139" s="57">
        <v>0.528</v>
      </c>
      <c r="M139" s="57">
        <v>0.582</v>
      </c>
    </row>
    <row r="140">
      <c r="A140" s="57" t="s">
        <v>202</v>
      </c>
      <c r="B140" s="54"/>
      <c r="C140" s="57">
        <v>2028.0</v>
      </c>
      <c r="G140" s="57">
        <v>0.475</v>
      </c>
      <c r="J140" s="57">
        <v>0.688</v>
      </c>
      <c r="M140" s="57">
        <v>0.428</v>
      </c>
      <c r="P140" s="57">
        <v>0.556</v>
      </c>
    </row>
    <row r="141">
      <c r="A141" s="57" t="s">
        <v>202</v>
      </c>
      <c r="B141" s="54"/>
      <c r="C141" s="57">
        <v>2029.0</v>
      </c>
      <c r="G141" s="57">
        <v>0.158</v>
      </c>
      <c r="J141" s="57">
        <v>0.215</v>
      </c>
      <c r="M141" s="57">
        <v>0.218</v>
      </c>
      <c r="P141" s="57">
        <v>0.324</v>
      </c>
      <c r="S141" s="57">
        <v>0.258</v>
      </c>
    </row>
    <row r="142">
      <c r="A142" s="57" t="s">
        <v>202</v>
      </c>
      <c r="B142" s="54"/>
      <c r="C142" s="57">
        <v>2030.0</v>
      </c>
      <c r="G142" s="57">
        <v>0.065</v>
      </c>
      <c r="J142" s="57">
        <v>0.222</v>
      </c>
      <c r="M142" s="57">
        <v>0.268</v>
      </c>
      <c r="P142" s="57">
        <v>0.18</v>
      </c>
      <c r="S142" s="57">
        <v>0.208</v>
      </c>
    </row>
    <row r="143">
      <c r="A143" s="57" t="s">
        <v>202</v>
      </c>
      <c r="B143" s="54"/>
      <c r="C143" s="57">
        <v>2031.0</v>
      </c>
      <c r="G143" s="57">
        <v>0.212</v>
      </c>
      <c r="J143" s="57">
        <v>0.188</v>
      </c>
      <c r="M143" s="57">
        <v>0.328</v>
      </c>
      <c r="P143" s="57">
        <v>0.248</v>
      </c>
    </row>
    <row r="144">
      <c r="A144" s="57" t="s">
        <v>203</v>
      </c>
      <c r="B144" s="54" t="s">
        <v>64</v>
      </c>
      <c r="C144" s="57">
        <v>2012.0</v>
      </c>
      <c r="G144" s="57">
        <v>0.365</v>
      </c>
      <c r="J144" s="57">
        <v>0.234</v>
      </c>
      <c r="M144" s="57">
        <v>0.626</v>
      </c>
      <c r="P144" s="57">
        <v>0.68</v>
      </c>
      <c r="S144" s="57">
        <v>0.62</v>
      </c>
    </row>
    <row r="145">
      <c r="A145" s="57" t="s">
        <v>203</v>
      </c>
      <c r="B145" s="54" t="s">
        <v>64</v>
      </c>
      <c r="C145" s="57">
        <v>2013.0</v>
      </c>
      <c r="G145" s="57">
        <v>0.718</v>
      </c>
      <c r="J145" s="57">
        <v>0.554</v>
      </c>
      <c r="M145" s="57">
        <v>0.628</v>
      </c>
      <c r="P145" s="57">
        <v>0.886</v>
      </c>
      <c r="S145" s="57">
        <v>0.836</v>
      </c>
      <c r="AH145" s="57">
        <v>1.45</v>
      </c>
      <c r="AK145" s="57">
        <v>1.55</v>
      </c>
      <c r="AN145" s="57">
        <v>1.8</v>
      </c>
    </row>
    <row r="146">
      <c r="A146" s="57" t="s">
        <v>203</v>
      </c>
      <c r="B146" s="54" t="s">
        <v>64</v>
      </c>
      <c r="C146" s="57">
        <v>2014.0</v>
      </c>
      <c r="G146" s="57">
        <v>0.706</v>
      </c>
      <c r="J146" s="57">
        <v>1.156</v>
      </c>
      <c r="M146" s="57">
        <v>1.0</v>
      </c>
      <c r="P146" s="57">
        <v>0.355</v>
      </c>
      <c r="S146" s="57">
        <v>0.586</v>
      </c>
      <c r="V146" s="57">
        <v>0.919</v>
      </c>
      <c r="AH146" s="57">
        <v>2.1</v>
      </c>
      <c r="AK146" s="57">
        <v>2.5</v>
      </c>
      <c r="AN146" s="57">
        <v>2.8</v>
      </c>
    </row>
    <row r="147">
      <c r="A147" s="57" t="s">
        <v>203</v>
      </c>
      <c r="B147" s="54" t="s">
        <v>64</v>
      </c>
      <c r="C147" s="57">
        <v>2015.0</v>
      </c>
      <c r="G147" s="57">
        <v>0.498</v>
      </c>
      <c r="J147" s="57">
        <v>0.768</v>
      </c>
      <c r="M147" s="57">
        <v>0.587</v>
      </c>
    </row>
    <row r="148">
      <c r="A148" s="57" t="s">
        <v>203</v>
      </c>
      <c r="B148" s="54" t="s">
        <v>64</v>
      </c>
      <c r="C148" s="57">
        <v>1478.0</v>
      </c>
      <c r="G148" s="57">
        <v>0.878</v>
      </c>
      <c r="J148" s="57">
        <v>0.402</v>
      </c>
      <c r="M148" s="57">
        <v>0.768</v>
      </c>
      <c r="P148" s="57">
        <v>0.519</v>
      </c>
      <c r="S148" s="57">
        <v>0.29</v>
      </c>
    </row>
    <row r="149">
      <c r="B149" s="54"/>
      <c r="C149" s="57">
        <v>2011.0</v>
      </c>
      <c r="G149" s="57">
        <v>1.05</v>
      </c>
      <c r="J149" s="57">
        <v>0.617</v>
      </c>
      <c r="M149" s="57">
        <v>0.902</v>
      </c>
    </row>
    <row r="150">
      <c r="A150" s="57" t="s">
        <v>243</v>
      </c>
      <c r="B150" s="54" t="s">
        <v>64</v>
      </c>
      <c r="C150" s="57">
        <v>2010.0</v>
      </c>
    </row>
    <row r="151">
      <c r="A151" s="57" t="s">
        <v>244</v>
      </c>
      <c r="B151" s="54" t="s">
        <v>64</v>
      </c>
      <c r="C151" s="57">
        <v>2009.0</v>
      </c>
    </row>
    <row r="152">
      <c r="B152" s="3"/>
      <c r="C152" s="57">
        <v>2008.0</v>
      </c>
      <c r="G152" s="57">
        <v>0.698</v>
      </c>
      <c r="J152" s="57">
        <v>0.655</v>
      </c>
      <c r="AH152" s="57">
        <v>1.8</v>
      </c>
      <c r="AK152" s="57">
        <v>2.1</v>
      </c>
      <c r="AN152" s="57">
        <v>1.75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61" t="s">
        <v>130</v>
      </c>
      <c r="B1" s="1"/>
      <c r="C1" s="1"/>
    </row>
    <row r="3">
      <c r="A3" s="12" t="s">
        <v>1</v>
      </c>
      <c r="B3" s="38" t="s">
        <v>131</v>
      </c>
      <c r="C3" s="12"/>
    </row>
    <row r="4">
      <c r="A4" s="12" t="s">
        <v>3</v>
      </c>
      <c r="B4" s="38" t="s">
        <v>245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179</v>
      </c>
      <c r="G6" s="30" t="s">
        <v>133</v>
      </c>
      <c r="H6" s="30" t="s">
        <v>134</v>
      </c>
      <c r="I6" s="30" t="s">
        <v>135</v>
      </c>
      <c r="J6" s="30" t="s">
        <v>136</v>
      </c>
      <c r="K6" s="30" t="s">
        <v>137</v>
      </c>
      <c r="L6" s="30" t="s">
        <v>138</v>
      </c>
      <c r="M6" s="30" t="s">
        <v>139</v>
      </c>
      <c r="N6" s="30" t="s">
        <v>140</v>
      </c>
      <c r="O6" s="30" t="s">
        <v>141</v>
      </c>
      <c r="P6" s="30" t="s">
        <v>142</v>
      </c>
      <c r="Q6" s="30" t="s">
        <v>143</v>
      </c>
      <c r="R6" s="30" t="s">
        <v>144</v>
      </c>
      <c r="S6" s="30" t="s">
        <v>145</v>
      </c>
      <c r="T6" s="30" t="s">
        <v>146</v>
      </c>
      <c r="U6" s="30" t="s">
        <v>147</v>
      </c>
      <c r="V6" s="30" t="s">
        <v>148</v>
      </c>
      <c r="W6" s="30" t="s">
        <v>180</v>
      </c>
      <c r="X6" s="30" t="s">
        <v>181</v>
      </c>
      <c r="Y6" s="30" t="s">
        <v>149</v>
      </c>
      <c r="Z6" s="30" t="s">
        <v>182</v>
      </c>
      <c r="AA6" s="30" t="s">
        <v>183</v>
      </c>
      <c r="AB6" s="30" t="s">
        <v>184</v>
      </c>
      <c r="AC6" s="30" t="s">
        <v>185</v>
      </c>
      <c r="AD6" s="30" t="s">
        <v>186</v>
      </c>
      <c r="AE6" s="30" t="s">
        <v>187</v>
      </c>
      <c r="AF6" s="30" t="s">
        <v>188</v>
      </c>
      <c r="AG6" s="30" t="s">
        <v>150</v>
      </c>
      <c r="AH6" s="30" t="s">
        <v>151</v>
      </c>
      <c r="AI6" s="30" t="s">
        <v>152</v>
      </c>
      <c r="AJ6" s="30" t="s">
        <v>153</v>
      </c>
      <c r="AK6" s="30" t="s">
        <v>154</v>
      </c>
      <c r="AL6" s="30" t="s">
        <v>155</v>
      </c>
      <c r="AM6" s="30" t="s">
        <v>156</v>
      </c>
      <c r="AN6" s="30" t="s">
        <v>157</v>
      </c>
      <c r="AO6" s="30" t="s">
        <v>158</v>
      </c>
      <c r="AP6" s="30" t="s">
        <v>159</v>
      </c>
      <c r="AQ6" s="30" t="s">
        <v>160</v>
      </c>
      <c r="AR6" s="30" t="s">
        <v>161</v>
      </c>
      <c r="AS6" s="30" t="s">
        <v>162</v>
      </c>
      <c r="AT6" s="30" t="s">
        <v>163</v>
      </c>
      <c r="AU6" s="30" t="s">
        <v>164</v>
      </c>
      <c r="AV6" s="30" t="s">
        <v>165</v>
      </c>
      <c r="AW6" s="30" t="s">
        <v>166</v>
      </c>
      <c r="AX6" s="30" t="s">
        <v>167</v>
      </c>
      <c r="AY6" s="30" t="s">
        <v>168</v>
      </c>
      <c r="AZ6" s="30" t="s">
        <v>169</v>
      </c>
      <c r="BA6" s="30" t="s">
        <v>170</v>
      </c>
      <c r="BB6" s="30" t="s">
        <v>171</v>
      </c>
      <c r="BC6" s="30" t="s">
        <v>172</v>
      </c>
      <c r="BD6" s="30" t="s">
        <v>173</v>
      </c>
      <c r="BE6" s="30" t="s">
        <v>174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J7" s="57">
        <v>1.621</v>
      </c>
      <c r="K7" s="57">
        <v>0.2465</v>
      </c>
      <c r="M7" s="57">
        <v>2.033</v>
      </c>
      <c r="N7" s="57">
        <v>0.1288</v>
      </c>
      <c r="P7" s="57">
        <v>0.841</v>
      </c>
      <c r="Q7" s="57">
        <v>0.1198</v>
      </c>
      <c r="S7" s="57">
        <v>1.235</v>
      </c>
      <c r="T7" s="57">
        <v>0.173</v>
      </c>
      <c r="AE7" s="57">
        <v>0.2469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J9" s="57">
        <v>1.071</v>
      </c>
      <c r="K9" s="57">
        <v>0.3974</v>
      </c>
      <c r="M9" s="57">
        <v>2.213</v>
      </c>
      <c r="N9" s="57">
        <v>0.5254</v>
      </c>
      <c r="P9" s="57">
        <v>1.251</v>
      </c>
      <c r="Q9" s="57">
        <v>0.3335</v>
      </c>
      <c r="S9" s="57">
        <v>2.185</v>
      </c>
      <c r="T9" s="57">
        <v>0.3775</v>
      </c>
      <c r="AE9" s="57">
        <v>0.8855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J18" s="57">
        <v>1.4</v>
      </c>
      <c r="K18" s="57">
        <v>0.1176</v>
      </c>
      <c r="M18" s="57">
        <v>1.4</v>
      </c>
      <c r="N18" s="57">
        <v>0.196</v>
      </c>
      <c r="AE18" s="57">
        <v>0.806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1.4</v>
      </c>
      <c r="H24" s="57">
        <v>0.1461</v>
      </c>
      <c r="J24" s="57">
        <v>1.4</v>
      </c>
      <c r="K24" s="57">
        <v>0.1409</v>
      </c>
      <c r="M24" s="57" t="s">
        <v>60</v>
      </c>
      <c r="N24" s="57">
        <v>0.127</v>
      </c>
      <c r="AE24" s="57">
        <v>0.6212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1.6</v>
      </c>
      <c r="H27" s="57">
        <v>0.1053</v>
      </c>
      <c r="J27" s="57">
        <v>1.0</v>
      </c>
      <c r="K27" s="57">
        <v>0.0868</v>
      </c>
      <c r="M27" s="57">
        <v>1.1</v>
      </c>
      <c r="N27" s="57">
        <v>0.0993</v>
      </c>
      <c r="P27" s="57">
        <v>1.1</v>
      </c>
      <c r="Q27" s="57">
        <v>0.0807</v>
      </c>
      <c r="AE27" s="57">
        <v>0.5864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</v>
      </c>
      <c r="H30" s="57">
        <v>0.1047</v>
      </c>
      <c r="J30" s="57">
        <v>1.3</v>
      </c>
      <c r="K30" s="57">
        <v>0.1605</v>
      </c>
      <c r="M30" s="57">
        <v>1.5</v>
      </c>
      <c r="N30" s="57">
        <v>0.1007</v>
      </c>
      <c r="AE30" s="57">
        <v>0.8359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J31" s="57">
        <v>0.947</v>
      </c>
      <c r="K31" s="57">
        <v>0.2917</v>
      </c>
      <c r="M31" s="57">
        <v>0.849</v>
      </c>
      <c r="N31" s="57">
        <v>0.3317</v>
      </c>
      <c r="AE31" s="57">
        <v>1.5208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J32" s="57">
        <v>1.1</v>
      </c>
      <c r="K32" s="57">
        <v>0.3096</v>
      </c>
      <c r="M32" s="57">
        <v>1.0</v>
      </c>
      <c r="N32" s="57">
        <v>0.6369</v>
      </c>
      <c r="P32" s="57">
        <v>0.9</v>
      </c>
      <c r="Q32" s="57">
        <v>0.2622</v>
      </c>
      <c r="AE32" s="57">
        <v>1.7582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J33" s="57">
        <v>1.301</v>
      </c>
      <c r="K33" s="57">
        <v>0.1666</v>
      </c>
      <c r="M33" s="57">
        <v>1.281</v>
      </c>
      <c r="N33" s="57">
        <v>0.1498</v>
      </c>
      <c r="AE33" s="57">
        <v>1.4301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J34" s="57">
        <v>1.11</v>
      </c>
      <c r="K34" s="57">
        <v>0.0828</v>
      </c>
      <c r="M34" s="57">
        <v>1.215</v>
      </c>
      <c r="N34" s="57">
        <v>0.1128</v>
      </c>
      <c r="AE34" s="57">
        <v>0.9412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J35" s="57">
        <v>0.974</v>
      </c>
      <c r="K35" s="57">
        <v>0.146</v>
      </c>
      <c r="M35" s="57">
        <v>0.67</v>
      </c>
      <c r="N35" s="57">
        <v>0.2345</v>
      </c>
      <c r="P35" s="57">
        <v>0.962</v>
      </c>
      <c r="Q35" s="57">
        <v>0.1459</v>
      </c>
      <c r="AE35" s="57">
        <v>3.7176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1.3</v>
      </c>
      <c r="H42" s="57">
        <v>0.317</v>
      </c>
      <c r="J42" s="57">
        <v>1.6</v>
      </c>
      <c r="K42" s="57">
        <v>0.2196</v>
      </c>
      <c r="M42" s="57">
        <v>1.6</v>
      </c>
      <c r="N42" s="57">
        <v>0.2838</v>
      </c>
      <c r="AE42" s="57">
        <v>1.3455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J46" s="57">
        <v>0.5</v>
      </c>
      <c r="K46" s="57">
        <v>0.1695</v>
      </c>
      <c r="M46" s="57">
        <v>0.5</v>
      </c>
      <c r="N46" s="57">
        <v>0.2333</v>
      </c>
      <c r="AE46" s="57">
        <v>1.3766</v>
      </c>
    </row>
    <row r="47">
      <c r="A47" s="12" t="s">
        <v>74</v>
      </c>
      <c r="B47" s="12" t="s">
        <v>64</v>
      </c>
      <c r="C47" s="12">
        <v>2346.0</v>
      </c>
      <c r="G47" s="57">
        <v>1.89</v>
      </c>
      <c r="H47" s="57">
        <v>0.4189</v>
      </c>
      <c r="J47" s="57">
        <v>1.9</v>
      </c>
      <c r="K47" s="57">
        <v>0.2232</v>
      </c>
      <c r="M47" s="57">
        <v>1.593</v>
      </c>
      <c r="N47" s="57">
        <v>0.1053</v>
      </c>
      <c r="P47" s="57">
        <v>1.72</v>
      </c>
      <c r="Q47" s="57">
        <v>0.0799</v>
      </c>
      <c r="AE47" s="57">
        <v>0.5043</v>
      </c>
    </row>
    <row r="48">
      <c r="A48" s="12" t="s">
        <v>74</v>
      </c>
      <c r="B48" s="12" t="s">
        <v>64</v>
      </c>
      <c r="C48" s="12">
        <v>2347.0</v>
      </c>
      <c r="G48" s="57">
        <v>1.5</v>
      </c>
      <c r="H48" s="57">
        <v>0.1583</v>
      </c>
      <c r="J48" s="57">
        <v>1.8</v>
      </c>
      <c r="K48" s="57">
        <v>0.2138</v>
      </c>
      <c r="M48" s="57">
        <v>1.5</v>
      </c>
      <c r="N48" s="57">
        <v>0.1166</v>
      </c>
      <c r="AE48" s="57">
        <v>0.9979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J53" s="57">
        <v>1.2</v>
      </c>
      <c r="K53" s="57">
        <v>0.1154</v>
      </c>
      <c r="M53" s="57">
        <v>1.3</v>
      </c>
      <c r="N53" s="57">
        <v>0.1633</v>
      </c>
      <c r="AE53" s="57">
        <v>0.7979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J75" s="57">
        <v>1.15</v>
      </c>
      <c r="K75" s="57">
        <v>0.2296</v>
      </c>
      <c r="M75" s="57">
        <v>1.289</v>
      </c>
      <c r="N75" s="57">
        <v>0.191</v>
      </c>
      <c r="AE75" s="57">
        <v>1.7243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J82" s="57">
        <v>1.38</v>
      </c>
      <c r="K82" s="57">
        <v>0.3142</v>
      </c>
      <c r="M82" s="57">
        <v>1.384</v>
      </c>
      <c r="N82" s="57">
        <v>0.3714</v>
      </c>
      <c r="AE82" s="57">
        <v>1.1619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J91" s="57">
        <v>1.416</v>
      </c>
      <c r="K91" s="57">
        <v>0.0646</v>
      </c>
      <c r="AE91" s="57">
        <v>0.3267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J92" s="57">
        <v>0.998</v>
      </c>
      <c r="K92" s="57">
        <v>0.0934</v>
      </c>
      <c r="M92" s="57">
        <v>0.879</v>
      </c>
      <c r="N92" s="57">
        <v>0.1438</v>
      </c>
      <c r="AE92" s="57">
        <v>0.8597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J93" s="57">
        <v>1.188</v>
      </c>
      <c r="K93" s="57">
        <v>0.1228</v>
      </c>
      <c r="M93" s="57">
        <v>1.228</v>
      </c>
      <c r="N93" s="57">
        <v>0.1194</v>
      </c>
      <c r="AE93" s="57">
        <v>0.6786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J107" s="57">
        <v>1.2</v>
      </c>
      <c r="K107" s="57">
        <v>0.1596</v>
      </c>
      <c r="M107" s="57">
        <v>1.6</v>
      </c>
      <c r="N107" s="57">
        <v>0.1804</v>
      </c>
      <c r="AE107" s="57">
        <v>0.8111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J110" s="57">
        <v>2.6</v>
      </c>
      <c r="K110" s="57">
        <v>0.2113</v>
      </c>
      <c r="M110" s="57">
        <v>1.4</v>
      </c>
      <c r="N110" s="57">
        <v>0.4267</v>
      </c>
      <c r="P110" s="57">
        <v>1.35</v>
      </c>
      <c r="Q110" s="57">
        <v>0.2241</v>
      </c>
      <c r="S110" s="57">
        <v>1.1</v>
      </c>
      <c r="T110" s="57">
        <v>0.2925</v>
      </c>
      <c r="V110" s="57">
        <v>1.6</v>
      </c>
      <c r="W110" s="57">
        <v>0.1017</v>
      </c>
      <c r="Y110" s="57">
        <v>1.5</v>
      </c>
      <c r="Z110" s="57">
        <v>0.1953</v>
      </c>
      <c r="AE110" s="57">
        <v>0.1926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J111" s="57">
        <v>0.95</v>
      </c>
      <c r="K111" s="57">
        <v>0.1714</v>
      </c>
      <c r="M111" s="57" t="s">
        <v>60</v>
      </c>
      <c r="N111" s="57">
        <v>0.0958</v>
      </c>
      <c r="AE111" s="57">
        <v>0.7765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J112" s="57">
        <v>1.0</v>
      </c>
      <c r="K112" s="57">
        <v>0.0601</v>
      </c>
      <c r="M112" s="57">
        <v>1.1</v>
      </c>
      <c r="N112" s="57">
        <v>0.117</v>
      </c>
      <c r="AE112" s="57">
        <v>1.1212</v>
      </c>
    </row>
    <row r="113">
      <c r="A113" s="57" t="s">
        <v>197</v>
      </c>
      <c r="B113" s="54" t="s">
        <v>64</v>
      </c>
      <c r="C113" s="57">
        <v>2004.0</v>
      </c>
    </row>
    <row r="114">
      <c r="A114" s="57" t="s">
        <v>197</v>
      </c>
      <c r="B114" s="54" t="s">
        <v>64</v>
      </c>
      <c r="C114" s="57">
        <v>2005.0</v>
      </c>
    </row>
    <row r="115">
      <c r="A115" s="57" t="s">
        <v>197</v>
      </c>
      <c r="B115" s="54" t="s">
        <v>64</v>
      </c>
      <c r="C115" s="57">
        <v>2006.0</v>
      </c>
    </row>
    <row r="116">
      <c r="A116" s="57" t="s">
        <v>197</v>
      </c>
      <c r="B116" s="54" t="s">
        <v>64</v>
      </c>
      <c r="C116" s="57">
        <v>2007.0</v>
      </c>
    </row>
    <row r="117">
      <c r="A117" s="57" t="s">
        <v>242</v>
      </c>
      <c r="B117" s="54" t="s">
        <v>198</v>
      </c>
      <c r="G117" s="57">
        <v>1.52</v>
      </c>
      <c r="H117" s="57">
        <v>0.2527</v>
      </c>
      <c r="J117" s="57">
        <v>1.351</v>
      </c>
      <c r="K117" s="57">
        <v>0.1469</v>
      </c>
      <c r="M117" s="57">
        <v>1.797</v>
      </c>
      <c r="N117" s="57">
        <v>0.1989</v>
      </c>
      <c r="P117" s="57">
        <v>1.139</v>
      </c>
      <c r="Q117" s="57">
        <v>0.1625</v>
      </c>
      <c r="S117" s="57">
        <v>1.104</v>
      </c>
      <c r="T117" s="57">
        <v>0.0678</v>
      </c>
    </row>
    <row r="118">
      <c r="A118" s="57" t="s">
        <v>200</v>
      </c>
      <c r="B118" s="54" t="s">
        <v>198</v>
      </c>
    </row>
    <row r="119">
      <c r="A119" s="57" t="s">
        <v>197</v>
      </c>
      <c r="B119" s="54" t="s">
        <v>198</v>
      </c>
    </row>
    <row r="120">
      <c r="A120" s="57" t="s">
        <v>242</v>
      </c>
      <c r="B120" s="54" t="s">
        <v>199</v>
      </c>
      <c r="G120" s="57">
        <v>2.223</v>
      </c>
      <c r="H120" s="57">
        <v>0.744</v>
      </c>
      <c r="J120" s="57">
        <v>2.039</v>
      </c>
      <c r="K120" s="57">
        <v>0.3889</v>
      </c>
      <c r="M120" s="57">
        <v>2.1</v>
      </c>
      <c r="N120" s="57">
        <v>0.5704</v>
      </c>
      <c r="P120" s="57">
        <v>2.443</v>
      </c>
      <c r="Q120" s="57">
        <v>0.3725</v>
      </c>
      <c r="S120" s="57">
        <v>2.143</v>
      </c>
      <c r="T120" s="57">
        <v>0.5835</v>
      </c>
      <c r="V120" s="57">
        <v>2.362</v>
      </c>
      <c r="W120" s="57">
        <v>0.4253</v>
      </c>
    </row>
    <row r="121">
      <c r="A121" s="57" t="s">
        <v>200</v>
      </c>
      <c r="B121" s="54" t="s">
        <v>199</v>
      </c>
    </row>
    <row r="122">
      <c r="A122" s="57" t="s">
        <v>197</v>
      </c>
      <c r="B122" s="54" t="s">
        <v>199</v>
      </c>
    </row>
    <row r="123">
      <c r="A123" s="57" t="s">
        <v>201</v>
      </c>
      <c r="B123" s="54" t="s">
        <v>58</v>
      </c>
      <c r="C123" s="57">
        <v>2093.0</v>
      </c>
    </row>
    <row r="124">
      <c r="A124" s="57" t="s">
        <v>201</v>
      </c>
      <c r="B124" s="54" t="s">
        <v>58</v>
      </c>
      <c r="C124" s="57">
        <v>2092.0</v>
      </c>
    </row>
    <row r="125">
      <c r="A125" s="57" t="s">
        <v>201</v>
      </c>
      <c r="B125" s="54" t="s">
        <v>58</v>
      </c>
      <c r="C125" s="57">
        <v>2091.0</v>
      </c>
    </row>
    <row r="126">
      <c r="A126" s="57" t="s">
        <v>201</v>
      </c>
      <c r="B126" s="54" t="s">
        <v>129</v>
      </c>
      <c r="C126" s="57">
        <v>2090.0</v>
      </c>
    </row>
    <row r="127">
      <c r="A127" s="57" t="s">
        <v>201</v>
      </c>
      <c r="B127" s="54" t="s">
        <v>58</v>
      </c>
      <c r="C127" s="57">
        <v>2089.0</v>
      </c>
    </row>
    <row r="128">
      <c r="A128" s="57" t="s">
        <v>201</v>
      </c>
      <c r="B128" s="54" t="s">
        <v>64</v>
      </c>
      <c r="C128" s="57">
        <v>2088.0</v>
      </c>
    </row>
    <row r="129">
      <c r="A129" s="57" t="s">
        <v>201</v>
      </c>
      <c r="B129" s="54" t="s">
        <v>64</v>
      </c>
      <c r="C129" s="57">
        <v>2087.0</v>
      </c>
    </row>
    <row r="130">
      <c r="A130" s="57" t="s">
        <v>201</v>
      </c>
      <c r="B130" s="54" t="s">
        <v>64</v>
      </c>
      <c r="C130" s="57">
        <v>2086.0</v>
      </c>
    </row>
    <row r="131">
      <c r="A131" s="57" t="s">
        <v>201</v>
      </c>
      <c r="B131" s="54" t="s">
        <v>64</v>
      </c>
      <c r="C131" s="57">
        <v>2085.0</v>
      </c>
    </row>
    <row r="132">
      <c r="A132" s="57" t="s">
        <v>200</v>
      </c>
      <c r="B132" s="54" t="s">
        <v>64</v>
      </c>
      <c r="C132" s="57">
        <v>2020.0</v>
      </c>
    </row>
    <row r="133">
      <c r="A133" s="57" t="s">
        <v>200</v>
      </c>
      <c r="B133" s="54" t="s">
        <v>64</v>
      </c>
      <c r="C133" s="57">
        <v>2021.0</v>
      </c>
    </row>
    <row r="134">
      <c r="A134" s="57" t="s">
        <v>200</v>
      </c>
      <c r="B134" s="54" t="s">
        <v>58</v>
      </c>
      <c r="C134" s="57">
        <v>2022.0</v>
      </c>
    </row>
    <row r="135">
      <c r="A135" s="57" t="s">
        <v>200</v>
      </c>
      <c r="B135" s="54" t="s">
        <v>58</v>
      </c>
      <c r="C135" s="57">
        <v>2023.0</v>
      </c>
    </row>
    <row r="136">
      <c r="A136" s="57" t="s">
        <v>200</v>
      </c>
      <c r="B136" s="54" t="s">
        <v>64</v>
      </c>
      <c r="C136" s="57">
        <v>2024.0</v>
      </c>
    </row>
    <row r="137">
      <c r="A137" s="57" t="s">
        <v>200</v>
      </c>
      <c r="B137" s="54" t="s">
        <v>64</v>
      </c>
      <c r="C137" s="57">
        <v>2025.0</v>
      </c>
    </row>
    <row r="138">
      <c r="A138" s="57" t="s">
        <v>202</v>
      </c>
      <c r="B138" s="54" t="s">
        <v>64</v>
      </c>
      <c r="C138" s="57">
        <v>2026.0</v>
      </c>
    </row>
    <row r="139">
      <c r="A139" s="57" t="s">
        <v>202</v>
      </c>
      <c r="B139" s="54" t="s">
        <v>64</v>
      </c>
      <c r="C139" s="57">
        <v>2027.0</v>
      </c>
    </row>
    <row r="140">
      <c r="A140" s="57" t="s">
        <v>202</v>
      </c>
      <c r="B140" s="54"/>
      <c r="C140" s="57">
        <v>2028.0</v>
      </c>
    </row>
    <row r="141">
      <c r="A141" s="57" t="s">
        <v>202</v>
      </c>
      <c r="B141" s="54"/>
      <c r="C141" s="57">
        <v>2029.0</v>
      </c>
    </row>
    <row r="142">
      <c r="A142" s="57" t="s">
        <v>202</v>
      </c>
      <c r="B142" s="54"/>
      <c r="C142" s="57">
        <v>2030.0</v>
      </c>
    </row>
    <row r="143">
      <c r="A143" s="57" t="s">
        <v>202</v>
      </c>
      <c r="B143" s="54"/>
      <c r="C143" s="57">
        <v>2031.0</v>
      </c>
    </row>
    <row r="144">
      <c r="A144" s="57" t="s">
        <v>203</v>
      </c>
      <c r="B144" s="54" t="s">
        <v>64</v>
      </c>
      <c r="C144" s="57">
        <v>2012.0</v>
      </c>
    </row>
    <row r="145">
      <c r="A145" s="57" t="s">
        <v>203</v>
      </c>
      <c r="B145" s="54" t="s">
        <v>64</v>
      </c>
      <c r="C145" s="57">
        <v>2013.0</v>
      </c>
    </row>
    <row r="146">
      <c r="A146" s="57" t="s">
        <v>203</v>
      </c>
      <c r="B146" s="54" t="s">
        <v>64</v>
      </c>
      <c r="C146" s="57">
        <v>2014.0</v>
      </c>
    </row>
    <row r="147">
      <c r="A147" s="57" t="s">
        <v>203</v>
      </c>
      <c r="B147" s="54" t="s">
        <v>64</v>
      </c>
      <c r="C147" s="57">
        <v>2015.0</v>
      </c>
    </row>
    <row r="148">
      <c r="A148" s="57" t="s">
        <v>203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J149" s="57">
        <v>1.3</v>
      </c>
      <c r="K149" s="57">
        <v>0.1306</v>
      </c>
      <c r="M149" s="57">
        <v>1.6</v>
      </c>
      <c r="N149" s="57">
        <v>0.1235</v>
      </c>
      <c r="AE149" s="57">
        <v>1.1259</v>
      </c>
    </row>
    <row r="150">
      <c r="A150" s="57" t="s">
        <v>243</v>
      </c>
      <c r="B150" s="54" t="s">
        <v>64</v>
      </c>
      <c r="C150" s="57">
        <v>2010.0</v>
      </c>
      <c r="G150" s="57">
        <v>1.46</v>
      </c>
      <c r="H150" s="57">
        <v>0.2034</v>
      </c>
      <c r="J150" s="57">
        <v>1.29</v>
      </c>
      <c r="K150" s="57">
        <v>0.1814</v>
      </c>
      <c r="M150" s="57">
        <v>1.215</v>
      </c>
      <c r="N150" s="57">
        <v>0.2556</v>
      </c>
      <c r="P150" s="57">
        <v>1.416</v>
      </c>
      <c r="Q150" s="57">
        <v>0.1277</v>
      </c>
      <c r="AE150" s="57">
        <v>0.7206</v>
      </c>
    </row>
    <row r="151">
      <c r="A151" s="57" t="s">
        <v>244</v>
      </c>
      <c r="B151" s="54" t="s">
        <v>64</v>
      </c>
      <c r="C151" s="57">
        <v>2009.0</v>
      </c>
      <c r="G151" s="57">
        <v>1.279</v>
      </c>
      <c r="H151" s="57">
        <v>0.111</v>
      </c>
      <c r="J151" s="57">
        <v>1.301</v>
      </c>
      <c r="K151" s="57">
        <v>0.1331</v>
      </c>
      <c r="M151" s="57">
        <v>1.4</v>
      </c>
      <c r="N151" s="57">
        <v>0.1577</v>
      </c>
      <c r="AE151" s="57">
        <v>0.8395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5" width="7.0"/>
    <col customWidth="1" min="26" max="26" width="8.71"/>
    <col customWidth="1" min="27" max="27" width="7.43"/>
    <col customWidth="1" min="28" max="28" width="12.0"/>
    <col customWidth="1" min="29" max="29" width="10.86"/>
    <col customWidth="1" min="30" max="30" width="7.14"/>
    <col customWidth="1" min="31" max="31" width="11.43"/>
    <col customWidth="1" min="32" max="32" width="11.57"/>
    <col customWidth="1" min="33" max="33" width="7.43"/>
    <col customWidth="1" min="34" max="34" width="11.14"/>
    <col customWidth="1" min="35" max="35" width="10.71"/>
    <col customWidth="1" min="36" max="36" width="7.57"/>
    <col customWidth="1" min="37" max="37" width="11.57"/>
    <col customWidth="1" min="38" max="38" width="12.14"/>
    <col customWidth="1" min="39" max="39" width="6.71"/>
    <col customWidth="1" min="40" max="40" width="11.43"/>
    <col customWidth="1" min="41" max="41" width="11.29"/>
    <col customWidth="1" min="42" max="42" width="7.14"/>
    <col customWidth="1" min="43" max="43" width="11.86"/>
    <col customWidth="1" min="44" max="44" width="11.29"/>
    <col customWidth="1" min="45" max="45" width="6.57"/>
    <col customWidth="1" min="46" max="46" width="11.86"/>
    <col customWidth="1" min="47" max="47" width="11.29"/>
    <col customWidth="1" min="48" max="50" width="10.14"/>
    <col customWidth="1" min="51" max="51" width="20.71"/>
  </cols>
  <sheetData>
    <row r="1" ht="15.75" customHeight="1">
      <c r="A1" s="61" t="s">
        <v>130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ht="15.75" customHeight="1">
      <c r="A3" s="12" t="s">
        <v>1</v>
      </c>
      <c r="B3" s="38" t="s">
        <v>131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ht="15.75" customHeight="1">
      <c r="A4" s="12" t="s">
        <v>3</v>
      </c>
      <c r="B4" s="62">
        <v>44620.0</v>
      </c>
      <c r="D4" s="3"/>
      <c r="G4" s="38" t="s">
        <v>132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133</v>
      </c>
      <c r="J6" s="30" t="s">
        <v>134</v>
      </c>
      <c r="K6" s="30" t="s">
        <v>135</v>
      </c>
      <c r="L6" s="30" t="s">
        <v>136</v>
      </c>
      <c r="M6" s="30" t="s">
        <v>137</v>
      </c>
      <c r="N6" s="30" t="s">
        <v>138</v>
      </c>
      <c r="O6" s="30" t="s">
        <v>139</v>
      </c>
      <c r="P6" s="30" t="s">
        <v>140</v>
      </c>
      <c r="Q6" s="30" t="s">
        <v>141</v>
      </c>
      <c r="R6" s="30" t="s">
        <v>142</v>
      </c>
      <c r="S6" s="30" t="s">
        <v>143</v>
      </c>
      <c r="T6" s="30" t="s">
        <v>144</v>
      </c>
      <c r="U6" s="30" t="s">
        <v>145</v>
      </c>
      <c r="V6" s="30" t="s">
        <v>146</v>
      </c>
      <c r="W6" s="30" t="s">
        <v>147</v>
      </c>
      <c r="X6" s="30" t="s">
        <v>148</v>
      </c>
      <c r="Y6" s="30" t="s">
        <v>149</v>
      </c>
      <c r="Z6" s="30" t="s">
        <v>150</v>
      </c>
      <c r="AA6" s="30" t="s">
        <v>151</v>
      </c>
      <c r="AB6" s="30" t="s">
        <v>152</v>
      </c>
      <c r="AC6" s="30" t="s">
        <v>153</v>
      </c>
      <c r="AD6" s="30" t="s">
        <v>154</v>
      </c>
      <c r="AE6" s="30" t="s">
        <v>155</v>
      </c>
      <c r="AF6" s="30" t="s">
        <v>156</v>
      </c>
      <c r="AG6" s="30" t="s">
        <v>157</v>
      </c>
      <c r="AH6" s="30" t="s">
        <v>158</v>
      </c>
      <c r="AI6" s="30" t="s">
        <v>159</v>
      </c>
      <c r="AJ6" s="30" t="s">
        <v>160</v>
      </c>
      <c r="AK6" s="30" t="s">
        <v>161</v>
      </c>
      <c r="AL6" s="30" t="s">
        <v>162</v>
      </c>
      <c r="AM6" s="30" t="s">
        <v>163</v>
      </c>
      <c r="AN6" s="30" t="s">
        <v>164</v>
      </c>
      <c r="AO6" s="30" t="s">
        <v>165</v>
      </c>
      <c r="AP6" s="30" t="s">
        <v>166</v>
      </c>
      <c r="AQ6" s="30" t="s">
        <v>167</v>
      </c>
      <c r="AR6" s="30" t="s">
        <v>168</v>
      </c>
      <c r="AS6" s="30" t="s">
        <v>169</v>
      </c>
      <c r="AT6" s="30" t="s">
        <v>170</v>
      </c>
      <c r="AU6" s="30" t="s">
        <v>171</v>
      </c>
      <c r="AV6" s="30" t="s">
        <v>172</v>
      </c>
      <c r="AW6" s="30" t="s">
        <v>173</v>
      </c>
      <c r="AX6" s="30" t="s">
        <v>174</v>
      </c>
      <c r="AY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str">
        <f t="shared" ref="Z7:Z112" si="1">average(I7,L7,O7,R7,U7,X7,Y7)</f>
        <v>#DIV/0!</v>
      </c>
      <c r="AA7" s="15">
        <v>2.47</v>
      </c>
      <c r="AB7" s="15">
        <v>0.134</v>
      </c>
      <c r="AC7" s="15">
        <v>0.089</v>
      </c>
      <c r="AD7" s="15">
        <v>2.5</v>
      </c>
      <c r="AE7" s="15">
        <v>0.118</v>
      </c>
      <c r="AF7" s="15">
        <v>0.072</v>
      </c>
      <c r="AG7" s="15">
        <v>1.96</v>
      </c>
      <c r="AH7" s="15">
        <v>0.106</v>
      </c>
      <c r="AI7" s="15">
        <v>0.065</v>
      </c>
      <c r="AJ7" s="15">
        <v>2.04</v>
      </c>
      <c r="AK7" s="15">
        <v>0.134</v>
      </c>
      <c r="AL7" s="15">
        <v>0.083</v>
      </c>
      <c r="AM7" s="15">
        <v>2.4</v>
      </c>
      <c r="AN7" s="15">
        <v>0.114</v>
      </c>
      <c r="AO7" s="15">
        <v>0.072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2">average(AA7,AD7,AG7,AJ7,AM7,AP7,AS7)</f>
        <v>2.274</v>
      </c>
      <c r="AY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str">
        <f t="shared" si="1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str">
        <f t="shared" si="2"/>
        <v>#DIV/0!</v>
      </c>
      <c r="AY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str">
        <f t="shared" si="1"/>
        <v>#DIV/0!</v>
      </c>
      <c r="AA9" s="15">
        <v>1.78</v>
      </c>
      <c r="AB9" s="15">
        <v>0.263</v>
      </c>
      <c r="AC9" s="15">
        <v>0.155</v>
      </c>
      <c r="AD9" s="15">
        <v>0.962</v>
      </c>
      <c r="AE9" s="15">
        <v>0.238</v>
      </c>
      <c r="AF9" s="15">
        <v>0.14</v>
      </c>
      <c r="AG9" s="15">
        <v>2.64</v>
      </c>
      <c r="AH9" s="15">
        <v>0.258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</v>
      </c>
      <c r="AP9" s="9"/>
      <c r="AQ9" s="9"/>
      <c r="AR9" s="9"/>
      <c r="AS9" s="9"/>
      <c r="AT9" s="9"/>
      <c r="AU9" s="9"/>
      <c r="AV9" s="9"/>
      <c r="AW9" s="9"/>
      <c r="AX9" s="9">
        <f t="shared" si="2"/>
        <v>1.7684</v>
      </c>
      <c r="AY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str">
        <f t="shared" si="1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str">
        <f t="shared" si="2"/>
        <v>#DIV/0!</v>
      </c>
      <c r="AY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str">
        <f t="shared" si="1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str">
        <f t="shared" si="2"/>
        <v>#DIV/0!</v>
      </c>
      <c r="AY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str">
        <f t="shared" si="1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str">
        <f t="shared" si="2"/>
        <v>#DIV/0!</v>
      </c>
      <c r="AY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str">
        <f t="shared" si="1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str">
        <f t="shared" si="2"/>
        <v>#DIV/0!</v>
      </c>
      <c r="AY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str">
        <f t="shared" si="1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str">
        <f t="shared" si="2"/>
        <v>#DIV/0!</v>
      </c>
      <c r="AY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str">
        <f t="shared" si="1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str">
        <f t="shared" si="2"/>
        <v>#DIV/0!</v>
      </c>
      <c r="AY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str">
        <f t="shared" si="1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str">
        <f t="shared" si="2"/>
        <v>#DIV/0!</v>
      </c>
      <c r="AY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str">
        <f t="shared" si="1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str">
        <f t="shared" si="2"/>
        <v>#DIV/0!</v>
      </c>
      <c r="AY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str">
        <f t="shared" si="1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str">
        <f t="shared" si="2"/>
        <v>#DIV/0!</v>
      </c>
      <c r="AY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str">
        <f t="shared" si="1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str">
        <f t="shared" si="2"/>
        <v>#DIV/0!</v>
      </c>
      <c r="AY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str">
        <f t="shared" si="1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str">
        <f t="shared" si="2"/>
        <v>#DIV/0!</v>
      </c>
      <c r="AY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str">
        <f t="shared" si="1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str">
        <f t="shared" si="2"/>
        <v>#DIV/0!</v>
      </c>
      <c r="AY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str">
        <f t="shared" si="1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str">
        <f t="shared" si="2"/>
        <v>#DIV/0!</v>
      </c>
      <c r="AY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str">
        <f t="shared" si="1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str">
        <f t="shared" si="2"/>
        <v>#DIV/0!</v>
      </c>
      <c r="AY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str">
        <f t="shared" si="1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str">
        <f t="shared" si="2"/>
        <v>#DIV/0!</v>
      </c>
      <c r="AY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str">
        <f t="shared" si="1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str">
        <f t="shared" si="2"/>
        <v>#DIV/0!</v>
      </c>
      <c r="AY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str">
        <f t="shared" si="1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str">
        <f t="shared" si="2"/>
        <v>#DIV/0!</v>
      </c>
      <c r="AY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str">
        <f t="shared" si="1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str">
        <f t="shared" si="2"/>
        <v>#DIV/0!</v>
      </c>
      <c r="AY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str">
        <f t="shared" si="1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str">
        <f t="shared" si="2"/>
        <v>#DIV/0!</v>
      </c>
      <c r="AY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str">
        <f t="shared" si="1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str">
        <f t="shared" si="2"/>
        <v>#DIV/0!</v>
      </c>
      <c r="AY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str">
        <f t="shared" si="1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str">
        <f t="shared" si="2"/>
        <v>#DIV/0!</v>
      </c>
      <c r="AY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str">
        <f t="shared" si="1"/>
        <v>#DIV/0!</v>
      </c>
      <c r="AA31" s="15">
        <v>2.19</v>
      </c>
      <c r="AB31" s="15">
        <v>0.209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</v>
      </c>
      <c r="AI31" s="15">
        <v>0.098</v>
      </c>
      <c r="AJ31" s="15">
        <v>1.65</v>
      </c>
      <c r="AK31" s="15">
        <v>0.156</v>
      </c>
      <c r="AL31" s="15">
        <v>0.091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2"/>
        <v>1.691666667</v>
      </c>
      <c r="AY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str">
        <f t="shared" si="1"/>
        <v>#DIV/0!</v>
      </c>
      <c r="AA32" s="15">
        <v>2.18</v>
      </c>
      <c r="AB32" s="15">
        <v>0.321</v>
      </c>
      <c r="AC32" s="15">
        <v>0.19</v>
      </c>
      <c r="AD32" s="15">
        <v>2.71</v>
      </c>
      <c r="AE32" s="15">
        <v>0.233</v>
      </c>
      <c r="AF32" s="15">
        <v>0.141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0.294</v>
      </c>
      <c r="AL32" s="15">
        <v>0.168</v>
      </c>
      <c r="AM32" s="15">
        <v>2.51</v>
      </c>
      <c r="AN32" s="15">
        <v>0.176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2"/>
        <v>2.14</v>
      </c>
      <c r="AY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str">
        <f t="shared" si="1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str">
        <f t="shared" si="2"/>
        <v>#DIV/0!</v>
      </c>
      <c r="AY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str">
        <f t="shared" si="1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str">
        <f t="shared" si="2"/>
        <v>#DIV/0!</v>
      </c>
      <c r="AY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str">
        <f t="shared" si="1"/>
        <v>#DIV/0!</v>
      </c>
      <c r="AA35" s="15">
        <v>1.66</v>
      </c>
      <c r="AB35" s="15">
        <v>0.217</v>
      </c>
      <c r="AC35" s="15">
        <v>0.131</v>
      </c>
      <c r="AD35" s="15">
        <v>1.65</v>
      </c>
      <c r="AE35" s="15">
        <v>0.16</v>
      </c>
      <c r="AF35" s="15">
        <v>0.097</v>
      </c>
      <c r="AG35" s="15">
        <v>1.88</v>
      </c>
      <c r="AH35" s="15">
        <v>0.174</v>
      </c>
      <c r="AI35" s="15">
        <v>0.105</v>
      </c>
      <c r="AJ35" s="15">
        <v>2.27</v>
      </c>
      <c r="AK35" s="15">
        <v>0.221</v>
      </c>
      <c r="AL35" s="15">
        <v>0.131</v>
      </c>
      <c r="AM35" s="9"/>
      <c r="AN35" s="15">
        <v>0.236</v>
      </c>
      <c r="AO35" s="15">
        <v>0.145</v>
      </c>
      <c r="AP35" s="9"/>
      <c r="AQ35" s="9"/>
      <c r="AR35" s="9"/>
      <c r="AS35" s="9"/>
      <c r="AT35" s="9"/>
      <c r="AU35" s="9"/>
      <c r="AV35" s="9"/>
      <c r="AW35" s="9"/>
      <c r="AX35" s="9">
        <f t="shared" si="2"/>
        <v>1.865</v>
      </c>
      <c r="AY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str">
        <f t="shared" si="1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str">
        <f t="shared" si="2"/>
        <v>#DIV/0!</v>
      </c>
      <c r="AY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str">
        <f t="shared" si="1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str">
        <f t="shared" si="2"/>
        <v>#DIV/0!</v>
      </c>
      <c r="AY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str">
        <f t="shared" si="1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str">
        <f t="shared" si="2"/>
        <v>#DIV/0!</v>
      </c>
      <c r="AY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str">
        <f t="shared" si="1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str">
        <f t="shared" si="2"/>
        <v>#DIV/0!</v>
      </c>
      <c r="AY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str">
        <f t="shared" si="1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str">
        <f t="shared" si="2"/>
        <v>#DIV/0!</v>
      </c>
      <c r="AY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str">
        <f t="shared" si="1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str">
        <f t="shared" si="2"/>
        <v>#DIV/0!</v>
      </c>
      <c r="AY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Y42" s="9"/>
      <c r="Z42" s="15">
        <f t="shared" si="1"/>
        <v>1.133333333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str">
        <f t="shared" si="2"/>
        <v>#DIV/0!</v>
      </c>
      <c r="AY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str">
        <f t="shared" si="1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str">
        <f t="shared" si="2"/>
        <v>#DIV/0!</v>
      </c>
      <c r="AY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Y44" s="9"/>
      <c r="Z44" s="15">
        <f t="shared" si="1"/>
        <v>1.414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str">
        <f t="shared" si="2"/>
        <v>#DIV/0!</v>
      </c>
      <c r="AY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str">
        <f t="shared" si="1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str">
        <f t="shared" si="2"/>
        <v>#DIV/0!</v>
      </c>
      <c r="AY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1"/>
        <v>0.5335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0.211</v>
      </c>
      <c r="AF46" s="15">
        <v>0.122</v>
      </c>
      <c r="AG46" s="15">
        <v>1.04</v>
      </c>
      <c r="AH46" s="15">
        <v>0.206</v>
      </c>
      <c r="AI46" s="15">
        <v>0.117</v>
      </c>
      <c r="AJ46" s="15">
        <v>1.77</v>
      </c>
      <c r="AK46" s="15">
        <v>0.201</v>
      </c>
      <c r="AL46" s="15">
        <v>0.118</v>
      </c>
      <c r="AM46" s="9"/>
      <c r="AN46" s="15">
        <v>0.206</v>
      </c>
      <c r="AO46" s="15">
        <v>0.119</v>
      </c>
      <c r="AP46" s="9"/>
      <c r="AQ46" s="9"/>
      <c r="AR46" s="9"/>
      <c r="AS46" s="9"/>
      <c r="AT46" s="9"/>
      <c r="AU46" s="9"/>
      <c r="AV46" s="9"/>
      <c r="AW46" s="9"/>
      <c r="AX46" s="9">
        <f t="shared" si="2"/>
        <v>1.63</v>
      </c>
      <c r="AY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1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str">
        <f t="shared" si="2"/>
        <v>#DIV/0!</v>
      </c>
      <c r="AY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1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str">
        <f t="shared" si="2"/>
        <v>#DIV/0!</v>
      </c>
      <c r="AY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str">
        <f t="shared" si="1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str">
        <f t="shared" si="2"/>
        <v>#DIV/0!</v>
      </c>
      <c r="AY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1"/>
        <v>1.89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str">
        <f t="shared" si="2"/>
        <v>#DIV/0!</v>
      </c>
      <c r="AY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str">
        <f t="shared" si="1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str">
        <f t="shared" si="2"/>
        <v>#DIV/0!</v>
      </c>
      <c r="AY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str">
        <f t="shared" si="1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str">
        <f t="shared" si="2"/>
        <v>#DIV/0!</v>
      </c>
      <c r="AY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str">
        <f t="shared" si="1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str">
        <f t="shared" si="2"/>
        <v>#DIV/0!</v>
      </c>
      <c r="AY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str">
        <f t="shared" si="1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str">
        <f t="shared" si="2"/>
        <v>#DIV/0!</v>
      </c>
      <c r="AY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str">
        <f t="shared" si="1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str">
        <f t="shared" si="2"/>
        <v>#DIV/0!</v>
      </c>
      <c r="AY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str">
        <f t="shared" si="1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str">
        <f t="shared" si="2"/>
        <v>#DIV/0!</v>
      </c>
      <c r="AY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Y57" s="9"/>
      <c r="Z57" s="15">
        <f t="shared" si="1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str">
        <f t="shared" si="2"/>
        <v>#DIV/0!</v>
      </c>
      <c r="AY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str">
        <f t="shared" si="1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str">
        <f t="shared" si="2"/>
        <v>#DIV/0!</v>
      </c>
      <c r="AY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str">
        <f t="shared" si="1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str">
        <f t="shared" si="2"/>
        <v>#DIV/0!</v>
      </c>
      <c r="AY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str">
        <f t="shared" si="1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str">
        <f t="shared" si="2"/>
        <v>#DIV/0!</v>
      </c>
      <c r="AY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str">
        <f t="shared" si="1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str">
        <f t="shared" si="2"/>
        <v>#DIV/0!</v>
      </c>
      <c r="AY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str">
        <f t="shared" si="1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str">
        <f t="shared" si="2"/>
        <v>#DIV/0!</v>
      </c>
      <c r="AY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str">
        <f t="shared" si="1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str">
        <f t="shared" si="2"/>
        <v>#DIV/0!</v>
      </c>
      <c r="AY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str">
        <f t="shared" si="1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str">
        <f t="shared" si="2"/>
        <v>#DIV/0!</v>
      </c>
      <c r="AY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str">
        <f t="shared" si="1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str">
        <f t="shared" si="2"/>
        <v>#DIV/0!</v>
      </c>
      <c r="AY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1"/>
        <v>0.6266666667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str">
        <f t="shared" si="2"/>
        <v>#DIV/0!</v>
      </c>
      <c r="AY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str">
        <f t="shared" si="1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str">
        <f t="shared" si="2"/>
        <v>#DIV/0!</v>
      </c>
      <c r="AY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str">
        <f t="shared" si="1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str">
        <f t="shared" si="2"/>
        <v>#DIV/0!</v>
      </c>
      <c r="AY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str">
        <f t="shared" si="1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str">
        <f t="shared" si="2"/>
        <v>#DIV/0!</v>
      </c>
      <c r="AY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str">
        <f t="shared" si="1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str">
        <f t="shared" si="2"/>
        <v>#DIV/0!</v>
      </c>
      <c r="AY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str">
        <f t="shared" si="1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str">
        <f t="shared" si="2"/>
        <v>#DIV/0!</v>
      </c>
      <c r="AY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str">
        <f t="shared" si="1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str">
        <f t="shared" si="2"/>
        <v>#DIV/0!</v>
      </c>
      <c r="AY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str">
        <f t="shared" si="1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str">
        <f t="shared" si="2"/>
        <v>#DIV/0!</v>
      </c>
      <c r="AY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str">
        <f t="shared" si="1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str">
        <f t="shared" si="2"/>
        <v>#DIV/0!</v>
      </c>
      <c r="AY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1"/>
        <v>0.4966666667</v>
      </c>
      <c r="AA75" s="15">
        <v>2.51</v>
      </c>
      <c r="AB75" s="15">
        <v>0.14</v>
      </c>
      <c r="AC75" s="15">
        <v>0.082</v>
      </c>
      <c r="AD75" s="15">
        <v>2.3</v>
      </c>
      <c r="AE75" s="15">
        <v>0.127</v>
      </c>
      <c r="AF75" s="15">
        <v>0.076</v>
      </c>
      <c r="AG75" s="15">
        <v>2.7</v>
      </c>
      <c r="AH75" s="15">
        <v>0.168</v>
      </c>
      <c r="AI75" s="15">
        <v>0.1</v>
      </c>
      <c r="AJ75" s="15">
        <v>2.83</v>
      </c>
      <c r="AK75" s="15">
        <v>0.166</v>
      </c>
      <c r="AL75" s="15">
        <v>0.096</v>
      </c>
      <c r="AM75" s="15">
        <v>2.72</v>
      </c>
      <c r="AN75" s="15">
        <v>0.113</v>
      </c>
      <c r="AO75" s="15">
        <v>0.064</v>
      </c>
      <c r="AP75" s="9"/>
      <c r="AQ75" s="9"/>
      <c r="AR75" s="9"/>
      <c r="AS75" s="9"/>
      <c r="AT75" s="9"/>
      <c r="AU75" s="9"/>
      <c r="AV75" s="9"/>
      <c r="AW75" s="9"/>
      <c r="AX75" s="9">
        <f t="shared" si="2"/>
        <v>2.612</v>
      </c>
      <c r="AY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str">
        <f t="shared" si="1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str">
        <f t="shared" si="2"/>
        <v>#DIV/0!</v>
      </c>
      <c r="AY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str">
        <f t="shared" si="1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str">
        <f t="shared" si="2"/>
        <v>#DIV/0!</v>
      </c>
      <c r="AY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str">
        <f t="shared" si="1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str">
        <f t="shared" si="2"/>
        <v>#DIV/0!</v>
      </c>
      <c r="AY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str">
        <f t="shared" si="1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str">
        <f t="shared" si="2"/>
        <v>#DIV/0!</v>
      </c>
      <c r="AY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str">
        <f t="shared" si="1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str">
        <f t="shared" si="2"/>
        <v>#DIV/0!</v>
      </c>
      <c r="AY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str">
        <f t="shared" si="1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str">
        <f t="shared" si="2"/>
        <v>#DIV/0!</v>
      </c>
      <c r="AY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1"/>
        <v>0.975</v>
      </c>
      <c r="AA82" s="15">
        <v>1.7</v>
      </c>
      <c r="AB82" s="15">
        <v>0.292</v>
      </c>
      <c r="AC82" s="15">
        <v>0.173</v>
      </c>
      <c r="AD82" s="15">
        <v>1.42</v>
      </c>
      <c r="AE82" s="15">
        <v>0.327</v>
      </c>
      <c r="AF82" s="15">
        <v>0.185</v>
      </c>
      <c r="AG82" s="15">
        <v>1.7</v>
      </c>
      <c r="AH82" s="15">
        <v>0.38</v>
      </c>
      <c r="AI82" s="15">
        <v>0.227</v>
      </c>
      <c r="AJ82" s="15">
        <v>2.25</v>
      </c>
      <c r="AK82" s="15">
        <v>0.289</v>
      </c>
      <c r="AL82" s="15">
        <v>0.164</v>
      </c>
      <c r="AM82" s="15">
        <v>1.96</v>
      </c>
      <c r="AN82" s="15">
        <v>0.294</v>
      </c>
      <c r="AO82" s="15">
        <v>0.168</v>
      </c>
      <c r="AP82" s="9"/>
      <c r="AQ82" s="9"/>
      <c r="AR82" s="9"/>
      <c r="AS82" s="9"/>
      <c r="AT82" s="9"/>
      <c r="AU82" s="9"/>
      <c r="AV82" s="9"/>
      <c r="AW82" s="9"/>
      <c r="AX82" s="9">
        <f t="shared" si="2"/>
        <v>1.806</v>
      </c>
      <c r="AY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str">
        <f t="shared" si="1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str">
        <f t="shared" si="2"/>
        <v>#DIV/0!</v>
      </c>
      <c r="AY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str">
        <f t="shared" si="1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str">
        <f t="shared" si="2"/>
        <v>#DIV/0!</v>
      </c>
      <c r="AY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str">
        <f t="shared" si="1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str">
        <f t="shared" si="2"/>
        <v>#DIV/0!</v>
      </c>
      <c r="AY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str">
        <f t="shared" si="1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tr">
        <f t="shared" si="2"/>
        <v>#DIV/0!</v>
      </c>
      <c r="AY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str">
        <f t="shared" si="1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str">
        <f t="shared" si="2"/>
        <v>#DIV/0!</v>
      </c>
      <c r="AY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str">
        <f t="shared" si="1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str">
        <f t="shared" si="2"/>
        <v>#DIV/0!</v>
      </c>
      <c r="AY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str">
        <f t="shared" si="1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str">
        <f t="shared" si="2"/>
        <v>#DIV/0!</v>
      </c>
      <c r="AY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1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str">
        <f t="shared" si="2"/>
        <v>#DIV/0!</v>
      </c>
      <c r="AY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str">
        <f t="shared" si="1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str">
        <f t="shared" si="2"/>
        <v>#DIV/0!</v>
      </c>
      <c r="AY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Y92" s="9"/>
      <c r="Z92" s="15">
        <f t="shared" si="1"/>
        <v>1.642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str">
        <f t="shared" si="2"/>
        <v>#DIV/0!</v>
      </c>
      <c r="AY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1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str">
        <f t="shared" si="2"/>
        <v>#DIV/0!</v>
      </c>
      <c r="AY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Y94" s="9"/>
      <c r="Z94" s="15">
        <f t="shared" si="1"/>
        <v>1.31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str">
        <f t="shared" si="2"/>
        <v>#DIV/0!</v>
      </c>
      <c r="AY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str">
        <f t="shared" si="1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str">
        <f t="shared" si="2"/>
        <v>#DIV/0!</v>
      </c>
      <c r="AY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str">
        <f t="shared" si="1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str">
        <f t="shared" si="2"/>
        <v>#DIV/0!</v>
      </c>
      <c r="AY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str">
        <f t="shared" si="1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str">
        <f t="shared" si="2"/>
        <v>#DIV/0!</v>
      </c>
      <c r="AY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str">
        <f t="shared" si="1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str">
        <f t="shared" si="2"/>
        <v>#DIV/0!</v>
      </c>
      <c r="AY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str">
        <f t="shared" si="1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str">
        <f t="shared" si="2"/>
        <v>#DIV/0!</v>
      </c>
      <c r="AY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str">
        <f t="shared" si="1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str">
        <f t="shared" si="2"/>
        <v>#DIV/0!</v>
      </c>
      <c r="AY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str">
        <f t="shared" si="1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str">
        <f t="shared" si="2"/>
        <v>#DIV/0!</v>
      </c>
      <c r="AY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str">
        <f t="shared" si="1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str">
        <f t="shared" si="2"/>
        <v>#DIV/0!</v>
      </c>
      <c r="AY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str">
        <f t="shared" si="1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str">
        <f t="shared" si="2"/>
        <v>#DIV/0!</v>
      </c>
      <c r="AY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str">
        <f t="shared" si="1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str">
        <f t="shared" si="2"/>
        <v>#DIV/0!</v>
      </c>
      <c r="AY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str">
        <f t="shared" si="1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str">
        <f t="shared" si="2"/>
        <v>#DIV/0!</v>
      </c>
      <c r="AY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str">
        <f t="shared" si="1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str">
        <f t="shared" si="2"/>
        <v>#DIV/0!</v>
      </c>
      <c r="AY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str">
        <f t="shared" si="1"/>
        <v>#DIV/0!</v>
      </c>
      <c r="AA107" s="9"/>
      <c r="AB107" s="9"/>
      <c r="AC107" s="15">
        <v>0.083</v>
      </c>
      <c r="AD107" s="9"/>
      <c r="AE107" s="9"/>
      <c r="AF107" s="15">
        <v>0.044</v>
      </c>
      <c r="AG107" s="9"/>
      <c r="AH107" s="9"/>
      <c r="AI107" s="15">
        <v>0.037</v>
      </c>
      <c r="AJ107" s="9"/>
      <c r="AK107" s="9"/>
      <c r="AL107" s="15">
        <v>0.163</v>
      </c>
      <c r="AM107" s="9"/>
      <c r="AN107" s="9"/>
      <c r="AO107" s="15">
        <v>0.042</v>
      </c>
      <c r="AP107" s="9"/>
      <c r="AQ107" s="9"/>
      <c r="AR107" s="15">
        <v>0.043</v>
      </c>
      <c r="AS107" s="9"/>
      <c r="AT107" s="9"/>
      <c r="AU107" s="15">
        <v>0.108</v>
      </c>
      <c r="AV107" s="15">
        <v>0.448</v>
      </c>
      <c r="AW107" s="15">
        <v>0.145</v>
      </c>
      <c r="AX107" s="9" t="str">
        <f t="shared" si="2"/>
        <v>#DIV/0!</v>
      </c>
      <c r="AY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str">
        <f t="shared" si="1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str">
        <f t="shared" si="2"/>
        <v>#DIV/0!</v>
      </c>
      <c r="AY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str">
        <f t="shared" si="1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str">
        <f t="shared" si="2"/>
        <v>#DIV/0!</v>
      </c>
      <c r="AY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str">
        <f t="shared" si="1"/>
        <v>#DIV/0!</v>
      </c>
      <c r="AA110" s="9"/>
      <c r="AB110" s="9"/>
      <c r="AC110" s="15">
        <v>0.059</v>
      </c>
      <c r="AD110" s="9"/>
      <c r="AE110" s="9"/>
      <c r="AF110" s="15">
        <v>0.044</v>
      </c>
      <c r="AG110" s="9"/>
      <c r="AH110" s="9"/>
      <c r="AI110" s="15">
        <v>0.075</v>
      </c>
      <c r="AJ110" s="9"/>
      <c r="AK110" s="9"/>
      <c r="AL110" s="15">
        <v>0.054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0.305</v>
      </c>
      <c r="AW110" s="9"/>
      <c r="AX110" s="9" t="str">
        <f t="shared" si="2"/>
        <v>#DIV/0!</v>
      </c>
      <c r="AY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str">
        <f t="shared" si="1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str">
        <f t="shared" si="2"/>
        <v>#DIV/0!</v>
      </c>
      <c r="AY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str">
        <f t="shared" si="1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str">
        <f t="shared" si="2"/>
        <v>#DIV/0!</v>
      </c>
      <c r="AY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61" t="s">
        <v>130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131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175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176</v>
      </c>
      <c r="D5" s="14" t="s">
        <v>177</v>
      </c>
      <c r="E5" s="9"/>
      <c r="F5" s="9"/>
      <c r="G5" s="15" t="s">
        <v>178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179</v>
      </c>
      <c r="G6" s="30" t="s">
        <v>133</v>
      </c>
      <c r="H6" s="30" t="s">
        <v>134</v>
      </c>
      <c r="I6" s="30" t="s">
        <v>135</v>
      </c>
      <c r="J6" s="30" t="s">
        <v>136</v>
      </c>
      <c r="K6" s="30" t="s">
        <v>137</v>
      </c>
      <c r="L6" s="30" t="s">
        <v>138</v>
      </c>
      <c r="M6" s="30" t="s">
        <v>139</v>
      </c>
      <c r="N6" s="30" t="s">
        <v>140</v>
      </c>
      <c r="O6" s="30" t="s">
        <v>141</v>
      </c>
      <c r="P6" s="30" t="s">
        <v>142</v>
      </c>
      <c r="Q6" s="30" t="s">
        <v>143</v>
      </c>
      <c r="R6" s="30" t="s">
        <v>144</v>
      </c>
      <c r="S6" s="30" t="s">
        <v>145</v>
      </c>
      <c r="T6" s="30" t="s">
        <v>146</v>
      </c>
      <c r="U6" s="30" t="s">
        <v>147</v>
      </c>
      <c r="V6" s="30" t="s">
        <v>148</v>
      </c>
      <c r="W6" s="30" t="s">
        <v>180</v>
      </c>
      <c r="X6" s="30" t="s">
        <v>181</v>
      </c>
      <c r="Y6" s="30" t="s">
        <v>149</v>
      </c>
      <c r="Z6" s="30" t="s">
        <v>182</v>
      </c>
      <c r="AA6" s="30" t="s">
        <v>183</v>
      </c>
      <c r="AB6" s="30" t="s">
        <v>184</v>
      </c>
      <c r="AC6" s="30" t="s">
        <v>185</v>
      </c>
      <c r="AD6" s="30" t="s">
        <v>186</v>
      </c>
      <c r="AE6" s="30" t="s">
        <v>187</v>
      </c>
      <c r="AF6" s="30" t="s">
        <v>188</v>
      </c>
      <c r="AG6" s="30" t="s">
        <v>150</v>
      </c>
      <c r="AH6" s="30" t="s">
        <v>151</v>
      </c>
      <c r="AI6" s="30" t="s">
        <v>152</v>
      </c>
      <c r="AJ6" s="30" t="s">
        <v>153</v>
      </c>
      <c r="AK6" s="30" t="s">
        <v>154</v>
      </c>
      <c r="AL6" s="30" t="s">
        <v>155</v>
      </c>
      <c r="AM6" s="30" t="s">
        <v>156</v>
      </c>
      <c r="AN6" s="30" t="s">
        <v>157</v>
      </c>
      <c r="AO6" s="30" t="s">
        <v>158</v>
      </c>
      <c r="AP6" s="30" t="s">
        <v>159</v>
      </c>
      <c r="AQ6" s="30" t="s">
        <v>160</v>
      </c>
      <c r="AR6" s="30" t="s">
        <v>161</v>
      </c>
      <c r="AS6" s="30" t="s">
        <v>162</v>
      </c>
      <c r="AT6" s="30" t="s">
        <v>163</v>
      </c>
      <c r="AU6" s="30" t="s">
        <v>164</v>
      </c>
      <c r="AV6" s="30" t="s">
        <v>165</v>
      </c>
      <c r="AW6" s="30" t="s">
        <v>166</v>
      </c>
      <c r="AX6" s="30" t="s">
        <v>167</v>
      </c>
      <c r="AY6" s="30" t="s">
        <v>168</v>
      </c>
      <c r="AZ6" s="30" t="s">
        <v>169</v>
      </c>
      <c r="BA6" s="30" t="s">
        <v>170</v>
      </c>
      <c r="BB6" s="30" t="s">
        <v>171</v>
      </c>
      <c r="BC6" s="30" t="s">
        <v>172</v>
      </c>
      <c r="BD6" s="30" t="s">
        <v>173</v>
      </c>
      <c r="BE6" s="30" t="s">
        <v>174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63"/>
      <c r="F7" s="57" t="s">
        <v>189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63"/>
    </row>
    <row r="9">
      <c r="A9" s="12" t="s">
        <v>57</v>
      </c>
      <c r="B9" s="12" t="s">
        <v>58</v>
      </c>
      <c r="C9" s="34">
        <v>2354.0</v>
      </c>
      <c r="D9" s="63"/>
      <c r="F9" s="57" t="s">
        <v>189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63"/>
    </row>
    <row r="11">
      <c r="A11" s="12" t="s">
        <v>57</v>
      </c>
      <c r="B11" s="12" t="s">
        <v>64</v>
      </c>
      <c r="C11" s="34" t="s">
        <v>65</v>
      </c>
      <c r="D11" s="63"/>
    </row>
    <row r="12">
      <c r="A12" s="12" t="s">
        <v>57</v>
      </c>
      <c r="B12" s="12" t="s">
        <v>64</v>
      </c>
      <c r="C12" s="12">
        <v>2356.0</v>
      </c>
      <c r="D12" s="63"/>
    </row>
    <row r="13">
      <c r="A13" s="12" t="s">
        <v>57</v>
      </c>
      <c r="B13" s="12" t="s">
        <v>64</v>
      </c>
      <c r="C13" s="12">
        <v>2357.0</v>
      </c>
      <c r="D13" s="63"/>
    </row>
    <row r="14">
      <c r="A14" s="12" t="s">
        <v>57</v>
      </c>
      <c r="B14" s="12" t="s">
        <v>64</v>
      </c>
      <c r="C14" s="34" t="s">
        <v>65</v>
      </c>
      <c r="D14" s="63"/>
    </row>
    <row r="15">
      <c r="A15" s="12" t="s">
        <v>57</v>
      </c>
      <c r="B15" s="12" t="s">
        <v>64</v>
      </c>
      <c r="C15" s="12">
        <v>2358.0</v>
      </c>
      <c r="D15" s="63"/>
    </row>
    <row r="16">
      <c r="A16" s="12" t="s">
        <v>57</v>
      </c>
      <c r="B16" s="12" t="s">
        <v>64</v>
      </c>
      <c r="C16" s="12">
        <v>2359.0</v>
      </c>
      <c r="D16" s="63"/>
    </row>
    <row r="17">
      <c r="A17" s="12" t="s">
        <v>57</v>
      </c>
      <c r="B17" s="12" t="s">
        <v>64</v>
      </c>
      <c r="C17" s="34" t="s">
        <v>65</v>
      </c>
      <c r="D17" s="63"/>
    </row>
    <row r="18">
      <c r="A18" s="12" t="s">
        <v>57</v>
      </c>
      <c r="B18" s="12" t="s">
        <v>64</v>
      </c>
      <c r="C18" s="12">
        <v>2360.0</v>
      </c>
      <c r="D18" s="63"/>
    </row>
    <row r="19">
      <c r="A19" s="12" t="s">
        <v>57</v>
      </c>
      <c r="B19" s="12" t="s">
        <v>64</v>
      </c>
      <c r="C19" s="12">
        <v>2361.0</v>
      </c>
      <c r="D19" s="63"/>
    </row>
    <row r="20">
      <c r="A20" s="12" t="s">
        <v>57</v>
      </c>
      <c r="B20" s="12" t="s">
        <v>64</v>
      </c>
      <c r="C20" s="34" t="s">
        <v>65</v>
      </c>
      <c r="D20" s="63"/>
    </row>
    <row r="21">
      <c r="A21" s="12" t="s">
        <v>57</v>
      </c>
      <c r="B21" s="12" t="s">
        <v>64</v>
      </c>
      <c r="C21" s="12">
        <v>2362.0</v>
      </c>
      <c r="D21" s="63"/>
    </row>
    <row r="22">
      <c r="A22" s="12" t="s">
        <v>57</v>
      </c>
      <c r="B22" s="12" t="s">
        <v>64</v>
      </c>
      <c r="C22" s="12">
        <v>2363.0</v>
      </c>
      <c r="D22" s="63"/>
    </row>
    <row r="23">
      <c r="A23" s="12" t="s">
        <v>57</v>
      </c>
      <c r="B23" s="12" t="s">
        <v>64</v>
      </c>
      <c r="C23" s="12">
        <v>2364.0</v>
      </c>
      <c r="D23" s="63"/>
    </row>
    <row r="24">
      <c r="A24" s="12" t="s">
        <v>57</v>
      </c>
      <c r="B24" s="12" t="s">
        <v>64</v>
      </c>
      <c r="C24" s="12">
        <v>2365.0</v>
      </c>
      <c r="D24" s="63"/>
      <c r="F24" s="63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190</v>
      </c>
    </row>
    <row r="25">
      <c r="A25" s="12" t="s">
        <v>57</v>
      </c>
      <c r="B25" s="12" t="s">
        <v>64</v>
      </c>
      <c r="C25" s="12">
        <v>2366.0</v>
      </c>
      <c r="D25" s="63"/>
      <c r="F25" s="63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63"/>
    </row>
    <row r="27">
      <c r="A27" s="12" t="s">
        <v>57</v>
      </c>
      <c r="B27" s="12" t="s">
        <v>64</v>
      </c>
      <c r="C27" s="12">
        <v>2367.0</v>
      </c>
      <c r="D27" s="63"/>
      <c r="F27" s="63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191</v>
      </c>
    </row>
    <row r="28">
      <c r="A28" s="12" t="s">
        <v>57</v>
      </c>
      <c r="B28" s="12" t="s">
        <v>64</v>
      </c>
      <c r="C28" s="34" t="s">
        <v>65</v>
      </c>
      <c r="D28" s="63"/>
    </row>
    <row r="29">
      <c r="A29" s="12" t="s">
        <v>57</v>
      </c>
      <c r="B29" s="12" t="s">
        <v>64</v>
      </c>
      <c r="C29" s="34" t="s">
        <v>65</v>
      </c>
      <c r="D29" s="63"/>
    </row>
    <row r="30">
      <c r="A30" s="12" t="s">
        <v>57</v>
      </c>
      <c r="B30" s="12" t="s">
        <v>64</v>
      </c>
      <c r="C30" s="12">
        <v>2369.0</v>
      </c>
      <c r="D30" s="63"/>
      <c r="F30" s="63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63"/>
      <c r="F31" s="63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63"/>
      <c r="F32" s="63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192</v>
      </c>
    </row>
    <row r="33">
      <c r="A33" s="38" t="s">
        <v>70</v>
      </c>
      <c r="B33" s="38" t="s">
        <v>64</v>
      </c>
      <c r="C33" s="38">
        <v>2378.0</v>
      </c>
      <c r="D33" s="63"/>
      <c r="F33" s="57" t="s">
        <v>189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63"/>
      <c r="F34" s="63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63"/>
      <c r="F35" s="63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193</v>
      </c>
    </row>
    <row r="36">
      <c r="A36" s="12" t="s">
        <v>74</v>
      </c>
      <c r="B36" s="12" t="s">
        <v>64</v>
      </c>
      <c r="C36" s="12">
        <v>2337.0</v>
      </c>
      <c r="D36" s="63"/>
    </row>
    <row r="37">
      <c r="A37" s="12" t="s">
        <v>74</v>
      </c>
      <c r="B37" s="12" t="s">
        <v>64</v>
      </c>
      <c r="C37" s="12">
        <v>2338.0</v>
      </c>
      <c r="D37" s="63"/>
    </row>
    <row r="38">
      <c r="A38" s="12" t="s">
        <v>74</v>
      </c>
      <c r="B38" s="12" t="s">
        <v>64</v>
      </c>
      <c r="C38" s="12">
        <v>2339.0</v>
      </c>
      <c r="D38" s="63"/>
    </row>
    <row r="39">
      <c r="A39" s="12" t="s">
        <v>74</v>
      </c>
      <c r="B39" s="12" t="s">
        <v>64</v>
      </c>
      <c r="C39" s="12">
        <v>2340.0</v>
      </c>
      <c r="D39" s="63"/>
    </row>
    <row r="40">
      <c r="A40" s="12" t="s">
        <v>74</v>
      </c>
      <c r="B40" s="12" t="s">
        <v>64</v>
      </c>
      <c r="C40" s="12">
        <v>2341.0</v>
      </c>
      <c r="D40" s="63"/>
    </row>
    <row r="41">
      <c r="A41" s="12" t="s">
        <v>74</v>
      </c>
      <c r="B41" s="12" t="s">
        <v>64</v>
      </c>
      <c r="C41" s="12">
        <v>2342.0</v>
      </c>
      <c r="D41" s="63"/>
    </row>
    <row r="42">
      <c r="A42" s="12" t="s">
        <v>74</v>
      </c>
      <c r="B42" s="12" t="s">
        <v>64</v>
      </c>
      <c r="C42" s="12">
        <v>2343.0</v>
      </c>
      <c r="D42" s="63"/>
      <c r="F42" s="63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63"/>
    </row>
    <row r="44">
      <c r="A44" s="12" t="s">
        <v>74</v>
      </c>
      <c r="B44" s="12" t="s">
        <v>64</v>
      </c>
      <c r="C44" s="12">
        <v>2344.0</v>
      </c>
      <c r="D44" s="63"/>
    </row>
    <row r="45">
      <c r="A45" s="41" t="s">
        <v>74</v>
      </c>
      <c r="B45" s="41" t="s">
        <v>58</v>
      </c>
      <c r="C45" s="41" t="s">
        <v>78</v>
      </c>
      <c r="D45" s="63"/>
    </row>
    <row r="46">
      <c r="A46" s="12" t="s">
        <v>74</v>
      </c>
      <c r="B46" s="12" t="s">
        <v>58</v>
      </c>
      <c r="C46" s="34">
        <v>2345.0</v>
      </c>
      <c r="D46" s="63"/>
      <c r="F46" s="63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194</v>
      </c>
    </row>
    <row r="47">
      <c r="A47" s="12" t="s">
        <v>74</v>
      </c>
      <c r="B47" s="12" t="s">
        <v>64</v>
      </c>
      <c r="C47" s="12">
        <v>2346.0</v>
      </c>
      <c r="D47" s="63"/>
      <c r="F47" s="63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63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63"/>
      <c r="F49" s="63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195</v>
      </c>
    </row>
    <row r="50">
      <c r="A50" s="12" t="s">
        <v>74</v>
      </c>
      <c r="B50" s="12" t="s">
        <v>64</v>
      </c>
      <c r="C50" s="12">
        <v>2349.0</v>
      </c>
      <c r="D50" s="63"/>
      <c r="F50" s="63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63"/>
    </row>
    <row r="52">
      <c r="A52" s="12" t="s">
        <v>74</v>
      </c>
      <c r="B52" s="12" t="s">
        <v>64</v>
      </c>
      <c r="C52" s="12">
        <v>2351.0</v>
      </c>
      <c r="D52" s="63"/>
    </row>
    <row r="53">
      <c r="A53" s="38" t="s">
        <v>88</v>
      </c>
      <c r="B53" s="38" t="s">
        <v>64</v>
      </c>
      <c r="C53" s="38">
        <v>2375.0</v>
      </c>
      <c r="D53" s="63"/>
    </row>
    <row r="54">
      <c r="A54" s="12" t="s">
        <v>90</v>
      </c>
      <c r="B54" s="12" t="s">
        <v>64</v>
      </c>
      <c r="C54" s="12">
        <v>2310.0</v>
      </c>
      <c r="D54" s="63"/>
    </row>
    <row r="55">
      <c r="A55" s="12" t="s">
        <v>90</v>
      </c>
      <c r="B55" s="12" t="s">
        <v>64</v>
      </c>
      <c r="C55" s="12">
        <v>2311.0</v>
      </c>
      <c r="D55" s="63"/>
    </row>
    <row r="56">
      <c r="A56" s="12" t="s">
        <v>90</v>
      </c>
      <c r="B56" s="12" t="s">
        <v>64</v>
      </c>
      <c r="C56" s="12">
        <v>2312.0</v>
      </c>
      <c r="D56" s="63"/>
    </row>
    <row r="57">
      <c r="A57" s="12" t="s">
        <v>90</v>
      </c>
      <c r="B57" s="12" t="s">
        <v>64</v>
      </c>
      <c r="C57" s="12">
        <v>2313.0</v>
      </c>
      <c r="D57" s="63"/>
    </row>
    <row r="58">
      <c r="A58" s="12" t="s">
        <v>90</v>
      </c>
      <c r="B58" s="12" t="s">
        <v>64</v>
      </c>
      <c r="C58" s="12">
        <v>2314.0</v>
      </c>
      <c r="D58" s="63"/>
    </row>
    <row r="59">
      <c r="A59" s="12" t="s">
        <v>90</v>
      </c>
      <c r="B59" s="12" t="s">
        <v>58</v>
      </c>
      <c r="C59" s="12">
        <v>2315.0</v>
      </c>
      <c r="D59" s="63"/>
    </row>
    <row r="60">
      <c r="A60" s="12" t="s">
        <v>90</v>
      </c>
      <c r="B60" s="12" t="s">
        <v>64</v>
      </c>
      <c r="C60" s="12">
        <v>2316.0</v>
      </c>
      <c r="D60" s="63"/>
    </row>
    <row r="61">
      <c r="A61" s="12" t="s">
        <v>90</v>
      </c>
      <c r="B61" s="12" t="s">
        <v>64</v>
      </c>
      <c r="C61" s="12">
        <v>2317.0</v>
      </c>
      <c r="D61" s="63"/>
    </row>
    <row r="62">
      <c r="A62" s="12" t="s">
        <v>90</v>
      </c>
      <c r="B62" s="12" t="s">
        <v>64</v>
      </c>
      <c r="C62" s="12">
        <v>2318.0</v>
      </c>
      <c r="D62" s="63"/>
    </row>
    <row r="63">
      <c r="A63" s="12" t="s">
        <v>90</v>
      </c>
      <c r="B63" s="12" t="s">
        <v>64</v>
      </c>
      <c r="C63" s="12">
        <v>2319.0</v>
      </c>
      <c r="D63" s="63"/>
    </row>
    <row r="64">
      <c r="A64" s="12" t="s">
        <v>90</v>
      </c>
      <c r="B64" s="12" t="s">
        <v>58</v>
      </c>
      <c r="C64" s="12">
        <v>2320.0</v>
      </c>
      <c r="D64" s="63"/>
    </row>
    <row r="65">
      <c r="A65" s="12" t="s">
        <v>90</v>
      </c>
      <c r="B65" s="12" t="s">
        <v>64</v>
      </c>
      <c r="C65" s="12">
        <v>2321.0</v>
      </c>
      <c r="D65" s="63"/>
    </row>
    <row r="66">
      <c r="A66" s="12" t="s">
        <v>90</v>
      </c>
      <c r="B66" s="12" t="s">
        <v>58</v>
      </c>
      <c r="C66" s="12">
        <v>2322.0</v>
      </c>
      <c r="D66" s="63"/>
    </row>
    <row r="67">
      <c r="A67" s="12" t="s">
        <v>90</v>
      </c>
      <c r="B67" s="12" t="s">
        <v>58</v>
      </c>
      <c r="C67" s="12">
        <v>2323.0</v>
      </c>
      <c r="D67" s="63"/>
    </row>
    <row r="68">
      <c r="A68" s="12" t="s">
        <v>90</v>
      </c>
      <c r="B68" s="12" t="s">
        <v>64</v>
      </c>
      <c r="C68" s="12">
        <v>2324.0</v>
      </c>
      <c r="D68" s="63"/>
    </row>
    <row r="69">
      <c r="A69" s="12" t="s">
        <v>90</v>
      </c>
      <c r="B69" s="12" t="s">
        <v>64</v>
      </c>
      <c r="C69" s="12">
        <v>2325.0</v>
      </c>
      <c r="D69" s="63"/>
    </row>
    <row r="70">
      <c r="A70" s="12" t="s">
        <v>90</v>
      </c>
      <c r="B70" s="12" t="s">
        <v>64</v>
      </c>
      <c r="C70" s="12">
        <v>2327.0</v>
      </c>
      <c r="D70" s="63"/>
    </row>
    <row r="71">
      <c r="A71" s="12" t="s">
        <v>90</v>
      </c>
      <c r="B71" s="12" t="s">
        <v>64</v>
      </c>
      <c r="C71" s="12">
        <v>2326.0</v>
      </c>
      <c r="D71" s="63"/>
    </row>
    <row r="72">
      <c r="A72" s="12" t="s">
        <v>90</v>
      </c>
      <c r="B72" s="12" t="s">
        <v>58</v>
      </c>
      <c r="C72" s="12">
        <v>2328.0</v>
      </c>
      <c r="D72" s="63"/>
    </row>
    <row r="73">
      <c r="A73" s="12" t="s">
        <v>90</v>
      </c>
      <c r="B73" s="12" t="s">
        <v>64</v>
      </c>
      <c r="C73" s="12">
        <v>2329.0</v>
      </c>
      <c r="D73" s="63"/>
    </row>
    <row r="74">
      <c r="A74" s="12" t="s">
        <v>90</v>
      </c>
      <c r="B74" s="12" t="s">
        <v>64</v>
      </c>
      <c r="C74" s="12">
        <v>2330.0</v>
      </c>
      <c r="D74" s="63"/>
    </row>
    <row r="75">
      <c r="A75" s="12" t="s">
        <v>90</v>
      </c>
      <c r="B75" s="12" t="s">
        <v>58</v>
      </c>
      <c r="C75" s="12">
        <v>2331.0</v>
      </c>
      <c r="D75" s="63"/>
      <c r="F75" s="63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63"/>
    </row>
    <row r="77">
      <c r="A77" s="12" t="s">
        <v>90</v>
      </c>
      <c r="B77" s="12" t="s">
        <v>64</v>
      </c>
      <c r="C77" s="12">
        <v>2333.0</v>
      </c>
      <c r="D77" s="63"/>
    </row>
    <row r="78">
      <c r="A78" s="2" t="s">
        <v>90</v>
      </c>
      <c r="B78" s="3" t="s">
        <v>64</v>
      </c>
      <c r="C78" s="12">
        <v>2334.0</v>
      </c>
      <c r="D78" s="63"/>
    </row>
    <row r="79">
      <c r="A79" s="12" t="s">
        <v>90</v>
      </c>
      <c r="B79" s="12" t="s">
        <v>64</v>
      </c>
      <c r="C79" s="12">
        <v>2336.0</v>
      </c>
      <c r="D79" s="63"/>
    </row>
    <row r="80">
      <c r="A80" s="12" t="s">
        <v>90</v>
      </c>
      <c r="B80" s="12" t="s">
        <v>64</v>
      </c>
      <c r="C80" s="12">
        <v>2335.0</v>
      </c>
      <c r="D80" s="63"/>
    </row>
    <row r="81">
      <c r="A81" s="38" t="s">
        <v>100</v>
      </c>
      <c r="B81" s="38" t="s">
        <v>64</v>
      </c>
      <c r="C81" s="38">
        <v>2374.0</v>
      </c>
      <c r="D81" s="63"/>
      <c r="F81" s="63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63"/>
      <c r="F82" s="63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63"/>
    </row>
    <row r="84">
      <c r="A84" s="12" t="s">
        <v>101</v>
      </c>
      <c r="B84" s="12" t="s">
        <v>64</v>
      </c>
      <c r="C84" s="12">
        <v>2303.0</v>
      </c>
      <c r="D84" s="63"/>
    </row>
    <row r="85">
      <c r="A85" s="12" t="s">
        <v>101</v>
      </c>
      <c r="B85" s="12" t="s">
        <v>64</v>
      </c>
      <c r="C85" s="12">
        <v>2304.0</v>
      </c>
      <c r="D85" s="63"/>
    </row>
    <row r="86">
      <c r="A86" s="12" t="s">
        <v>101</v>
      </c>
      <c r="B86" s="12" t="s">
        <v>64</v>
      </c>
      <c r="C86" s="12">
        <v>2305.0</v>
      </c>
      <c r="D86" s="63"/>
    </row>
    <row r="87">
      <c r="A87" s="12" t="s">
        <v>101</v>
      </c>
      <c r="B87" s="12" t="s">
        <v>64</v>
      </c>
      <c r="C87" s="12">
        <v>2306.0</v>
      </c>
      <c r="D87" s="63"/>
    </row>
    <row r="88">
      <c r="A88" s="12" t="s">
        <v>101</v>
      </c>
      <c r="B88" s="12" t="s">
        <v>64</v>
      </c>
      <c r="C88" s="12">
        <v>2307.0</v>
      </c>
      <c r="D88" s="63"/>
    </row>
    <row r="89">
      <c r="A89" s="12" t="s">
        <v>101</v>
      </c>
      <c r="B89" s="12" t="s">
        <v>64</v>
      </c>
      <c r="C89" s="12">
        <v>2308.0</v>
      </c>
      <c r="D89" s="63"/>
    </row>
    <row r="90">
      <c r="A90" s="12" t="s">
        <v>101</v>
      </c>
      <c r="B90" s="12" t="s">
        <v>64</v>
      </c>
      <c r="C90" s="12">
        <v>2309.0</v>
      </c>
      <c r="D90" s="63"/>
    </row>
    <row r="91">
      <c r="A91" s="53" t="s">
        <v>106</v>
      </c>
      <c r="B91" s="54" t="s">
        <v>64</v>
      </c>
      <c r="C91" s="55">
        <v>2370.0</v>
      </c>
      <c r="D91" s="63"/>
      <c r="F91" s="63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63"/>
      <c r="F92" s="63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63"/>
      <c r="F93" s="63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63"/>
      <c r="F94" s="63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63"/>
    </row>
    <row r="96">
      <c r="A96" s="2" t="s">
        <v>112</v>
      </c>
      <c r="B96" s="3" t="s">
        <v>64</v>
      </c>
      <c r="C96" s="3"/>
      <c r="D96" s="63"/>
    </row>
    <row r="97">
      <c r="A97" s="2" t="s">
        <v>112</v>
      </c>
      <c r="B97" s="3" t="s">
        <v>64</v>
      </c>
      <c r="C97" s="3"/>
      <c r="D97" s="63"/>
    </row>
    <row r="98">
      <c r="A98" s="2" t="s">
        <v>112</v>
      </c>
      <c r="B98" s="3" t="s">
        <v>64</v>
      </c>
      <c r="C98" s="3"/>
      <c r="D98" s="63"/>
    </row>
    <row r="99">
      <c r="A99" s="2" t="s">
        <v>112</v>
      </c>
      <c r="B99" s="3" t="s">
        <v>64</v>
      </c>
      <c r="C99" s="3"/>
      <c r="D99" s="63"/>
    </row>
    <row r="100">
      <c r="A100" s="2" t="s">
        <v>113</v>
      </c>
      <c r="B100" s="3" t="s">
        <v>64</v>
      </c>
      <c r="C100" s="3"/>
      <c r="D100" s="63"/>
    </row>
    <row r="101">
      <c r="A101" s="2" t="s">
        <v>113</v>
      </c>
      <c r="B101" s="3" t="s">
        <v>64</v>
      </c>
      <c r="C101" s="3"/>
      <c r="D101" s="63"/>
    </row>
    <row r="102">
      <c r="A102" s="2" t="s">
        <v>113</v>
      </c>
      <c r="B102" s="3" t="s">
        <v>64</v>
      </c>
      <c r="C102" s="3"/>
      <c r="D102" s="63"/>
    </row>
    <row r="103">
      <c r="A103" s="2" t="s">
        <v>113</v>
      </c>
      <c r="B103" s="3" t="s">
        <v>64</v>
      </c>
      <c r="C103" s="3"/>
      <c r="D103" s="63"/>
    </row>
    <row r="104">
      <c r="A104" s="2" t="s">
        <v>113</v>
      </c>
      <c r="B104" s="3" t="s">
        <v>64</v>
      </c>
      <c r="C104" s="3"/>
      <c r="D104" s="63"/>
    </row>
    <row r="105">
      <c r="A105" s="12" t="s">
        <v>114</v>
      </c>
      <c r="B105" s="12" t="s">
        <v>58</v>
      </c>
      <c r="C105" s="12"/>
      <c r="D105" s="63"/>
    </row>
    <row r="106">
      <c r="A106" s="12" t="s">
        <v>114</v>
      </c>
      <c r="B106" s="12" t="s">
        <v>58</v>
      </c>
      <c r="C106" s="12"/>
      <c r="D106" s="63"/>
    </row>
    <row r="107">
      <c r="A107" s="2" t="s">
        <v>117</v>
      </c>
      <c r="B107" s="3" t="s">
        <v>64</v>
      </c>
      <c r="C107" s="58">
        <v>2381.0</v>
      </c>
      <c r="D107" s="63"/>
      <c r="F107" s="63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63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196</v>
      </c>
    </row>
    <row r="111">
      <c r="A111" s="2" t="s">
        <v>117</v>
      </c>
      <c r="B111" s="54" t="s">
        <v>64</v>
      </c>
      <c r="C111" s="60">
        <v>2383.0</v>
      </c>
      <c r="F111" s="63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63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197</v>
      </c>
      <c r="B113" s="54" t="s">
        <v>64</v>
      </c>
      <c r="C113" s="57">
        <v>2004.0</v>
      </c>
      <c r="F113" s="63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197</v>
      </c>
      <c r="B114" s="54" t="s">
        <v>64</v>
      </c>
      <c r="C114" s="57">
        <v>2005.0</v>
      </c>
      <c r="F114" s="63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197</v>
      </c>
      <c r="B115" s="54" t="s">
        <v>64</v>
      </c>
      <c r="C115" s="57">
        <v>2006.0</v>
      </c>
      <c r="F115" s="63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197</v>
      </c>
      <c r="B116" s="54" t="s">
        <v>64</v>
      </c>
      <c r="C116" s="57">
        <v>2007.0</v>
      </c>
      <c r="F116" s="63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197</v>
      </c>
      <c r="B117" s="54" t="s">
        <v>198</v>
      </c>
      <c r="F117" s="63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63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199</v>
      </c>
      <c r="F119" s="63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200</v>
      </c>
      <c r="B120" s="54" t="s">
        <v>199</v>
      </c>
      <c r="F120" s="63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197</v>
      </c>
      <c r="B121" s="54" t="s">
        <v>199</v>
      </c>
      <c r="F121" s="63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201</v>
      </c>
      <c r="B122" s="54" t="s">
        <v>58</v>
      </c>
      <c r="C122" s="57">
        <v>2093.0</v>
      </c>
      <c r="F122" s="63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201</v>
      </c>
      <c r="B123" s="54" t="s">
        <v>58</v>
      </c>
      <c r="C123" s="57">
        <v>2092.0</v>
      </c>
      <c r="F123" s="63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201</v>
      </c>
      <c r="B124" s="54" t="s">
        <v>58</v>
      </c>
      <c r="C124" s="57">
        <v>2091.0</v>
      </c>
      <c r="F124" s="63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201</v>
      </c>
      <c r="B125" s="54" t="s">
        <v>129</v>
      </c>
      <c r="C125" s="57">
        <v>2090.0</v>
      </c>
      <c r="F125" s="63"/>
    </row>
    <row r="126">
      <c r="A126" s="57" t="s">
        <v>201</v>
      </c>
      <c r="B126" s="54" t="s">
        <v>58</v>
      </c>
      <c r="C126" s="57">
        <v>2089.0</v>
      </c>
      <c r="F126" s="63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201</v>
      </c>
      <c r="B127" s="54" t="s">
        <v>64</v>
      </c>
      <c r="C127" s="57">
        <v>2088.0</v>
      </c>
      <c r="F127" s="63">
        <v>44631.0</v>
      </c>
    </row>
    <row r="128">
      <c r="A128" s="57" t="s">
        <v>201</v>
      </c>
      <c r="B128" s="54" t="s">
        <v>64</v>
      </c>
      <c r="C128" s="57">
        <v>2087.0</v>
      </c>
      <c r="F128" s="63">
        <v>44631.0</v>
      </c>
    </row>
    <row r="129">
      <c r="A129" s="57" t="s">
        <v>201</v>
      </c>
      <c r="B129" s="54" t="s">
        <v>64</v>
      </c>
      <c r="C129" s="57">
        <v>2086.0</v>
      </c>
      <c r="F129" s="63">
        <v>44631.0</v>
      </c>
    </row>
    <row r="130">
      <c r="A130" s="57" t="s">
        <v>201</v>
      </c>
      <c r="B130" s="54" t="s">
        <v>64</v>
      </c>
      <c r="C130" s="57">
        <v>2085.0</v>
      </c>
      <c r="F130" s="63">
        <v>44631.0</v>
      </c>
    </row>
    <row r="131">
      <c r="A131" s="57" t="s">
        <v>200</v>
      </c>
      <c r="B131" s="54" t="s">
        <v>64</v>
      </c>
      <c r="C131" s="57">
        <v>2020.0</v>
      </c>
      <c r="F131" s="63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200</v>
      </c>
      <c r="B132" s="54" t="s">
        <v>64</v>
      </c>
      <c r="C132" s="57">
        <v>2021.0</v>
      </c>
      <c r="F132" s="63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200</v>
      </c>
      <c r="B133" s="54" t="s">
        <v>58</v>
      </c>
      <c r="C133" s="57">
        <v>2022.0</v>
      </c>
      <c r="F133" s="63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200</v>
      </c>
      <c r="B134" s="54" t="s">
        <v>58</v>
      </c>
      <c r="C134" s="57">
        <v>2023.0</v>
      </c>
      <c r="F134" s="63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200</v>
      </c>
      <c r="B135" s="54" t="s">
        <v>64</v>
      </c>
      <c r="C135" s="57">
        <v>2024.0</v>
      </c>
      <c r="F135" s="63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200</v>
      </c>
      <c r="B136" s="54" t="s">
        <v>64</v>
      </c>
      <c r="C136" s="57">
        <v>2025.0</v>
      </c>
      <c r="F136" s="63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202</v>
      </c>
      <c r="B137" s="54" t="s">
        <v>64</v>
      </c>
      <c r="C137" s="57">
        <v>2026.0</v>
      </c>
      <c r="F137" s="63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202</v>
      </c>
      <c r="B138" s="54" t="s">
        <v>64</v>
      </c>
      <c r="C138" s="57">
        <v>2027.0</v>
      </c>
      <c r="F138" s="63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202</v>
      </c>
      <c r="B139" s="54"/>
      <c r="C139" s="57">
        <v>2028.0</v>
      </c>
    </row>
    <row r="140">
      <c r="A140" s="57" t="s">
        <v>202</v>
      </c>
      <c r="B140" s="54"/>
      <c r="C140" s="57">
        <v>2029.0</v>
      </c>
    </row>
    <row r="141">
      <c r="A141" s="57" t="s">
        <v>202</v>
      </c>
      <c r="B141" s="54"/>
      <c r="C141" s="57">
        <v>2030.0</v>
      </c>
    </row>
    <row r="142">
      <c r="A142" s="57" t="s">
        <v>202</v>
      </c>
      <c r="B142" s="54"/>
      <c r="C142" s="57">
        <v>2031.0</v>
      </c>
    </row>
    <row r="143">
      <c r="A143" s="57" t="s">
        <v>203</v>
      </c>
      <c r="B143" s="54" t="s">
        <v>64</v>
      </c>
      <c r="C143" s="57">
        <v>2012.0</v>
      </c>
    </row>
    <row r="144">
      <c r="A144" s="57" t="s">
        <v>203</v>
      </c>
      <c r="B144" s="54" t="s">
        <v>64</v>
      </c>
      <c r="C144" s="57">
        <v>2013.0</v>
      </c>
    </row>
    <row r="145">
      <c r="A145" s="57" t="s">
        <v>203</v>
      </c>
      <c r="B145" s="54" t="s">
        <v>64</v>
      </c>
      <c r="C145" s="57">
        <v>2014.0</v>
      </c>
    </row>
    <row r="146">
      <c r="A146" s="57" t="s">
        <v>203</v>
      </c>
      <c r="B146" s="54" t="s">
        <v>64</v>
      </c>
      <c r="C146" s="57">
        <v>2015.0</v>
      </c>
    </row>
    <row r="147">
      <c r="A147" s="57" t="s">
        <v>203</v>
      </c>
      <c r="B147" s="54" t="s">
        <v>64</v>
      </c>
      <c r="C147" s="57">
        <v>1478.0</v>
      </c>
    </row>
    <row r="148">
      <c r="B148" s="3"/>
    </row>
    <row r="149">
      <c r="A149" s="57" t="s">
        <v>204</v>
      </c>
      <c r="B149" s="54" t="s">
        <v>205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4" t="s">
        <v>12</v>
      </c>
      <c r="B1" s="64" t="s">
        <v>206</v>
      </c>
      <c r="C1" s="64" t="s">
        <v>207</v>
      </c>
      <c r="D1" s="64" t="s">
        <v>208</v>
      </c>
      <c r="E1" s="64" t="s">
        <v>209</v>
      </c>
      <c r="F1" s="64" t="s">
        <v>210</v>
      </c>
      <c r="G1" s="64" t="s">
        <v>211</v>
      </c>
      <c r="H1" s="64" t="s">
        <v>212</v>
      </c>
      <c r="I1" s="64" t="s">
        <v>213</v>
      </c>
      <c r="J1" s="64" t="s">
        <v>214</v>
      </c>
      <c r="K1" s="64" t="s">
        <v>215</v>
      </c>
      <c r="L1" s="64" t="s">
        <v>179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63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63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63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63">
        <v>44628.0</v>
      </c>
    </row>
    <row r="6">
      <c r="A6" s="57" t="s">
        <v>216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63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217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63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218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63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218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63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63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63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63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217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63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63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63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63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63">
        <v>44628.0</v>
      </c>
    </row>
    <row r="18">
      <c r="A18" s="57" t="s">
        <v>216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63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217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63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63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63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63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63">
        <v>44628.0</v>
      </c>
    </row>
    <row r="24">
      <c r="A24" s="57" t="s">
        <v>216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63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217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63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218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63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63">
        <v>44628.0</v>
      </c>
    </row>
    <row r="28">
      <c r="A28" s="57" t="s">
        <v>216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63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63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63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63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63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63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63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63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63">
        <v>44628.0</v>
      </c>
    </row>
    <row r="37">
      <c r="A37" s="57" t="s">
        <v>216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63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217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63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63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63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63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63">
        <v>44628.0</v>
      </c>
    </row>
    <row r="43">
      <c r="A43" s="57" t="s">
        <v>216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63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63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63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63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63">
        <v>44628.0</v>
      </c>
    </row>
    <row r="48">
      <c r="A48" s="57" t="s">
        <v>216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63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63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63">
        <v>44628.0</v>
      </c>
    </row>
    <row r="51">
      <c r="A51" s="57" t="s">
        <v>216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63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63">
        <v>44628.0</v>
      </c>
    </row>
    <row r="53">
      <c r="A53" s="57" t="s">
        <v>216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63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63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218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63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63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63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63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63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63">
        <v>44628.0</v>
      </c>
    </row>
    <row r="61">
      <c r="A61" s="57" t="s">
        <v>216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63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63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63">
        <v>44628.0</v>
      </c>
    </row>
    <row r="64">
      <c r="A64" s="57" t="s">
        <v>216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63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63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63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218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63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63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217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63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218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63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63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63">
        <v>44628.0</v>
      </c>
    </row>
    <row r="73">
      <c r="A73" s="57" t="s">
        <v>216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63">
        <v>44628.0</v>
      </c>
    </row>
    <row r="74">
      <c r="A74" s="57" t="s">
        <v>216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63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63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63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217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63">
        <v>44635.0</v>
      </c>
    </row>
    <row r="78">
      <c r="A78" s="57" t="s">
        <v>216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63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63">
        <v>44635.0</v>
      </c>
    </row>
    <row r="80">
      <c r="A80" s="57" t="s">
        <v>59</v>
      </c>
      <c r="B80" s="57" t="s">
        <v>219</v>
      </c>
      <c r="C80" s="57">
        <v>2.0</v>
      </c>
      <c r="D80" s="57">
        <v>0.0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63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63">
        <v>44635.0</v>
      </c>
    </row>
    <row r="82">
      <c r="A82" s="57" t="s">
        <v>59</v>
      </c>
      <c r="B82" s="57" t="s">
        <v>220</v>
      </c>
      <c r="C82" s="57">
        <v>1.0</v>
      </c>
      <c r="D82" s="57">
        <v>0.0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63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63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63">
        <v>44635.0</v>
      </c>
    </row>
    <row r="85">
      <c r="A85" s="57" t="s">
        <v>216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63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218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63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63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63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63">
        <v>44635.0</v>
      </c>
    </row>
    <row r="90">
      <c r="A90" s="57" t="s">
        <v>216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63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218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63">
        <v>44635.0</v>
      </c>
    </row>
    <row r="92">
      <c r="A92" s="57" t="s">
        <v>216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63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63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217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63">
        <v>44635.0</v>
      </c>
    </row>
    <row r="95">
      <c r="A95" s="57" t="s">
        <v>216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63">
        <v>44635.0</v>
      </c>
    </row>
    <row r="96">
      <c r="A96" s="57" t="s">
        <v>216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63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63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63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63">
        <v>44635.0</v>
      </c>
    </row>
    <row r="100">
      <c r="A100" s="57" t="s">
        <v>216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63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63">
        <v>44635.0</v>
      </c>
    </row>
    <row r="102">
      <c r="A102" s="57" t="s">
        <v>216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63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217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63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63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63">
        <v>44635.0</v>
      </c>
    </row>
    <row r="106">
      <c r="A106" s="57" t="s">
        <v>216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63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63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63">
        <v>44635.0</v>
      </c>
    </row>
    <row r="109">
      <c r="A109" s="57" t="s">
        <v>216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63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63">
        <v>44635.0</v>
      </c>
    </row>
    <row r="111">
      <c r="A111" s="57" t="s">
        <v>216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63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63">
        <v>44635.0</v>
      </c>
    </row>
    <row r="113">
      <c r="A113" s="57" t="s">
        <v>216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63">
        <v>44635.0</v>
      </c>
    </row>
    <row r="114">
      <c r="A114" s="57" t="s">
        <v>216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63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63">
        <v>44635.0</v>
      </c>
    </row>
    <row r="116">
      <c r="A116" s="57" t="s">
        <v>216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63">
        <v>44635.0</v>
      </c>
    </row>
    <row r="117">
      <c r="A117" s="57" t="s">
        <v>216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63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63">
        <v>44635.0</v>
      </c>
    </row>
    <row r="119">
      <c r="A119" s="57" t="s">
        <v>216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63">
        <v>44635.0</v>
      </c>
    </row>
    <row r="120">
      <c r="A120" s="57" t="s">
        <v>216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63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63">
        <v>44635.0</v>
      </c>
    </row>
    <row r="122">
      <c r="A122" s="57" t="s">
        <v>216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63">
        <v>44635.0</v>
      </c>
    </row>
    <row r="123">
      <c r="A123" s="57" t="s">
        <v>216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63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218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63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63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217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63">
        <v>44635.0</v>
      </c>
    </row>
    <row r="127">
      <c r="A127" s="57" t="s">
        <v>59</v>
      </c>
      <c r="B127" s="57" t="s">
        <v>220</v>
      </c>
      <c r="C127" s="57">
        <v>1.0</v>
      </c>
      <c r="D127" s="57">
        <v>1.0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63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63">
        <v>44635.0</v>
      </c>
    </row>
    <row r="129">
      <c r="A129" s="57" t="s">
        <v>216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63">
        <v>44635.0</v>
      </c>
    </row>
    <row r="130">
      <c r="A130" s="57" t="s">
        <v>216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63">
        <v>44635.0</v>
      </c>
    </row>
    <row r="131">
      <c r="A131" s="57" t="s">
        <v>216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63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63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63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63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221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63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63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217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63">
        <v>44635.0</v>
      </c>
    </row>
    <row r="138">
      <c r="A138" s="57" t="s">
        <v>216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63">
        <v>44635.0</v>
      </c>
    </row>
    <row r="139">
      <c r="A139" s="57" t="s">
        <v>216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63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63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63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63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221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63">
        <v>44635.0</v>
      </c>
    </row>
    <row r="144">
      <c r="A144" s="57" t="s">
        <v>216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63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63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63">
        <v>44635.0</v>
      </c>
    </row>
    <row r="147">
      <c r="A147" s="57" t="s">
        <v>216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63">
        <v>44635.0</v>
      </c>
    </row>
    <row r="148">
      <c r="A148" s="57" t="s">
        <v>216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63">
        <v>44635.0</v>
      </c>
    </row>
    <row r="149">
      <c r="A149" s="57" t="s">
        <v>216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63">
        <v>44635.0</v>
      </c>
    </row>
    <row r="150">
      <c r="A150" s="57" t="s">
        <v>216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63">
        <v>44635.0</v>
      </c>
    </row>
    <row r="151">
      <c r="A151" s="57" t="s">
        <v>216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63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63">
        <v>44635.0</v>
      </c>
    </row>
    <row r="153">
      <c r="A153" s="57" t="s">
        <v>216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63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63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63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63">
        <v>44635.0</v>
      </c>
    </row>
    <row r="157">
      <c r="A157" s="57" t="s">
        <v>59</v>
      </c>
      <c r="B157" s="57" t="s">
        <v>219</v>
      </c>
      <c r="C157" s="57">
        <v>1.0</v>
      </c>
      <c r="D157" s="57">
        <v>1.0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63">
        <v>44635.0</v>
      </c>
    </row>
    <row r="158">
      <c r="A158" s="57" t="s">
        <v>216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63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63">
        <v>44635.0</v>
      </c>
    </row>
    <row r="160">
      <c r="A160" s="57" t="s">
        <v>216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63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218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63">
        <v>44635.0</v>
      </c>
    </row>
    <row r="162">
      <c r="A162" s="57" t="s">
        <v>216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63">
        <v>44635.0</v>
      </c>
    </row>
    <row r="163">
      <c r="A163" s="57" t="s">
        <v>216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63">
        <v>44635.0</v>
      </c>
    </row>
    <row r="164">
      <c r="A164" s="57" t="s">
        <v>59</v>
      </c>
      <c r="B164" s="57" t="s">
        <v>219</v>
      </c>
      <c r="C164" s="57">
        <v>3.0</v>
      </c>
      <c r="D164" s="57">
        <v>1.0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63">
        <v>44635.0</v>
      </c>
    </row>
    <row r="165">
      <c r="A165" s="57" t="s">
        <v>59</v>
      </c>
      <c r="B165" s="57" t="s">
        <v>219</v>
      </c>
      <c r="C165" s="57">
        <v>1.0</v>
      </c>
      <c r="D165" s="57">
        <v>0.0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63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63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63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63">
        <v>44635.0</v>
      </c>
    </row>
    <row r="169">
      <c r="A169" s="57" t="s">
        <v>216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63">
        <v>44635.0</v>
      </c>
    </row>
    <row r="170">
      <c r="A170" s="57" t="s">
        <v>59</v>
      </c>
      <c r="B170" s="57" t="s">
        <v>220</v>
      </c>
      <c r="C170" s="57">
        <v>3.0</v>
      </c>
      <c r="D170" s="57">
        <v>1.0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63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63">
        <v>44635.0</v>
      </c>
    </row>
    <row r="172">
      <c r="A172" s="57" t="s">
        <v>216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63">
        <v>44635.0</v>
      </c>
    </row>
    <row r="173">
      <c r="A173" s="57" t="s">
        <v>59</v>
      </c>
      <c r="B173" s="57" t="s">
        <v>220</v>
      </c>
      <c r="C173" s="57">
        <v>2.0</v>
      </c>
      <c r="D173" s="57">
        <v>1.0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63">
        <v>44635.0</v>
      </c>
    </row>
    <row r="174">
      <c r="A174" s="57" t="s">
        <v>216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63">
        <v>44635.0</v>
      </c>
    </row>
    <row r="175">
      <c r="A175" s="57" t="s">
        <v>216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63">
        <v>44635.0</v>
      </c>
    </row>
    <row r="176">
      <c r="A176" s="57" t="s">
        <v>216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63">
        <v>44635.0</v>
      </c>
    </row>
    <row r="177">
      <c r="A177" s="57" t="s">
        <v>216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63">
        <v>44635.0</v>
      </c>
    </row>
    <row r="178">
      <c r="A178" s="57" t="s">
        <v>216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63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63">
        <v>44635.0</v>
      </c>
    </row>
    <row r="180">
      <c r="A180" s="57" t="s">
        <v>216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63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218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63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63">
        <v>44635.0</v>
      </c>
    </row>
    <row r="183">
      <c r="A183" s="57" t="s">
        <v>59</v>
      </c>
      <c r="B183" s="57" t="s">
        <v>219</v>
      </c>
      <c r="C183" s="57">
        <v>2.0</v>
      </c>
      <c r="D183" s="57">
        <v>1.0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63">
        <v>44635.0</v>
      </c>
    </row>
    <row r="184">
      <c r="A184" s="57" t="s">
        <v>216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63">
        <v>44635.0</v>
      </c>
    </row>
    <row r="185">
      <c r="A185" s="57" t="s">
        <v>216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63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63">
        <v>44635.0</v>
      </c>
    </row>
    <row r="187">
      <c r="A187" s="57" t="s">
        <v>216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63">
        <v>44635.0</v>
      </c>
    </row>
    <row r="188">
      <c r="A188" s="57" t="s">
        <v>216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63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63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63">
        <v>44635.0</v>
      </c>
    </row>
    <row r="191">
      <c r="A191" s="57" t="s">
        <v>216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63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63">
        <v>44635.0</v>
      </c>
    </row>
    <row r="193">
      <c r="A193" s="57" t="s">
        <v>216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63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63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63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</row>
    <row r="197">
      <c r="A197" s="57" t="s">
        <v>216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</row>
    <row r="198">
      <c r="A198" s="57" t="s">
        <v>216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</row>
    <row r="199">
      <c r="A199" s="57" t="s">
        <v>216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</row>
    <row r="200">
      <c r="A200" s="57" t="s">
        <v>216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</row>
    <row r="201">
      <c r="A201" s="57" t="s">
        <v>216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</row>
    <row r="203">
      <c r="A203" s="57" t="s">
        <v>216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</row>
    <row r="204">
      <c r="A204" s="57" t="s">
        <v>216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</row>
    <row r="205">
      <c r="A205" s="57" t="s">
        <v>216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</row>
    <row r="208">
      <c r="A208" s="57" t="s">
        <v>216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</row>
    <row r="209">
      <c r="A209" s="57" t="s">
        <v>216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</row>
    <row r="212">
      <c r="A212" s="57" t="s">
        <v>216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</row>
    <row r="221">
      <c r="A221" s="57" t="s">
        <v>216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</row>
    <row r="222">
      <c r="A222" s="57" t="s">
        <v>216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</row>
    <row r="224">
      <c r="A224" s="57" t="s">
        <v>216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</row>
    <row r="225">
      <c r="A225" s="57" t="s">
        <v>216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</row>
    <row r="226">
      <c r="A226" s="57" t="s">
        <v>216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</row>
    <row r="230">
      <c r="A230" s="57" t="s">
        <v>216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</row>
    <row r="231">
      <c r="A231" s="57" t="s">
        <v>216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</row>
    <row r="232">
      <c r="A232" s="57" t="s">
        <v>216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</row>
    <row r="233">
      <c r="A233" s="57" t="s">
        <v>216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</row>
    <row r="237">
      <c r="A237" s="57" t="s">
        <v>216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</row>
    <row r="239">
      <c r="A239" s="57" t="s">
        <v>216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</row>
    <row r="240">
      <c r="A240" s="57" t="s">
        <v>216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</row>
    <row r="241">
      <c r="A241" s="57" t="s">
        <v>216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</row>
    <row r="243">
      <c r="A243" s="57" t="s">
        <v>216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</row>
    <row r="244">
      <c r="A244" s="57" t="s">
        <v>216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</row>
    <row r="247">
      <c r="A247" s="57" t="s">
        <v>216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</row>
    <row r="248">
      <c r="A248" s="57" t="s">
        <v>216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</row>
    <row r="249">
      <c r="A249" s="57" t="s">
        <v>216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</row>
    <row r="250">
      <c r="A250" s="57" t="s">
        <v>216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</row>
    <row r="251">
      <c r="A251" s="57" t="s">
        <v>216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</row>
    <row r="253">
      <c r="A253" s="57" t="s">
        <v>216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</row>
    <row r="254">
      <c r="A254" s="57" t="s">
        <v>216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</row>
    <row r="256">
      <c r="A256" s="57" t="s">
        <v>216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</row>
    <row r="259">
      <c r="A259" s="57" t="s">
        <v>216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</row>
    <row r="260">
      <c r="A260" s="57" t="s">
        <v>216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</row>
    <row r="261">
      <c r="A261" s="57" t="s">
        <v>216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</row>
    <row r="262">
      <c r="A262" s="57" t="s">
        <v>216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</row>
    <row r="263">
      <c r="A263" s="57" t="s">
        <v>216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</row>
    <row r="264">
      <c r="A264" s="57" t="s">
        <v>216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</row>
    <row r="265">
      <c r="A265" s="57" t="s">
        <v>216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</row>
    <row r="266">
      <c r="A266" s="57" t="s">
        <v>216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</row>
    <row r="267">
      <c r="A267" s="57" t="s">
        <v>216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</row>
    <row r="268">
      <c r="A268" s="57" t="s">
        <v>216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</row>
    <row r="269">
      <c r="A269" s="57" t="s">
        <v>216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</row>
    <row r="270">
      <c r="A270" s="57" t="s">
        <v>216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</row>
    <row r="271">
      <c r="A271" s="57" t="s">
        <v>216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</row>
    <row r="272">
      <c r="A272" s="57" t="s">
        <v>216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</row>
    <row r="274">
      <c r="A274" s="57" t="s">
        <v>216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</row>
    <row r="275">
      <c r="A275" s="57" t="s">
        <v>216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</row>
    <row r="276">
      <c r="A276" s="57" t="s">
        <v>216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</cols>
  <sheetData>
    <row r="1">
      <c r="A1" s="64" t="s">
        <v>179</v>
      </c>
      <c r="B1" s="64" t="s">
        <v>206</v>
      </c>
      <c r="C1" s="64" t="s">
        <v>222</v>
      </c>
      <c r="D1" s="64" t="s">
        <v>223</v>
      </c>
      <c r="E1" s="64" t="s">
        <v>224</v>
      </c>
      <c r="F1" s="64" t="s">
        <v>208</v>
      </c>
      <c r="G1" s="64" t="s">
        <v>225</v>
      </c>
      <c r="H1" s="64" t="s">
        <v>226</v>
      </c>
      <c r="I1" s="64" t="s">
        <v>227</v>
      </c>
      <c r="J1" s="64" t="s">
        <v>228</v>
      </c>
      <c r="K1" s="64" t="s">
        <v>229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>
      <c r="A2" s="63">
        <v>44631.0</v>
      </c>
      <c r="B2" s="57">
        <v>2383.0</v>
      </c>
      <c r="C2" s="57" t="s">
        <v>230</v>
      </c>
      <c r="D2" s="57" t="s">
        <v>231</v>
      </c>
      <c r="E2" s="57" t="s">
        <v>232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469" si="2">H2-G2</f>
        <v>1.5249</v>
      </c>
      <c r="K2" s="33">
        <f t="shared" ref="K2:K490" si="3">I2-G2</f>
        <v>0.5745</v>
      </c>
    </row>
    <row r="3">
      <c r="A3" s="63">
        <v>44635.0</v>
      </c>
      <c r="B3" s="57">
        <v>2384.0</v>
      </c>
      <c r="C3" s="57" t="s">
        <v>230</v>
      </c>
      <c r="D3" s="57" t="s">
        <v>231</v>
      </c>
      <c r="E3" s="57" t="s">
        <v>232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63">
        <v>44631.0</v>
      </c>
      <c r="B4" s="57">
        <v>2093.0</v>
      </c>
      <c r="C4" s="57" t="s">
        <v>233</v>
      </c>
      <c r="D4" s="57" t="s">
        <v>231</v>
      </c>
      <c r="E4" s="57" t="s">
        <v>232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63">
        <v>44631.0</v>
      </c>
      <c r="B5" s="57">
        <v>2007.0</v>
      </c>
      <c r="C5" s="57" t="s">
        <v>233</v>
      </c>
      <c r="D5" s="57" t="s">
        <v>231</v>
      </c>
      <c r="E5" s="57" t="s">
        <v>232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63">
        <v>44635.0</v>
      </c>
      <c r="B6" s="57">
        <v>2352.0</v>
      </c>
      <c r="C6" s="57" t="s">
        <v>230</v>
      </c>
      <c r="D6" s="57" t="s">
        <v>234</v>
      </c>
      <c r="E6" s="57" t="s">
        <v>232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63">
        <v>44628.0</v>
      </c>
      <c r="B7" s="57">
        <v>2381.0</v>
      </c>
      <c r="C7" s="57" t="s">
        <v>230</v>
      </c>
      <c r="D7" s="57" t="s">
        <v>234</v>
      </c>
      <c r="E7" s="57" t="s">
        <v>232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63">
        <v>44631.0</v>
      </c>
      <c r="B8" s="57">
        <v>2389.0</v>
      </c>
      <c r="C8" s="57" t="s">
        <v>233</v>
      </c>
      <c r="D8" s="57" t="s">
        <v>234</v>
      </c>
      <c r="E8" s="57" t="s">
        <v>235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63">
        <v>44628.0</v>
      </c>
      <c r="B9" s="57">
        <v>2378.0</v>
      </c>
      <c r="C9" s="57" t="s">
        <v>233</v>
      </c>
      <c r="D9" s="57" t="s">
        <v>234</v>
      </c>
      <c r="E9" s="57" t="s">
        <v>232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63">
        <v>44635.0</v>
      </c>
      <c r="B10" s="57">
        <v>2092.0</v>
      </c>
      <c r="C10" s="57" t="s">
        <v>230</v>
      </c>
      <c r="D10" s="57" t="s">
        <v>231</v>
      </c>
      <c r="E10" s="57" t="s">
        <v>232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63">
        <v>44631.0</v>
      </c>
      <c r="B11" s="57">
        <v>2004.0</v>
      </c>
      <c r="C11" s="57" t="s">
        <v>230</v>
      </c>
      <c r="D11" s="57" t="s">
        <v>231</v>
      </c>
      <c r="E11" s="57" t="s">
        <v>232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63">
        <v>44628.0</v>
      </c>
      <c r="B12" s="57">
        <v>2382.0</v>
      </c>
      <c r="C12" s="57" t="s">
        <v>230</v>
      </c>
      <c r="D12" s="57" t="s">
        <v>234</v>
      </c>
      <c r="E12" s="57" t="s">
        <v>232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63">
        <v>44635.0</v>
      </c>
      <c r="B13" s="57">
        <v>2023.0</v>
      </c>
      <c r="C13" s="57" t="s">
        <v>230</v>
      </c>
      <c r="D13" s="57" t="s">
        <v>234</v>
      </c>
      <c r="E13" s="57" t="s">
        <v>232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63">
        <v>44628.0</v>
      </c>
      <c r="B14" s="57">
        <v>2382.0</v>
      </c>
      <c r="C14" s="57" t="s">
        <v>233</v>
      </c>
      <c r="D14" s="57" t="s">
        <v>234</v>
      </c>
      <c r="E14" s="57" t="s">
        <v>232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63">
        <v>44635.0</v>
      </c>
      <c r="B15" s="57">
        <v>2022.0</v>
      </c>
      <c r="C15" s="57" t="s">
        <v>230</v>
      </c>
      <c r="D15" s="57" t="s">
        <v>231</v>
      </c>
      <c r="E15" s="57" t="s">
        <v>232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63">
        <v>44628.0</v>
      </c>
      <c r="B16" s="57">
        <v>2377.0</v>
      </c>
      <c r="C16" s="57" t="s">
        <v>233</v>
      </c>
      <c r="D16" s="57" t="s">
        <v>234</v>
      </c>
      <c r="E16" s="57" t="s">
        <v>232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63">
        <v>44635.0</v>
      </c>
      <c r="B17" s="57">
        <v>2024.0</v>
      </c>
      <c r="C17" s="57" t="s">
        <v>230</v>
      </c>
      <c r="D17" s="57" t="s">
        <v>234</v>
      </c>
      <c r="E17" s="57" t="s">
        <v>232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63">
        <v>44635.0</v>
      </c>
      <c r="B18" s="57">
        <v>2091.0</v>
      </c>
      <c r="C18" s="57" t="s">
        <v>230</v>
      </c>
      <c r="D18" s="57" t="s">
        <v>231</v>
      </c>
      <c r="E18" s="57" t="s">
        <v>232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63">
        <v>44635.0</v>
      </c>
      <c r="B19" s="57">
        <v>2383.0</v>
      </c>
      <c r="C19" s="57" t="s">
        <v>230</v>
      </c>
      <c r="D19" s="57" t="s">
        <v>231</v>
      </c>
      <c r="E19" s="57" t="s">
        <v>232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63">
        <v>44631.0</v>
      </c>
      <c r="B20" s="57">
        <v>2027.0</v>
      </c>
      <c r="C20" s="57" t="s">
        <v>233</v>
      </c>
      <c r="D20" s="57" t="s">
        <v>231</v>
      </c>
      <c r="E20" s="57" t="s">
        <v>232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63">
        <v>44628.0</v>
      </c>
      <c r="B21" s="57">
        <v>2380.0</v>
      </c>
      <c r="C21" s="57" t="s">
        <v>230</v>
      </c>
      <c r="D21" s="57" t="s">
        <v>231</v>
      </c>
      <c r="E21" s="57" t="s">
        <v>235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63">
        <v>44628.0</v>
      </c>
      <c r="B22" s="57">
        <v>2381.0</v>
      </c>
      <c r="C22" s="57" t="s">
        <v>233</v>
      </c>
      <c r="D22" s="57" t="s">
        <v>231</v>
      </c>
      <c r="E22" s="57" t="s">
        <v>232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63">
        <v>44631.0</v>
      </c>
      <c r="B23" s="57">
        <v>2004.0</v>
      </c>
      <c r="C23" s="57" t="s">
        <v>230</v>
      </c>
      <c r="D23" s="57" t="s">
        <v>234</v>
      </c>
      <c r="E23" s="57" t="s">
        <v>232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63">
        <v>44631.0</v>
      </c>
      <c r="B24" s="57">
        <v>2354.0</v>
      </c>
      <c r="C24" s="57" t="s">
        <v>230</v>
      </c>
      <c r="D24" s="57" t="s">
        <v>234</v>
      </c>
      <c r="E24" s="57" t="s">
        <v>235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63">
        <v>44635.0</v>
      </c>
      <c r="B25" s="57">
        <v>2025.0</v>
      </c>
      <c r="C25" s="57" t="s">
        <v>230</v>
      </c>
      <c r="D25" s="57" t="s">
        <v>231</v>
      </c>
      <c r="E25" s="57" t="s">
        <v>232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63">
        <v>44631.0</v>
      </c>
      <c r="B26" s="57">
        <v>2020.0</v>
      </c>
      <c r="C26" s="57" t="s">
        <v>233</v>
      </c>
      <c r="D26" s="57" t="s">
        <v>231</v>
      </c>
      <c r="E26" s="57" t="s">
        <v>232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63">
        <v>44635.0</v>
      </c>
      <c r="B27" s="57">
        <v>2020.0</v>
      </c>
      <c r="C27" s="57" t="s">
        <v>230</v>
      </c>
      <c r="D27" s="57" t="s">
        <v>231</v>
      </c>
      <c r="E27" s="57" t="s">
        <v>232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63">
        <v>44628.0</v>
      </c>
      <c r="B28" s="57">
        <v>2377.0</v>
      </c>
      <c r="C28" s="57" t="s">
        <v>233</v>
      </c>
      <c r="D28" s="57" t="s">
        <v>231</v>
      </c>
      <c r="E28" s="57" t="s">
        <v>232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63">
        <v>44631.0</v>
      </c>
      <c r="B29" s="57">
        <v>2004.0</v>
      </c>
      <c r="C29" s="57" t="s">
        <v>230</v>
      </c>
      <c r="D29" s="57" t="s">
        <v>234</v>
      </c>
      <c r="E29" s="57" t="s">
        <v>235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63">
        <v>44628.0</v>
      </c>
      <c r="B30" s="57">
        <v>2378.0</v>
      </c>
      <c r="C30" s="57" t="s">
        <v>233</v>
      </c>
      <c r="D30" s="57" t="s">
        <v>234</v>
      </c>
      <c r="E30" s="57" t="s">
        <v>235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63">
        <v>44628.0</v>
      </c>
      <c r="B31" s="57">
        <v>2007.0</v>
      </c>
      <c r="C31" s="57" t="s">
        <v>233</v>
      </c>
      <c r="D31" s="57" t="s">
        <v>234</v>
      </c>
      <c r="E31" s="57" t="s">
        <v>232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63">
        <v>44635.0</v>
      </c>
      <c r="B32" s="57">
        <v>2092.0</v>
      </c>
      <c r="C32" s="57" t="s">
        <v>230</v>
      </c>
      <c r="D32" s="57" t="s">
        <v>234</v>
      </c>
      <c r="E32" s="57" t="s">
        <v>235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63">
        <v>44631.0</v>
      </c>
      <c r="B33" s="57">
        <v>2383.0</v>
      </c>
      <c r="C33" s="57" t="s">
        <v>230</v>
      </c>
      <c r="D33" s="57" t="s">
        <v>234</v>
      </c>
      <c r="E33" s="57" t="s">
        <v>235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63">
        <v>44628.0</v>
      </c>
      <c r="B34" s="57">
        <v>2345.0</v>
      </c>
      <c r="C34" s="57" t="s">
        <v>230</v>
      </c>
      <c r="D34" s="57" t="s">
        <v>231</v>
      </c>
      <c r="E34" s="57" t="s">
        <v>235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63">
        <v>44631.0</v>
      </c>
      <c r="B35" s="57">
        <v>2379.0</v>
      </c>
      <c r="C35" s="57" t="s">
        <v>230</v>
      </c>
      <c r="D35" s="57" t="s">
        <v>234</v>
      </c>
      <c r="E35" s="57" t="s">
        <v>232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63">
        <v>44628.0</v>
      </c>
      <c r="B36" s="57">
        <v>2384.0</v>
      </c>
      <c r="C36" s="57" t="s">
        <v>230</v>
      </c>
      <c r="D36" s="57" t="s">
        <v>234</v>
      </c>
      <c r="E36" s="57" t="s">
        <v>235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63">
        <v>44631.0</v>
      </c>
      <c r="B37" s="57">
        <v>2004.0</v>
      </c>
      <c r="C37" s="57" t="s">
        <v>233</v>
      </c>
      <c r="D37" s="57" t="s">
        <v>234</v>
      </c>
      <c r="E37" s="57" t="s">
        <v>235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63">
        <v>44628.0</v>
      </c>
      <c r="B38" s="57">
        <v>2380.0</v>
      </c>
      <c r="C38" s="57" t="s">
        <v>230</v>
      </c>
      <c r="D38" s="57" t="s">
        <v>234</v>
      </c>
      <c r="E38" s="57" t="s">
        <v>235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63">
        <v>44635.0</v>
      </c>
      <c r="B39" s="57">
        <v>2382.0</v>
      </c>
      <c r="C39" s="57" t="s">
        <v>230</v>
      </c>
      <c r="D39" s="57" t="s">
        <v>234</v>
      </c>
      <c r="E39" s="57" t="s">
        <v>232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63">
        <v>44628.0</v>
      </c>
      <c r="B40" s="57">
        <v>2380.0</v>
      </c>
      <c r="C40" s="57" t="s">
        <v>230</v>
      </c>
      <c r="D40" s="57" t="s">
        <v>234</v>
      </c>
      <c r="E40" s="57" t="s">
        <v>232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63">
        <v>44635.0</v>
      </c>
      <c r="B41" s="57">
        <v>2021.0</v>
      </c>
      <c r="C41" s="57" t="s">
        <v>230</v>
      </c>
      <c r="D41" s="57" t="s">
        <v>234</v>
      </c>
      <c r="E41" s="57" t="s">
        <v>232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63">
        <v>44631.0</v>
      </c>
      <c r="B42" s="57">
        <v>2006.0</v>
      </c>
      <c r="C42" s="57" t="s">
        <v>233</v>
      </c>
      <c r="D42" s="57" t="s">
        <v>234</v>
      </c>
      <c r="E42" s="57" t="s">
        <v>232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63">
        <v>44635.0</v>
      </c>
      <c r="B43" s="57">
        <v>2021.0</v>
      </c>
      <c r="C43" s="57" t="s">
        <v>230</v>
      </c>
      <c r="D43" s="57" t="s">
        <v>234</v>
      </c>
      <c r="E43" s="57" t="s">
        <v>235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63">
        <v>44631.0</v>
      </c>
      <c r="B44" s="57">
        <v>2025.0</v>
      </c>
      <c r="C44" s="57" t="s">
        <v>233</v>
      </c>
      <c r="D44" s="57" t="s">
        <v>234</v>
      </c>
      <c r="E44" s="57" t="s">
        <v>235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63">
        <v>44628.0</v>
      </c>
      <c r="B45" s="57">
        <v>2377.0</v>
      </c>
      <c r="C45" s="57" t="s">
        <v>230</v>
      </c>
      <c r="D45" s="57" t="s">
        <v>234</v>
      </c>
      <c r="E45" s="57" t="s">
        <v>232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63">
        <v>44628.0</v>
      </c>
      <c r="B46" s="57">
        <v>2381.0</v>
      </c>
      <c r="C46" s="57" t="s">
        <v>230</v>
      </c>
      <c r="D46" s="57" t="s">
        <v>231</v>
      </c>
      <c r="E46" s="57" t="s">
        <v>232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63">
        <v>44631.0</v>
      </c>
      <c r="B47" s="57">
        <v>2023.0</v>
      </c>
      <c r="C47" s="57" t="s">
        <v>233</v>
      </c>
      <c r="D47" s="57" t="s">
        <v>231</v>
      </c>
      <c r="E47" s="57" t="s">
        <v>235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63">
        <v>44631.0</v>
      </c>
      <c r="B48" s="57">
        <v>2379.0</v>
      </c>
      <c r="C48" s="57" t="s">
        <v>230</v>
      </c>
      <c r="D48" s="57" t="s">
        <v>231</v>
      </c>
      <c r="E48" s="57" t="s">
        <v>232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63">
        <v>44631.0</v>
      </c>
      <c r="B49" s="57">
        <v>2005.0</v>
      </c>
      <c r="C49" s="57" t="s">
        <v>230</v>
      </c>
      <c r="D49" s="57" t="s">
        <v>231</v>
      </c>
      <c r="E49" s="57" t="s">
        <v>232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63">
        <v>44635.0</v>
      </c>
      <c r="B50" s="57">
        <v>2027.0</v>
      </c>
      <c r="C50" s="57" t="s">
        <v>230</v>
      </c>
      <c r="D50" s="57" t="s">
        <v>231</v>
      </c>
      <c r="E50" s="57" t="s">
        <v>232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63">
        <v>44631.0</v>
      </c>
      <c r="B51" s="57">
        <v>2354.0</v>
      </c>
      <c r="C51" s="57" t="s">
        <v>230</v>
      </c>
      <c r="D51" s="57" t="s">
        <v>231</v>
      </c>
      <c r="E51" s="57" t="s">
        <v>232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63">
        <v>44631.0</v>
      </c>
      <c r="B52" s="57">
        <v>2027.0</v>
      </c>
      <c r="C52" s="57" t="s">
        <v>233</v>
      </c>
      <c r="D52" s="57" t="s">
        <v>78</v>
      </c>
      <c r="E52" s="57" t="s">
        <v>232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63">
        <v>44628.0</v>
      </c>
      <c r="B53" s="57">
        <v>2345.0</v>
      </c>
      <c r="C53" s="57" t="s">
        <v>233</v>
      </c>
      <c r="D53" s="57" t="s">
        <v>231</v>
      </c>
      <c r="E53" s="57" t="s">
        <v>235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63">
        <v>44631.0</v>
      </c>
      <c r="B54" s="57">
        <v>2093.0</v>
      </c>
      <c r="C54" s="57" t="s">
        <v>233</v>
      </c>
      <c r="D54" s="57" t="s">
        <v>234</v>
      </c>
      <c r="E54" s="57" t="s">
        <v>232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63">
        <v>44628.0</v>
      </c>
      <c r="B55" s="57">
        <v>2376.0</v>
      </c>
      <c r="C55" s="57" t="s">
        <v>233</v>
      </c>
      <c r="D55" s="57" t="s">
        <v>231</v>
      </c>
      <c r="E55" s="57" t="s">
        <v>235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63">
        <v>44631.0</v>
      </c>
      <c r="B56" s="57">
        <v>2331.0</v>
      </c>
      <c r="C56" s="57" t="s">
        <v>230</v>
      </c>
      <c r="D56" s="57" t="s">
        <v>234</v>
      </c>
      <c r="E56" s="57" t="s">
        <v>235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63">
        <v>44635.0</v>
      </c>
      <c r="B57" s="57">
        <v>2020.0</v>
      </c>
      <c r="C57" s="57" t="s">
        <v>230</v>
      </c>
      <c r="D57" s="57" t="s">
        <v>234</v>
      </c>
      <c r="E57" s="57" t="s">
        <v>232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63">
        <v>44631.0</v>
      </c>
      <c r="B58" s="57">
        <v>2331.0</v>
      </c>
      <c r="C58" s="57" t="s">
        <v>230</v>
      </c>
      <c r="D58" s="57" t="s">
        <v>231</v>
      </c>
      <c r="E58" s="57" t="s">
        <v>235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63">
        <v>44631.0</v>
      </c>
      <c r="B59" s="57">
        <v>2024.0</v>
      </c>
      <c r="C59" s="57" t="s">
        <v>233</v>
      </c>
      <c r="D59" s="57" t="s">
        <v>234</v>
      </c>
      <c r="E59" s="57" t="s">
        <v>235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63">
        <v>44628.0</v>
      </c>
      <c r="B60" s="57">
        <v>2352.0</v>
      </c>
      <c r="C60" s="57" t="s">
        <v>233</v>
      </c>
      <c r="D60" s="57" t="s">
        <v>231</v>
      </c>
      <c r="E60" s="57" t="s">
        <v>232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63">
        <v>44631.0</v>
      </c>
      <c r="B61" s="57">
        <v>2007.0</v>
      </c>
      <c r="C61" s="57" t="s">
        <v>233</v>
      </c>
      <c r="D61" s="57" t="s">
        <v>234</v>
      </c>
      <c r="E61" s="57" t="s">
        <v>235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63">
        <v>44635.0</v>
      </c>
      <c r="B62" s="57">
        <v>2383.0</v>
      </c>
      <c r="C62" s="57" t="s">
        <v>230</v>
      </c>
      <c r="D62" s="57" t="s">
        <v>234</v>
      </c>
      <c r="E62" s="57" t="s">
        <v>235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63">
        <v>44631.0</v>
      </c>
      <c r="B63" s="57">
        <v>2007.0</v>
      </c>
      <c r="C63" s="57" t="s">
        <v>230</v>
      </c>
      <c r="D63" s="57" t="s">
        <v>234</v>
      </c>
      <c r="E63" s="57" t="s">
        <v>232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63">
        <v>44628.0</v>
      </c>
      <c r="B64" s="57">
        <v>2377.0</v>
      </c>
      <c r="C64" s="57" t="s">
        <v>233</v>
      </c>
      <c r="D64" s="57" t="s">
        <v>234</v>
      </c>
      <c r="E64" s="57" t="s">
        <v>235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63">
        <v>44635.0</v>
      </c>
      <c r="B65" s="57">
        <v>2024.0</v>
      </c>
      <c r="C65" s="57" t="s">
        <v>230</v>
      </c>
      <c r="D65" s="57" t="s">
        <v>231</v>
      </c>
      <c r="E65" s="57" t="s">
        <v>232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63">
        <v>44631.0</v>
      </c>
      <c r="B66" s="57">
        <v>2331.0</v>
      </c>
      <c r="C66" s="57" t="s">
        <v>230</v>
      </c>
      <c r="D66" s="57" t="s">
        <v>231</v>
      </c>
      <c r="E66" s="57" t="s">
        <v>232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63">
        <v>44628.0</v>
      </c>
      <c r="B67" s="57">
        <v>2377.0</v>
      </c>
      <c r="C67" s="57" t="s">
        <v>233</v>
      </c>
      <c r="D67" s="57" t="s">
        <v>231</v>
      </c>
      <c r="E67" s="57" t="s">
        <v>235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63">
        <v>44631.0</v>
      </c>
      <c r="B68" s="57">
        <v>2093.0</v>
      </c>
      <c r="C68" s="57" t="s">
        <v>233</v>
      </c>
      <c r="D68" s="57" t="s">
        <v>234</v>
      </c>
      <c r="E68" s="57" t="s">
        <v>235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63">
        <v>44631.0</v>
      </c>
      <c r="B69" s="57">
        <v>2005.0</v>
      </c>
      <c r="C69" s="57" t="s">
        <v>230</v>
      </c>
      <c r="D69" s="57" t="s">
        <v>234</v>
      </c>
      <c r="E69" s="57" t="s">
        <v>232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63">
        <v>44631.0</v>
      </c>
      <c r="B70" s="57">
        <v>2006.0</v>
      </c>
      <c r="C70" s="57" t="s">
        <v>233</v>
      </c>
      <c r="D70" s="57" t="s">
        <v>231</v>
      </c>
      <c r="E70" s="57" t="s">
        <v>232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63">
        <v>44631.0</v>
      </c>
      <c r="B71" s="57">
        <v>2007.0</v>
      </c>
      <c r="C71" s="57" t="s">
        <v>230</v>
      </c>
      <c r="D71" s="57" t="s">
        <v>234</v>
      </c>
      <c r="E71" s="57" t="s">
        <v>235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63">
        <v>44628.0</v>
      </c>
      <c r="B72" s="57">
        <v>2366.0</v>
      </c>
      <c r="C72" s="57" t="s">
        <v>230</v>
      </c>
      <c r="D72" s="57" t="s">
        <v>234</v>
      </c>
      <c r="E72" s="57" t="s">
        <v>232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63">
        <v>44631.0</v>
      </c>
      <c r="B73" s="57">
        <v>2006.0</v>
      </c>
      <c r="C73" s="57" t="s">
        <v>230</v>
      </c>
      <c r="D73" s="57" t="s">
        <v>234</v>
      </c>
      <c r="E73" s="57" t="s">
        <v>232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63">
        <v>44635.0</v>
      </c>
      <c r="B74" s="57">
        <v>2089.0</v>
      </c>
      <c r="C74" s="57" t="s">
        <v>230</v>
      </c>
      <c r="D74" s="57" t="s">
        <v>231</v>
      </c>
      <c r="E74" s="57" t="s">
        <v>232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63">
        <v>44635.0</v>
      </c>
      <c r="B75" s="57">
        <v>2384.0</v>
      </c>
      <c r="C75" s="57" t="s">
        <v>230</v>
      </c>
      <c r="D75" s="57" t="s">
        <v>234</v>
      </c>
      <c r="E75" s="57" t="s">
        <v>232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63">
        <v>44628.0</v>
      </c>
      <c r="B76" s="57">
        <v>2331.0</v>
      </c>
      <c r="C76" s="57" t="s">
        <v>233</v>
      </c>
      <c r="D76" s="57" t="s">
        <v>234</v>
      </c>
      <c r="E76" s="57" t="s">
        <v>235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63">
        <v>44631.0</v>
      </c>
      <c r="B77" s="57">
        <v>2005.0</v>
      </c>
      <c r="C77" s="57" t="s">
        <v>230</v>
      </c>
      <c r="D77" s="57" t="s">
        <v>234</v>
      </c>
      <c r="E77" s="57" t="s">
        <v>235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63">
        <v>44628.0</v>
      </c>
      <c r="B78" s="57">
        <v>2381.0</v>
      </c>
      <c r="C78" s="57" t="s">
        <v>233</v>
      </c>
      <c r="D78" s="57" t="s">
        <v>234</v>
      </c>
      <c r="E78" s="57" t="s">
        <v>235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63">
        <v>44635.0</v>
      </c>
      <c r="B79" s="57">
        <v>2022.0</v>
      </c>
      <c r="C79" s="57" t="s">
        <v>230</v>
      </c>
      <c r="D79" s="57" t="s">
        <v>231</v>
      </c>
      <c r="E79" s="57" t="s">
        <v>235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63">
        <v>44635.0</v>
      </c>
      <c r="B80" s="57">
        <v>2093.0</v>
      </c>
      <c r="C80" s="57" t="s">
        <v>230</v>
      </c>
      <c r="D80" s="57" t="s">
        <v>231</v>
      </c>
      <c r="E80" s="57" t="s">
        <v>235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63">
        <v>44628.0</v>
      </c>
      <c r="B81" s="57">
        <v>2352.0</v>
      </c>
      <c r="C81" s="57" t="s">
        <v>233</v>
      </c>
      <c r="D81" s="57" t="s">
        <v>231</v>
      </c>
      <c r="E81" s="57" t="s">
        <v>235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63">
        <v>44628.0</v>
      </c>
      <c r="B82" s="57">
        <v>2366.0</v>
      </c>
      <c r="C82" s="57" t="s">
        <v>230</v>
      </c>
      <c r="D82" s="57" t="s">
        <v>231</v>
      </c>
      <c r="E82" s="57" t="s">
        <v>232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63">
        <v>44635.0</v>
      </c>
      <c r="B83" s="57">
        <v>2092.0</v>
      </c>
      <c r="C83" s="57" t="s">
        <v>230</v>
      </c>
      <c r="D83" s="57" t="s">
        <v>234</v>
      </c>
      <c r="E83" s="57" t="s">
        <v>232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63">
        <v>44628.0</v>
      </c>
      <c r="B84" s="57">
        <v>2382.0</v>
      </c>
      <c r="C84" s="57" t="s">
        <v>230</v>
      </c>
      <c r="D84" s="57" t="s">
        <v>231</v>
      </c>
      <c r="E84" s="57" t="s">
        <v>232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63">
        <v>44635.0</v>
      </c>
      <c r="B85" s="57">
        <v>2091.0</v>
      </c>
      <c r="C85" s="57" t="s">
        <v>230</v>
      </c>
      <c r="D85" s="57" t="s">
        <v>234</v>
      </c>
      <c r="E85" s="57" t="s">
        <v>232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63">
        <v>44635.0</v>
      </c>
      <c r="B86" s="57">
        <v>2023.0</v>
      </c>
      <c r="C86" s="57" t="s">
        <v>230</v>
      </c>
      <c r="D86" s="57" t="s">
        <v>234</v>
      </c>
      <c r="E86" s="57" t="s">
        <v>235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63">
        <v>44635.0</v>
      </c>
      <c r="B87" s="57">
        <v>2352.0</v>
      </c>
      <c r="C87" s="57" t="s">
        <v>230</v>
      </c>
      <c r="D87" s="57" t="s">
        <v>231</v>
      </c>
      <c r="E87" s="57" t="s">
        <v>232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63">
        <v>44635.0</v>
      </c>
      <c r="B88" s="57">
        <v>2091.0</v>
      </c>
      <c r="C88" s="57" t="s">
        <v>230</v>
      </c>
      <c r="D88" s="57" t="s">
        <v>234</v>
      </c>
      <c r="E88" s="57" t="s">
        <v>235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63">
        <v>44635.0</v>
      </c>
      <c r="B89" s="57">
        <v>2027.0</v>
      </c>
      <c r="C89" s="57" t="s">
        <v>230</v>
      </c>
      <c r="D89" s="57" t="s">
        <v>234</v>
      </c>
      <c r="E89" s="57" t="s">
        <v>232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63">
        <v>44628.0</v>
      </c>
      <c r="B90" s="57">
        <v>2366.0</v>
      </c>
      <c r="C90" s="57" t="s">
        <v>230</v>
      </c>
      <c r="D90" s="57" t="s">
        <v>231</v>
      </c>
      <c r="E90" s="57" t="s">
        <v>235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63">
        <v>44635.0</v>
      </c>
      <c r="B91" s="57">
        <v>2091.0</v>
      </c>
      <c r="C91" s="57" t="s">
        <v>230</v>
      </c>
      <c r="D91" s="57" t="s">
        <v>231</v>
      </c>
      <c r="E91" s="57" t="s">
        <v>235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63">
        <v>44635.0</v>
      </c>
      <c r="B92" s="57">
        <v>2352.0</v>
      </c>
      <c r="C92" s="57" t="s">
        <v>230</v>
      </c>
      <c r="D92" s="57" t="s">
        <v>234</v>
      </c>
      <c r="E92" s="57" t="s">
        <v>235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63">
        <v>44635.0</v>
      </c>
      <c r="B93" s="57">
        <v>2383.0</v>
      </c>
      <c r="C93" s="57" t="s">
        <v>230</v>
      </c>
      <c r="D93" s="57" t="s">
        <v>234</v>
      </c>
      <c r="E93" s="57" t="s">
        <v>232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63">
        <v>44628.0</v>
      </c>
      <c r="B94" s="57">
        <v>2331.0</v>
      </c>
      <c r="C94" s="57" t="s">
        <v>233</v>
      </c>
      <c r="D94" s="57" t="s">
        <v>231</v>
      </c>
      <c r="E94" s="57" t="s">
        <v>235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63">
        <v>44631.0</v>
      </c>
      <c r="B95" s="57">
        <v>2331.0</v>
      </c>
      <c r="C95" s="57" t="s">
        <v>230</v>
      </c>
      <c r="D95" s="57" t="s">
        <v>234</v>
      </c>
      <c r="E95" s="57" t="s">
        <v>232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63">
        <v>44635.0</v>
      </c>
      <c r="B96" s="57">
        <v>2089.0</v>
      </c>
      <c r="C96" s="57" t="s">
        <v>230</v>
      </c>
      <c r="D96" s="57" t="s">
        <v>234</v>
      </c>
      <c r="E96" s="57" t="s">
        <v>235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63">
        <v>44628.0</v>
      </c>
      <c r="B97" s="57">
        <v>2007.0</v>
      </c>
      <c r="C97" s="57" t="s">
        <v>233</v>
      </c>
      <c r="D97" s="57" t="s">
        <v>234</v>
      </c>
      <c r="E97" s="57" t="s">
        <v>235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63">
        <v>44635.0</v>
      </c>
      <c r="B98" s="57">
        <v>2025.0</v>
      </c>
      <c r="C98" s="57" t="s">
        <v>230</v>
      </c>
      <c r="D98" s="57" t="s">
        <v>234</v>
      </c>
      <c r="E98" s="57" t="s">
        <v>235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63">
        <v>44631.0</v>
      </c>
      <c r="B99" s="57">
        <v>2004.0</v>
      </c>
      <c r="C99" s="57" t="s">
        <v>233</v>
      </c>
      <c r="D99" s="57" t="s">
        <v>231</v>
      </c>
      <c r="E99" s="57" t="s">
        <v>232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63">
        <v>44635.0</v>
      </c>
      <c r="B100" s="57">
        <v>2384.0</v>
      </c>
      <c r="C100" s="57" t="s">
        <v>230</v>
      </c>
      <c r="D100" s="57" t="s">
        <v>234</v>
      </c>
      <c r="E100" s="57" t="s">
        <v>235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63">
        <v>44635.0</v>
      </c>
      <c r="B101" s="57">
        <v>2020.0</v>
      </c>
      <c r="C101" s="57" t="s">
        <v>230</v>
      </c>
      <c r="D101" s="57" t="s">
        <v>234</v>
      </c>
      <c r="E101" s="57" t="s">
        <v>235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63">
        <v>44628.0</v>
      </c>
      <c r="B102" s="57">
        <v>2384.0</v>
      </c>
      <c r="C102" s="57" t="s">
        <v>230</v>
      </c>
      <c r="D102" s="57" t="s">
        <v>231</v>
      </c>
      <c r="E102" s="57" t="s">
        <v>232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63">
        <v>44635.0</v>
      </c>
      <c r="B103" s="57">
        <v>2089.0</v>
      </c>
      <c r="C103" s="57" t="s">
        <v>230</v>
      </c>
      <c r="D103" s="57" t="s">
        <v>231</v>
      </c>
      <c r="E103" s="57" t="s">
        <v>235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63">
        <v>44635.0</v>
      </c>
      <c r="B104" s="57">
        <v>2382.0</v>
      </c>
      <c r="C104" s="57" t="s">
        <v>230</v>
      </c>
      <c r="D104" s="57" t="s">
        <v>234</v>
      </c>
      <c r="E104" s="57" t="s">
        <v>235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63">
        <v>44628.0</v>
      </c>
      <c r="B105" s="57">
        <v>2381.0</v>
      </c>
      <c r="C105" s="57" t="s">
        <v>230</v>
      </c>
      <c r="D105" s="57" t="s">
        <v>234</v>
      </c>
      <c r="E105" s="57" t="s">
        <v>235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63">
        <v>44635.0</v>
      </c>
      <c r="B106" s="57">
        <v>2024.0</v>
      </c>
      <c r="C106" s="57" t="s">
        <v>230</v>
      </c>
      <c r="D106" s="57" t="s">
        <v>234</v>
      </c>
      <c r="E106" s="57" t="s">
        <v>235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63">
        <v>44628.0</v>
      </c>
      <c r="B107" s="57">
        <v>2345.0</v>
      </c>
      <c r="C107" s="57" t="s">
        <v>233</v>
      </c>
      <c r="D107" s="57" t="s">
        <v>231</v>
      </c>
      <c r="E107" s="57" t="s">
        <v>232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63">
        <v>44635.0</v>
      </c>
      <c r="B108" s="57">
        <v>2025.0</v>
      </c>
      <c r="C108" s="57" t="s">
        <v>230</v>
      </c>
      <c r="D108" s="57" t="s">
        <v>234</v>
      </c>
      <c r="E108" s="57" t="s">
        <v>232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63">
        <v>44628.0</v>
      </c>
      <c r="B109" s="57">
        <v>2384.0</v>
      </c>
      <c r="C109" s="57" t="s">
        <v>230</v>
      </c>
      <c r="D109" s="57" t="s">
        <v>234</v>
      </c>
      <c r="E109" s="57" t="s">
        <v>232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63">
        <v>44628.0</v>
      </c>
      <c r="B110" s="57">
        <v>2331.0</v>
      </c>
      <c r="C110" s="57" t="s">
        <v>233</v>
      </c>
      <c r="D110" s="57" t="s">
        <v>231</v>
      </c>
      <c r="E110" s="57" t="s">
        <v>235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63">
        <v>44635.0</v>
      </c>
      <c r="B111" s="57">
        <v>2027.0</v>
      </c>
      <c r="C111" s="57" t="s">
        <v>230</v>
      </c>
      <c r="D111" s="57" t="s">
        <v>234</v>
      </c>
      <c r="E111" s="57" t="s">
        <v>235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63">
        <v>44635.0</v>
      </c>
      <c r="B112" s="57">
        <v>2382.0</v>
      </c>
      <c r="C112" s="57" t="s">
        <v>230</v>
      </c>
      <c r="D112" s="57" t="s">
        <v>231</v>
      </c>
      <c r="E112" s="57" t="s">
        <v>232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63">
        <v>44635.0</v>
      </c>
      <c r="B113" s="57">
        <v>2093.0</v>
      </c>
      <c r="C113" s="57" t="s">
        <v>230</v>
      </c>
      <c r="D113" s="57" t="s">
        <v>231</v>
      </c>
      <c r="E113" s="57" t="s">
        <v>232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63">
        <v>44628.0</v>
      </c>
      <c r="B114" s="57">
        <v>2376.0</v>
      </c>
      <c r="C114" s="57" t="s">
        <v>233</v>
      </c>
      <c r="D114" s="57" t="s">
        <v>231</v>
      </c>
      <c r="E114" s="57" t="s">
        <v>232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63">
        <v>44635.0</v>
      </c>
      <c r="B115" s="57">
        <v>2089.0</v>
      </c>
      <c r="D115" s="57" t="s">
        <v>234</v>
      </c>
      <c r="E115" s="57" t="s">
        <v>232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63">
        <v>44635.0</v>
      </c>
      <c r="B116" s="57">
        <v>2021.0</v>
      </c>
      <c r="C116" s="57" t="s">
        <v>230</v>
      </c>
      <c r="D116" s="57" t="s">
        <v>231</v>
      </c>
      <c r="E116" s="57" t="s">
        <v>232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63">
        <v>44635.0</v>
      </c>
      <c r="B117" s="57">
        <v>2093.0</v>
      </c>
      <c r="C117" s="57" t="s">
        <v>230</v>
      </c>
      <c r="D117" s="57" t="s">
        <v>234</v>
      </c>
      <c r="E117" s="57" t="s">
        <v>235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63">
        <v>44628.0</v>
      </c>
      <c r="B118" s="57">
        <v>2377.0</v>
      </c>
      <c r="C118" s="57" t="s">
        <v>230</v>
      </c>
      <c r="D118" s="57" t="s">
        <v>234</v>
      </c>
      <c r="E118" s="57" t="s">
        <v>235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63">
        <v>44635.0</v>
      </c>
      <c r="B119" s="57">
        <v>2093.0</v>
      </c>
      <c r="C119" s="57" t="s">
        <v>230</v>
      </c>
      <c r="D119" s="57" t="s">
        <v>234</v>
      </c>
      <c r="E119" s="57" t="s">
        <v>232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63">
        <v>44628.0</v>
      </c>
      <c r="B120" s="57">
        <v>2345.0</v>
      </c>
      <c r="C120" s="57" t="s">
        <v>230</v>
      </c>
      <c r="D120" s="57" t="s">
        <v>231</v>
      </c>
      <c r="E120" s="57" t="s">
        <v>232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63">
        <v>44628.0</v>
      </c>
      <c r="B121" s="57">
        <v>2381.0</v>
      </c>
      <c r="C121" s="57" t="s">
        <v>233</v>
      </c>
      <c r="D121" s="57" t="s">
        <v>234</v>
      </c>
      <c r="E121" s="57" t="s">
        <v>232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63">
        <v>44628.0</v>
      </c>
      <c r="B122" s="57">
        <v>2301.0</v>
      </c>
      <c r="C122" s="57" t="s">
        <v>233</v>
      </c>
      <c r="D122" s="57" t="s">
        <v>231</v>
      </c>
      <c r="E122" s="57" t="s">
        <v>232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63">
        <v>44635.0</v>
      </c>
      <c r="B123" s="57">
        <v>2022.0</v>
      </c>
      <c r="C123" s="57" t="s">
        <v>230</v>
      </c>
      <c r="D123" s="57" t="s">
        <v>234</v>
      </c>
      <c r="E123" s="57" t="s">
        <v>235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63">
        <v>44628.0</v>
      </c>
      <c r="B124" s="57">
        <v>2377.0</v>
      </c>
      <c r="C124" s="57" t="s">
        <v>230</v>
      </c>
      <c r="D124" s="57" t="s">
        <v>231</v>
      </c>
      <c r="E124" s="57" t="s">
        <v>232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63">
        <v>44635.0</v>
      </c>
      <c r="B125" s="57">
        <v>2092.0</v>
      </c>
      <c r="C125" s="57" t="s">
        <v>230</v>
      </c>
      <c r="D125" s="57" t="s">
        <v>231</v>
      </c>
      <c r="E125" s="57" t="s">
        <v>235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63">
        <v>44635.0</v>
      </c>
      <c r="B126" s="57">
        <v>2022.0</v>
      </c>
      <c r="C126" s="57" t="s">
        <v>230</v>
      </c>
      <c r="D126" s="57" t="s">
        <v>234</v>
      </c>
      <c r="E126" s="57" t="s">
        <v>232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63">
        <v>44628.0</v>
      </c>
      <c r="B127" s="57">
        <v>2382.0</v>
      </c>
      <c r="C127" s="57" t="s">
        <v>230</v>
      </c>
      <c r="D127" s="57" t="s">
        <v>231</v>
      </c>
      <c r="E127" s="57" t="s">
        <v>235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63">
        <v>44628.0</v>
      </c>
      <c r="B128" s="57">
        <v>2380.0</v>
      </c>
      <c r="C128" s="57" t="s">
        <v>230</v>
      </c>
      <c r="D128" s="57" t="s">
        <v>231</v>
      </c>
      <c r="E128" s="57" t="s">
        <v>232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63">
        <v>44635.0</v>
      </c>
      <c r="B129" s="57">
        <v>2023.0</v>
      </c>
      <c r="C129" s="57" t="s">
        <v>230</v>
      </c>
      <c r="D129" s="57" t="s">
        <v>231</v>
      </c>
      <c r="E129" s="57" t="s">
        <v>232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63">
        <v>44635.0</v>
      </c>
      <c r="B130" s="57">
        <v>2323.0</v>
      </c>
      <c r="C130" s="57" t="s">
        <v>230</v>
      </c>
      <c r="D130" s="57" t="s">
        <v>231</v>
      </c>
      <c r="E130" s="57" t="s">
        <v>235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63">
        <v>44631.0</v>
      </c>
      <c r="B131" s="57">
        <v>2023.0</v>
      </c>
      <c r="C131" s="57" t="s">
        <v>233</v>
      </c>
      <c r="D131" s="57" t="s">
        <v>231</v>
      </c>
      <c r="E131" s="57" t="s">
        <v>232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63">
        <v>44631.0</v>
      </c>
      <c r="B132" s="57">
        <v>2023.0</v>
      </c>
      <c r="C132" s="57" t="s">
        <v>233</v>
      </c>
      <c r="D132" s="57" t="s">
        <v>234</v>
      </c>
      <c r="E132" s="57" t="s">
        <v>232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63">
        <v>44631.0</v>
      </c>
      <c r="B133" s="57">
        <v>2024.0</v>
      </c>
      <c r="C133" s="57" t="s">
        <v>233</v>
      </c>
      <c r="D133" s="57" t="s">
        <v>231</v>
      </c>
      <c r="E133" s="57" t="s">
        <v>232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63">
        <v>44628.0</v>
      </c>
      <c r="B134" s="57">
        <v>2381.0</v>
      </c>
      <c r="C134" s="57" t="s">
        <v>230</v>
      </c>
      <c r="D134" s="57" t="s">
        <v>234</v>
      </c>
      <c r="E134" s="57" t="s">
        <v>235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63">
        <v>44631.0</v>
      </c>
      <c r="B135" s="57">
        <v>2389.0</v>
      </c>
      <c r="C135" s="57" t="s">
        <v>233</v>
      </c>
      <c r="D135" s="57" t="s">
        <v>231</v>
      </c>
      <c r="E135" s="57" t="s">
        <v>232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63">
        <v>44631.0</v>
      </c>
      <c r="B136" s="57">
        <v>2379.0</v>
      </c>
      <c r="C136" s="57" t="s">
        <v>230</v>
      </c>
      <c r="D136" s="57" t="s">
        <v>234</v>
      </c>
      <c r="E136" s="57" t="s">
        <v>235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63">
        <v>44631.0</v>
      </c>
      <c r="B137" s="57">
        <v>2020.0</v>
      </c>
      <c r="C137" s="57" t="s">
        <v>233</v>
      </c>
      <c r="D137" s="57" t="s">
        <v>234</v>
      </c>
      <c r="E137" s="57" t="s">
        <v>235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63">
        <v>44631.0</v>
      </c>
      <c r="B138" s="57">
        <v>2378.0</v>
      </c>
      <c r="C138" s="57" t="s">
        <v>230</v>
      </c>
      <c r="D138" s="57" t="s">
        <v>234</v>
      </c>
      <c r="E138" s="57" t="s">
        <v>232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63">
        <v>44631.0</v>
      </c>
      <c r="B139" s="57">
        <v>2025.0</v>
      </c>
      <c r="C139" s="57" t="s">
        <v>233</v>
      </c>
      <c r="D139" s="57" t="s">
        <v>231</v>
      </c>
      <c r="E139" s="57" t="s">
        <v>232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63">
        <v>44631.0</v>
      </c>
      <c r="B140" s="57">
        <v>2383.0</v>
      </c>
      <c r="C140" s="57" t="s">
        <v>230</v>
      </c>
      <c r="D140" s="57" t="s">
        <v>234</v>
      </c>
      <c r="E140" s="57" t="s">
        <v>232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63">
        <v>44631.0</v>
      </c>
      <c r="B141" s="57">
        <v>2354.0</v>
      </c>
      <c r="C141" s="57" t="s">
        <v>230</v>
      </c>
      <c r="D141" s="57" t="s">
        <v>234</v>
      </c>
      <c r="E141" s="57" t="s">
        <v>232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63">
        <v>44631.0</v>
      </c>
      <c r="B142" s="57">
        <v>2089.0</v>
      </c>
      <c r="C142" s="57" t="s">
        <v>233</v>
      </c>
      <c r="D142" s="57" t="s">
        <v>234</v>
      </c>
      <c r="E142" s="57" t="s">
        <v>232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63">
        <v>44631.0</v>
      </c>
      <c r="B143" s="57">
        <v>2020.0</v>
      </c>
      <c r="C143" s="57" t="s">
        <v>233</v>
      </c>
      <c r="D143" s="57" t="s">
        <v>234</v>
      </c>
      <c r="E143" s="57" t="s">
        <v>232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63">
        <v>44628.0</v>
      </c>
      <c r="B144" s="57">
        <v>2331.0</v>
      </c>
      <c r="C144" s="57" t="s">
        <v>233</v>
      </c>
      <c r="D144" s="57" t="s">
        <v>231</v>
      </c>
      <c r="E144" s="57" t="s">
        <v>232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63">
        <v>44631.0</v>
      </c>
      <c r="B145" s="57">
        <v>2004.0</v>
      </c>
      <c r="C145" s="57" t="s">
        <v>233</v>
      </c>
      <c r="D145" s="57" t="s">
        <v>234</v>
      </c>
      <c r="E145" s="57" t="s">
        <v>235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63">
        <v>44631.0</v>
      </c>
      <c r="B146" s="57">
        <v>2023.0</v>
      </c>
      <c r="C146" s="57" t="s">
        <v>233</v>
      </c>
      <c r="D146" s="57" t="s">
        <v>234</v>
      </c>
      <c r="E146" s="57" t="s">
        <v>235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63">
        <v>44631.0</v>
      </c>
      <c r="B147" s="57">
        <v>2021.0</v>
      </c>
      <c r="C147" s="57" t="s">
        <v>233</v>
      </c>
      <c r="D147" s="57" t="s">
        <v>231</v>
      </c>
      <c r="E147" s="57" t="s">
        <v>232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63">
        <v>44631.0</v>
      </c>
      <c r="B148" s="57">
        <v>2006.0</v>
      </c>
      <c r="C148" s="57" t="s">
        <v>233</v>
      </c>
      <c r="D148" s="57" t="s">
        <v>234</v>
      </c>
      <c r="E148" s="57" t="s">
        <v>235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63">
        <v>44631.0</v>
      </c>
      <c r="B149" s="57">
        <v>2021.0</v>
      </c>
      <c r="C149" s="57" t="s">
        <v>233</v>
      </c>
      <c r="D149" s="57" t="s">
        <v>234</v>
      </c>
      <c r="E149" s="57" t="s">
        <v>232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63">
        <v>44631.0</v>
      </c>
      <c r="B150" s="57">
        <v>2025.0</v>
      </c>
      <c r="C150" s="57" t="s">
        <v>233</v>
      </c>
      <c r="D150" s="57" t="s">
        <v>234</v>
      </c>
      <c r="E150" s="57" t="s">
        <v>232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63">
        <v>44631.0</v>
      </c>
      <c r="B151" s="57">
        <v>2389.0</v>
      </c>
      <c r="C151" s="57" t="s">
        <v>233</v>
      </c>
      <c r="D151" s="57" t="s">
        <v>231</v>
      </c>
      <c r="E151" s="57" t="s">
        <v>235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63">
        <v>44620.0</v>
      </c>
      <c r="B152" s="57">
        <v>2354.0</v>
      </c>
      <c r="C152" s="57" t="s">
        <v>233</v>
      </c>
      <c r="D152" s="57" t="s">
        <v>236</v>
      </c>
      <c r="E152" s="57" t="s">
        <v>236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63">
        <v>44620.0</v>
      </c>
      <c r="B153" s="57">
        <v>2354.0</v>
      </c>
      <c r="C153" s="57" t="s">
        <v>233</v>
      </c>
      <c r="D153" s="57" t="s">
        <v>236</v>
      </c>
      <c r="E153" s="57" t="s">
        <v>236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63">
        <v>44620.0</v>
      </c>
      <c r="B154" s="57">
        <v>2381.0</v>
      </c>
      <c r="C154" s="57" t="s">
        <v>233</v>
      </c>
      <c r="D154" s="57" t="s">
        <v>236</v>
      </c>
      <c r="E154" s="57" t="s">
        <v>236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63">
        <v>44628.0</v>
      </c>
      <c r="B155" s="57">
        <v>2381.0</v>
      </c>
      <c r="C155" s="57" t="s">
        <v>230</v>
      </c>
      <c r="D155" s="57" t="s">
        <v>231</v>
      </c>
      <c r="E155" s="57" t="s">
        <v>235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63">
        <v>44620.0</v>
      </c>
      <c r="B156" s="57">
        <v>2301.0</v>
      </c>
      <c r="C156" s="57" t="s">
        <v>233</v>
      </c>
      <c r="D156" s="57" t="s">
        <v>236</v>
      </c>
      <c r="E156" s="57" t="s">
        <v>236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63">
        <v>44628.0</v>
      </c>
      <c r="B157" s="57">
        <v>2331.0</v>
      </c>
      <c r="C157" s="57" t="s">
        <v>230</v>
      </c>
      <c r="D157" s="57" t="s">
        <v>231</v>
      </c>
      <c r="E157" s="57" t="s">
        <v>235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63">
        <v>44628.0</v>
      </c>
      <c r="B158" s="57">
        <v>2301.0</v>
      </c>
      <c r="C158" s="57" t="s">
        <v>230</v>
      </c>
      <c r="D158" s="57" t="s">
        <v>231</v>
      </c>
      <c r="E158" s="57" t="s">
        <v>235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63">
        <v>44628.0</v>
      </c>
      <c r="B159" s="57">
        <v>2301.0</v>
      </c>
      <c r="C159" s="57" t="s">
        <v>230</v>
      </c>
      <c r="D159" s="57" t="s">
        <v>231</v>
      </c>
      <c r="E159" s="57" t="s">
        <v>232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63">
        <v>44620.0</v>
      </c>
      <c r="B160" s="57">
        <v>3477.0</v>
      </c>
      <c r="C160" s="57" t="s">
        <v>233</v>
      </c>
      <c r="D160" s="57" t="s">
        <v>236</v>
      </c>
      <c r="E160" s="57" t="s">
        <v>236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63">
        <v>44631.0</v>
      </c>
      <c r="B161" s="57">
        <v>2004.0</v>
      </c>
      <c r="C161" s="57" t="s">
        <v>233</v>
      </c>
      <c r="D161" s="57" t="s">
        <v>231</v>
      </c>
      <c r="E161" s="57" t="s">
        <v>232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63">
        <v>44620.0</v>
      </c>
      <c r="B162" s="57">
        <v>2301.0</v>
      </c>
      <c r="C162" s="57" t="s">
        <v>233</v>
      </c>
      <c r="D162" s="57" t="s">
        <v>236</v>
      </c>
      <c r="E162" s="57" t="s">
        <v>236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63">
        <v>44620.0</v>
      </c>
      <c r="B163" s="57">
        <v>2331.0</v>
      </c>
      <c r="C163" s="57" t="s">
        <v>233</v>
      </c>
      <c r="D163" s="57" t="s">
        <v>236</v>
      </c>
      <c r="E163" s="57" t="s">
        <v>236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63">
        <v>44631.0</v>
      </c>
      <c r="B164" s="57">
        <v>2004.0</v>
      </c>
      <c r="C164" s="57" t="s">
        <v>233</v>
      </c>
      <c r="D164" s="57" t="s">
        <v>234</v>
      </c>
      <c r="E164" s="57" t="s">
        <v>232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63">
        <v>44620.0</v>
      </c>
      <c r="B165" s="57">
        <v>3480.0</v>
      </c>
      <c r="C165" s="57" t="s">
        <v>233</v>
      </c>
      <c r="D165" s="57" t="s">
        <v>236</v>
      </c>
      <c r="E165" s="57" t="s">
        <v>236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63">
        <v>44620.0</v>
      </c>
      <c r="B166" s="57">
        <v>2376.0</v>
      </c>
      <c r="C166" s="57" t="s">
        <v>233</v>
      </c>
      <c r="D166" s="57" t="s">
        <v>236</v>
      </c>
      <c r="E166" s="57" t="s">
        <v>236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63">
        <v>44631.0</v>
      </c>
      <c r="B167" s="57">
        <v>2021.0</v>
      </c>
      <c r="C167" s="57" t="s">
        <v>233</v>
      </c>
      <c r="D167" s="57" t="s">
        <v>234</v>
      </c>
      <c r="E167" s="57" t="s">
        <v>235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63">
        <v>44620.0</v>
      </c>
      <c r="B168" s="57">
        <v>2352.0</v>
      </c>
      <c r="C168" s="57" t="s">
        <v>233</v>
      </c>
      <c r="D168" s="57" t="s">
        <v>236</v>
      </c>
      <c r="E168" s="57" t="s">
        <v>236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63">
        <v>44631.0</v>
      </c>
      <c r="B169" s="57">
        <v>2004.0</v>
      </c>
      <c r="C169" s="57" t="s">
        <v>233</v>
      </c>
      <c r="D169" s="57" t="s">
        <v>234</v>
      </c>
      <c r="E169" s="57" t="s">
        <v>232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63">
        <v>44620.0</v>
      </c>
      <c r="B170" s="57">
        <v>2331.0</v>
      </c>
      <c r="C170" s="57" t="s">
        <v>230</v>
      </c>
      <c r="D170" s="57" t="s">
        <v>231</v>
      </c>
      <c r="E170" s="57" t="s">
        <v>232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63">
        <v>44631.0</v>
      </c>
      <c r="B171" s="57">
        <v>2354.0</v>
      </c>
      <c r="C171" s="57" t="s">
        <v>230</v>
      </c>
      <c r="D171" s="57" t="s">
        <v>231</v>
      </c>
      <c r="E171" s="57" t="s">
        <v>235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63">
        <v>44631.0</v>
      </c>
      <c r="B172" s="57">
        <v>2027.0</v>
      </c>
      <c r="C172" s="57" t="s">
        <v>233</v>
      </c>
      <c r="D172" s="57" t="s">
        <v>234</v>
      </c>
      <c r="E172" s="57" t="s">
        <v>235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63">
        <v>44631.0</v>
      </c>
      <c r="B173" s="57">
        <v>2378.0</v>
      </c>
      <c r="C173" s="57" t="s">
        <v>230</v>
      </c>
      <c r="D173" s="57" t="s">
        <v>234</v>
      </c>
      <c r="E173" s="57" t="s">
        <v>235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63">
        <v>44628.0</v>
      </c>
      <c r="B174" s="57">
        <v>2377.0</v>
      </c>
      <c r="C174" s="57" t="s">
        <v>230</v>
      </c>
      <c r="D174" s="57" t="s">
        <v>231</v>
      </c>
      <c r="E174" s="57" t="s">
        <v>235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63">
        <v>44620.0</v>
      </c>
      <c r="B175" s="57">
        <v>2345.0</v>
      </c>
      <c r="C175" s="57" t="s">
        <v>233</v>
      </c>
      <c r="D175" s="57" t="s">
        <v>236</v>
      </c>
      <c r="E175" s="57" t="s">
        <v>236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63">
        <v>44631.0</v>
      </c>
      <c r="B176" s="57">
        <v>2007.0</v>
      </c>
      <c r="C176" s="57" t="s">
        <v>233</v>
      </c>
      <c r="D176" s="57" t="s">
        <v>234</v>
      </c>
      <c r="E176" s="57" t="s">
        <v>232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63">
        <v>44628.0</v>
      </c>
      <c r="B177" s="57">
        <v>2331.0</v>
      </c>
      <c r="C177" s="57" t="s">
        <v>230</v>
      </c>
      <c r="D177" s="57" t="s">
        <v>234</v>
      </c>
      <c r="E177" s="57" t="s">
        <v>232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63">
        <v>44620.0</v>
      </c>
      <c r="B178" s="57">
        <v>2366.0</v>
      </c>
      <c r="C178" s="57" t="s">
        <v>233</v>
      </c>
      <c r="D178" s="57" t="s">
        <v>236</v>
      </c>
      <c r="E178" s="57" t="s">
        <v>236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63">
        <v>44620.0</v>
      </c>
      <c r="B179" s="57">
        <v>2377.0</v>
      </c>
      <c r="C179" s="57" t="s">
        <v>233</v>
      </c>
      <c r="D179" s="57" t="s">
        <v>236</v>
      </c>
      <c r="E179" s="57" t="s">
        <v>236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63">
        <v>44620.0</v>
      </c>
      <c r="B180" s="57">
        <v>2322.0</v>
      </c>
      <c r="C180" s="57" t="s">
        <v>233</v>
      </c>
      <c r="D180" s="57" t="s">
        <v>236</v>
      </c>
      <c r="E180" s="57" t="s">
        <v>236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63">
        <v>44628.0</v>
      </c>
      <c r="B181" s="57">
        <v>2331.0</v>
      </c>
      <c r="C181" s="57" t="s">
        <v>233</v>
      </c>
      <c r="D181" s="57" t="s">
        <v>234</v>
      </c>
      <c r="E181" s="57" t="s">
        <v>235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63">
        <v>44620.0</v>
      </c>
      <c r="B182" s="57">
        <v>2345.0</v>
      </c>
      <c r="C182" s="57" t="s">
        <v>233</v>
      </c>
      <c r="D182" s="57" t="s">
        <v>236</v>
      </c>
      <c r="E182" s="57" t="s">
        <v>236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63">
        <v>44631.0</v>
      </c>
      <c r="B183" s="57">
        <v>2006.0</v>
      </c>
      <c r="C183" s="57" t="s">
        <v>230</v>
      </c>
      <c r="D183" s="57" t="s">
        <v>234</v>
      </c>
      <c r="E183" s="57" t="s">
        <v>232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63">
        <v>44631.0</v>
      </c>
      <c r="B184" s="57">
        <v>2024.0</v>
      </c>
      <c r="C184" s="57" t="s">
        <v>233</v>
      </c>
      <c r="D184" s="57" t="s">
        <v>234</v>
      </c>
      <c r="E184" s="57" t="s">
        <v>232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63">
        <v>44631.0</v>
      </c>
      <c r="B185" s="57">
        <v>2093.0</v>
      </c>
      <c r="C185" s="57" t="s">
        <v>233</v>
      </c>
      <c r="D185" s="57" t="s">
        <v>231</v>
      </c>
      <c r="E185" s="57" t="s">
        <v>235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63">
        <v>44655.0</v>
      </c>
      <c r="B186" s="57">
        <v>2006.0</v>
      </c>
      <c r="C186" s="57" t="s">
        <v>230</v>
      </c>
      <c r="D186" s="57" t="s">
        <v>234</v>
      </c>
      <c r="E186" s="57" t="s">
        <v>235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63">
        <v>44655.0</v>
      </c>
      <c r="B187" s="57">
        <v>2022.0</v>
      </c>
      <c r="C187" s="57" t="s">
        <v>230</v>
      </c>
      <c r="D187" s="57" t="s">
        <v>234</v>
      </c>
      <c r="E187" s="57" t="s">
        <v>232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63">
        <v>44650.0</v>
      </c>
      <c r="B188" s="57">
        <v>2301.0</v>
      </c>
      <c r="C188" s="57" t="s">
        <v>230</v>
      </c>
      <c r="D188" s="57" t="s">
        <v>231</v>
      </c>
      <c r="E188" s="57" t="s">
        <v>235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63">
        <v>44655.0</v>
      </c>
      <c r="B189" s="57">
        <v>2023.0</v>
      </c>
      <c r="C189" s="57" t="s">
        <v>230</v>
      </c>
      <c r="D189" s="57" t="s">
        <v>231</v>
      </c>
      <c r="E189" s="57" t="s">
        <v>235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63">
        <v>44650.0</v>
      </c>
      <c r="B190" s="57">
        <v>2372.0</v>
      </c>
      <c r="C190" s="57" t="s">
        <v>230</v>
      </c>
      <c r="D190" s="57" t="s">
        <v>234</v>
      </c>
      <c r="E190" s="57" t="s">
        <v>235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63">
        <v>44650.0</v>
      </c>
      <c r="B191" s="57">
        <v>2370.0</v>
      </c>
      <c r="C191" s="57" t="s">
        <v>230</v>
      </c>
      <c r="D191" s="57" t="s">
        <v>234</v>
      </c>
      <c r="E191" s="57" t="s">
        <v>232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63">
        <v>44650.0</v>
      </c>
      <c r="B192" s="57">
        <v>2382.0</v>
      </c>
      <c r="C192" s="57" t="s">
        <v>230</v>
      </c>
      <c r="D192" s="57" t="s">
        <v>234</v>
      </c>
      <c r="E192" s="57" t="s">
        <v>232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63">
        <v>44650.0</v>
      </c>
      <c r="B193" s="57">
        <v>2352.0</v>
      </c>
      <c r="C193" s="57" t="s">
        <v>230</v>
      </c>
      <c r="D193" s="57" t="s">
        <v>231</v>
      </c>
      <c r="E193" s="57" t="s">
        <v>232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63">
        <v>44655.0</v>
      </c>
      <c r="B194" s="57">
        <v>2025.0</v>
      </c>
      <c r="C194" s="57" t="s">
        <v>230</v>
      </c>
      <c r="D194" s="57" t="s">
        <v>234</v>
      </c>
      <c r="E194" s="57" t="s">
        <v>232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63">
        <v>44655.0</v>
      </c>
      <c r="B195" s="57">
        <v>2030.0</v>
      </c>
      <c r="C195" s="57" t="s">
        <v>230</v>
      </c>
      <c r="D195" s="57" t="s">
        <v>231</v>
      </c>
      <c r="E195" s="57" t="s">
        <v>235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63">
        <v>44650.0</v>
      </c>
      <c r="B196" s="57">
        <v>2009.0</v>
      </c>
      <c r="C196" s="57" t="s">
        <v>230</v>
      </c>
      <c r="D196" s="57" t="s">
        <v>231</v>
      </c>
      <c r="E196" s="57" t="s">
        <v>232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63">
        <v>44655.0</v>
      </c>
      <c r="B197" s="57">
        <v>1478.0</v>
      </c>
      <c r="C197" s="57" t="s">
        <v>233</v>
      </c>
      <c r="D197" s="57" t="s">
        <v>231</v>
      </c>
      <c r="E197" s="57" t="s">
        <v>232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63">
        <v>44650.0</v>
      </c>
      <c r="B198" s="57">
        <v>2009.0</v>
      </c>
      <c r="C198" s="57" t="s">
        <v>230</v>
      </c>
      <c r="D198" s="57" t="s">
        <v>234</v>
      </c>
      <c r="E198" s="57" t="s">
        <v>232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63">
        <v>44655.0</v>
      </c>
      <c r="B199" s="57">
        <v>2086.0</v>
      </c>
      <c r="C199" s="57" t="s">
        <v>230</v>
      </c>
      <c r="D199" s="57" t="s">
        <v>231</v>
      </c>
      <c r="E199" s="57" t="s">
        <v>232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63">
        <v>44650.0</v>
      </c>
      <c r="B200" s="57">
        <v>2371.0</v>
      </c>
      <c r="C200" s="57" t="s">
        <v>230</v>
      </c>
      <c r="D200" s="57" t="s">
        <v>234</v>
      </c>
      <c r="E200" s="57" t="s">
        <v>232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63">
        <v>44655.0</v>
      </c>
      <c r="B201" s="57">
        <v>2026.0</v>
      </c>
      <c r="C201" s="57" t="s">
        <v>230</v>
      </c>
      <c r="D201" s="57" t="s">
        <v>234</v>
      </c>
      <c r="E201" s="57" t="s">
        <v>235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63">
        <v>44650.0</v>
      </c>
      <c r="B202" s="57">
        <v>2354.0</v>
      </c>
      <c r="C202" s="57" t="s">
        <v>230</v>
      </c>
      <c r="D202" s="57" t="s">
        <v>234</v>
      </c>
      <c r="E202" s="57" t="s">
        <v>235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63">
        <v>44655.0</v>
      </c>
      <c r="B203" s="57">
        <v>2024.0</v>
      </c>
      <c r="C203" s="57" t="s">
        <v>230</v>
      </c>
      <c r="D203" s="57" t="s">
        <v>234</v>
      </c>
      <c r="E203" s="57" t="s">
        <v>235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63">
        <v>44650.0</v>
      </c>
      <c r="B204" s="57">
        <v>2369.0</v>
      </c>
      <c r="C204" s="57" t="s">
        <v>230</v>
      </c>
      <c r="D204" s="57" t="s">
        <v>231</v>
      </c>
      <c r="E204" s="57" t="s">
        <v>232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63">
        <v>44655.0</v>
      </c>
      <c r="B205" s="57">
        <v>2015.0</v>
      </c>
      <c r="C205" s="57" t="s">
        <v>233</v>
      </c>
      <c r="D205" s="57" t="s">
        <v>234</v>
      </c>
      <c r="E205" s="57" t="s">
        <v>232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63">
        <v>44650.0</v>
      </c>
      <c r="B206" s="57">
        <v>2360.0</v>
      </c>
      <c r="C206" s="57" t="s">
        <v>230</v>
      </c>
      <c r="D206" s="57" t="s">
        <v>231</v>
      </c>
      <c r="E206" s="57" t="s">
        <v>232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63">
        <v>44655.0</v>
      </c>
      <c r="B207" s="57">
        <v>2012.0</v>
      </c>
      <c r="C207" s="57" t="s">
        <v>230</v>
      </c>
      <c r="D207" s="57" t="s">
        <v>234</v>
      </c>
      <c r="E207" s="57" t="s">
        <v>235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63">
        <v>44655.0</v>
      </c>
      <c r="B208" s="57">
        <v>2027.0</v>
      </c>
      <c r="C208" s="57" t="s">
        <v>230</v>
      </c>
      <c r="D208" s="57" t="s">
        <v>231</v>
      </c>
      <c r="E208" s="57" t="s">
        <v>232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63">
        <v>44655.0</v>
      </c>
      <c r="B209" s="57">
        <v>2008.0</v>
      </c>
      <c r="C209" s="57" t="s">
        <v>230</v>
      </c>
      <c r="D209" s="57" t="s">
        <v>234</v>
      </c>
      <c r="E209" s="57" t="s">
        <v>232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63">
        <v>44650.0</v>
      </c>
      <c r="B210" s="57">
        <v>2378.0</v>
      </c>
      <c r="C210" s="57" t="s">
        <v>230</v>
      </c>
      <c r="D210" s="57" t="s">
        <v>231</v>
      </c>
      <c r="E210" s="57" t="s">
        <v>232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63">
        <v>44650.0</v>
      </c>
      <c r="B211" s="57">
        <v>2343.0</v>
      </c>
      <c r="C211" s="57" t="s">
        <v>230</v>
      </c>
      <c r="D211" s="57" t="s">
        <v>234</v>
      </c>
      <c r="E211" s="57" t="s">
        <v>232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63">
        <v>44655.0</v>
      </c>
      <c r="B212" s="57">
        <v>2031.0</v>
      </c>
      <c r="C212" s="57" t="s">
        <v>230</v>
      </c>
      <c r="D212" s="57" t="s">
        <v>234</v>
      </c>
      <c r="E212" s="57" t="s">
        <v>235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63">
        <v>44655.0</v>
      </c>
      <c r="B213" s="57">
        <v>2011.0</v>
      </c>
      <c r="C213" s="57" t="s">
        <v>230</v>
      </c>
      <c r="D213" s="57" t="s">
        <v>234</v>
      </c>
      <c r="E213" s="57" t="s">
        <v>235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63">
        <v>44650.0</v>
      </c>
      <c r="B214" s="57">
        <v>2380.0</v>
      </c>
      <c r="C214" s="57" t="s">
        <v>230</v>
      </c>
      <c r="D214" s="57" t="s">
        <v>234</v>
      </c>
      <c r="E214" s="57" t="s">
        <v>235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63">
        <v>44655.0</v>
      </c>
      <c r="B215" s="57">
        <v>2090.0</v>
      </c>
      <c r="C215" s="57" t="s">
        <v>230</v>
      </c>
      <c r="D215" s="57" t="s">
        <v>231</v>
      </c>
      <c r="E215" s="57" t="s">
        <v>232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63">
        <v>44650.0</v>
      </c>
      <c r="B216" s="57">
        <v>2009.0</v>
      </c>
      <c r="C216" s="57" t="s">
        <v>230</v>
      </c>
      <c r="D216" s="57" t="s">
        <v>234</v>
      </c>
      <c r="E216" s="57" t="s">
        <v>235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63">
        <v>44655.0</v>
      </c>
      <c r="B217" s="57">
        <v>2092.0</v>
      </c>
      <c r="C217" s="57" t="s">
        <v>230</v>
      </c>
      <c r="D217" s="57" t="s">
        <v>231</v>
      </c>
      <c r="E217" s="57" t="s">
        <v>235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63">
        <v>44655.0</v>
      </c>
      <c r="B218" s="57">
        <v>1478.0</v>
      </c>
      <c r="C218" s="57" t="s">
        <v>230</v>
      </c>
      <c r="D218" s="57" t="s">
        <v>231</v>
      </c>
      <c r="E218" s="57" t="s">
        <v>232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63">
        <v>44655.0</v>
      </c>
      <c r="B219" s="57">
        <v>2012.0</v>
      </c>
      <c r="C219" s="57" t="s">
        <v>230</v>
      </c>
      <c r="D219" s="57" t="s">
        <v>231</v>
      </c>
      <c r="E219" s="57" t="s">
        <v>232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63">
        <v>44650.0</v>
      </c>
      <c r="B220" s="57">
        <v>2352.0</v>
      </c>
      <c r="C220" s="57" t="s">
        <v>230</v>
      </c>
      <c r="D220" s="57" t="s">
        <v>231</v>
      </c>
      <c r="E220" s="57" t="s">
        <v>235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63">
        <v>44655.0</v>
      </c>
      <c r="B221" s="57">
        <v>2087.0</v>
      </c>
      <c r="C221" s="57" t="s">
        <v>233</v>
      </c>
      <c r="D221" s="57" t="s">
        <v>234</v>
      </c>
      <c r="E221" s="57" t="s">
        <v>232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63">
        <v>44655.0</v>
      </c>
      <c r="B222" s="57">
        <v>2029.0</v>
      </c>
      <c r="C222" s="57" t="s">
        <v>230</v>
      </c>
      <c r="D222" s="57" t="s">
        <v>234</v>
      </c>
      <c r="E222" s="57" t="s">
        <v>232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63">
        <v>44650.0</v>
      </c>
      <c r="B223" s="57">
        <v>2352.0</v>
      </c>
      <c r="C223" s="57" t="s">
        <v>230</v>
      </c>
      <c r="D223" s="57" t="s">
        <v>234</v>
      </c>
      <c r="E223" s="57" t="s">
        <v>232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63">
        <v>44655.0</v>
      </c>
      <c r="B224" s="57">
        <v>2024.0</v>
      </c>
      <c r="C224" s="57" t="s">
        <v>230</v>
      </c>
      <c r="D224" s="57" t="s">
        <v>231</v>
      </c>
      <c r="E224" s="57" t="s">
        <v>232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63">
        <v>44655.0</v>
      </c>
      <c r="B225" s="57">
        <v>2088.0</v>
      </c>
      <c r="C225" s="57" t="s">
        <v>233</v>
      </c>
      <c r="D225" s="57" t="s">
        <v>234</v>
      </c>
      <c r="E225" s="57" t="s">
        <v>232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63">
        <v>44655.0</v>
      </c>
      <c r="B226" s="57">
        <v>2022.0</v>
      </c>
      <c r="C226" s="57" t="s">
        <v>230</v>
      </c>
      <c r="D226" s="57" t="s">
        <v>231</v>
      </c>
      <c r="E226" s="57" t="s">
        <v>232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63">
        <v>44650.0</v>
      </c>
      <c r="B227" s="57">
        <v>2367.0</v>
      </c>
      <c r="C227" s="57" t="s">
        <v>230</v>
      </c>
      <c r="D227" s="57" t="s">
        <v>231</v>
      </c>
      <c r="E227" s="57" t="s">
        <v>232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63">
        <v>44650.0</v>
      </c>
      <c r="B228" s="57">
        <v>2354.0</v>
      </c>
      <c r="C228" s="57" t="s">
        <v>230</v>
      </c>
      <c r="D228" s="57" t="s">
        <v>234</v>
      </c>
      <c r="E228" s="57" t="s">
        <v>232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63">
        <v>44655.0</v>
      </c>
      <c r="B229" s="57">
        <v>2093.0</v>
      </c>
      <c r="C229" s="57" t="s">
        <v>230</v>
      </c>
      <c r="D229" s="57" t="s">
        <v>234</v>
      </c>
      <c r="E229" s="57" t="s">
        <v>235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63">
        <v>44650.0</v>
      </c>
      <c r="B230" s="57">
        <v>2377.0</v>
      </c>
      <c r="C230" s="57" t="s">
        <v>230</v>
      </c>
      <c r="D230" s="57" t="s">
        <v>231</v>
      </c>
      <c r="E230" s="57" t="s">
        <v>232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63">
        <v>44655.0</v>
      </c>
      <c r="B231" s="57">
        <v>2008.0</v>
      </c>
      <c r="C231" s="57" t="s">
        <v>230</v>
      </c>
      <c r="D231" s="57" t="s">
        <v>234</v>
      </c>
      <c r="E231" s="57" t="s">
        <v>235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63">
        <v>44650.0</v>
      </c>
      <c r="B232" s="57">
        <v>2367.0</v>
      </c>
      <c r="C232" s="57" t="s">
        <v>230</v>
      </c>
      <c r="D232" s="57" t="s">
        <v>234</v>
      </c>
      <c r="E232" s="57" t="s">
        <v>232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63">
        <v>44655.0</v>
      </c>
      <c r="B233" s="57">
        <v>2021.0</v>
      </c>
      <c r="C233" s="57" t="s">
        <v>230</v>
      </c>
      <c r="D233" s="57" t="s">
        <v>234</v>
      </c>
      <c r="E233" s="57" t="s">
        <v>235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63">
        <v>44655.0</v>
      </c>
      <c r="B234" s="57">
        <v>2027.0</v>
      </c>
      <c r="C234" s="57" t="s">
        <v>230</v>
      </c>
      <c r="D234" s="57" t="s">
        <v>234</v>
      </c>
      <c r="E234" s="57" t="s">
        <v>235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63">
        <v>44650.0</v>
      </c>
      <c r="B235" s="57">
        <v>2360.0</v>
      </c>
      <c r="C235" s="57" t="s">
        <v>230</v>
      </c>
      <c r="D235" s="57" t="s">
        <v>234</v>
      </c>
      <c r="E235" s="57" t="s">
        <v>232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63">
        <v>44655.0</v>
      </c>
      <c r="B236" s="57">
        <v>2085.0</v>
      </c>
      <c r="C236" s="57" t="s">
        <v>230</v>
      </c>
      <c r="D236" s="57" t="s">
        <v>234</v>
      </c>
      <c r="E236" s="57" t="s">
        <v>232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63">
        <v>44655.0</v>
      </c>
      <c r="B237" s="57">
        <v>2031.0</v>
      </c>
      <c r="C237" s="57" t="s">
        <v>60</v>
      </c>
      <c r="D237" s="57" t="s">
        <v>234</v>
      </c>
      <c r="E237" s="57" t="s">
        <v>235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63">
        <v>44650.0</v>
      </c>
      <c r="B238" s="57">
        <v>2379.0</v>
      </c>
      <c r="C238" s="57" t="s">
        <v>230</v>
      </c>
      <c r="D238" s="57" t="s">
        <v>234</v>
      </c>
      <c r="E238" s="57" t="s">
        <v>232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63">
        <v>44650.0</v>
      </c>
      <c r="B239" s="57">
        <v>2382.0</v>
      </c>
      <c r="C239" s="57" t="s">
        <v>230</v>
      </c>
      <c r="D239" s="57" t="s">
        <v>234</v>
      </c>
      <c r="E239" s="57" t="s">
        <v>235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63">
        <v>44655.0</v>
      </c>
      <c r="B240" s="57">
        <v>2026.0</v>
      </c>
      <c r="C240" s="57" t="s">
        <v>230</v>
      </c>
      <c r="D240" s="57" t="s">
        <v>234</v>
      </c>
      <c r="E240" s="57" t="s">
        <v>232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63">
        <v>44650.0</v>
      </c>
      <c r="B241" s="57">
        <v>2380.0</v>
      </c>
      <c r="C241" s="57" t="s">
        <v>230</v>
      </c>
      <c r="D241" s="57" t="s">
        <v>231</v>
      </c>
      <c r="E241" s="57" t="s">
        <v>232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63">
        <v>44650.0</v>
      </c>
      <c r="B242" s="57">
        <v>2301.0</v>
      </c>
      <c r="C242" s="57" t="s">
        <v>230</v>
      </c>
      <c r="D242" s="57" t="s">
        <v>231</v>
      </c>
      <c r="E242" s="57" t="s">
        <v>232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63">
        <v>44650.0</v>
      </c>
      <c r="B243" s="57">
        <v>2381.0</v>
      </c>
      <c r="C243" s="57" t="s">
        <v>230</v>
      </c>
      <c r="D243" s="57" t="s">
        <v>234</v>
      </c>
      <c r="E243" s="57" t="s">
        <v>235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63">
        <v>44655.0</v>
      </c>
      <c r="B244" s="57">
        <v>2086.0</v>
      </c>
      <c r="C244" s="57" t="s">
        <v>233</v>
      </c>
      <c r="D244" s="57" t="s">
        <v>234</v>
      </c>
      <c r="E244" s="57" t="s">
        <v>235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63">
        <v>44650.0</v>
      </c>
      <c r="B245" s="57">
        <v>2331.0</v>
      </c>
      <c r="C245" s="57" t="s">
        <v>230</v>
      </c>
      <c r="D245" s="57" t="s">
        <v>231</v>
      </c>
      <c r="E245" s="57" t="s">
        <v>232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63">
        <v>44650.0</v>
      </c>
      <c r="B246" s="57">
        <v>2377.0</v>
      </c>
      <c r="C246" s="57" t="s">
        <v>230</v>
      </c>
      <c r="D246" s="57" t="s">
        <v>231</v>
      </c>
      <c r="E246" s="57" t="s">
        <v>235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63">
        <v>44650.0</v>
      </c>
      <c r="B247" s="57">
        <v>2347.0</v>
      </c>
      <c r="C247" s="57" t="s">
        <v>230</v>
      </c>
      <c r="D247" s="57" t="s">
        <v>231</v>
      </c>
      <c r="E247" s="57" t="s">
        <v>232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63">
        <v>44655.0</v>
      </c>
      <c r="B248" s="57">
        <v>2029.0</v>
      </c>
      <c r="C248" s="57" t="s">
        <v>230</v>
      </c>
      <c r="D248" s="57" t="s">
        <v>231</v>
      </c>
      <c r="E248" s="57" t="s">
        <v>232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63">
        <v>44650.0</v>
      </c>
      <c r="B249" s="57">
        <v>2378.0</v>
      </c>
      <c r="C249" s="57" t="s">
        <v>230</v>
      </c>
      <c r="D249" s="57" t="s">
        <v>234</v>
      </c>
      <c r="E249" s="57" t="s">
        <v>232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63">
        <v>44655.0</v>
      </c>
      <c r="B250" s="57">
        <v>2085.0</v>
      </c>
      <c r="C250" s="57" t="s">
        <v>230</v>
      </c>
      <c r="D250" s="57" t="s">
        <v>231</v>
      </c>
      <c r="E250" s="57" t="s">
        <v>232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63">
        <v>44655.0</v>
      </c>
      <c r="B251" s="57">
        <v>2023.0</v>
      </c>
      <c r="C251" s="57" t="s">
        <v>230</v>
      </c>
      <c r="D251" s="57" t="s">
        <v>234</v>
      </c>
      <c r="E251" s="57" t="s">
        <v>235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63">
        <v>44655.0</v>
      </c>
      <c r="B252" s="57">
        <v>2015.0</v>
      </c>
      <c r="C252" s="57" t="s">
        <v>230</v>
      </c>
      <c r="D252" s="57" t="s">
        <v>234</v>
      </c>
      <c r="E252" s="57" t="s">
        <v>232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63">
        <v>44650.0</v>
      </c>
      <c r="B253" s="57">
        <v>2010.0</v>
      </c>
      <c r="C253" s="57" t="s">
        <v>230</v>
      </c>
      <c r="D253" s="57" t="s">
        <v>234</v>
      </c>
      <c r="E253" s="57" t="s">
        <v>235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63">
        <v>44655.0</v>
      </c>
      <c r="B254" s="57">
        <v>2086.0</v>
      </c>
      <c r="C254" s="57" t="s">
        <v>233</v>
      </c>
      <c r="D254" s="57" t="s">
        <v>231</v>
      </c>
      <c r="E254" s="57" t="s">
        <v>232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63">
        <v>44650.0</v>
      </c>
      <c r="B255" s="57">
        <v>2378.0</v>
      </c>
      <c r="C255" s="57" t="s">
        <v>230</v>
      </c>
      <c r="D255" s="57" t="s">
        <v>234</v>
      </c>
      <c r="E255" s="57" t="s">
        <v>235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63">
        <v>44650.0</v>
      </c>
      <c r="B256" s="57">
        <v>2383.0</v>
      </c>
      <c r="C256" s="57" t="s">
        <v>230</v>
      </c>
      <c r="D256" s="57" t="s">
        <v>234</v>
      </c>
      <c r="E256" s="57" t="s">
        <v>232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63">
        <v>44655.0</v>
      </c>
      <c r="B257" s="57">
        <v>2005.0</v>
      </c>
      <c r="C257" s="57" t="s">
        <v>230</v>
      </c>
      <c r="D257" s="57" t="s">
        <v>234</v>
      </c>
      <c r="E257" s="57" t="s">
        <v>232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63">
        <v>44655.0</v>
      </c>
      <c r="B258" s="57">
        <v>1478.0</v>
      </c>
      <c r="C258" s="57" t="s">
        <v>230</v>
      </c>
      <c r="D258" s="57" t="s">
        <v>234</v>
      </c>
      <c r="E258" s="57" t="s">
        <v>235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63">
        <v>44650.0</v>
      </c>
      <c r="B259" s="57">
        <v>2380.0</v>
      </c>
      <c r="C259" s="57" t="s">
        <v>230</v>
      </c>
      <c r="D259" s="57" t="s">
        <v>234</v>
      </c>
      <c r="E259" s="57" t="s">
        <v>232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63">
        <v>44655.0</v>
      </c>
      <c r="B260" s="57">
        <v>2090.0</v>
      </c>
      <c r="C260" s="57" t="s">
        <v>230</v>
      </c>
      <c r="D260" s="57" t="s">
        <v>234</v>
      </c>
      <c r="E260" s="57" t="s">
        <v>235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63">
        <v>44655.0</v>
      </c>
      <c r="B261" s="57">
        <v>2091.0</v>
      </c>
      <c r="C261" s="57" t="s">
        <v>230</v>
      </c>
      <c r="D261" s="57" t="s">
        <v>231</v>
      </c>
      <c r="E261" s="57" t="s">
        <v>235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63">
        <v>44655.0</v>
      </c>
      <c r="B262" s="57">
        <v>2028.0</v>
      </c>
      <c r="C262" s="57" t="s">
        <v>230</v>
      </c>
      <c r="D262" s="57" t="s">
        <v>234</v>
      </c>
      <c r="E262" s="57" t="s">
        <v>235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63">
        <v>44655.0</v>
      </c>
      <c r="B263" s="57">
        <v>2025.0</v>
      </c>
      <c r="C263" s="57" t="s">
        <v>230</v>
      </c>
      <c r="D263" s="57" t="s">
        <v>231</v>
      </c>
      <c r="E263" s="57" t="s">
        <v>232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63">
        <v>44655.0</v>
      </c>
      <c r="B264" s="57">
        <v>2008.0</v>
      </c>
      <c r="C264" s="57" t="s">
        <v>230</v>
      </c>
      <c r="D264" s="57" t="s">
        <v>234</v>
      </c>
      <c r="E264" s="57" t="s">
        <v>232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63">
        <v>44655.0</v>
      </c>
      <c r="B265" s="57">
        <v>2021.0</v>
      </c>
      <c r="C265" s="57" t="s">
        <v>230</v>
      </c>
      <c r="D265" s="57" t="s">
        <v>231</v>
      </c>
      <c r="E265" s="57" t="s">
        <v>232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63">
        <v>44650.0</v>
      </c>
      <c r="B266" s="57">
        <v>2384.0</v>
      </c>
      <c r="C266" s="57" t="s">
        <v>230</v>
      </c>
      <c r="D266" s="57" t="s">
        <v>231</v>
      </c>
      <c r="E266" s="57" t="s">
        <v>232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63">
        <v>44650.0</v>
      </c>
      <c r="B267" s="57">
        <v>2345.0</v>
      </c>
      <c r="C267" s="57" t="s">
        <v>230</v>
      </c>
      <c r="D267" s="57" t="s">
        <v>234</v>
      </c>
      <c r="E267" s="57" t="s">
        <v>235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63">
        <v>44650.0</v>
      </c>
      <c r="B268" s="57">
        <v>2369.0</v>
      </c>
      <c r="C268" s="57" t="s">
        <v>230</v>
      </c>
      <c r="D268" s="57" t="s">
        <v>234</v>
      </c>
      <c r="E268" s="57" t="s">
        <v>232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63">
        <v>44655.0</v>
      </c>
      <c r="B269" s="57">
        <v>2015.0</v>
      </c>
      <c r="C269" s="57" t="s">
        <v>233</v>
      </c>
      <c r="D269" s="57" t="s">
        <v>231</v>
      </c>
      <c r="E269" s="57" t="s">
        <v>232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63">
        <v>44650.0</v>
      </c>
      <c r="B270" s="57">
        <v>2331.0</v>
      </c>
      <c r="C270" s="57" t="s">
        <v>230</v>
      </c>
      <c r="D270" s="57" t="s">
        <v>231</v>
      </c>
      <c r="E270" s="57" t="s">
        <v>235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63">
        <v>44650.0</v>
      </c>
      <c r="B271" s="57">
        <v>2010.0</v>
      </c>
      <c r="C271" s="57" t="s">
        <v>230</v>
      </c>
      <c r="D271" s="57" t="s">
        <v>234</v>
      </c>
      <c r="E271" s="57" t="s">
        <v>232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63">
        <v>44650.0</v>
      </c>
      <c r="B272" s="57">
        <v>2383.0</v>
      </c>
      <c r="C272" s="57" t="s">
        <v>230</v>
      </c>
      <c r="D272" s="57" t="s">
        <v>231</v>
      </c>
      <c r="E272" s="57" t="s">
        <v>232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63">
        <v>44650.0</v>
      </c>
      <c r="B273" s="57">
        <v>2360.0</v>
      </c>
      <c r="C273" s="57" t="s">
        <v>230</v>
      </c>
      <c r="D273" s="57" t="s">
        <v>234</v>
      </c>
      <c r="E273" s="57" t="s">
        <v>235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63">
        <v>44655.0</v>
      </c>
      <c r="B274" s="57">
        <v>2088.0</v>
      </c>
      <c r="C274" s="57" t="s">
        <v>233</v>
      </c>
      <c r="D274" s="57" t="s">
        <v>231</v>
      </c>
      <c r="E274" s="57" t="s">
        <v>232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63">
        <v>44655.0</v>
      </c>
      <c r="B275" s="57">
        <v>2008.0</v>
      </c>
      <c r="C275" s="57" t="s">
        <v>230</v>
      </c>
      <c r="D275" s="57" t="s">
        <v>234</v>
      </c>
      <c r="E275" s="57" t="s">
        <v>235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63">
        <v>44655.0</v>
      </c>
      <c r="B276" s="57">
        <v>2013.0</v>
      </c>
      <c r="C276" s="57" t="s">
        <v>230</v>
      </c>
      <c r="D276" s="57" t="s">
        <v>234</v>
      </c>
      <c r="E276" s="57" t="s">
        <v>232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63">
        <v>44655.0</v>
      </c>
      <c r="B277" s="57">
        <v>2004.0</v>
      </c>
      <c r="C277" s="57" t="s">
        <v>230</v>
      </c>
      <c r="D277" s="57" t="s">
        <v>234</v>
      </c>
      <c r="E277" s="57" t="s">
        <v>235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63">
        <v>44650.0</v>
      </c>
      <c r="B278" s="57">
        <v>2376.0</v>
      </c>
      <c r="C278" s="57" t="s">
        <v>230</v>
      </c>
      <c r="D278" s="57" t="s">
        <v>231</v>
      </c>
      <c r="E278" s="57" t="s">
        <v>232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63">
        <v>44650.0</v>
      </c>
      <c r="B279" s="57">
        <v>2346.0</v>
      </c>
      <c r="C279" s="57" t="s">
        <v>230</v>
      </c>
      <c r="D279" s="57" t="s">
        <v>234</v>
      </c>
      <c r="E279" s="57" t="s">
        <v>232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63">
        <v>44650.0</v>
      </c>
      <c r="B280" s="57">
        <v>2346.0</v>
      </c>
      <c r="C280" s="57" t="s">
        <v>230</v>
      </c>
      <c r="D280" s="57" t="s">
        <v>231</v>
      </c>
      <c r="E280" s="57" t="s">
        <v>235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63">
        <v>44655.0</v>
      </c>
      <c r="B281" s="57">
        <v>2093.0</v>
      </c>
      <c r="C281" s="57" t="s">
        <v>230</v>
      </c>
      <c r="D281" s="57" t="s">
        <v>231</v>
      </c>
      <c r="E281" s="57" t="s">
        <v>235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63">
        <v>44655.0</v>
      </c>
      <c r="B282" s="57">
        <v>2091.0</v>
      </c>
      <c r="C282" s="57" t="s">
        <v>230</v>
      </c>
      <c r="D282" s="57" t="s">
        <v>231</v>
      </c>
      <c r="E282" s="57" t="s">
        <v>232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63">
        <v>44655.0</v>
      </c>
      <c r="B283" s="57">
        <v>2031.0</v>
      </c>
      <c r="C283" s="57" t="s">
        <v>60</v>
      </c>
      <c r="D283" s="57" t="s">
        <v>234</v>
      </c>
      <c r="E283" s="57" t="s">
        <v>235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63">
        <v>44650.0</v>
      </c>
      <c r="B284" s="57">
        <v>2346.0</v>
      </c>
      <c r="C284" s="57" t="s">
        <v>230</v>
      </c>
      <c r="D284" s="57" t="s">
        <v>231</v>
      </c>
      <c r="E284" s="57" t="s">
        <v>232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63">
        <v>44650.0</v>
      </c>
      <c r="B285" s="57">
        <v>2010.0</v>
      </c>
      <c r="C285" s="57" t="s">
        <v>230</v>
      </c>
      <c r="D285" s="57" t="s">
        <v>231</v>
      </c>
      <c r="E285" s="57" t="s">
        <v>232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63">
        <v>44655.0</v>
      </c>
      <c r="B286" s="57">
        <v>2013.0</v>
      </c>
      <c r="C286" s="57" t="s">
        <v>230</v>
      </c>
      <c r="D286" s="57" t="s">
        <v>234</v>
      </c>
      <c r="E286" s="57" t="s">
        <v>235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63">
        <v>44655.0</v>
      </c>
      <c r="B287" s="57">
        <v>2092.0</v>
      </c>
      <c r="C287" s="57" t="s">
        <v>230</v>
      </c>
      <c r="D287" s="57" t="s">
        <v>234</v>
      </c>
      <c r="E287" s="57" t="s">
        <v>232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63">
        <v>44655.0</v>
      </c>
      <c r="B288" s="57">
        <v>2026.0</v>
      </c>
      <c r="C288" s="57" t="s">
        <v>230</v>
      </c>
      <c r="D288" s="57" t="s">
        <v>234</v>
      </c>
      <c r="E288" s="57" t="s">
        <v>235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63">
        <v>44655.0</v>
      </c>
      <c r="B289" s="57">
        <v>2013.0</v>
      </c>
      <c r="C289" s="57" t="s">
        <v>230</v>
      </c>
      <c r="D289" s="57" t="s">
        <v>231</v>
      </c>
      <c r="E289" s="57" t="s">
        <v>232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63">
        <v>44655.0</v>
      </c>
      <c r="B290" s="57">
        <v>2022.0</v>
      </c>
      <c r="C290" s="57" t="s">
        <v>230</v>
      </c>
      <c r="D290" s="57" t="s">
        <v>234</v>
      </c>
      <c r="E290" s="57" t="s">
        <v>235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63">
        <v>44650.0</v>
      </c>
      <c r="B291" s="57">
        <v>2384.0</v>
      </c>
      <c r="C291" s="57" t="s">
        <v>230</v>
      </c>
      <c r="D291" s="57" t="s">
        <v>234</v>
      </c>
      <c r="E291" s="57" t="s">
        <v>232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63">
        <v>44655.0</v>
      </c>
      <c r="B292" s="57">
        <v>2026.0</v>
      </c>
      <c r="C292" s="57" t="s">
        <v>230</v>
      </c>
      <c r="D292" s="57" t="s">
        <v>231</v>
      </c>
      <c r="E292" s="57" t="s">
        <v>232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63">
        <v>44655.0</v>
      </c>
      <c r="B293" s="57">
        <v>1478.0</v>
      </c>
      <c r="C293" s="57" t="s">
        <v>233</v>
      </c>
      <c r="D293" s="57" t="s">
        <v>234</v>
      </c>
      <c r="E293" s="57" t="s">
        <v>232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63">
        <v>44655.0</v>
      </c>
      <c r="B294" s="57">
        <v>2012.0</v>
      </c>
      <c r="C294" s="57" t="s">
        <v>233</v>
      </c>
      <c r="D294" s="57" t="s">
        <v>231</v>
      </c>
      <c r="E294" s="57" t="s">
        <v>232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63">
        <v>44655.0</v>
      </c>
      <c r="B295" s="57">
        <v>2007.0</v>
      </c>
      <c r="C295" s="57" t="s">
        <v>230</v>
      </c>
      <c r="D295" s="57" t="s">
        <v>234</v>
      </c>
      <c r="E295" s="57" t="s">
        <v>232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63">
        <v>44655.0</v>
      </c>
      <c r="B296" s="57">
        <v>2086.0</v>
      </c>
      <c r="C296" s="57" t="s">
        <v>233</v>
      </c>
      <c r="D296" s="57" t="s">
        <v>234</v>
      </c>
      <c r="E296" s="57" t="s">
        <v>232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63">
        <v>44650.0</v>
      </c>
      <c r="B297" s="57">
        <v>2384.0</v>
      </c>
      <c r="C297" s="57" t="s">
        <v>230</v>
      </c>
      <c r="D297" s="57" t="s">
        <v>234</v>
      </c>
      <c r="E297" s="57" t="s">
        <v>235</v>
      </c>
      <c r="F297" s="57">
        <f t="shared" ref="F297:F486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63">
        <v>44650.0</v>
      </c>
      <c r="B298" s="57">
        <v>2347.0</v>
      </c>
      <c r="C298" s="57" t="s">
        <v>230</v>
      </c>
      <c r="D298" s="57" t="s">
        <v>234</v>
      </c>
      <c r="E298" s="57" t="s">
        <v>232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63">
        <v>44650.0</v>
      </c>
      <c r="B299" s="57">
        <v>2381.0</v>
      </c>
      <c r="C299" s="57" t="s">
        <v>230</v>
      </c>
      <c r="D299" s="57" t="s">
        <v>231</v>
      </c>
      <c r="E299" s="57" t="s">
        <v>232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63">
        <v>44655.0</v>
      </c>
      <c r="B300" s="57">
        <v>2008.0</v>
      </c>
      <c r="C300" s="57" t="s">
        <v>230</v>
      </c>
      <c r="D300" s="57" t="s">
        <v>231</v>
      </c>
      <c r="E300" s="57" t="s">
        <v>232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63">
        <v>44655.0</v>
      </c>
      <c r="B301" s="57">
        <v>2015.0</v>
      </c>
      <c r="C301" s="57" t="s">
        <v>233</v>
      </c>
      <c r="D301" s="57" t="s">
        <v>234</v>
      </c>
      <c r="E301" s="57" t="s">
        <v>235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63">
        <v>44655.0</v>
      </c>
      <c r="B302" s="57">
        <v>2085.0</v>
      </c>
      <c r="C302" s="57" t="s">
        <v>230</v>
      </c>
      <c r="D302" s="57" t="s">
        <v>234</v>
      </c>
      <c r="E302" s="57" t="s">
        <v>235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63">
        <v>44655.0</v>
      </c>
      <c r="B303" s="57" t="s">
        <v>237</v>
      </c>
      <c r="C303" s="57" t="s">
        <v>230</v>
      </c>
      <c r="D303" s="57" t="s">
        <v>234</v>
      </c>
      <c r="E303" s="57" t="s">
        <v>236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63">
        <v>44655.0</v>
      </c>
      <c r="B304" s="57">
        <v>2007.0</v>
      </c>
      <c r="C304" s="57" t="s">
        <v>230</v>
      </c>
      <c r="D304" s="57" t="s">
        <v>234</v>
      </c>
      <c r="E304" s="57" t="s">
        <v>235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63">
        <v>44650.0</v>
      </c>
      <c r="B305" s="57">
        <v>2345.0</v>
      </c>
      <c r="C305" s="57" t="s">
        <v>230</v>
      </c>
      <c r="D305" s="57" t="s">
        <v>231</v>
      </c>
      <c r="E305" s="57" t="s">
        <v>232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63">
        <v>44655.0</v>
      </c>
      <c r="B306" s="57">
        <v>2012.0</v>
      </c>
      <c r="C306" s="57" t="s">
        <v>233</v>
      </c>
      <c r="D306" s="57" t="s">
        <v>234</v>
      </c>
      <c r="E306" s="57" t="s">
        <v>232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63">
        <v>44655.0</v>
      </c>
      <c r="B307" s="57">
        <v>2004.0</v>
      </c>
      <c r="C307" s="57" t="s">
        <v>230</v>
      </c>
      <c r="D307" s="57" t="s">
        <v>231</v>
      </c>
      <c r="E307" s="57" t="s">
        <v>232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63">
        <v>44655.0</v>
      </c>
      <c r="B308" s="57">
        <v>2030.0</v>
      </c>
      <c r="C308" s="57" t="s">
        <v>230</v>
      </c>
      <c r="D308" s="57" t="s">
        <v>234</v>
      </c>
      <c r="E308" s="57" t="s">
        <v>232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63">
        <v>44655.0</v>
      </c>
      <c r="B309" s="57">
        <v>2087.0</v>
      </c>
      <c r="C309" s="57" t="s">
        <v>233</v>
      </c>
      <c r="D309" s="57" t="s">
        <v>234</v>
      </c>
      <c r="E309" s="57" t="s">
        <v>235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63">
        <v>44655.0</v>
      </c>
      <c r="B310" s="57">
        <v>2012.0</v>
      </c>
      <c r="C310" s="57" t="s">
        <v>233</v>
      </c>
      <c r="D310" s="57" t="s">
        <v>234</v>
      </c>
      <c r="E310" s="57" t="s">
        <v>235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63">
        <v>44650.0</v>
      </c>
      <c r="B311" s="57">
        <v>2382.0</v>
      </c>
      <c r="C311" s="57" t="s">
        <v>230</v>
      </c>
      <c r="D311" s="57" t="s">
        <v>231</v>
      </c>
      <c r="E311" s="57" t="s">
        <v>232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63">
        <v>44655.0</v>
      </c>
      <c r="B312" s="57">
        <v>2023.0</v>
      </c>
      <c r="C312" s="57" t="s">
        <v>230</v>
      </c>
      <c r="D312" s="57" t="s">
        <v>234</v>
      </c>
      <c r="E312" s="57" t="s">
        <v>232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63">
        <v>44650.0</v>
      </c>
      <c r="B313" s="57">
        <v>2369.0</v>
      </c>
      <c r="C313" s="57" t="s">
        <v>230</v>
      </c>
      <c r="D313" s="57" t="s">
        <v>234</v>
      </c>
      <c r="E313" s="57" t="s">
        <v>235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63">
        <v>44650.0</v>
      </c>
      <c r="B314" s="57">
        <v>2354.0</v>
      </c>
      <c r="C314" s="57" t="s">
        <v>230</v>
      </c>
      <c r="D314" s="57" t="s">
        <v>231</v>
      </c>
      <c r="E314" s="57" t="s">
        <v>235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63">
        <v>44655.0</v>
      </c>
      <c r="B315" s="57">
        <v>2021.0</v>
      </c>
      <c r="C315" s="57" t="s">
        <v>230</v>
      </c>
      <c r="D315" s="57" t="s">
        <v>234</v>
      </c>
      <c r="E315" s="57" t="s">
        <v>232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63">
        <v>44655.0</v>
      </c>
      <c r="B316" s="57">
        <v>2006.0</v>
      </c>
      <c r="C316" s="57" t="s">
        <v>230</v>
      </c>
      <c r="D316" s="57" t="s">
        <v>231</v>
      </c>
      <c r="E316" s="57" t="s">
        <v>232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63">
        <v>44650.0</v>
      </c>
      <c r="B317" s="57">
        <v>2371.0</v>
      </c>
      <c r="C317" s="57" t="s">
        <v>230</v>
      </c>
      <c r="D317" s="57" t="s">
        <v>234</v>
      </c>
      <c r="E317" s="57" t="s">
        <v>235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63">
        <v>44655.0</v>
      </c>
      <c r="B318" s="57">
        <v>2092.0</v>
      </c>
      <c r="C318" s="57" t="s">
        <v>230</v>
      </c>
      <c r="D318" s="57" t="s">
        <v>231</v>
      </c>
      <c r="E318" s="57" t="s">
        <v>232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63">
        <v>44655.0</v>
      </c>
      <c r="B319" s="57">
        <v>2090.0</v>
      </c>
      <c r="C319" s="57" t="s">
        <v>230</v>
      </c>
      <c r="D319" s="57" t="s">
        <v>234</v>
      </c>
      <c r="E319" s="57" t="s">
        <v>232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63">
        <v>44650.0</v>
      </c>
      <c r="B320" s="57">
        <v>2375.0</v>
      </c>
      <c r="C320" s="57" t="s">
        <v>230</v>
      </c>
      <c r="D320" s="57" t="s">
        <v>234</v>
      </c>
      <c r="E320" s="57" t="s">
        <v>232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63">
        <v>44655.0</v>
      </c>
      <c r="B321" s="57">
        <v>2089.0</v>
      </c>
      <c r="C321" s="57" t="s">
        <v>230</v>
      </c>
      <c r="D321" s="57" t="s">
        <v>231</v>
      </c>
      <c r="E321" s="57" t="s">
        <v>232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63">
        <v>44650.0</v>
      </c>
      <c r="B322" s="57">
        <v>2371.0</v>
      </c>
      <c r="C322" s="57" t="s">
        <v>230</v>
      </c>
      <c r="D322" s="57" t="s">
        <v>231</v>
      </c>
      <c r="E322" s="57" t="s">
        <v>232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63">
        <v>44655.0</v>
      </c>
      <c r="B323" s="57">
        <v>2020.0</v>
      </c>
      <c r="C323" s="57" t="s">
        <v>230</v>
      </c>
      <c r="D323" s="57" t="s">
        <v>234</v>
      </c>
      <c r="E323" s="57" t="s">
        <v>232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63">
        <v>44650.0</v>
      </c>
      <c r="B324" s="57">
        <v>2347.0</v>
      </c>
      <c r="C324" s="57" t="s">
        <v>230</v>
      </c>
      <c r="D324" s="57" t="s">
        <v>234</v>
      </c>
      <c r="E324" s="57" t="s">
        <v>235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63">
        <v>44655.0</v>
      </c>
      <c r="B325" s="57">
        <v>2024.0</v>
      </c>
      <c r="C325" s="57" t="s">
        <v>233</v>
      </c>
      <c r="D325" s="57" t="s">
        <v>234</v>
      </c>
      <c r="E325" s="57" t="s">
        <v>235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63">
        <v>44655.0</v>
      </c>
      <c r="B326" s="57">
        <v>2012.0</v>
      </c>
      <c r="C326" s="57" t="s">
        <v>230</v>
      </c>
      <c r="D326" s="57" t="s">
        <v>234</v>
      </c>
      <c r="E326" s="57" t="s">
        <v>232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63">
        <v>44650.0</v>
      </c>
      <c r="B327" s="57">
        <v>2376.0</v>
      </c>
      <c r="C327" s="57" t="s">
        <v>230</v>
      </c>
      <c r="D327" s="57" t="s">
        <v>231</v>
      </c>
      <c r="E327" s="57" t="s">
        <v>235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63">
        <v>44650.0</v>
      </c>
      <c r="B328" s="57">
        <v>2383.0</v>
      </c>
      <c r="C328" s="57" t="s">
        <v>230</v>
      </c>
      <c r="D328" s="57" t="s">
        <v>234</v>
      </c>
      <c r="E328" s="57" t="s">
        <v>235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63">
        <v>44650.0</v>
      </c>
      <c r="B329" s="57">
        <v>2346.0</v>
      </c>
      <c r="C329" s="57" t="s">
        <v>230</v>
      </c>
      <c r="D329" s="57" t="s">
        <v>234</v>
      </c>
      <c r="E329" s="57" t="s">
        <v>235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63">
        <v>44650.0</v>
      </c>
      <c r="B330" s="57">
        <v>2331.0</v>
      </c>
      <c r="C330" s="57" t="s">
        <v>230</v>
      </c>
      <c r="D330" s="57" t="s">
        <v>234</v>
      </c>
      <c r="E330" s="57" t="s">
        <v>235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63">
        <v>44655.0</v>
      </c>
      <c r="B331" s="57">
        <v>2092.0</v>
      </c>
      <c r="C331" s="57" t="s">
        <v>230</v>
      </c>
      <c r="D331" s="57" t="s">
        <v>234</v>
      </c>
      <c r="E331" s="57" t="s">
        <v>235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63">
        <v>44655.0</v>
      </c>
      <c r="B332" s="57">
        <v>2020.0</v>
      </c>
      <c r="C332" s="57" t="s">
        <v>230</v>
      </c>
      <c r="D332" s="57" t="s">
        <v>231</v>
      </c>
      <c r="E332" s="57" t="s">
        <v>232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63">
        <v>44655.0</v>
      </c>
      <c r="B333" s="57">
        <v>2087.0</v>
      </c>
      <c r="C333" s="57" t="s">
        <v>233</v>
      </c>
      <c r="D333" s="57" t="s">
        <v>231</v>
      </c>
      <c r="E333" s="57" t="s">
        <v>232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63">
        <v>44655.0</v>
      </c>
      <c r="B334" s="57">
        <v>2014.0</v>
      </c>
      <c r="C334" s="57" t="s">
        <v>230</v>
      </c>
      <c r="D334" s="57" t="s">
        <v>234</v>
      </c>
      <c r="E334" s="57" t="s">
        <v>235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63">
        <v>44655.0</v>
      </c>
      <c r="B335" s="57">
        <v>2088.0</v>
      </c>
      <c r="C335" s="57" t="s">
        <v>233</v>
      </c>
      <c r="D335" s="57" t="s">
        <v>234</v>
      </c>
      <c r="E335" s="57" t="s">
        <v>235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63">
        <v>44655.0</v>
      </c>
      <c r="B336" s="57">
        <v>2006.0</v>
      </c>
      <c r="C336" s="57" t="s">
        <v>230</v>
      </c>
      <c r="D336" s="57" t="s">
        <v>234</v>
      </c>
      <c r="E336" s="57" t="s">
        <v>232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63">
        <v>44650.0</v>
      </c>
      <c r="B337" s="57">
        <v>2381.0</v>
      </c>
      <c r="C337" s="57" t="s">
        <v>230</v>
      </c>
      <c r="D337" s="57" t="s">
        <v>234</v>
      </c>
      <c r="E337" s="57" t="s">
        <v>232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63">
        <v>44655.0</v>
      </c>
      <c r="B338" s="57">
        <v>2004.0</v>
      </c>
      <c r="C338" s="57" t="s">
        <v>230</v>
      </c>
      <c r="D338" s="57" t="s">
        <v>234</v>
      </c>
      <c r="E338" s="57" t="s">
        <v>232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63">
        <v>44650.0</v>
      </c>
      <c r="B339" s="57">
        <v>2343.0</v>
      </c>
      <c r="C339" s="57" t="s">
        <v>230</v>
      </c>
      <c r="D339" s="57" t="s">
        <v>234</v>
      </c>
      <c r="E339" s="57" t="s">
        <v>235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63">
        <v>44650.0</v>
      </c>
      <c r="B340" s="57">
        <v>2375.0</v>
      </c>
      <c r="C340" s="57" t="s">
        <v>230</v>
      </c>
      <c r="D340" s="57" t="s">
        <v>234</v>
      </c>
      <c r="E340" s="57" t="s">
        <v>235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63">
        <v>44650.0</v>
      </c>
      <c r="B341" s="57">
        <v>2367.0</v>
      </c>
      <c r="C341" s="57" t="s">
        <v>230</v>
      </c>
      <c r="D341" s="57" t="s">
        <v>234</v>
      </c>
      <c r="E341" s="57" t="s">
        <v>235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63">
        <v>44650.0</v>
      </c>
      <c r="B342" s="57">
        <v>2354.0</v>
      </c>
      <c r="C342" s="57" t="s">
        <v>230</v>
      </c>
      <c r="D342" s="57" t="s">
        <v>231</v>
      </c>
      <c r="E342" s="57" t="s">
        <v>232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63">
        <v>44650.0</v>
      </c>
      <c r="B343" s="57">
        <v>2331.0</v>
      </c>
      <c r="C343" s="57" t="s">
        <v>230</v>
      </c>
      <c r="D343" s="57" t="s">
        <v>234</v>
      </c>
      <c r="E343" s="57" t="s">
        <v>232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63">
        <v>44655.0</v>
      </c>
      <c r="B344" s="57">
        <v>2027.0</v>
      </c>
      <c r="C344" s="57" t="s">
        <v>230</v>
      </c>
      <c r="D344" s="57" t="s">
        <v>234</v>
      </c>
      <c r="E344" s="57" t="s">
        <v>232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63">
        <v>44650.0</v>
      </c>
      <c r="B345" s="57">
        <v>2352.0</v>
      </c>
      <c r="C345" s="57" t="s">
        <v>230</v>
      </c>
      <c r="D345" s="57" t="s">
        <v>234</v>
      </c>
      <c r="E345" s="57" t="s">
        <v>235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63">
        <v>44650.0</v>
      </c>
      <c r="B346" s="57">
        <v>2379.0</v>
      </c>
      <c r="C346" s="57" t="s">
        <v>230</v>
      </c>
      <c r="D346" s="57" t="s">
        <v>231</v>
      </c>
      <c r="E346" s="57" t="s">
        <v>232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63">
        <v>44655.0</v>
      </c>
      <c r="B347" s="57">
        <v>2029.0</v>
      </c>
      <c r="C347" s="57" t="s">
        <v>230</v>
      </c>
      <c r="D347" s="57" t="s">
        <v>234</v>
      </c>
      <c r="E347" s="57" t="s">
        <v>235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63">
        <v>44655.0</v>
      </c>
      <c r="B348" s="57">
        <v>1478.0</v>
      </c>
      <c r="C348" s="57" t="s">
        <v>233</v>
      </c>
      <c r="D348" s="57" t="s">
        <v>234</v>
      </c>
      <c r="E348" s="57" t="s">
        <v>235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63">
        <v>44655.0</v>
      </c>
      <c r="B349" s="57">
        <v>2030.0</v>
      </c>
      <c r="C349" s="57" t="s">
        <v>230</v>
      </c>
      <c r="D349" s="57" t="s">
        <v>234</v>
      </c>
      <c r="E349" s="57" t="s">
        <v>235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63">
        <v>44655.0</v>
      </c>
      <c r="B350" s="57">
        <v>2023.0</v>
      </c>
      <c r="C350" s="57" t="s">
        <v>230</v>
      </c>
      <c r="D350" s="57" t="s">
        <v>231</v>
      </c>
      <c r="E350" s="57" t="s">
        <v>232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63">
        <v>44650.0</v>
      </c>
      <c r="B351" s="57">
        <v>2365.0</v>
      </c>
      <c r="C351" s="57" t="s">
        <v>230</v>
      </c>
      <c r="D351" s="57" t="s">
        <v>234</v>
      </c>
      <c r="E351" s="57" t="s">
        <v>232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63">
        <v>44650.0</v>
      </c>
      <c r="B352" s="57">
        <v>2375.0</v>
      </c>
      <c r="C352" s="57" t="s">
        <v>230</v>
      </c>
      <c r="D352" s="57" t="s">
        <v>231</v>
      </c>
      <c r="E352" s="57" t="s">
        <v>232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63">
        <v>44650.0</v>
      </c>
      <c r="B353" s="57">
        <v>2380.0</v>
      </c>
      <c r="C353" s="57" t="s">
        <v>230</v>
      </c>
      <c r="D353" s="57" t="s">
        <v>231</v>
      </c>
      <c r="E353" s="57" t="s">
        <v>235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63">
        <v>44655.0</v>
      </c>
      <c r="B354" s="57">
        <v>2031.0</v>
      </c>
      <c r="C354" s="57" t="s">
        <v>60</v>
      </c>
      <c r="D354" s="57" t="s">
        <v>231</v>
      </c>
      <c r="E354" s="57" t="s">
        <v>232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63">
        <v>44650.0</v>
      </c>
      <c r="B355" s="57">
        <v>2370.0</v>
      </c>
      <c r="C355" s="57" t="s">
        <v>230</v>
      </c>
      <c r="D355" s="57" t="s">
        <v>234</v>
      </c>
      <c r="E355" s="57" t="s">
        <v>235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63">
        <v>44655.0</v>
      </c>
      <c r="B356" s="57">
        <v>2014.0</v>
      </c>
      <c r="C356" s="57" t="s">
        <v>230</v>
      </c>
      <c r="D356" s="57" t="s">
        <v>234</v>
      </c>
      <c r="E356" s="57" t="s">
        <v>232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63">
        <v>44650.0</v>
      </c>
      <c r="B357" s="57">
        <v>2365.0</v>
      </c>
      <c r="C357" s="57" t="s">
        <v>230</v>
      </c>
      <c r="D357" s="57" t="s">
        <v>231</v>
      </c>
      <c r="E357" s="57" t="s">
        <v>232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63">
        <v>44650.0</v>
      </c>
      <c r="B358" s="57">
        <v>2370.0</v>
      </c>
      <c r="C358" s="57" t="s">
        <v>230</v>
      </c>
      <c r="D358" s="57" t="s">
        <v>231</v>
      </c>
      <c r="E358" s="57" t="s">
        <v>232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63">
        <v>44650.0</v>
      </c>
      <c r="B359" s="57">
        <v>2372.0</v>
      </c>
      <c r="C359" s="57" t="s">
        <v>230</v>
      </c>
      <c r="D359" s="57" t="s">
        <v>234</v>
      </c>
      <c r="E359" s="57" t="s">
        <v>232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63">
        <v>44655.0</v>
      </c>
      <c r="B360" s="57">
        <v>2087.0</v>
      </c>
      <c r="C360" s="57" t="s">
        <v>230</v>
      </c>
      <c r="D360" s="57" t="s">
        <v>234</v>
      </c>
      <c r="E360" s="57" t="s">
        <v>235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63">
        <v>44655.0</v>
      </c>
      <c r="B361" s="57">
        <v>2030.0</v>
      </c>
      <c r="C361" s="57" t="s">
        <v>230</v>
      </c>
      <c r="D361" s="57" t="s">
        <v>231</v>
      </c>
      <c r="E361" s="57" t="s">
        <v>232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63">
        <v>44650.0</v>
      </c>
      <c r="B362" s="57">
        <v>2345.0</v>
      </c>
      <c r="C362" s="57" t="s">
        <v>230</v>
      </c>
      <c r="D362" s="57" t="s">
        <v>231</v>
      </c>
      <c r="E362" s="57" t="s">
        <v>235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63">
        <v>44650.0</v>
      </c>
      <c r="B363" s="57">
        <v>2365.0</v>
      </c>
      <c r="C363" s="57" t="s">
        <v>230</v>
      </c>
      <c r="D363" s="57" t="s">
        <v>234</v>
      </c>
      <c r="E363" s="57" t="s">
        <v>235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63">
        <v>44650.0</v>
      </c>
      <c r="B364" s="57">
        <v>2372.0</v>
      </c>
      <c r="C364" s="57" t="s">
        <v>230</v>
      </c>
      <c r="D364" s="57" t="s">
        <v>231</v>
      </c>
      <c r="E364" s="57" t="s">
        <v>232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63">
        <v>44655.0</v>
      </c>
      <c r="B365" s="57">
        <v>2026.0</v>
      </c>
      <c r="C365" s="57" t="s">
        <v>230</v>
      </c>
      <c r="D365" s="57" t="s">
        <v>231</v>
      </c>
      <c r="E365" s="57" t="s">
        <v>232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63">
        <v>44655.0</v>
      </c>
      <c r="B366" s="57">
        <v>2089.0</v>
      </c>
      <c r="C366" s="57" t="s">
        <v>230</v>
      </c>
      <c r="D366" s="57" t="s">
        <v>231</v>
      </c>
      <c r="E366" s="57" t="s">
        <v>235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63">
        <v>44650.0</v>
      </c>
      <c r="B367" s="57">
        <v>2379.0</v>
      </c>
      <c r="C367" s="57" t="s">
        <v>230</v>
      </c>
      <c r="D367" s="57" t="s">
        <v>234</v>
      </c>
      <c r="E367" s="57" t="s">
        <v>235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63">
        <v>44650.0</v>
      </c>
      <c r="B368" s="57">
        <v>2343.0</v>
      </c>
      <c r="C368" s="57" t="s">
        <v>230</v>
      </c>
      <c r="D368" s="57" t="s">
        <v>231</v>
      </c>
      <c r="E368" s="57" t="s">
        <v>232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63">
        <v>44655.0</v>
      </c>
      <c r="B369" s="57">
        <v>2029.0</v>
      </c>
      <c r="C369" s="57" t="s">
        <v>230</v>
      </c>
      <c r="D369" s="57" t="s">
        <v>231</v>
      </c>
      <c r="E369" s="57" t="s">
        <v>235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F370" s="57">
        <f t="shared" si="10"/>
        <v>0</v>
      </c>
      <c r="J370" s="33">
        <f t="shared" si="2"/>
        <v>0</v>
      </c>
      <c r="K370" s="33">
        <f t="shared" si="3"/>
        <v>0</v>
      </c>
    </row>
    <row r="371">
      <c r="F371" s="57">
        <f t="shared" si="10"/>
        <v>0</v>
      </c>
      <c r="J371" s="33">
        <f t="shared" si="2"/>
        <v>0</v>
      </c>
      <c r="K371" s="33">
        <f t="shared" si="3"/>
        <v>0</v>
      </c>
    </row>
    <row r="372">
      <c r="F372" s="57">
        <f t="shared" si="10"/>
        <v>0</v>
      </c>
      <c r="J372" s="33">
        <f t="shared" si="2"/>
        <v>0</v>
      </c>
      <c r="K372" s="33">
        <f t="shared" si="3"/>
        <v>0</v>
      </c>
    </row>
    <row r="373">
      <c r="F373" s="57">
        <f t="shared" si="10"/>
        <v>0</v>
      </c>
      <c r="J373" s="33">
        <f t="shared" si="2"/>
        <v>0</v>
      </c>
      <c r="K373" s="33">
        <f t="shared" si="3"/>
        <v>0</v>
      </c>
    </row>
    <row r="374">
      <c r="F374" s="57">
        <f t="shared" si="10"/>
        <v>0</v>
      </c>
      <c r="J374" s="33">
        <f t="shared" si="2"/>
        <v>0</v>
      </c>
      <c r="K374" s="33">
        <f t="shared" si="3"/>
        <v>0</v>
      </c>
    </row>
    <row r="375">
      <c r="F375" s="57">
        <f t="shared" si="10"/>
        <v>0</v>
      </c>
      <c r="J375" s="33">
        <f t="shared" si="2"/>
        <v>0</v>
      </c>
      <c r="K375" s="33">
        <f t="shared" si="3"/>
        <v>0</v>
      </c>
    </row>
    <row r="376">
      <c r="F376" s="57">
        <f t="shared" si="10"/>
        <v>0</v>
      </c>
      <c r="J376" s="33">
        <f t="shared" si="2"/>
        <v>0</v>
      </c>
      <c r="K376" s="33">
        <f t="shared" si="3"/>
        <v>0</v>
      </c>
    </row>
    <row r="377">
      <c r="F377" s="57">
        <f t="shared" si="10"/>
        <v>0</v>
      </c>
      <c r="J377" s="33">
        <f t="shared" si="2"/>
        <v>0</v>
      </c>
      <c r="K377" s="33">
        <f t="shared" si="3"/>
        <v>0</v>
      </c>
    </row>
    <row r="378">
      <c r="F378" s="57">
        <f t="shared" si="10"/>
        <v>0</v>
      </c>
      <c r="J378" s="33">
        <f t="shared" si="2"/>
        <v>0</v>
      </c>
      <c r="K378" s="33">
        <f t="shared" si="3"/>
        <v>0</v>
      </c>
    </row>
    <row r="379">
      <c r="F379" s="57">
        <f t="shared" si="10"/>
        <v>0</v>
      </c>
      <c r="J379" s="33">
        <f t="shared" si="2"/>
        <v>0</v>
      </c>
      <c r="K379" s="33">
        <f t="shared" si="3"/>
        <v>0</v>
      </c>
    </row>
    <row r="380">
      <c r="F380" s="57">
        <f t="shared" si="10"/>
        <v>0</v>
      </c>
      <c r="J380" s="33">
        <f t="shared" si="2"/>
        <v>0</v>
      </c>
      <c r="K380" s="33">
        <f t="shared" si="3"/>
        <v>0</v>
      </c>
    </row>
    <row r="381">
      <c r="F381" s="57">
        <f t="shared" si="10"/>
        <v>0</v>
      </c>
      <c r="J381" s="33">
        <f t="shared" si="2"/>
        <v>0</v>
      </c>
      <c r="K381" s="33">
        <f t="shared" si="3"/>
        <v>0</v>
      </c>
    </row>
    <row r="382">
      <c r="F382" s="57">
        <f t="shared" si="10"/>
        <v>0</v>
      </c>
      <c r="J382" s="33">
        <f t="shared" si="2"/>
        <v>0</v>
      </c>
      <c r="K382" s="33">
        <f t="shared" si="3"/>
        <v>0</v>
      </c>
    </row>
    <row r="383">
      <c r="F383" s="57">
        <f t="shared" si="10"/>
        <v>0</v>
      </c>
      <c r="J383" s="33">
        <f t="shared" si="2"/>
        <v>0</v>
      </c>
      <c r="K383" s="33">
        <f t="shared" si="3"/>
        <v>0</v>
      </c>
    </row>
    <row r="384">
      <c r="F384" s="57">
        <f t="shared" si="10"/>
        <v>0</v>
      </c>
      <c r="J384" s="33">
        <f t="shared" si="2"/>
        <v>0</v>
      </c>
      <c r="K384" s="33">
        <f t="shared" si="3"/>
        <v>0</v>
      </c>
    </row>
    <row r="385">
      <c r="F385" s="57">
        <f t="shared" si="10"/>
        <v>0</v>
      </c>
      <c r="J385" s="33">
        <f t="shared" si="2"/>
        <v>0</v>
      </c>
      <c r="K385" s="33">
        <f t="shared" si="3"/>
        <v>0</v>
      </c>
    </row>
    <row r="386">
      <c r="F386" s="57">
        <f t="shared" si="10"/>
        <v>0</v>
      </c>
      <c r="J386" s="33">
        <f t="shared" si="2"/>
        <v>0</v>
      </c>
      <c r="K386" s="33">
        <f t="shared" si="3"/>
        <v>0</v>
      </c>
    </row>
    <row r="387">
      <c r="F387" s="57">
        <f t="shared" si="10"/>
        <v>0</v>
      </c>
      <c r="J387" s="33">
        <f t="shared" si="2"/>
        <v>0</v>
      </c>
      <c r="K387" s="33">
        <f t="shared" si="3"/>
        <v>0</v>
      </c>
    </row>
    <row r="388">
      <c r="F388" s="57">
        <f t="shared" si="10"/>
        <v>0</v>
      </c>
      <c r="J388" s="33">
        <f t="shared" si="2"/>
        <v>0</v>
      </c>
      <c r="K388" s="33">
        <f t="shared" si="3"/>
        <v>0</v>
      </c>
    </row>
    <row r="389">
      <c r="F389" s="57">
        <f t="shared" si="10"/>
        <v>0</v>
      </c>
      <c r="J389" s="33">
        <f t="shared" si="2"/>
        <v>0</v>
      </c>
      <c r="K389" s="33">
        <f t="shared" si="3"/>
        <v>0</v>
      </c>
    </row>
    <row r="390">
      <c r="F390" s="57">
        <f t="shared" si="10"/>
        <v>0</v>
      </c>
      <c r="J390" s="33">
        <f t="shared" si="2"/>
        <v>0</v>
      </c>
      <c r="K390" s="33">
        <f t="shared" si="3"/>
        <v>0</v>
      </c>
    </row>
    <row r="391">
      <c r="F391" s="57">
        <f t="shared" si="10"/>
        <v>0</v>
      </c>
      <c r="J391" s="33">
        <f t="shared" si="2"/>
        <v>0</v>
      </c>
      <c r="K391" s="33">
        <f t="shared" si="3"/>
        <v>0</v>
      </c>
    </row>
    <row r="392">
      <c r="F392" s="57">
        <f t="shared" si="10"/>
        <v>0</v>
      </c>
      <c r="J392" s="33">
        <f t="shared" si="2"/>
        <v>0</v>
      </c>
      <c r="K392" s="33">
        <f t="shared" si="3"/>
        <v>0</v>
      </c>
    </row>
    <row r="393">
      <c r="F393" s="57">
        <f t="shared" si="10"/>
        <v>0</v>
      </c>
      <c r="J393" s="33">
        <f t="shared" si="2"/>
        <v>0</v>
      </c>
      <c r="K393" s="33">
        <f t="shared" si="3"/>
        <v>0</v>
      </c>
    </row>
    <row r="394">
      <c r="F394" s="57">
        <f t="shared" si="10"/>
        <v>0</v>
      </c>
      <c r="J394" s="33">
        <f t="shared" si="2"/>
        <v>0</v>
      </c>
      <c r="K394" s="33">
        <f t="shared" si="3"/>
        <v>0</v>
      </c>
    </row>
    <row r="395">
      <c r="F395" s="57">
        <f t="shared" si="10"/>
        <v>0</v>
      </c>
      <c r="J395" s="33">
        <f t="shared" si="2"/>
        <v>0</v>
      </c>
      <c r="K395" s="33">
        <f t="shared" si="3"/>
        <v>0</v>
      </c>
    </row>
    <row r="396">
      <c r="F396" s="57">
        <f t="shared" si="10"/>
        <v>0</v>
      </c>
      <c r="J396" s="33">
        <f t="shared" si="2"/>
        <v>0</v>
      </c>
      <c r="K396" s="33">
        <f t="shared" si="3"/>
        <v>0</v>
      </c>
    </row>
    <row r="397">
      <c r="F397" s="57">
        <f t="shared" si="10"/>
        <v>0</v>
      </c>
      <c r="J397" s="33">
        <f t="shared" si="2"/>
        <v>0</v>
      </c>
      <c r="K397" s="33">
        <f t="shared" si="3"/>
        <v>0</v>
      </c>
    </row>
    <row r="398">
      <c r="F398" s="57">
        <f t="shared" si="10"/>
        <v>0</v>
      </c>
      <c r="J398" s="33">
        <f t="shared" si="2"/>
        <v>0</v>
      </c>
      <c r="K398" s="33">
        <f t="shared" si="3"/>
        <v>0</v>
      </c>
    </row>
    <row r="399">
      <c r="F399" s="57">
        <f t="shared" si="10"/>
        <v>0</v>
      </c>
      <c r="J399" s="33">
        <f t="shared" si="2"/>
        <v>0</v>
      </c>
      <c r="K399" s="33">
        <f t="shared" si="3"/>
        <v>0</v>
      </c>
    </row>
    <row r="400">
      <c r="F400" s="57">
        <f t="shared" si="10"/>
        <v>0</v>
      </c>
      <c r="J400" s="33">
        <f t="shared" si="2"/>
        <v>0</v>
      </c>
      <c r="K400" s="33">
        <f t="shared" si="3"/>
        <v>0</v>
      </c>
    </row>
    <row r="401">
      <c r="F401" s="57">
        <f t="shared" si="10"/>
        <v>0</v>
      </c>
      <c r="J401" s="33">
        <f t="shared" si="2"/>
        <v>0</v>
      </c>
      <c r="K401" s="33">
        <f t="shared" si="3"/>
        <v>0</v>
      </c>
    </row>
    <row r="402">
      <c r="F402" s="57">
        <f t="shared" si="10"/>
        <v>0</v>
      </c>
      <c r="J402" s="33">
        <f t="shared" si="2"/>
        <v>0</v>
      </c>
      <c r="K402" s="33">
        <f t="shared" si="3"/>
        <v>0</v>
      </c>
    </row>
    <row r="403">
      <c r="F403" s="57">
        <f t="shared" si="10"/>
        <v>0</v>
      </c>
      <c r="J403" s="33">
        <f t="shared" si="2"/>
        <v>0</v>
      </c>
      <c r="K403" s="33">
        <f t="shared" si="3"/>
        <v>0</v>
      </c>
    </row>
    <row r="404">
      <c r="F404" s="57">
        <f t="shared" si="10"/>
        <v>0</v>
      </c>
      <c r="J404" s="33">
        <f t="shared" si="2"/>
        <v>0</v>
      </c>
      <c r="K404" s="33">
        <f t="shared" si="3"/>
        <v>0</v>
      </c>
    </row>
    <row r="405">
      <c r="F405" s="57">
        <f t="shared" si="10"/>
        <v>0</v>
      </c>
      <c r="J405" s="33">
        <f t="shared" si="2"/>
        <v>0</v>
      </c>
      <c r="K405" s="33">
        <f t="shared" si="3"/>
        <v>0</v>
      </c>
    </row>
    <row r="406">
      <c r="F406" s="57">
        <f t="shared" si="10"/>
        <v>0</v>
      </c>
      <c r="J406" s="33">
        <f t="shared" si="2"/>
        <v>0</v>
      </c>
      <c r="K406" s="33">
        <f t="shared" si="3"/>
        <v>0</v>
      </c>
    </row>
    <row r="407">
      <c r="F407" s="57">
        <f t="shared" si="10"/>
        <v>0</v>
      </c>
      <c r="J407" s="33">
        <f t="shared" si="2"/>
        <v>0</v>
      </c>
      <c r="K407" s="33">
        <f t="shared" si="3"/>
        <v>0</v>
      </c>
    </row>
    <row r="408">
      <c r="F408" s="57">
        <f t="shared" si="10"/>
        <v>0</v>
      </c>
      <c r="J408" s="33">
        <f t="shared" si="2"/>
        <v>0</v>
      </c>
      <c r="K408" s="33">
        <f t="shared" si="3"/>
        <v>0</v>
      </c>
    </row>
    <row r="409">
      <c r="F409" s="57">
        <f t="shared" si="10"/>
        <v>0</v>
      </c>
      <c r="J409" s="33">
        <f t="shared" si="2"/>
        <v>0</v>
      </c>
      <c r="K409" s="33">
        <f t="shared" si="3"/>
        <v>0</v>
      </c>
    </row>
    <row r="410">
      <c r="F410" s="57">
        <f t="shared" si="10"/>
        <v>0</v>
      </c>
      <c r="J410" s="33">
        <f t="shared" si="2"/>
        <v>0</v>
      </c>
      <c r="K410" s="33">
        <f t="shared" si="3"/>
        <v>0</v>
      </c>
    </row>
    <row r="411">
      <c r="F411" s="57">
        <f t="shared" si="10"/>
        <v>0</v>
      </c>
      <c r="J411" s="33">
        <f t="shared" si="2"/>
        <v>0</v>
      </c>
      <c r="K411" s="33">
        <f t="shared" si="3"/>
        <v>0</v>
      </c>
    </row>
    <row r="412">
      <c r="F412" s="57">
        <f t="shared" si="10"/>
        <v>0</v>
      </c>
      <c r="J412" s="33">
        <f t="shared" si="2"/>
        <v>0</v>
      </c>
      <c r="K412" s="33">
        <f t="shared" si="3"/>
        <v>0</v>
      </c>
    </row>
    <row r="413">
      <c r="F413" s="57">
        <f t="shared" si="10"/>
        <v>0</v>
      </c>
      <c r="J413" s="33">
        <f t="shared" si="2"/>
        <v>0</v>
      </c>
      <c r="K413" s="33">
        <f t="shared" si="3"/>
        <v>0</v>
      </c>
    </row>
    <row r="414">
      <c r="F414" s="57">
        <f t="shared" si="10"/>
        <v>0</v>
      </c>
      <c r="J414" s="33">
        <f t="shared" si="2"/>
        <v>0</v>
      </c>
      <c r="K414" s="33">
        <f t="shared" si="3"/>
        <v>0</v>
      </c>
    </row>
    <row r="415">
      <c r="F415" s="57">
        <f t="shared" si="10"/>
        <v>0</v>
      </c>
      <c r="J415" s="33">
        <f t="shared" si="2"/>
        <v>0</v>
      </c>
      <c r="K415" s="33">
        <f t="shared" si="3"/>
        <v>0</v>
      </c>
    </row>
    <row r="416">
      <c r="F416" s="57">
        <f t="shared" si="10"/>
        <v>0</v>
      </c>
      <c r="J416" s="33">
        <f t="shared" si="2"/>
        <v>0</v>
      </c>
      <c r="K416" s="33">
        <f t="shared" si="3"/>
        <v>0</v>
      </c>
    </row>
    <row r="417">
      <c r="F417" s="57">
        <f t="shared" si="10"/>
        <v>0</v>
      </c>
      <c r="J417" s="33">
        <f t="shared" si="2"/>
        <v>0</v>
      </c>
      <c r="K417" s="33">
        <f t="shared" si="3"/>
        <v>0</v>
      </c>
    </row>
    <row r="418">
      <c r="F418" s="57">
        <f t="shared" si="10"/>
        <v>0</v>
      </c>
      <c r="J418" s="33">
        <f t="shared" si="2"/>
        <v>0</v>
      </c>
      <c r="K418" s="33">
        <f t="shared" si="3"/>
        <v>0</v>
      </c>
    </row>
    <row r="419">
      <c r="F419" s="57">
        <f t="shared" si="10"/>
        <v>0</v>
      </c>
      <c r="J419" s="33">
        <f t="shared" si="2"/>
        <v>0</v>
      </c>
      <c r="K419" s="33">
        <f t="shared" si="3"/>
        <v>0</v>
      </c>
    </row>
    <row r="420">
      <c r="F420" s="57">
        <f t="shared" si="10"/>
        <v>0</v>
      </c>
      <c r="J420" s="33">
        <f t="shared" si="2"/>
        <v>0</v>
      </c>
      <c r="K420" s="33">
        <f t="shared" si="3"/>
        <v>0</v>
      </c>
    </row>
    <row r="421">
      <c r="F421" s="57">
        <f t="shared" si="10"/>
        <v>0</v>
      </c>
      <c r="J421" s="33">
        <f t="shared" si="2"/>
        <v>0</v>
      </c>
      <c r="K421" s="33">
        <f t="shared" si="3"/>
        <v>0</v>
      </c>
    </row>
    <row r="422">
      <c r="F422" s="57">
        <f t="shared" si="10"/>
        <v>0</v>
      </c>
      <c r="J422" s="33">
        <f t="shared" si="2"/>
        <v>0</v>
      </c>
      <c r="K422" s="33">
        <f t="shared" si="3"/>
        <v>0</v>
      </c>
    </row>
    <row r="423">
      <c r="F423" s="57">
        <f t="shared" si="10"/>
        <v>0</v>
      </c>
      <c r="J423" s="33">
        <f t="shared" si="2"/>
        <v>0</v>
      </c>
      <c r="K423" s="33">
        <f t="shared" si="3"/>
        <v>0</v>
      </c>
    </row>
    <row r="424">
      <c r="F424" s="57">
        <f t="shared" si="10"/>
        <v>0</v>
      </c>
      <c r="J424" s="33">
        <f t="shared" si="2"/>
        <v>0</v>
      </c>
      <c r="K424" s="33">
        <f t="shared" si="3"/>
        <v>0</v>
      </c>
    </row>
    <row r="425">
      <c r="F425" s="57">
        <f t="shared" si="10"/>
        <v>0</v>
      </c>
      <c r="J425" s="33">
        <f t="shared" si="2"/>
        <v>0</v>
      </c>
      <c r="K425" s="33">
        <f t="shared" si="3"/>
        <v>0</v>
      </c>
    </row>
    <row r="426">
      <c r="F426" s="57">
        <f t="shared" si="10"/>
        <v>0</v>
      </c>
      <c r="J426" s="33">
        <f t="shared" si="2"/>
        <v>0</v>
      </c>
      <c r="K426" s="33">
        <f t="shared" si="3"/>
        <v>0</v>
      </c>
    </row>
    <row r="427">
      <c r="F427" s="57">
        <f t="shared" si="10"/>
        <v>0</v>
      </c>
      <c r="J427" s="33">
        <f t="shared" si="2"/>
        <v>0</v>
      </c>
      <c r="K427" s="33">
        <f t="shared" si="3"/>
        <v>0</v>
      </c>
    </row>
    <row r="428">
      <c r="F428" s="57">
        <f t="shared" si="10"/>
        <v>0</v>
      </c>
      <c r="J428" s="33">
        <f t="shared" si="2"/>
        <v>0</v>
      </c>
      <c r="K428" s="33">
        <f t="shared" si="3"/>
        <v>0</v>
      </c>
    </row>
    <row r="429">
      <c r="F429" s="57">
        <f t="shared" si="10"/>
        <v>0</v>
      </c>
      <c r="J429" s="33">
        <f t="shared" si="2"/>
        <v>0</v>
      </c>
      <c r="K429" s="33">
        <f t="shared" si="3"/>
        <v>0</v>
      </c>
    </row>
    <row r="430">
      <c r="F430" s="57">
        <f t="shared" si="10"/>
        <v>0</v>
      </c>
      <c r="J430" s="33">
        <f t="shared" si="2"/>
        <v>0</v>
      </c>
      <c r="K430" s="33">
        <f t="shared" si="3"/>
        <v>0</v>
      </c>
    </row>
    <row r="431">
      <c r="F431" s="57">
        <f t="shared" si="10"/>
        <v>0</v>
      </c>
      <c r="J431" s="33">
        <f t="shared" si="2"/>
        <v>0</v>
      </c>
      <c r="K431" s="33">
        <f t="shared" si="3"/>
        <v>0</v>
      </c>
    </row>
    <row r="432">
      <c r="F432" s="57">
        <f t="shared" si="10"/>
        <v>0</v>
      </c>
      <c r="J432" s="33">
        <f t="shared" si="2"/>
        <v>0</v>
      </c>
      <c r="K432" s="33">
        <f t="shared" si="3"/>
        <v>0</v>
      </c>
    </row>
    <row r="433">
      <c r="F433" s="57">
        <f t="shared" si="10"/>
        <v>0</v>
      </c>
      <c r="J433" s="33">
        <f t="shared" si="2"/>
        <v>0</v>
      </c>
      <c r="K433" s="33">
        <f t="shared" si="3"/>
        <v>0</v>
      </c>
    </row>
    <row r="434">
      <c r="F434" s="57">
        <f t="shared" si="10"/>
        <v>0</v>
      </c>
      <c r="J434" s="33">
        <f t="shared" si="2"/>
        <v>0</v>
      </c>
      <c r="K434" s="33">
        <f t="shared" si="3"/>
        <v>0</v>
      </c>
    </row>
    <row r="435">
      <c r="F435" s="57">
        <f t="shared" si="10"/>
        <v>0</v>
      </c>
      <c r="J435" s="33">
        <f t="shared" si="2"/>
        <v>0</v>
      </c>
      <c r="K435" s="33">
        <f t="shared" si="3"/>
        <v>0</v>
      </c>
    </row>
    <row r="436">
      <c r="F436" s="57">
        <f t="shared" si="10"/>
        <v>0</v>
      </c>
      <c r="J436" s="33">
        <f t="shared" si="2"/>
        <v>0</v>
      </c>
      <c r="K436" s="33">
        <f t="shared" si="3"/>
        <v>0</v>
      </c>
    </row>
    <row r="437">
      <c r="F437" s="57">
        <f t="shared" si="10"/>
        <v>0</v>
      </c>
      <c r="J437" s="33">
        <f t="shared" si="2"/>
        <v>0</v>
      </c>
      <c r="K437" s="33">
        <f t="shared" si="3"/>
        <v>0</v>
      </c>
    </row>
    <row r="438">
      <c r="F438" s="57">
        <f t="shared" si="10"/>
        <v>0</v>
      </c>
      <c r="J438" s="33">
        <f t="shared" si="2"/>
        <v>0</v>
      </c>
      <c r="K438" s="33">
        <f t="shared" si="3"/>
        <v>0</v>
      </c>
    </row>
    <row r="439">
      <c r="F439" s="57">
        <f t="shared" si="10"/>
        <v>0</v>
      </c>
      <c r="J439" s="33">
        <f t="shared" si="2"/>
        <v>0</v>
      </c>
      <c r="K439" s="33">
        <f t="shared" si="3"/>
        <v>0</v>
      </c>
    </row>
    <row r="440">
      <c r="F440" s="57">
        <f t="shared" si="10"/>
        <v>0</v>
      </c>
      <c r="J440" s="33">
        <f t="shared" si="2"/>
        <v>0</v>
      </c>
      <c r="K440" s="33">
        <f t="shared" si="3"/>
        <v>0</v>
      </c>
    </row>
    <row r="441">
      <c r="F441" s="57">
        <f t="shared" si="10"/>
        <v>0</v>
      </c>
      <c r="J441" s="33">
        <f t="shared" si="2"/>
        <v>0</v>
      </c>
      <c r="K441" s="33">
        <f t="shared" si="3"/>
        <v>0</v>
      </c>
    </row>
    <row r="442">
      <c r="F442" s="57">
        <f t="shared" si="10"/>
        <v>0</v>
      </c>
      <c r="J442" s="33">
        <f t="shared" si="2"/>
        <v>0</v>
      </c>
      <c r="K442" s="33">
        <f t="shared" si="3"/>
        <v>0</v>
      </c>
    </row>
    <row r="443">
      <c r="F443" s="57">
        <f t="shared" si="10"/>
        <v>0</v>
      </c>
      <c r="J443" s="33">
        <f t="shared" si="2"/>
        <v>0</v>
      </c>
      <c r="K443" s="33">
        <f t="shared" si="3"/>
        <v>0</v>
      </c>
    </row>
    <row r="444">
      <c r="F444" s="57">
        <f t="shared" si="10"/>
        <v>0</v>
      </c>
      <c r="J444" s="33">
        <f t="shared" si="2"/>
        <v>0</v>
      </c>
      <c r="K444" s="33">
        <f t="shared" si="3"/>
        <v>0</v>
      </c>
    </row>
    <row r="445">
      <c r="F445" s="57">
        <f t="shared" si="10"/>
        <v>0</v>
      </c>
      <c r="J445" s="33">
        <f t="shared" si="2"/>
        <v>0</v>
      </c>
      <c r="K445" s="33">
        <f t="shared" si="3"/>
        <v>0</v>
      </c>
    </row>
    <row r="446">
      <c r="F446" s="57">
        <f t="shared" si="10"/>
        <v>0</v>
      </c>
      <c r="J446" s="33">
        <f t="shared" si="2"/>
        <v>0</v>
      </c>
      <c r="K446" s="33">
        <f t="shared" si="3"/>
        <v>0</v>
      </c>
    </row>
    <row r="447">
      <c r="F447" s="57">
        <f t="shared" si="10"/>
        <v>0</v>
      </c>
      <c r="J447" s="33">
        <f t="shared" si="2"/>
        <v>0</v>
      </c>
      <c r="K447" s="33">
        <f t="shared" si="3"/>
        <v>0</v>
      </c>
    </row>
    <row r="448">
      <c r="F448" s="57">
        <f t="shared" si="10"/>
        <v>0</v>
      </c>
      <c r="J448" s="33">
        <f t="shared" si="2"/>
        <v>0</v>
      </c>
      <c r="K448" s="33">
        <f t="shared" si="3"/>
        <v>0</v>
      </c>
    </row>
    <row r="449">
      <c r="F449" s="57">
        <f t="shared" si="10"/>
        <v>0</v>
      </c>
      <c r="J449" s="33">
        <f t="shared" si="2"/>
        <v>0</v>
      </c>
      <c r="K449" s="33">
        <f t="shared" si="3"/>
        <v>0</v>
      </c>
    </row>
    <row r="450">
      <c r="F450" s="57">
        <f t="shared" si="10"/>
        <v>0</v>
      </c>
      <c r="J450" s="33">
        <f t="shared" si="2"/>
        <v>0</v>
      </c>
      <c r="K450" s="33">
        <f t="shared" si="3"/>
        <v>0</v>
      </c>
    </row>
    <row r="451">
      <c r="F451" s="57">
        <f t="shared" si="10"/>
        <v>0</v>
      </c>
      <c r="J451" s="33">
        <f t="shared" si="2"/>
        <v>0</v>
      </c>
      <c r="K451" s="33">
        <f t="shared" si="3"/>
        <v>0</v>
      </c>
    </row>
    <row r="452">
      <c r="F452" s="57">
        <f t="shared" si="10"/>
        <v>0</v>
      </c>
      <c r="J452" s="33">
        <f t="shared" si="2"/>
        <v>0</v>
      </c>
      <c r="K452" s="33">
        <f t="shared" si="3"/>
        <v>0</v>
      </c>
    </row>
    <row r="453">
      <c r="F453" s="57">
        <f t="shared" si="10"/>
        <v>0</v>
      </c>
      <c r="J453" s="33">
        <f t="shared" si="2"/>
        <v>0</v>
      </c>
      <c r="K453" s="33">
        <f t="shared" si="3"/>
        <v>0</v>
      </c>
    </row>
    <row r="454">
      <c r="F454" s="57">
        <f t="shared" si="10"/>
        <v>0</v>
      </c>
      <c r="J454" s="33">
        <f t="shared" si="2"/>
        <v>0</v>
      </c>
      <c r="K454" s="33">
        <f t="shared" si="3"/>
        <v>0</v>
      </c>
    </row>
    <row r="455">
      <c r="F455" s="57">
        <f t="shared" si="10"/>
        <v>0</v>
      </c>
      <c r="J455" s="33">
        <f t="shared" si="2"/>
        <v>0</v>
      </c>
      <c r="K455" s="33">
        <f t="shared" si="3"/>
        <v>0</v>
      </c>
    </row>
    <row r="456">
      <c r="F456" s="57">
        <f t="shared" si="10"/>
        <v>0</v>
      </c>
      <c r="J456" s="33">
        <f t="shared" si="2"/>
        <v>0</v>
      </c>
      <c r="K456" s="33">
        <f t="shared" si="3"/>
        <v>0</v>
      </c>
    </row>
    <row r="457">
      <c r="F457" s="57">
        <f t="shared" si="10"/>
        <v>0</v>
      </c>
      <c r="J457" s="33">
        <f t="shared" si="2"/>
        <v>0</v>
      </c>
      <c r="K457" s="33">
        <f t="shared" si="3"/>
        <v>0</v>
      </c>
    </row>
    <row r="458">
      <c r="F458" s="57">
        <f t="shared" si="10"/>
        <v>0</v>
      </c>
      <c r="J458" s="33">
        <f t="shared" si="2"/>
        <v>0</v>
      </c>
      <c r="K458" s="33">
        <f t="shared" si="3"/>
        <v>0</v>
      </c>
    </row>
    <row r="459">
      <c r="F459" s="57">
        <f t="shared" si="10"/>
        <v>0</v>
      </c>
      <c r="J459" s="33">
        <f t="shared" si="2"/>
        <v>0</v>
      </c>
      <c r="K459" s="33">
        <f t="shared" si="3"/>
        <v>0</v>
      </c>
    </row>
    <row r="460">
      <c r="F460" s="57">
        <f t="shared" si="10"/>
        <v>0</v>
      </c>
      <c r="J460" s="33">
        <f t="shared" si="2"/>
        <v>0</v>
      </c>
      <c r="K460" s="33">
        <f t="shared" si="3"/>
        <v>0</v>
      </c>
    </row>
    <row r="461">
      <c r="F461" s="57">
        <f t="shared" si="10"/>
        <v>0</v>
      </c>
      <c r="J461" s="33">
        <f t="shared" si="2"/>
        <v>0</v>
      </c>
      <c r="K461" s="33">
        <f t="shared" si="3"/>
        <v>0</v>
      </c>
    </row>
    <row r="462">
      <c r="F462" s="57">
        <f t="shared" si="10"/>
        <v>0</v>
      </c>
      <c r="J462" s="33">
        <f t="shared" si="2"/>
        <v>0</v>
      </c>
      <c r="K462" s="33">
        <f t="shared" si="3"/>
        <v>0</v>
      </c>
    </row>
    <row r="463">
      <c r="F463" s="57">
        <f t="shared" si="10"/>
        <v>0</v>
      </c>
      <c r="J463" s="33">
        <f t="shared" si="2"/>
        <v>0</v>
      </c>
      <c r="K463" s="33">
        <f t="shared" si="3"/>
        <v>0</v>
      </c>
    </row>
    <row r="464">
      <c r="F464" s="57">
        <f t="shared" si="10"/>
        <v>0</v>
      </c>
      <c r="J464" s="33">
        <f t="shared" si="2"/>
        <v>0</v>
      </c>
      <c r="K464" s="33">
        <f t="shared" si="3"/>
        <v>0</v>
      </c>
    </row>
    <row r="465">
      <c r="F465" s="57">
        <f t="shared" si="10"/>
        <v>0</v>
      </c>
      <c r="J465" s="33">
        <f t="shared" si="2"/>
        <v>0</v>
      </c>
      <c r="K465" s="33">
        <f t="shared" si="3"/>
        <v>0</v>
      </c>
    </row>
    <row r="466">
      <c r="F466" s="57">
        <f t="shared" si="10"/>
        <v>0</v>
      </c>
      <c r="J466" s="33">
        <f t="shared" si="2"/>
        <v>0</v>
      </c>
      <c r="K466" s="33">
        <f t="shared" si="3"/>
        <v>0</v>
      </c>
    </row>
    <row r="467">
      <c r="F467" s="57">
        <f t="shared" si="10"/>
        <v>0</v>
      </c>
      <c r="J467" s="33">
        <f t="shared" si="2"/>
        <v>0</v>
      </c>
      <c r="K467" s="33">
        <f t="shared" si="3"/>
        <v>0</v>
      </c>
    </row>
    <row r="468">
      <c r="F468" s="57">
        <f t="shared" si="10"/>
        <v>0</v>
      </c>
      <c r="J468" s="33">
        <f t="shared" si="2"/>
        <v>0</v>
      </c>
      <c r="K468" s="33">
        <f t="shared" si="3"/>
        <v>0</v>
      </c>
    </row>
    <row r="469">
      <c r="F469" s="57">
        <f t="shared" si="10"/>
        <v>0</v>
      </c>
      <c r="J469" s="33">
        <f t="shared" si="2"/>
        <v>0</v>
      </c>
      <c r="K469" s="33">
        <f t="shared" si="3"/>
        <v>0</v>
      </c>
    </row>
    <row r="470">
      <c r="F470" s="57">
        <f t="shared" si="10"/>
        <v>0</v>
      </c>
      <c r="K470" s="33">
        <f t="shared" si="3"/>
        <v>0</v>
      </c>
    </row>
    <row r="471">
      <c r="F471" s="57">
        <f t="shared" si="10"/>
        <v>0</v>
      </c>
      <c r="K471" s="33">
        <f t="shared" si="3"/>
        <v>0</v>
      </c>
    </row>
    <row r="472">
      <c r="F472" s="57">
        <f t="shared" si="10"/>
        <v>0</v>
      </c>
      <c r="K472" s="33">
        <f t="shared" si="3"/>
        <v>0</v>
      </c>
    </row>
    <row r="473">
      <c r="F473" s="57">
        <f t="shared" si="10"/>
        <v>0</v>
      </c>
      <c r="K473" s="33">
        <f t="shared" si="3"/>
        <v>0</v>
      </c>
    </row>
    <row r="474">
      <c r="F474" s="57">
        <f t="shared" si="10"/>
        <v>0</v>
      </c>
      <c r="K474" s="33">
        <f t="shared" si="3"/>
        <v>0</v>
      </c>
    </row>
    <row r="475">
      <c r="F475" s="57">
        <f t="shared" si="10"/>
        <v>0</v>
      </c>
      <c r="K475" s="33">
        <f t="shared" si="3"/>
        <v>0</v>
      </c>
    </row>
    <row r="476">
      <c r="F476" s="57">
        <f t="shared" si="10"/>
        <v>0</v>
      </c>
      <c r="K476" s="33">
        <f t="shared" si="3"/>
        <v>0</v>
      </c>
    </row>
    <row r="477">
      <c r="F477" s="57">
        <f t="shared" si="10"/>
        <v>0</v>
      </c>
      <c r="K477" s="33">
        <f t="shared" si="3"/>
        <v>0</v>
      </c>
    </row>
    <row r="478">
      <c r="F478" s="57">
        <f t="shared" si="10"/>
        <v>0</v>
      </c>
      <c r="K478" s="33">
        <f t="shared" si="3"/>
        <v>0</v>
      </c>
    </row>
    <row r="479">
      <c r="F479" s="57">
        <f t="shared" si="10"/>
        <v>0</v>
      </c>
      <c r="K479" s="33">
        <f t="shared" si="3"/>
        <v>0</v>
      </c>
    </row>
    <row r="480">
      <c r="F480" s="57">
        <f t="shared" si="10"/>
        <v>0</v>
      </c>
      <c r="K480" s="33">
        <f t="shared" si="3"/>
        <v>0</v>
      </c>
    </row>
    <row r="481">
      <c r="F481" s="57">
        <f t="shared" si="10"/>
        <v>0</v>
      </c>
      <c r="K481" s="33">
        <f t="shared" si="3"/>
        <v>0</v>
      </c>
    </row>
    <row r="482">
      <c r="F482" s="57">
        <f t="shared" si="10"/>
        <v>0</v>
      </c>
      <c r="K482" s="33">
        <f t="shared" si="3"/>
        <v>0</v>
      </c>
    </row>
    <row r="483">
      <c r="F483" s="57">
        <f t="shared" si="10"/>
        <v>0</v>
      </c>
      <c r="K483" s="33">
        <f t="shared" si="3"/>
        <v>0</v>
      </c>
    </row>
    <row r="484">
      <c r="F484" s="57">
        <f t="shared" si="10"/>
        <v>0</v>
      </c>
      <c r="K484" s="33">
        <f t="shared" si="3"/>
        <v>0</v>
      </c>
    </row>
    <row r="485">
      <c r="F485" s="57">
        <f t="shared" si="10"/>
        <v>0</v>
      </c>
      <c r="K485" s="33">
        <f t="shared" si="3"/>
        <v>0</v>
      </c>
    </row>
    <row r="486">
      <c r="F486" s="57">
        <f t="shared" si="10"/>
        <v>0</v>
      </c>
      <c r="K486" s="33">
        <f t="shared" si="3"/>
        <v>0</v>
      </c>
    </row>
    <row r="487">
      <c r="K487" s="33">
        <f t="shared" si="3"/>
        <v>0</v>
      </c>
    </row>
    <row r="488">
      <c r="K488" s="33">
        <f t="shared" si="3"/>
        <v>0</v>
      </c>
    </row>
    <row r="489">
      <c r="K489" s="33">
        <f t="shared" si="3"/>
        <v>0</v>
      </c>
    </row>
    <row r="490">
      <c r="K490" s="33">
        <f t="shared" si="3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4" t="s">
        <v>179</v>
      </c>
      <c r="B1" s="64" t="s">
        <v>206</v>
      </c>
      <c r="C1" s="64" t="s">
        <v>238</v>
      </c>
      <c r="D1" s="64" t="s">
        <v>224</v>
      </c>
      <c r="E1" s="64" t="s">
        <v>208</v>
      </c>
      <c r="F1" s="64" t="s">
        <v>228</v>
      </c>
      <c r="G1" s="64" t="s">
        <v>229</v>
      </c>
      <c r="H1" s="64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3">
        <v>44635.0</v>
      </c>
      <c r="B2" s="57">
        <v>2380.0</v>
      </c>
      <c r="C2" s="57">
        <v>1.0</v>
      </c>
      <c r="D2" s="57" t="s">
        <v>239</v>
      </c>
      <c r="E2" s="57" t="s">
        <v>60</v>
      </c>
      <c r="F2" s="57">
        <v>3.071</v>
      </c>
      <c r="G2" s="57">
        <v>1.91</v>
      </c>
    </row>
    <row r="3">
      <c r="A3" s="63">
        <v>44635.0</v>
      </c>
      <c r="B3" s="57">
        <v>2378.0</v>
      </c>
      <c r="C3" s="57">
        <v>1.0</v>
      </c>
      <c r="D3" s="57" t="s">
        <v>239</v>
      </c>
      <c r="E3" s="57">
        <v>0.0</v>
      </c>
      <c r="F3" s="57">
        <v>2.656</v>
      </c>
      <c r="G3" s="57">
        <v>1.164</v>
      </c>
    </row>
    <row r="4">
      <c r="A4" s="63">
        <v>44635.0</v>
      </c>
      <c r="B4" s="57">
        <v>2093.0</v>
      </c>
      <c r="C4" s="57">
        <v>1.0</v>
      </c>
      <c r="D4" s="57" t="s">
        <v>239</v>
      </c>
      <c r="E4" s="57" t="s">
        <v>60</v>
      </c>
      <c r="F4" s="57">
        <v>2.834</v>
      </c>
      <c r="G4" s="57">
        <v>1.748</v>
      </c>
    </row>
    <row r="5">
      <c r="A5" s="63">
        <v>44635.0</v>
      </c>
      <c r="B5" s="57">
        <v>2345.0</v>
      </c>
      <c r="C5" s="57">
        <v>1.0</v>
      </c>
      <c r="D5" s="57" t="s">
        <v>239</v>
      </c>
      <c r="E5" s="57" t="s">
        <v>60</v>
      </c>
      <c r="F5" s="57">
        <v>2.032</v>
      </c>
      <c r="G5" s="57">
        <v>1.173</v>
      </c>
    </row>
    <row r="6">
      <c r="A6" s="63">
        <v>44635.0</v>
      </c>
      <c r="B6" s="57">
        <v>2024.0</v>
      </c>
      <c r="C6" s="57">
        <v>1.0</v>
      </c>
      <c r="D6" s="57" t="s">
        <v>239</v>
      </c>
      <c r="E6" s="57">
        <v>0.0</v>
      </c>
      <c r="F6" s="57">
        <v>1.626</v>
      </c>
      <c r="G6" s="57">
        <v>0.641</v>
      </c>
    </row>
    <row r="7">
      <c r="A7" s="63">
        <v>44635.0</v>
      </c>
      <c r="B7" s="57">
        <v>2004.0</v>
      </c>
      <c r="C7" s="57">
        <v>1.0</v>
      </c>
      <c r="D7" s="57" t="s">
        <v>239</v>
      </c>
      <c r="E7" s="57">
        <v>0.0</v>
      </c>
      <c r="F7" s="57">
        <v>2.021</v>
      </c>
      <c r="G7" s="57">
        <v>0.707</v>
      </c>
    </row>
    <row r="8">
      <c r="A8" s="63">
        <v>44635.0</v>
      </c>
      <c r="B8" s="57">
        <v>2382.0</v>
      </c>
      <c r="C8" s="57">
        <v>1.0</v>
      </c>
      <c r="D8" s="57" t="s">
        <v>239</v>
      </c>
      <c r="E8" s="57">
        <v>0.0</v>
      </c>
      <c r="F8" s="57">
        <v>2.629</v>
      </c>
      <c r="G8" s="57">
        <v>1.12</v>
      </c>
    </row>
    <row r="9">
      <c r="A9" s="63">
        <v>44635.0</v>
      </c>
      <c r="B9" s="57">
        <v>2026.0</v>
      </c>
      <c r="C9" s="57">
        <v>1.0</v>
      </c>
      <c r="D9" s="57" t="s">
        <v>239</v>
      </c>
      <c r="E9" s="57" t="s">
        <v>60</v>
      </c>
      <c r="F9" s="57">
        <v>2.311</v>
      </c>
      <c r="G9" s="57">
        <v>1.039</v>
      </c>
    </row>
    <row r="10">
      <c r="A10" s="63">
        <v>44635.0</v>
      </c>
      <c r="B10" s="57">
        <v>2331.0</v>
      </c>
      <c r="C10" s="57">
        <v>1.0</v>
      </c>
      <c r="D10" s="57" t="s">
        <v>239</v>
      </c>
      <c r="E10" s="57" t="s">
        <v>60</v>
      </c>
      <c r="F10" s="57">
        <v>2.07</v>
      </c>
      <c r="G10" s="57">
        <v>1.224</v>
      </c>
    </row>
    <row r="11">
      <c r="A11" s="63">
        <v>44635.0</v>
      </c>
      <c r="B11" s="57">
        <v>2022.0</v>
      </c>
      <c r="C11" s="57">
        <v>1.0</v>
      </c>
      <c r="D11" s="57" t="s">
        <v>239</v>
      </c>
      <c r="E11" s="57" t="s">
        <v>60</v>
      </c>
      <c r="F11" s="57">
        <v>6.191</v>
      </c>
      <c r="G11" s="57">
        <v>3.347</v>
      </c>
    </row>
    <row r="12">
      <c r="A12" s="63">
        <v>44635.0</v>
      </c>
      <c r="B12" s="57">
        <v>2023.0</v>
      </c>
      <c r="C12" s="57">
        <v>1.0</v>
      </c>
      <c r="D12" s="57" t="s">
        <v>239</v>
      </c>
      <c r="E12" s="57" t="s">
        <v>60</v>
      </c>
      <c r="F12" s="57">
        <v>4.063</v>
      </c>
      <c r="G12" s="57">
        <v>2.052</v>
      </c>
    </row>
    <row r="13">
      <c r="A13" s="63">
        <v>44635.0</v>
      </c>
      <c r="B13" s="57">
        <v>2025.0</v>
      </c>
      <c r="C13" s="57">
        <v>1.0</v>
      </c>
      <c r="D13" s="57" t="s">
        <v>239</v>
      </c>
      <c r="E13" s="57">
        <v>0.0</v>
      </c>
      <c r="F13" s="57">
        <v>2.182</v>
      </c>
      <c r="G13" s="57">
        <v>0.996</v>
      </c>
    </row>
    <row r="14">
      <c r="A14" s="63">
        <v>44635.0</v>
      </c>
      <c r="B14" s="57">
        <v>2379.0</v>
      </c>
      <c r="C14" s="57">
        <v>1.0</v>
      </c>
      <c r="D14" s="57" t="s">
        <v>239</v>
      </c>
      <c r="E14" s="57">
        <v>0.0</v>
      </c>
      <c r="F14" s="57">
        <v>1.831</v>
      </c>
      <c r="G14" s="57">
        <v>0.796</v>
      </c>
    </row>
    <row r="15">
      <c r="A15" s="63">
        <v>44635.0</v>
      </c>
      <c r="B15" s="57">
        <v>2381.0</v>
      </c>
      <c r="C15" s="57">
        <v>1.0</v>
      </c>
      <c r="D15" s="57" t="s">
        <v>239</v>
      </c>
      <c r="E15" s="57">
        <v>0.0</v>
      </c>
      <c r="F15" s="57">
        <v>3.837</v>
      </c>
      <c r="G15" s="57">
        <v>1.394</v>
      </c>
    </row>
    <row r="16">
      <c r="A16" s="63">
        <v>44635.0</v>
      </c>
      <c r="B16" s="57">
        <v>2008.0</v>
      </c>
      <c r="C16" s="57">
        <v>1.0</v>
      </c>
      <c r="D16" s="57" t="s">
        <v>239</v>
      </c>
      <c r="E16" s="57">
        <v>0.0</v>
      </c>
      <c r="F16" s="57">
        <v>1.723</v>
      </c>
      <c r="G16" s="57">
        <v>0.614</v>
      </c>
    </row>
    <row r="17">
      <c r="A17" s="63">
        <v>44635.0</v>
      </c>
      <c r="B17" s="57">
        <v>2020.0</v>
      </c>
      <c r="C17" s="57">
        <v>1.0</v>
      </c>
      <c r="D17" s="57" t="s">
        <v>239</v>
      </c>
      <c r="E17" s="57">
        <v>0.0</v>
      </c>
      <c r="F17" s="57">
        <v>1.35</v>
      </c>
      <c r="G17" s="57">
        <v>0.563</v>
      </c>
    </row>
    <row r="18">
      <c r="A18" s="63">
        <v>44635.0</v>
      </c>
      <c r="B18" s="57">
        <v>2021.0</v>
      </c>
      <c r="C18" s="57">
        <v>1.0</v>
      </c>
      <c r="D18" s="57" t="s">
        <v>239</v>
      </c>
      <c r="E18" s="57">
        <v>0.0</v>
      </c>
      <c r="F18" s="57">
        <v>2.96</v>
      </c>
      <c r="G18" s="57">
        <v>1.318</v>
      </c>
    </row>
    <row r="19">
      <c r="A19" s="63">
        <v>44635.0</v>
      </c>
      <c r="B19" s="57">
        <v>2301.0</v>
      </c>
      <c r="C19" s="57">
        <v>1.0</v>
      </c>
      <c r="D19" s="57" t="s">
        <v>239</v>
      </c>
      <c r="E19" s="57" t="s">
        <v>60</v>
      </c>
      <c r="F19" s="57">
        <v>3.336</v>
      </c>
      <c r="G19" s="57">
        <v>2.012</v>
      </c>
    </row>
    <row r="20">
      <c r="A20" s="63">
        <v>44635.0</v>
      </c>
      <c r="B20" s="57">
        <v>2005.0</v>
      </c>
      <c r="C20" s="57">
        <v>1.0</v>
      </c>
      <c r="D20" s="57" t="s">
        <v>239</v>
      </c>
      <c r="E20" s="57">
        <v>0.0</v>
      </c>
      <c r="F20" s="57">
        <v>2.684</v>
      </c>
      <c r="G20" s="57">
        <v>0.99</v>
      </c>
    </row>
    <row r="21">
      <c r="A21" s="63">
        <v>44635.0</v>
      </c>
      <c r="B21" s="57">
        <v>2092.0</v>
      </c>
      <c r="C21" s="57">
        <v>1.0</v>
      </c>
      <c r="D21" s="57" t="s">
        <v>239</v>
      </c>
      <c r="E21" s="57" t="s">
        <v>60</v>
      </c>
      <c r="F21" s="57">
        <v>3.408</v>
      </c>
      <c r="G21" s="57">
        <v>2.008</v>
      </c>
    </row>
    <row r="22">
      <c r="A22" s="63">
        <v>44635.0</v>
      </c>
      <c r="B22" s="57">
        <v>2007.0</v>
      </c>
      <c r="C22" s="57">
        <v>1.0</v>
      </c>
      <c r="D22" s="57" t="s">
        <v>239</v>
      </c>
      <c r="E22" s="57">
        <v>0.0</v>
      </c>
      <c r="F22" s="57">
        <v>1.867</v>
      </c>
      <c r="G22" s="57">
        <v>0.815</v>
      </c>
    </row>
    <row r="23">
      <c r="A23" s="63">
        <v>44635.0</v>
      </c>
      <c r="B23" s="57">
        <v>2377.0</v>
      </c>
      <c r="C23" s="57">
        <v>1.0</v>
      </c>
      <c r="D23" s="57" t="s">
        <v>239</v>
      </c>
      <c r="E23" s="57" t="s">
        <v>60</v>
      </c>
      <c r="F23" s="57">
        <v>2.318</v>
      </c>
      <c r="G23" s="57">
        <v>1.438</v>
      </c>
    </row>
    <row r="24">
      <c r="A24" s="63">
        <v>44635.0</v>
      </c>
      <c r="B24" s="57">
        <v>2091.0</v>
      </c>
      <c r="C24" s="57">
        <v>1.0</v>
      </c>
      <c r="D24" s="57" t="s">
        <v>239</v>
      </c>
      <c r="E24" s="57" t="s">
        <v>60</v>
      </c>
      <c r="F24" s="57" t="s">
        <v>60</v>
      </c>
      <c r="G24" s="57">
        <v>1.94</v>
      </c>
    </row>
    <row r="25">
      <c r="A25" s="63">
        <v>44635.0</v>
      </c>
      <c r="B25" s="57">
        <v>2027.0</v>
      </c>
      <c r="C25" s="57">
        <v>1.0</v>
      </c>
      <c r="D25" s="57" t="s">
        <v>239</v>
      </c>
      <c r="E25" s="57">
        <v>0.0</v>
      </c>
      <c r="F25" s="57">
        <v>1.648</v>
      </c>
      <c r="G25" s="57">
        <v>0.685</v>
      </c>
    </row>
    <row r="26">
      <c r="A26" s="63">
        <v>44635.0</v>
      </c>
      <c r="B26" s="57">
        <v>2089.0</v>
      </c>
      <c r="C26" s="57">
        <v>1.0</v>
      </c>
      <c r="D26" s="57" t="s">
        <v>239</v>
      </c>
      <c r="E26" s="57" t="s">
        <v>60</v>
      </c>
      <c r="F26" s="57">
        <v>5.437</v>
      </c>
      <c r="G26" s="57">
        <v>3.206</v>
      </c>
    </row>
    <row r="27">
      <c r="A27" s="63">
        <v>44635.0</v>
      </c>
      <c r="B27" s="57">
        <v>2384.0</v>
      </c>
      <c r="C27" s="57">
        <v>1.0</v>
      </c>
      <c r="D27" s="57" t="s">
        <v>239</v>
      </c>
      <c r="E27" s="57">
        <v>0.0</v>
      </c>
      <c r="F27" s="57">
        <v>1.55</v>
      </c>
      <c r="G27" s="57">
        <v>0.549</v>
      </c>
    </row>
    <row r="28">
      <c r="A28" s="63">
        <v>44635.0</v>
      </c>
      <c r="B28" s="57">
        <v>2352.0</v>
      </c>
      <c r="C28" s="57">
        <v>1.0</v>
      </c>
      <c r="D28" s="57" t="s">
        <v>239</v>
      </c>
      <c r="E28" s="57" t="s">
        <v>60</v>
      </c>
      <c r="F28" s="57">
        <v>1.456</v>
      </c>
      <c r="G28" s="57">
        <v>0.696</v>
      </c>
    </row>
    <row r="29">
      <c r="A29" s="63">
        <v>44650.0</v>
      </c>
      <c r="B29" s="57">
        <v>2009.0</v>
      </c>
      <c r="C29" s="57">
        <v>1.0</v>
      </c>
      <c r="D29" s="57" t="s">
        <v>239</v>
      </c>
      <c r="E29" s="57" t="s">
        <v>60</v>
      </c>
      <c r="F29" s="57">
        <v>0.7187</v>
      </c>
      <c r="G29" s="57">
        <v>0.264</v>
      </c>
    </row>
    <row r="30">
      <c r="A30" s="63">
        <v>44650.0</v>
      </c>
      <c r="B30" s="57">
        <v>2009.0</v>
      </c>
      <c r="C30" s="57">
        <v>1.0</v>
      </c>
      <c r="D30" s="57" t="s">
        <v>232</v>
      </c>
      <c r="E30" s="57">
        <v>0.0</v>
      </c>
      <c r="F30" s="57">
        <v>0.046</v>
      </c>
      <c r="G30" s="57">
        <v>0.015</v>
      </c>
    </row>
    <row r="31">
      <c r="A31" s="63">
        <v>44650.0</v>
      </c>
      <c r="B31" s="57">
        <v>2009.0</v>
      </c>
      <c r="C31" s="57">
        <v>1.0</v>
      </c>
      <c r="D31" s="57" t="s">
        <v>232</v>
      </c>
      <c r="E31" s="57">
        <v>1.0</v>
      </c>
      <c r="F31" s="57">
        <v>0.4792</v>
      </c>
      <c r="G31" s="57">
        <v>0.232</v>
      </c>
    </row>
    <row r="32">
      <c r="A32" s="63">
        <v>44650.0</v>
      </c>
      <c r="B32" s="57">
        <v>2009.0</v>
      </c>
      <c r="C32" s="57">
        <v>2.0</v>
      </c>
      <c r="D32" s="57" t="s">
        <v>239</v>
      </c>
      <c r="E32" s="57" t="s">
        <v>60</v>
      </c>
      <c r="F32" s="57">
        <v>0.9085</v>
      </c>
      <c r="G32" s="57">
        <v>0.326</v>
      </c>
    </row>
    <row r="33">
      <c r="A33" s="63">
        <v>44650.0</v>
      </c>
      <c r="B33" s="57">
        <v>2009.0</v>
      </c>
      <c r="C33" s="57">
        <v>2.0</v>
      </c>
      <c r="D33" s="57" t="s">
        <v>232</v>
      </c>
      <c r="E33" s="57">
        <v>0.0</v>
      </c>
      <c r="F33" s="57">
        <v>0.0649</v>
      </c>
      <c r="G33" s="57">
        <v>0.022</v>
      </c>
    </row>
    <row r="34">
      <c r="A34" s="63">
        <v>44650.0</v>
      </c>
      <c r="B34" s="57">
        <v>2009.0</v>
      </c>
      <c r="C34" s="57">
        <v>2.0</v>
      </c>
      <c r="D34" s="57" t="s">
        <v>232</v>
      </c>
      <c r="E34" s="57">
        <v>1.0</v>
      </c>
      <c r="F34" s="57">
        <v>0.5181</v>
      </c>
      <c r="G34" s="57">
        <v>0.247</v>
      </c>
    </row>
    <row r="35">
      <c r="A35" s="63">
        <v>44650.0</v>
      </c>
      <c r="B35" s="57">
        <v>2009.0</v>
      </c>
      <c r="C35" s="57">
        <v>3.0</v>
      </c>
      <c r="D35" s="57" t="s">
        <v>239</v>
      </c>
      <c r="E35" s="57" t="s">
        <v>60</v>
      </c>
      <c r="F35" s="57">
        <v>1.2544</v>
      </c>
      <c r="G35" s="57">
        <v>0.461</v>
      </c>
    </row>
    <row r="36">
      <c r="A36" s="63">
        <v>44650.0</v>
      </c>
      <c r="B36" s="57">
        <v>2009.0</v>
      </c>
      <c r="C36" s="57">
        <v>3.0</v>
      </c>
      <c r="D36" s="57" t="s">
        <v>232</v>
      </c>
      <c r="E36" s="57">
        <v>0.0</v>
      </c>
      <c r="F36" s="57">
        <v>0.0784</v>
      </c>
      <c r="G36" s="57">
        <v>0.026</v>
      </c>
    </row>
    <row r="37">
      <c r="A37" s="63">
        <v>44650.0</v>
      </c>
      <c r="B37" s="57">
        <v>2009.0</v>
      </c>
      <c r="C37" s="57">
        <v>3.0</v>
      </c>
      <c r="D37" s="57" t="s">
        <v>232</v>
      </c>
      <c r="E37" s="57">
        <v>1.0</v>
      </c>
      <c r="F37" s="57">
        <v>0.678</v>
      </c>
      <c r="G37" s="57">
        <v>0.317</v>
      </c>
    </row>
    <row r="38">
      <c r="A38" s="63">
        <v>44650.0</v>
      </c>
      <c r="B38" s="57">
        <v>2301.0</v>
      </c>
      <c r="C38" s="57">
        <v>1.0</v>
      </c>
      <c r="D38" s="57" t="s">
        <v>239</v>
      </c>
      <c r="E38" s="57" t="s">
        <v>60</v>
      </c>
      <c r="F38" s="57">
        <v>1.6583</v>
      </c>
      <c r="G38" s="57">
        <v>0.941</v>
      </c>
    </row>
    <row r="39">
      <c r="A39" s="63">
        <v>44650.0</v>
      </c>
      <c r="B39" s="57">
        <v>2301.0</v>
      </c>
      <c r="C39" s="57">
        <v>1.0</v>
      </c>
      <c r="D39" s="57" t="s">
        <v>232</v>
      </c>
      <c r="E39" s="57" t="s">
        <v>60</v>
      </c>
      <c r="F39" s="57">
        <v>0.0985</v>
      </c>
      <c r="G39" s="57">
        <v>0.05</v>
      </c>
    </row>
    <row r="40">
      <c r="A40" s="63">
        <v>44650.0</v>
      </c>
      <c r="B40" s="57">
        <v>2301.0</v>
      </c>
      <c r="C40" s="57">
        <v>2.0</v>
      </c>
      <c r="D40" s="57" t="s">
        <v>239</v>
      </c>
      <c r="E40" s="57" t="s">
        <v>60</v>
      </c>
      <c r="F40" s="57">
        <v>1.2179</v>
      </c>
      <c r="G40" s="57">
        <v>0.678</v>
      </c>
    </row>
    <row r="41">
      <c r="A41" s="63">
        <v>44650.0</v>
      </c>
      <c r="B41" s="57">
        <v>2301.0</v>
      </c>
      <c r="C41" s="57">
        <v>2.0</v>
      </c>
      <c r="D41" s="57" t="s">
        <v>232</v>
      </c>
      <c r="E41" s="57" t="s">
        <v>60</v>
      </c>
      <c r="F41" s="57">
        <v>0.1217</v>
      </c>
      <c r="G41" s="57">
        <v>0.06</v>
      </c>
    </row>
    <row r="42">
      <c r="A42" s="63">
        <v>44650.0</v>
      </c>
      <c r="B42" s="57">
        <v>2301.0</v>
      </c>
      <c r="C42" s="57">
        <v>3.0</v>
      </c>
      <c r="D42" s="57" t="s">
        <v>239</v>
      </c>
      <c r="E42" s="57" t="s">
        <v>60</v>
      </c>
      <c r="F42" s="57">
        <v>1.4681</v>
      </c>
      <c r="G42" s="57">
        <v>0.824</v>
      </c>
    </row>
    <row r="43">
      <c r="A43" s="63">
        <v>44650.0</v>
      </c>
      <c r="B43" s="57">
        <v>2301.0</v>
      </c>
      <c r="C43" s="57">
        <v>3.0</v>
      </c>
      <c r="D43" s="57" t="s">
        <v>232</v>
      </c>
      <c r="E43" s="57" t="s">
        <v>60</v>
      </c>
      <c r="F43" s="57">
        <v>0.1074</v>
      </c>
      <c r="G43" s="57">
        <v>0.055</v>
      </c>
    </row>
    <row r="44">
      <c r="A44" s="63">
        <v>44650.0</v>
      </c>
      <c r="B44" s="57">
        <v>2331.0</v>
      </c>
      <c r="C44" s="57">
        <v>1.0</v>
      </c>
      <c r="D44" s="57" t="s">
        <v>232</v>
      </c>
      <c r="E44" s="57">
        <v>1.0</v>
      </c>
      <c r="F44" s="57">
        <v>0.2848</v>
      </c>
      <c r="G44" s="57">
        <v>0.157</v>
      </c>
    </row>
    <row r="45">
      <c r="A45" s="63">
        <v>44650.0</v>
      </c>
      <c r="B45" s="57">
        <v>2331.0</v>
      </c>
      <c r="C45" s="57">
        <v>2.0</v>
      </c>
      <c r="D45" s="57" t="s">
        <v>239</v>
      </c>
      <c r="E45" s="57" t="s">
        <v>60</v>
      </c>
      <c r="F45" s="57">
        <v>2.9236</v>
      </c>
      <c r="G45" s="57">
        <v>1.712</v>
      </c>
    </row>
    <row r="46">
      <c r="A46" s="63">
        <v>44650.0</v>
      </c>
      <c r="B46" s="57">
        <v>2331.0</v>
      </c>
      <c r="C46" s="57">
        <v>2.0</v>
      </c>
      <c r="D46" s="57" t="s">
        <v>232</v>
      </c>
      <c r="E46" s="57" t="s">
        <v>60</v>
      </c>
      <c r="F46" s="57">
        <v>0.3717</v>
      </c>
      <c r="G46" s="57">
        <v>0.203</v>
      </c>
    </row>
    <row r="47">
      <c r="A47" s="63">
        <v>44650.0</v>
      </c>
      <c r="B47" s="57">
        <v>2331.0</v>
      </c>
      <c r="C47" s="57">
        <v>3.0</v>
      </c>
      <c r="D47" s="57" t="s">
        <v>239</v>
      </c>
      <c r="E47" s="57" t="s">
        <v>60</v>
      </c>
      <c r="F47" s="57">
        <v>0.9921</v>
      </c>
      <c r="G47" s="57">
        <v>0.554</v>
      </c>
    </row>
    <row r="48">
      <c r="A48" s="63">
        <v>44650.0</v>
      </c>
      <c r="B48" s="57">
        <v>2331.0</v>
      </c>
      <c r="C48" s="57">
        <v>3.0</v>
      </c>
      <c r="D48" s="57" t="s">
        <v>232</v>
      </c>
      <c r="E48" s="57" t="s">
        <v>60</v>
      </c>
      <c r="F48" s="57">
        <v>0.169</v>
      </c>
      <c r="G48" s="57">
        <v>0.089</v>
      </c>
    </row>
    <row r="49">
      <c r="A49" s="63">
        <v>44650.0</v>
      </c>
      <c r="B49" s="57">
        <v>2331.0</v>
      </c>
      <c r="C49" s="57">
        <v>1.0</v>
      </c>
      <c r="D49" s="57" t="s">
        <v>239</v>
      </c>
      <c r="E49" s="57" t="s">
        <v>60</v>
      </c>
      <c r="F49" s="57">
        <v>1.5339</v>
      </c>
      <c r="G49" s="57">
        <v>0.902</v>
      </c>
    </row>
    <row r="50">
      <c r="A50" s="63">
        <v>44650.0</v>
      </c>
      <c r="B50" s="57">
        <v>2343.0</v>
      </c>
      <c r="C50" s="57">
        <v>1.0</v>
      </c>
      <c r="D50" s="57" t="s">
        <v>239</v>
      </c>
      <c r="E50" s="57" t="s">
        <v>60</v>
      </c>
      <c r="F50" s="57">
        <v>0.7177</v>
      </c>
      <c r="G50" s="57">
        <v>0.287</v>
      </c>
    </row>
    <row r="51">
      <c r="A51" s="63">
        <v>44650.0</v>
      </c>
      <c r="B51" s="57">
        <v>2343.0</v>
      </c>
      <c r="C51" s="57">
        <v>1.0</v>
      </c>
      <c r="D51" s="57" t="s">
        <v>232</v>
      </c>
      <c r="E51" s="57">
        <v>0.0</v>
      </c>
      <c r="F51" s="57">
        <v>0.0565</v>
      </c>
      <c r="G51" s="57">
        <v>0.021</v>
      </c>
    </row>
    <row r="52">
      <c r="A52" s="63">
        <v>44650.0</v>
      </c>
      <c r="B52" s="57">
        <v>2343.0</v>
      </c>
      <c r="C52" s="57">
        <v>1.0</v>
      </c>
      <c r="D52" s="57" t="s">
        <v>232</v>
      </c>
      <c r="E52" s="57">
        <v>1.0</v>
      </c>
      <c r="F52" s="57">
        <v>0.0834</v>
      </c>
      <c r="G52" s="57">
        <v>0.038</v>
      </c>
    </row>
    <row r="53">
      <c r="A53" s="63">
        <v>44650.0</v>
      </c>
      <c r="B53" s="57">
        <v>2343.0</v>
      </c>
      <c r="C53" s="57">
        <v>2.0</v>
      </c>
      <c r="D53" s="57" t="s">
        <v>239</v>
      </c>
      <c r="E53" s="57" t="s">
        <v>60</v>
      </c>
      <c r="F53" s="57">
        <v>1.4125</v>
      </c>
      <c r="G53" s="57">
        <v>0.529</v>
      </c>
    </row>
    <row r="54">
      <c r="A54" s="63">
        <v>44650.0</v>
      </c>
      <c r="B54" s="57">
        <v>2343.0</v>
      </c>
      <c r="C54" s="57">
        <v>2.0</v>
      </c>
      <c r="D54" s="57" t="s">
        <v>232</v>
      </c>
      <c r="E54" s="57">
        <v>0.0</v>
      </c>
      <c r="F54" s="57">
        <v>0.1298</v>
      </c>
      <c r="G54" s="57">
        <v>0.044</v>
      </c>
    </row>
    <row r="55">
      <c r="A55" s="63">
        <v>44650.0</v>
      </c>
      <c r="B55" s="57">
        <v>2343.0</v>
      </c>
      <c r="C55" s="57">
        <v>2.0</v>
      </c>
      <c r="D55" s="57" t="s">
        <v>232</v>
      </c>
      <c r="E55" s="57">
        <v>1.0</v>
      </c>
      <c r="F55" s="57">
        <v>0.2028</v>
      </c>
      <c r="G55" s="57">
        <v>0.089</v>
      </c>
    </row>
    <row r="56">
      <c r="A56" s="63">
        <v>44650.0</v>
      </c>
      <c r="B56" s="57">
        <v>2343.0</v>
      </c>
      <c r="C56" s="57">
        <v>3.0</v>
      </c>
      <c r="D56" s="57" t="s">
        <v>239</v>
      </c>
      <c r="E56" s="57" t="s">
        <v>60</v>
      </c>
      <c r="F56" s="57">
        <v>0.3604</v>
      </c>
      <c r="G56" s="57">
        <v>0.126</v>
      </c>
    </row>
    <row r="57">
      <c r="A57" s="63">
        <v>44650.0</v>
      </c>
      <c r="B57" s="57">
        <v>2343.0</v>
      </c>
      <c r="C57" s="57">
        <v>3.0</v>
      </c>
      <c r="D57" s="57" t="s">
        <v>232</v>
      </c>
      <c r="E57" s="57">
        <v>0.0</v>
      </c>
      <c r="F57" s="57">
        <v>0.0382</v>
      </c>
      <c r="G57" s="57">
        <v>0.013</v>
      </c>
    </row>
    <row r="58">
      <c r="A58" s="63">
        <v>44650.0</v>
      </c>
      <c r="B58" s="57">
        <v>2343.0</v>
      </c>
      <c r="C58" s="57">
        <v>3.0</v>
      </c>
      <c r="D58" s="57" t="s">
        <v>232</v>
      </c>
      <c r="E58" s="57">
        <v>1.0</v>
      </c>
      <c r="F58" s="57">
        <v>0.1293</v>
      </c>
      <c r="G58" s="57">
        <v>0.058</v>
      </c>
    </row>
    <row r="59">
      <c r="A59" s="63">
        <v>44650.0</v>
      </c>
      <c r="B59" s="57">
        <v>2345.0</v>
      </c>
      <c r="C59" s="57">
        <v>1.0</v>
      </c>
      <c r="D59" s="57" t="s">
        <v>239</v>
      </c>
      <c r="E59" s="57" t="s">
        <v>60</v>
      </c>
      <c r="F59" s="57">
        <v>2.1683</v>
      </c>
      <c r="G59" s="57">
        <v>1.205</v>
      </c>
    </row>
    <row r="60">
      <c r="A60" s="63">
        <v>44650.0</v>
      </c>
      <c r="B60" s="57">
        <v>2345.0</v>
      </c>
      <c r="C60" s="57">
        <v>1.0</v>
      </c>
      <c r="D60" s="57" t="s">
        <v>232</v>
      </c>
      <c r="E60" s="57" t="s">
        <v>60</v>
      </c>
      <c r="F60" s="57">
        <v>0.3408</v>
      </c>
      <c r="G60" s="57">
        <v>0.182</v>
      </c>
    </row>
    <row r="61">
      <c r="A61" s="63">
        <v>44650.0</v>
      </c>
      <c r="B61" s="57">
        <v>2345.0</v>
      </c>
      <c r="C61" s="57">
        <v>2.0</v>
      </c>
      <c r="D61" s="57" t="s">
        <v>232</v>
      </c>
      <c r="E61" s="57" t="s">
        <v>60</v>
      </c>
      <c r="F61" s="57">
        <v>0.5154</v>
      </c>
      <c r="G61" s="57">
        <v>0.269</v>
      </c>
    </row>
    <row r="62">
      <c r="A62" s="63">
        <v>44650.0</v>
      </c>
      <c r="B62" s="57">
        <v>2345.0</v>
      </c>
      <c r="C62" s="57">
        <v>3.0</v>
      </c>
      <c r="D62" s="57" t="s">
        <v>239</v>
      </c>
      <c r="E62" s="57" t="s">
        <v>60</v>
      </c>
      <c r="F62" s="57">
        <v>1.72</v>
      </c>
      <c r="G62" s="57">
        <v>0.955</v>
      </c>
    </row>
    <row r="63">
      <c r="A63" s="63">
        <v>44650.0</v>
      </c>
      <c r="B63" s="57">
        <v>2345.0</v>
      </c>
      <c r="C63" s="57">
        <v>3.0</v>
      </c>
      <c r="D63" s="57" t="s">
        <v>232</v>
      </c>
      <c r="E63" s="57" t="s">
        <v>60</v>
      </c>
      <c r="F63" s="57">
        <v>0.2855</v>
      </c>
      <c r="G63" s="57">
        <v>0.152</v>
      </c>
    </row>
    <row r="64">
      <c r="A64" s="63">
        <v>44650.0</v>
      </c>
      <c r="B64" s="57">
        <v>2346.0</v>
      </c>
      <c r="C64" s="57">
        <v>1.0</v>
      </c>
      <c r="D64" s="57" t="s">
        <v>239</v>
      </c>
      <c r="E64" s="57" t="s">
        <v>60</v>
      </c>
      <c r="F64" s="57">
        <v>0.5932</v>
      </c>
      <c r="G64" s="57">
        <v>0.205</v>
      </c>
    </row>
    <row r="65">
      <c r="A65" s="63">
        <v>44650.0</v>
      </c>
      <c r="B65" s="57">
        <v>2346.0</v>
      </c>
      <c r="C65" s="57">
        <v>1.0</v>
      </c>
      <c r="D65" s="57" t="s">
        <v>232</v>
      </c>
      <c r="E65" s="57">
        <v>0.0</v>
      </c>
      <c r="F65" s="57">
        <v>0.0333</v>
      </c>
      <c r="G65" s="57">
        <v>0.012</v>
      </c>
    </row>
    <row r="66">
      <c r="A66" s="63">
        <v>44650.0</v>
      </c>
      <c r="B66" s="57">
        <v>2346.0</v>
      </c>
      <c r="C66" s="57">
        <v>1.0</v>
      </c>
      <c r="D66" s="57" t="s">
        <v>232</v>
      </c>
      <c r="E66" s="57">
        <v>1.0</v>
      </c>
      <c r="F66" s="57">
        <v>0.5421</v>
      </c>
      <c r="G66" s="57">
        <v>0.256</v>
      </c>
    </row>
    <row r="67">
      <c r="A67" s="63">
        <v>44650.0</v>
      </c>
      <c r="B67" s="57">
        <v>2346.0</v>
      </c>
      <c r="C67" s="57">
        <v>2.0</v>
      </c>
      <c r="D67" s="57" t="s">
        <v>239</v>
      </c>
      <c r="E67" s="57" t="s">
        <v>60</v>
      </c>
      <c r="F67" s="57">
        <v>0.2559</v>
      </c>
      <c r="G67" s="57">
        <v>0.092</v>
      </c>
    </row>
    <row r="68">
      <c r="A68" s="63">
        <v>44650.0</v>
      </c>
      <c r="B68" s="57">
        <v>2346.0</v>
      </c>
      <c r="C68" s="57">
        <v>2.0</v>
      </c>
      <c r="D68" s="57" t="s">
        <v>232</v>
      </c>
      <c r="E68" s="57">
        <v>0.0</v>
      </c>
      <c r="F68" s="57">
        <v>0.026</v>
      </c>
      <c r="G68" s="57">
        <v>0.01</v>
      </c>
    </row>
    <row r="69">
      <c r="A69" s="63">
        <v>44650.0</v>
      </c>
      <c r="B69" s="57">
        <v>2346.0</v>
      </c>
      <c r="C69" s="57">
        <v>2.0</v>
      </c>
      <c r="D69" s="57" t="s">
        <v>232</v>
      </c>
      <c r="E69" s="57">
        <v>1.0</v>
      </c>
      <c r="F69" s="57">
        <v>0.3374</v>
      </c>
      <c r="G69" s="57">
        <v>0.159</v>
      </c>
    </row>
    <row r="70">
      <c r="A70" s="63">
        <v>44650.0</v>
      </c>
      <c r="B70" s="57">
        <v>2346.0</v>
      </c>
      <c r="C70" s="57">
        <v>3.0</v>
      </c>
      <c r="D70" s="57" t="s">
        <v>239</v>
      </c>
      <c r="E70" s="57" t="s">
        <v>60</v>
      </c>
      <c r="F70" s="57">
        <v>0.1828</v>
      </c>
      <c r="G70" s="57">
        <v>0.061</v>
      </c>
    </row>
    <row r="71">
      <c r="A71" s="63">
        <v>44650.0</v>
      </c>
      <c r="B71" s="57">
        <v>2346.0</v>
      </c>
      <c r="C71" s="57">
        <v>3.0</v>
      </c>
      <c r="D71" s="57" t="s">
        <v>232</v>
      </c>
      <c r="E71" s="57">
        <v>0.0</v>
      </c>
      <c r="F71" s="57">
        <v>0.0059</v>
      </c>
      <c r="G71" s="57">
        <v>0.002</v>
      </c>
    </row>
    <row r="72">
      <c r="A72" s="63">
        <v>44650.0</v>
      </c>
      <c r="B72" s="57">
        <v>2346.0</v>
      </c>
      <c r="C72" s="57">
        <v>3.0</v>
      </c>
      <c r="D72" s="57" t="s">
        <v>232</v>
      </c>
      <c r="E72" s="57">
        <v>1.0</v>
      </c>
      <c r="F72" s="57">
        <v>0.1199</v>
      </c>
      <c r="G72" s="57">
        <v>0.057</v>
      </c>
    </row>
    <row r="73">
      <c r="A73" s="63">
        <v>44650.0</v>
      </c>
      <c r="B73" s="57">
        <v>2347.0</v>
      </c>
      <c r="C73" s="57">
        <v>1.0</v>
      </c>
      <c r="D73" s="57" t="s">
        <v>239</v>
      </c>
      <c r="E73" s="57" t="s">
        <v>60</v>
      </c>
      <c r="F73" s="57">
        <v>1.6727</v>
      </c>
      <c r="G73" s="57">
        <v>0.572</v>
      </c>
    </row>
    <row r="74">
      <c r="A74" s="63">
        <v>44650.0</v>
      </c>
      <c r="B74" s="57">
        <v>2347.0</v>
      </c>
      <c r="C74" s="57">
        <v>1.0</v>
      </c>
      <c r="D74" s="57" t="s">
        <v>232</v>
      </c>
      <c r="E74" s="57">
        <v>0.0</v>
      </c>
      <c r="F74" s="57">
        <v>0.1625</v>
      </c>
      <c r="G74" s="57">
        <v>0.051</v>
      </c>
    </row>
    <row r="75">
      <c r="A75" s="63">
        <v>44650.0</v>
      </c>
      <c r="B75" s="57">
        <v>2347.0</v>
      </c>
      <c r="C75" s="57">
        <v>1.0</v>
      </c>
      <c r="D75" s="57" t="s">
        <v>232</v>
      </c>
      <c r="E75" s="57">
        <v>1.0</v>
      </c>
      <c r="F75" s="57">
        <v>0.1628</v>
      </c>
      <c r="G75" s="57">
        <v>0.067</v>
      </c>
    </row>
    <row r="76">
      <c r="A76" s="63">
        <v>44650.0</v>
      </c>
      <c r="B76" s="57">
        <v>2347.0</v>
      </c>
      <c r="C76" s="57">
        <v>2.0</v>
      </c>
      <c r="D76" s="57" t="s">
        <v>239</v>
      </c>
      <c r="E76" s="57" t="s">
        <v>60</v>
      </c>
      <c r="F76" s="57">
        <v>0.4425</v>
      </c>
      <c r="G76" s="57">
        <v>0.133</v>
      </c>
    </row>
    <row r="77">
      <c r="A77" s="63">
        <v>44650.0</v>
      </c>
      <c r="B77" s="57">
        <v>2347.0</v>
      </c>
      <c r="C77" s="57">
        <v>2.0</v>
      </c>
      <c r="D77" s="57" t="s">
        <v>232</v>
      </c>
      <c r="E77" s="57">
        <v>0.0</v>
      </c>
      <c r="F77" s="57">
        <v>0.0291</v>
      </c>
      <c r="G77" s="57">
        <v>0.009</v>
      </c>
    </row>
    <row r="78">
      <c r="A78" s="63">
        <v>44650.0</v>
      </c>
      <c r="B78" s="57">
        <v>2347.0</v>
      </c>
      <c r="C78" s="57">
        <v>2.0</v>
      </c>
      <c r="D78" s="57" t="s">
        <v>232</v>
      </c>
      <c r="E78" s="57">
        <v>1.0</v>
      </c>
      <c r="F78" s="57">
        <v>0.0663</v>
      </c>
      <c r="G78" s="57">
        <v>0.028</v>
      </c>
    </row>
    <row r="79">
      <c r="A79" s="63">
        <v>44650.0</v>
      </c>
      <c r="B79" s="57">
        <v>2347.0</v>
      </c>
      <c r="C79" s="57">
        <v>3.0</v>
      </c>
      <c r="D79" s="57" t="s">
        <v>239</v>
      </c>
      <c r="E79" s="57" t="s">
        <v>60</v>
      </c>
      <c r="F79" s="57">
        <v>1.1916</v>
      </c>
      <c r="G79" s="57">
        <v>0.397</v>
      </c>
    </row>
    <row r="80">
      <c r="A80" s="63">
        <v>44650.0</v>
      </c>
      <c r="B80" s="57">
        <v>2347.0</v>
      </c>
      <c r="C80" s="57">
        <v>3.0</v>
      </c>
      <c r="D80" s="57" t="s">
        <v>232</v>
      </c>
      <c r="E80" s="57">
        <v>0.0</v>
      </c>
      <c r="F80" s="57">
        <v>0.1659</v>
      </c>
      <c r="G80" s="57">
        <v>0.051</v>
      </c>
    </row>
    <row r="81">
      <c r="A81" s="63">
        <v>44650.0</v>
      </c>
      <c r="B81" s="57">
        <v>2347.0</v>
      </c>
      <c r="C81" s="57">
        <v>3.0</v>
      </c>
      <c r="D81" s="57" t="s">
        <v>232</v>
      </c>
      <c r="E81" s="57">
        <v>1.0</v>
      </c>
      <c r="F81" s="57">
        <v>0.232</v>
      </c>
      <c r="G81" s="57">
        <v>0.095</v>
      </c>
    </row>
    <row r="82">
      <c r="A82" s="63">
        <v>44650.0</v>
      </c>
      <c r="B82" s="57">
        <v>2352.0</v>
      </c>
      <c r="C82" s="57">
        <v>1.0</v>
      </c>
      <c r="D82" s="57" t="s">
        <v>239</v>
      </c>
      <c r="E82" s="57" t="s">
        <v>60</v>
      </c>
      <c r="F82" s="57">
        <v>0.5258</v>
      </c>
      <c r="G82" s="57">
        <v>0.323</v>
      </c>
    </row>
    <row r="83">
      <c r="A83" s="63">
        <v>44650.0</v>
      </c>
      <c r="B83" s="57">
        <v>2352.0</v>
      </c>
      <c r="C83" s="57">
        <v>1.0</v>
      </c>
      <c r="D83" s="57" t="s">
        <v>232</v>
      </c>
      <c r="E83" s="57" t="s">
        <v>60</v>
      </c>
      <c r="F83" s="57">
        <v>0.3123</v>
      </c>
      <c r="G83" s="57">
        <v>0.174</v>
      </c>
    </row>
    <row r="84">
      <c r="A84" s="63">
        <v>44650.0</v>
      </c>
      <c r="B84" s="57">
        <v>2352.0</v>
      </c>
      <c r="C84" s="57">
        <v>2.0</v>
      </c>
      <c r="D84" s="57" t="s">
        <v>239</v>
      </c>
      <c r="E84" s="57" t="s">
        <v>60</v>
      </c>
      <c r="F84" s="57">
        <v>0.8877</v>
      </c>
      <c r="G84" s="57">
        <v>0.562</v>
      </c>
    </row>
    <row r="85">
      <c r="A85" s="63">
        <v>44650.0</v>
      </c>
      <c r="B85" s="57">
        <v>2352.0</v>
      </c>
      <c r="C85" s="57">
        <v>2.0</v>
      </c>
      <c r="D85" s="57" t="s">
        <v>232</v>
      </c>
      <c r="E85" s="57" t="s">
        <v>60</v>
      </c>
      <c r="F85" s="57">
        <v>0.4619</v>
      </c>
      <c r="G85" s="57">
        <v>0.27</v>
      </c>
    </row>
    <row r="86">
      <c r="A86" s="63">
        <v>44650.0</v>
      </c>
      <c r="B86" s="57">
        <v>2352.0</v>
      </c>
      <c r="C86" s="57">
        <v>3.0</v>
      </c>
      <c r="D86" s="57" t="s">
        <v>239</v>
      </c>
      <c r="E86" s="57" t="s">
        <v>60</v>
      </c>
      <c r="F86" s="57">
        <v>0.6782</v>
      </c>
      <c r="G86" s="57">
        <v>0.437</v>
      </c>
    </row>
    <row r="87">
      <c r="A87" s="63">
        <v>44650.0</v>
      </c>
      <c r="B87" s="57">
        <v>2352.0</v>
      </c>
      <c r="C87" s="57">
        <v>3.0</v>
      </c>
      <c r="D87" s="57" t="s">
        <v>232</v>
      </c>
      <c r="E87" s="57" t="s">
        <v>60</v>
      </c>
      <c r="F87" s="57">
        <v>0.2042</v>
      </c>
      <c r="G87" s="57">
        <v>0.113</v>
      </c>
    </row>
    <row r="88">
      <c r="A88" s="63">
        <v>44650.0</v>
      </c>
      <c r="B88" s="57">
        <v>2354.0</v>
      </c>
      <c r="C88" s="57">
        <v>1.0</v>
      </c>
      <c r="D88" s="57" t="s">
        <v>239</v>
      </c>
      <c r="E88" s="57" t="s">
        <v>60</v>
      </c>
      <c r="F88" s="57">
        <v>2.6446</v>
      </c>
      <c r="G88" s="57">
        <v>1.545</v>
      </c>
    </row>
    <row r="89">
      <c r="A89" s="63">
        <v>44650.0</v>
      </c>
      <c r="B89" s="57">
        <v>2354.0</v>
      </c>
      <c r="C89" s="57">
        <v>1.0</v>
      </c>
      <c r="D89" s="57" t="s">
        <v>232</v>
      </c>
      <c r="E89" s="57" t="s">
        <v>60</v>
      </c>
      <c r="F89" s="57">
        <v>0.3465</v>
      </c>
      <c r="G89" s="57">
        <v>0.181</v>
      </c>
    </row>
    <row r="90">
      <c r="A90" s="63">
        <v>44650.0</v>
      </c>
      <c r="B90" s="57">
        <v>2354.0</v>
      </c>
      <c r="C90" s="57">
        <v>2.0</v>
      </c>
      <c r="D90" s="57" t="s">
        <v>239</v>
      </c>
      <c r="E90" s="57" t="s">
        <v>60</v>
      </c>
      <c r="F90" s="57">
        <v>3.0135</v>
      </c>
      <c r="G90" s="57">
        <v>1.735</v>
      </c>
    </row>
    <row r="91">
      <c r="A91" s="63">
        <v>44650.0</v>
      </c>
      <c r="B91" s="57">
        <v>2354.0</v>
      </c>
      <c r="C91" s="57">
        <v>2.0</v>
      </c>
      <c r="D91" s="57" t="s">
        <v>232</v>
      </c>
      <c r="E91" s="57">
        <v>0.0</v>
      </c>
      <c r="F91" s="57">
        <v>0.0268</v>
      </c>
      <c r="G91" s="57">
        <v>0.007</v>
      </c>
    </row>
    <row r="92">
      <c r="A92" s="63">
        <v>44650.0</v>
      </c>
      <c r="B92" s="57">
        <v>2354.0</v>
      </c>
      <c r="C92" s="57">
        <v>2.0</v>
      </c>
      <c r="D92" s="57" t="s">
        <v>232</v>
      </c>
      <c r="E92" s="57">
        <v>1.0</v>
      </c>
      <c r="F92" s="57">
        <v>0.4271</v>
      </c>
      <c r="G92" s="57">
        <v>0.213</v>
      </c>
    </row>
    <row r="93">
      <c r="A93" s="63">
        <v>44650.0</v>
      </c>
      <c r="B93" s="57">
        <v>2354.0</v>
      </c>
      <c r="C93" s="57">
        <v>3.0</v>
      </c>
      <c r="D93" s="57" t="s">
        <v>239</v>
      </c>
      <c r="E93" s="57" t="s">
        <v>60</v>
      </c>
      <c r="F93" s="57">
        <v>1.3947</v>
      </c>
      <c r="G93" s="57">
        <v>0.831</v>
      </c>
    </row>
    <row r="94">
      <c r="A94" s="63">
        <v>44650.0</v>
      </c>
      <c r="B94" s="57">
        <v>2354.0</v>
      </c>
      <c r="C94" s="57">
        <v>3.0</v>
      </c>
      <c r="D94" s="57" t="s">
        <v>232</v>
      </c>
      <c r="E94" s="57" t="s">
        <v>60</v>
      </c>
      <c r="F94" s="57">
        <v>0.1783</v>
      </c>
      <c r="G94" s="57">
        <v>0.09</v>
      </c>
    </row>
    <row r="95">
      <c r="A95" s="63">
        <v>44650.0</v>
      </c>
      <c r="B95" s="57">
        <v>2360.0</v>
      </c>
      <c r="C95" s="57">
        <v>1.0</v>
      </c>
      <c r="D95" s="57" t="s">
        <v>239</v>
      </c>
      <c r="E95" s="57" t="s">
        <v>60</v>
      </c>
      <c r="F95" s="57">
        <v>1.0328</v>
      </c>
      <c r="G95" s="57">
        <v>0.437</v>
      </c>
    </row>
    <row r="96">
      <c r="A96" s="63">
        <v>44650.0</v>
      </c>
      <c r="B96" s="57">
        <v>2360.0</v>
      </c>
      <c r="C96" s="57">
        <v>1.0</v>
      </c>
      <c r="D96" s="57" t="s">
        <v>232</v>
      </c>
      <c r="E96" s="57">
        <v>1.0</v>
      </c>
      <c r="F96" s="57">
        <v>0.2376</v>
      </c>
      <c r="G96" s="57">
        <v>0.108</v>
      </c>
    </row>
    <row r="97">
      <c r="A97" s="63">
        <v>44650.0</v>
      </c>
      <c r="B97" s="57">
        <v>2360.0</v>
      </c>
      <c r="C97" s="57">
        <v>2.0</v>
      </c>
      <c r="D97" s="57" t="s">
        <v>239</v>
      </c>
      <c r="E97" s="57" t="s">
        <v>60</v>
      </c>
      <c r="F97" s="57">
        <v>0.9288</v>
      </c>
      <c r="G97" s="57">
        <v>0.393</v>
      </c>
    </row>
    <row r="98">
      <c r="A98" s="63">
        <v>44650.0</v>
      </c>
      <c r="B98" s="57">
        <v>2360.0</v>
      </c>
      <c r="C98" s="57">
        <v>2.0</v>
      </c>
      <c r="D98" s="57" t="s">
        <v>232</v>
      </c>
      <c r="E98" s="57">
        <v>0.0</v>
      </c>
      <c r="F98" s="57">
        <v>0.097</v>
      </c>
      <c r="G98" s="57">
        <v>0.031</v>
      </c>
    </row>
    <row r="99">
      <c r="A99" s="63">
        <v>44650.0</v>
      </c>
      <c r="B99" s="57">
        <v>2360.0</v>
      </c>
      <c r="C99" s="57">
        <v>2.0</v>
      </c>
      <c r="D99" s="57" t="s">
        <v>232</v>
      </c>
      <c r="E99" s="57">
        <v>1.0</v>
      </c>
      <c r="F99" s="57">
        <v>0.3279</v>
      </c>
      <c r="G99" s="57">
        <v>0.141</v>
      </c>
    </row>
    <row r="100">
      <c r="A100" s="63">
        <v>44650.0</v>
      </c>
      <c r="B100" s="57">
        <v>2360.0</v>
      </c>
      <c r="C100" s="57">
        <v>3.0</v>
      </c>
      <c r="D100" s="57" t="s">
        <v>239</v>
      </c>
      <c r="E100" s="57" t="s">
        <v>60</v>
      </c>
      <c r="F100" s="57">
        <v>1.2668</v>
      </c>
      <c r="G100" s="57">
        <v>0.557</v>
      </c>
    </row>
    <row r="101">
      <c r="A101" s="63">
        <v>44650.0</v>
      </c>
      <c r="B101" s="57">
        <v>2360.0</v>
      </c>
      <c r="C101" s="57">
        <v>3.0</v>
      </c>
      <c r="D101" s="57" t="s">
        <v>232</v>
      </c>
      <c r="E101" s="57">
        <v>0.0</v>
      </c>
      <c r="F101" s="57">
        <v>0.1854</v>
      </c>
      <c r="G101" s="57">
        <v>0.075</v>
      </c>
    </row>
    <row r="102">
      <c r="A102" s="63">
        <v>44650.0</v>
      </c>
      <c r="B102" s="57">
        <v>2360.0</v>
      </c>
      <c r="C102" s="57">
        <v>3.0</v>
      </c>
      <c r="D102" s="57" t="s">
        <v>232</v>
      </c>
      <c r="E102" s="57">
        <v>1.0</v>
      </c>
      <c r="F102" s="57">
        <v>0.217</v>
      </c>
      <c r="G102" s="57">
        <v>0.093</v>
      </c>
    </row>
    <row r="103">
      <c r="A103" s="63">
        <v>44650.0</v>
      </c>
      <c r="B103" s="57">
        <v>2361.0</v>
      </c>
      <c r="C103" s="57">
        <v>1.0</v>
      </c>
      <c r="D103" s="57" t="s">
        <v>232</v>
      </c>
      <c r="E103" s="57">
        <v>0.0</v>
      </c>
      <c r="F103" s="57" t="s">
        <v>60</v>
      </c>
      <c r="G103" s="57">
        <v>0.028</v>
      </c>
    </row>
    <row r="104">
      <c r="A104" s="63">
        <v>44650.0</v>
      </c>
      <c r="B104" s="57">
        <v>2364.0</v>
      </c>
      <c r="C104" s="57">
        <v>1.0</v>
      </c>
      <c r="D104" s="57" t="s">
        <v>239</v>
      </c>
      <c r="E104" s="57" t="s">
        <v>60</v>
      </c>
      <c r="F104" s="57">
        <v>0.4231</v>
      </c>
      <c r="G104" s="57">
        <v>0.181</v>
      </c>
    </row>
    <row r="105">
      <c r="A105" s="63">
        <v>44650.0</v>
      </c>
      <c r="B105" s="57">
        <v>2364.0</v>
      </c>
      <c r="C105" s="57">
        <v>1.0</v>
      </c>
      <c r="D105" s="57" t="s">
        <v>232</v>
      </c>
      <c r="E105" s="57">
        <v>0.0</v>
      </c>
      <c r="F105" s="57">
        <v>0.0311</v>
      </c>
      <c r="G105" s="57">
        <v>0.013</v>
      </c>
    </row>
    <row r="106">
      <c r="A106" s="63">
        <v>44650.0</v>
      </c>
      <c r="B106" s="57">
        <v>2364.0</v>
      </c>
      <c r="C106" s="57">
        <v>1.0</v>
      </c>
      <c r="D106" s="57" t="s">
        <v>232</v>
      </c>
      <c r="E106" s="57">
        <v>1.0</v>
      </c>
      <c r="F106" s="57">
        <v>0.0484</v>
      </c>
      <c r="G106" s="57">
        <v>0.023</v>
      </c>
    </row>
    <row r="107">
      <c r="A107" s="63">
        <v>44650.0</v>
      </c>
      <c r="B107" s="57">
        <v>2364.0</v>
      </c>
      <c r="C107" s="57">
        <v>2.0</v>
      </c>
      <c r="D107" s="57" t="s">
        <v>239</v>
      </c>
      <c r="E107" s="57" t="s">
        <v>60</v>
      </c>
      <c r="F107" s="57">
        <v>1.1874</v>
      </c>
      <c r="G107" s="57">
        <v>0.522</v>
      </c>
    </row>
    <row r="108">
      <c r="A108" s="63">
        <v>44650.0</v>
      </c>
      <c r="B108" s="57">
        <v>2364.0</v>
      </c>
      <c r="C108" s="57">
        <v>2.0</v>
      </c>
      <c r="D108" s="57" t="s">
        <v>232</v>
      </c>
      <c r="E108" s="57">
        <v>0.0</v>
      </c>
      <c r="F108" s="57">
        <v>0.0592</v>
      </c>
      <c r="G108" s="57">
        <v>0.023</v>
      </c>
    </row>
    <row r="109">
      <c r="A109" s="63">
        <v>44650.0</v>
      </c>
      <c r="B109" s="57">
        <v>2364.0</v>
      </c>
      <c r="C109" s="57">
        <v>2.0</v>
      </c>
      <c r="D109" s="57" t="s">
        <v>232</v>
      </c>
      <c r="E109" s="57">
        <v>1.0</v>
      </c>
      <c r="F109" s="57">
        <v>0.2924</v>
      </c>
      <c r="G109" s="57">
        <v>0.128</v>
      </c>
    </row>
    <row r="110">
      <c r="A110" s="63">
        <v>44650.0</v>
      </c>
      <c r="B110" s="57">
        <v>2364.0</v>
      </c>
      <c r="C110" s="57">
        <v>3.0</v>
      </c>
      <c r="D110" s="57" t="s">
        <v>239</v>
      </c>
      <c r="E110" s="57" t="s">
        <v>60</v>
      </c>
      <c r="F110" s="57">
        <v>0.9958</v>
      </c>
      <c r="G110" s="57">
        <v>0.359</v>
      </c>
    </row>
    <row r="111">
      <c r="A111" s="63">
        <v>44650.0</v>
      </c>
      <c r="B111" s="57">
        <v>2364.0</v>
      </c>
      <c r="C111" s="57">
        <v>3.0</v>
      </c>
      <c r="D111" s="57" t="s">
        <v>232</v>
      </c>
      <c r="E111" s="57">
        <v>0.0</v>
      </c>
      <c r="F111" s="57">
        <v>0.077</v>
      </c>
      <c r="G111" s="57">
        <v>0.025</v>
      </c>
    </row>
    <row r="112">
      <c r="A112" s="63">
        <v>44650.0</v>
      </c>
      <c r="B112" s="57">
        <v>2364.0</v>
      </c>
      <c r="C112" s="57">
        <v>3.0</v>
      </c>
      <c r="D112" s="57" t="s">
        <v>232</v>
      </c>
      <c r="E112" s="57">
        <v>1.0</v>
      </c>
      <c r="F112" s="57">
        <v>0.1532</v>
      </c>
      <c r="G112" s="57">
        <v>0.064</v>
      </c>
    </row>
    <row r="113">
      <c r="A113" s="63">
        <v>44650.0</v>
      </c>
      <c r="B113" s="57">
        <v>2367.0</v>
      </c>
      <c r="C113" s="57">
        <v>1.0</v>
      </c>
      <c r="D113" s="57" t="s">
        <v>239</v>
      </c>
      <c r="E113" s="57" t="s">
        <v>60</v>
      </c>
      <c r="F113" s="57">
        <v>0.9452</v>
      </c>
      <c r="G113" s="57">
        <v>0.335</v>
      </c>
    </row>
    <row r="114">
      <c r="A114" s="63">
        <v>44650.0</v>
      </c>
      <c r="B114" s="57">
        <v>2367.0</v>
      </c>
      <c r="C114" s="57">
        <v>1.0</v>
      </c>
      <c r="D114" s="57" t="s">
        <v>239</v>
      </c>
      <c r="E114" s="57" t="s">
        <v>60</v>
      </c>
      <c r="F114" s="33">
        <f>0.161+1.5393</f>
        <v>1.7003</v>
      </c>
      <c r="G114" s="57">
        <v>0.666</v>
      </c>
    </row>
    <row r="115">
      <c r="A115" s="63">
        <v>44650.0</v>
      </c>
      <c r="B115" s="57">
        <v>2367.0</v>
      </c>
      <c r="C115" s="57">
        <v>1.0</v>
      </c>
      <c r="D115" s="57" t="s">
        <v>232</v>
      </c>
      <c r="E115" s="57">
        <v>0.0</v>
      </c>
      <c r="F115" s="57">
        <v>0.1228</v>
      </c>
      <c r="G115" s="57">
        <v>0.038</v>
      </c>
    </row>
    <row r="116">
      <c r="A116" s="63">
        <v>44650.0</v>
      </c>
      <c r="B116" s="57">
        <v>2367.0</v>
      </c>
      <c r="C116" s="57">
        <v>1.0</v>
      </c>
      <c r="D116" s="57" t="s">
        <v>232</v>
      </c>
      <c r="E116" s="57">
        <v>0.0</v>
      </c>
      <c r="F116" s="57">
        <v>0.1001</v>
      </c>
      <c r="G116" s="57">
        <v>0.032</v>
      </c>
    </row>
    <row r="117">
      <c r="A117" s="63">
        <v>44650.0</v>
      </c>
      <c r="B117" s="57">
        <v>2367.0</v>
      </c>
      <c r="C117" s="57">
        <v>1.0</v>
      </c>
      <c r="D117" s="57" t="s">
        <v>232</v>
      </c>
      <c r="E117" s="57">
        <v>1.0</v>
      </c>
      <c r="F117" s="57">
        <v>0.0903</v>
      </c>
      <c r="G117" s="57">
        <v>0.04</v>
      </c>
    </row>
    <row r="118">
      <c r="A118" s="63">
        <v>44650.0</v>
      </c>
      <c r="B118" s="57">
        <v>2367.0</v>
      </c>
      <c r="C118" s="57">
        <v>1.0</v>
      </c>
      <c r="D118" s="57" t="s">
        <v>232</v>
      </c>
      <c r="E118" s="57">
        <v>1.0</v>
      </c>
      <c r="F118" s="57">
        <v>0.2168</v>
      </c>
      <c r="G118" s="57">
        <v>0.095</v>
      </c>
    </row>
    <row r="119">
      <c r="A119" s="63">
        <v>44650.0</v>
      </c>
      <c r="B119" s="57">
        <v>2367.0</v>
      </c>
      <c r="C119" s="57">
        <v>3.0</v>
      </c>
      <c r="D119" s="57" t="s">
        <v>239</v>
      </c>
      <c r="E119" s="57" t="s">
        <v>60</v>
      </c>
      <c r="F119" s="57">
        <v>0.7471</v>
      </c>
      <c r="G119" s="57">
        <v>0.281</v>
      </c>
    </row>
    <row r="120">
      <c r="A120" s="63">
        <v>44650.0</v>
      </c>
      <c r="B120" s="57">
        <v>2367.0</v>
      </c>
      <c r="C120" s="57">
        <v>3.0</v>
      </c>
      <c r="D120" s="57" t="s">
        <v>232</v>
      </c>
      <c r="E120" s="57">
        <v>0.0</v>
      </c>
      <c r="F120" s="57">
        <v>0.0503</v>
      </c>
      <c r="G120" s="57">
        <v>0.014</v>
      </c>
    </row>
    <row r="121">
      <c r="A121" s="63">
        <v>44650.0</v>
      </c>
      <c r="B121" s="57">
        <v>2367.0</v>
      </c>
      <c r="C121" s="57">
        <v>3.0</v>
      </c>
      <c r="D121" s="57" t="s">
        <v>232</v>
      </c>
      <c r="E121" s="57">
        <v>1.0</v>
      </c>
      <c r="F121" s="57">
        <v>0.3833</v>
      </c>
      <c r="G121" s="57">
        <v>0.195</v>
      </c>
    </row>
    <row r="122">
      <c r="A122" s="63">
        <v>44650.0</v>
      </c>
      <c r="B122" s="57">
        <v>2369.0</v>
      </c>
      <c r="C122" s="57">
        <v>1.0</v>
      </c>
      <c r="D122" s="57" t="s">
        <v>239</v>
      </c>
      <c r="E122" s="57" t="s">
        <v>60</v>
      </c>
      <c r="F122" s="57">
        <v>0.97</v>
      </c>
      <c r="G122" s="57">
        <v>0.386</v>
      </c>
    </row>
    <row r="123">
      <c r="A123" s="63">
        <v>44650.0</v>
      </c>
      <c r="B123" s="57">
        <v>2369.0</v>
      </c>
      <c r="C123" s="57">
        <v>1.0</v>
      </c>
      <c r="D123" s="57" t="s">
        <v>232</v>
      </c>
      <c r="E123" s="57">
        <v>0.0</v>
      </c>
      <c r="F123" s="57">
        <v>0.0541</v>
      </c>
      <c r="G123" s="57">
        <v>0.021</v>
      </c>
    </row>
    <row r="124">
      <c r="A124" s="63">
        <v>44650.0</v>
      </c>
      <c r="B124" s="57">
        <v>2369.0</v>
      </c>
      <c r="C124" s="57">
        <v>1.0</v>
      </c>
      <c r="D124" s="57" t="s">
        <v>232</v>
      </c>
      <c r="E124" s="57">
        <v>1.0</v>
      </c>
      <c r="F124" s="57">
        <v>0.1645</v>
      </c>
      <c r="G124" s="57">
        <v>0.075</v>
      </c>
    </row>
    <row r="125">
      <c r="A125" s="63">
        <v>44650.0</v>
      </c>
      <c r="B125" s="57">
        <v>2369.0</v>
      </c>
      <c r="C125" s="57">
        <v>2.0</v>
      </c>
      <c r="D125" s="57" t="s">
        <v>239</v>
      </c>
      <c r="E125" s="57" t="s">
        <v>60</v>
      </c>
      <c r="F125" s="57">
        <v>0.482</v>
      </c>
      <c r="G125" s="57">
        <v>0.202</v>
      </c>
    </row>
    <row r="126">
      <c r="A126" s="63">
        <v>44650.0</v>
      </c>
      <c r="B126" s="57">
        <v>2369.0</v>
      </c>
      <c r="C126" s="57">
        <v>2.0</v>
      </c>
      <c r="D126" s="57" t="s">
        <v>232</v>
      </c>
      <c r="E126" s="57">
        <v>0.0</v>
      </c>
      <c r="F126" s="57">
        <v>0.0184</v>
      </c>
      <c r="G126" s="57">
        <v>0.007</v>
      </c>
    </row>
    <row r="127">
      <c r="A127" s="63">
        <v>44650.0</v>
      </c>
      <c r="B127" s="57">
        <v>2369.0</v>
      </c>
      <c r="C127" s="57">
        <v>2.0</v>
      </c>
      <c r="D127" s="57" t="s">
        <v>232</v>
      </c>
      <c r="E127" s="57">
        <v>1.0</v>
      </c>
      <c r="F127" s="57">
        <v>0.0616</v>
      </c>
      <c r="G127" s="57">
        <v>0.03</v>
      </c>
    </row>
    <row r="128">
      <c r="A128" s="63">
        <v>44650.0</v>
      </c>
      <c r="B128" s="57">
        <v>2369.0</v>
      </c>
      <c r="C128" s="57">
        <v>3.0</v>
      </c>
      <c r="D128" s="57" t="s">
        <v>239</v>
      </c>
      <c r="E128" s="57" t="s">
        <v>60</v>
      </c>
      <c r="F128" s="57">
        <v>0.4499</v>
      </c>
      <c r="G128" s="57">
        <v>0.172</v>
      </c>
    </row>
    <row r="129">
      <c r="A129" s="63">
        <v>44650.0</v>
      </c>
      <c r="B129" s="57">
        <v>2369.0</v>
      </c>
      <c r="C129" s="57">
        <v>3.0</v>
      </c>
      <c r="D129" s="57" t="s">
        <v>232</v>
      </c>
      <c r="E129" s="57">
        <v>0.0</v>
      </c>
      <c r="F129" s="57">
        <v>0.0177</v>
      </c>
      <c r="G129" s="57">
        <v>0.006</v>
      </c>
    </row>
    <row r="130">
      <c r="A130" s="63">
        <v>44650.0</v>
      </c>
      <c r="B130" s="57">
        <v>2369.0</v>
      </c>
      <c r="C130" s="57">
        <v>3.0</v>
      </c>
      <c r="D130" s="57" t="s">
        <v>232</v>
      </c>
      <c r="E130" s="57">
        <v>1.0</v>
      </c>
      <c r="F130" s="57">
        <v>0.1551</v>
      </c>
      <c r="G130" s="57">
        <v>0.068</v>
      </c>
    </row>
    <row r="131">
      <c r="A131" s="63">
        <v>44650.0</v>
      </c>
      <c r="B131" s="57">
        <v>2370.0</v>
      </c>
      <c r="C131" s="57">
        <v>1.0</v>
      </c>
      <c r="D131" s="57" t="s">
        <v>239</v>
      </c>
      <c r="E131" s="57" t="s">
        <v>60</v>
      </c>
      <c r="F131" s="57">
        <v>0.3183</v>
      </c>
      <c r="G131" s="57">
        <v>0.088</v>
      </c>
    </row>
    <row r="132">
      <c r="A132" s="63">
        <v>44650.0</v>
      </c>
      <c r="B132" s="57">
        <v>2370.0</v>
      </c>
      <c r="C132" s="57">
        <v>1.0</v>
      </c>
      <c r="D132" s="57" t="s">
        <v>232</v>
      </c>
      <c r="E132" s="57">
        <v>0.0</v>
      </c>
      <c r="F132" s="57">
        <v>0.0234</v>
      </c>
      <c r="G132" s="57">
        <v>0.006</v>
      </c>
    </row>
    <row r="133">
      <c r="A133" s="63">
        <v>44650.0</v>
      </c>
      <c r="B133" s="57">
        <v>2370.0</v>
      </c>
      <c r="C133" s="57">
        <v>1.0</v>
      </c>
      <c r="D133" s="57" t="s">
        <v>232</v>
      </c>
      <c r="E133" s="57">
        <v>1.0</v>
      </c>
      <c r="F133" s="57">
        <v>0.1045</v>
      </c>
      <c r="G133" s="57">
        <v>0.042</v>
      </c>
    </row>
    <row r="134">
      <c r="A134" s="63">
        <v>44650.0</v>
      </c>
      <c r="B134" s="57">
        <v>2370.0</v>
      </c>
      <c r="C134" s="57">
        <v>2.0</v>
      </c>
      <c r="D134" s="57" t="s">
        <v>239</v>
      </c>
      <c r="E134" s="57" t="s">
        <v>60</v>
      </c>
      <c r="F134" s="57">
        <v>0.2022</v>
      </c>
      <c r="G134" s="57">
        <v>0.057</v>
      </c>
    </row>
    <row r="135">
      <c r="A135" s="63">
        <v>44650.0</v>
      </c>
      <c r="B135" s="57">
        <v>2370.0</v>
      </c>
      <c r="C135" s="57">
        <v>2.0</v>
      </c>
      <c r="D135" s="57" t="s">
        <v>232</v>
      </c>
      <c r="E135" s="57">
        <v>0.0</v>
      </c>
      <c r="F135" s="57">
        <v>0.0588</v>
      </c>
      <c r="G135" s="57">
        <v>0.014</v>
      </c>
    </row>
    <row r="136">
      <c r="A136" s="63">
        <v>44650.0</v>
      </c>
      <c r="B136" s="57">
        <v>2370.0</v>
      </c>
      <c r="C136" s="57">
        <v>2.0</v>
      </c>
      <c r="D136" s="57" t="s">
        <v>232</v>
      </c>
      <c r="E136" s="57">
        <v>1.0</v>
      </c>
      <c r="F136" s="57">
        <v>0.0766</v>
      </c>
      <c r="G136" s="57">
        <v>0.032</v>
      </c>
    </row>
    <row r="137">
      <c r="A137" s="63">
        <v>44650.0</v>
      </c>
      <c r="B137" s="57">
        <v>2370.0</v>
      </c>
      <c r="C137" s="57">
        <v>3.0</v>
      </c>
      <c r="D137" s="57" t="s">
        <v>239</v>
      </c>
      <c r="E137" s="57" t="s">
        <v>60</v>
      </c>
      <c r="F137" s="57">
        <v>0.5121</v>
      </c>
      <c r="G137" s="57">
        <v>0.15</v>
      </c>
    </row>
    <row r="138">
      <c r="A138" s="63">
        <v>44650.0</v>
      </c>
      <c r="B138" s="57">
        <v>2370.0</v>
      </c>
      <c r="C138" s="57">
        <v>3.0</v>
      </c>
      <c r="D138" s="57" t="s">
        <v>232</v>
      </c>
      <c r="E138" s="57">
        <v>0.0</v>
      </c>
      <c r="F138" s="57">
        <v>0.0306</v>
      </c>
      <c r="G138" s="57">
        <v>0.009</v>
      </c>
    </row>
    <row r="139">
      <c r="A139" s="63">
        <v>44650.0</v>
      </c>
      <c r="B139" s="57">
        <v>2370.0</v>
      </c>
      <c r="C139" s="57">
        <v>3.0</v>
      </c>
      <c r="D139" s="57" t="s">
        <v>232</v>
      </c>
      <c r="E139" s="57">
        <v>1.0</v>
      </c>
      <c r="F139" s="57">
        <v>0.1739</v>
      </c>
      <c r="G139" s="57">
        <v>0.072</v>
      </c>
    </row>
    <row r="140">
      <c r="A140" s="63">
        <v>44650.0</v>
      </c>
      <c r="B140" s="57">
        <v>2371.0</v>
      </c>
      <c r="C140" s="57">
        <v>1.0</v>
      </c>
      <c r="D140" s="57" t="s">
        <v>239</v>
      </c>
      <c r="E140" s="57" t="s">
        <v>60</v>
      </c>
      <c r="F140" s="57">
        <v>0.8268</v>
      </c>
      <c r="G140" s="57">
        <v>0.236</v>
      </c>
    </row>
    <row r="141">
      <c r="A141" s="63">
        <v>44650.0</v>
      </c>
      <c r="B141" s="57">
        <v>2371.0</v>
      </c>
      <c r="C141" s="57">
        <v>1.0</v>
      </c>
      <c r="D141" s="57" t="s">
        <v>232</v>
      </c>
      <c r="E141" s="57">
        <v>0.0</v>
      </c>
      <c r="F141" s="57">
        <v>0.0681</v>
      </c>
      <c r="G141" s="57">
        <v>0.019</v>
      </c>
    </row>
    <row r="142">
      <c r="A142" s="63">
        <v>44650.0</v>
      </c>
      <c r="B142" s="57">
        <v>2371.0</v>
      </c>
      <c r="C142" s="57">
        <v>1.0</v>
      </c>
      <c r="D142" s="57" t="s">
        <v>232</v>
      </c>
      <c r="E142" s="57">
        <v>1.0</v>
      </c>
      <c r="F142" s="57">
        <v>0.1912</v>
      </c>
      <c r="G142" s="57">
        <v>0.083</v>
      </c>
    </row>
    <row r="143">
      <c r="A143" s="63">
        <v>44650.0</v>
      </c>
      <c r="B143" s="57">
        <v>2371.0</v>
      </c>
      <c r="C143" s="57">
        <v>2.0</v>
      </c>
      <c r="D143" s="57" t="s">
        <v>239</v>
      </c>
      <c r="E143" s="57" t="s">
        <v>60</v>
      </c>
      <c r="F143" s="57">
        <v>0.7536</v>
      </c>
      <c r="G143" s="57">
        <v>0.203</v>
      </c>
    </row>
    <row r="144">
      <c r="A144" s="63">
        <v>44650.0</v>
      </c>
      <c r="B144" s="57">
        <v>2371.0</v>
      </c>
      <c r="C144" s="57">
        <v>2.0</v>
      </c>
      <c r="D144" s="57" t="s">
        <v>232</v>
      </c>
      <c r="E144" s="57" t="s">
        <v>60</v>
      </c>
      <c r="F144" s="57">
        <v>0.1912</v>
      </c>
      <c r="G144" s="57">
        <v>0.09</v>
      </c>
    </row>
    <row r="145">
      <c r="A145" s="63">
        <v>44650.0</v>
      </c>
      <c r="B145" s="57">
        <v>2371.0</v>
      </c>
      <c r="C145" s="57">
        <v>3.0</v>
      </c>
      <c r="D145" s="57" t="s">
        <v>239</v>
      </c>
      <c r="E145" s="57" t="s">
        <v>60</v>
      </c>
      <c r="F145" s="57">
        <v>1.3643</v>
      </c>
      <c r="G145" s="57">
        <v>0.381</v>
      </c>
    </row>
    <row r="146">
      <c r="A146" s="63">
        <v>44650.0</v>
      </c>
      <c r="B146" s="57">
        <v>2371.0</v>
      </c>
      <c r="C146" s="57">
        <v>3.0</v>
      </c>
      <c r="D146" s="57" t="s">
        <v>232</v>
      </c>
      <c r="E146" s="57">
        <v>0.0</v>
      </c>
      <c r="F146" s="57">
        <v>0.0968</v>
      </c>
      <c r="G146" s="57">
        <v>0.028</v>
      </c>
    </row>
    <row r="147">
      <c r="A147" s="63">
        <v>44650.0</v>
      </c>
      <c r="B147" s="57">
        <v>2371.0</v>
      </c>
      <c r="C147" s="57">
        <v>3.0</v>
      </c>
      <c r="D147" s="57" t="s">
        <v>232</v>
      </c>
      <c r="E147" s="57">
        <v>1.0</v>
      </c>
      <c r="F147" s="57">
        <v>0.6085</v>
      </c>
      <c r="G147" s="57">
        <v>0.28</v>
      </c>
    </row>
    <row r="148">
      <c r="A148" s="63">
        <v>44650.0</v>
      </c>
      <c r="B148" s="57">
        <v>2372.0</v>
      </c>
      <c r="C148" s="57">
        <v>1.0</v>
      </c>
      <c r="D148" s="57" t="s">
        <v>239</v>
      </c>
      <c r="E148" s="57" t="s">
        <v>60</v>
      </c>
      <c r="F148" s="57">
        <v>0.7638</v>
      </c>
      <c r="G148" s="57">
        <v>0.257</v>
      </c>
    </row>
    <row r="149">
      <c r="A149" s="63">
        <v>44650.0</v>
      </c>
      <c r="B149" s="57">
        <v>2372.0</v>
      </c>
      <c r="C149" s="57">
        <v>1.0</v>
      </c>
      <c r="D149" s="57" t="s">
        <v>232</v>
      </c>
      <c r="E149" s="57">
        <v>0.0</v>
      </c>
      <c r="F149" s="57">
        <v>0.0622</v>
      </c>
      <c r="G149" s="57">
        <v>0.019</v>
      </c>
    </row>
    <row r="150">
      <c r="A150" s="63">
        <v>44650.0</v>
      </c>
      <c r="B150" s="57">
        <v>2372.0</v>
      </c>
      <c r="C150" s="57">
        <v>1.0</v>
      </c>
      <c r="D150" s="57" t="s">
        <v>232</v>
      </c>
      <c r="E150" s="57">
        <v>1.0</v>
      </c>
      <c r="F150" s="57">
        <v>0.1216</v>
      </c>
      <c r="G150" s="57">
        <v>0.055</v>
      </c>
    </row>
    <row r="151">
      <c r="A151" s="63">
        <v>44650.0</v>
      </c>
      <c r="B151" s="57">
        <v>2372.0</v>
      </c>
      <c r="C151" s="57">
        <v>2.0</v>
      </c>
      <c r="D151" s="57" t="s">
        <v>239</v>
      </c>
      <c r="E151" s="57" t="s">
        <v>60</v>
      </c>
      <c r="F151" s="57">
        <v>0.8885</v>
      </c>
      <c r="G151" s="57">
        <v>0.292</v>
      </c>
    </row>
    <row r="152">
      <c r="A152" s="63">
        <v>44650.0</v>
      </c>
      <c r="B152" s="57">
        <v>2372.0</v>
      </c>
      <c r="C152" s="57">
        <v>2.0</v>
      </c>
      <c r="D152" s="57" t="s">
        <v>232</v>
      </c>
      <c r="E152" s="57">
        <v>0.0</v>
      </c>
      <c r="F152" s="57">
        <v>0.0717</v>
      </c>
      <c r="G152" s="57">
        <v>0.021</v>
      </c>
    </row>
    <row r="153">
      <c r="A153" s="63">
        <v>44650.0</v>
      </c>
      <c r="B153" s="57">
        <v>2372.0</v>
      </c>
      <c r="C153" s="57">
        <v>2.0</v>
      </c>
      <c r="D153" s="57" t="s">
        <v>232</v>
      </c>
      <c r="E153" s="57">
        <v>1.0</v>
      </c>
      <c r="F153" s="57">
        <v>0.1145</v>
      </c>
      <c r="G153" s="57">
        <v>0.05</v>
      </c>
    </row>
    <row r="154">
      <c r="A154" s="63">
        <v>44650.0</v>
      </c>
      <c r="B154" s="57">
        <v>2372.0</v>
      </c>
      <c r="C154" s="57">
        <v>3.0</v>
      </c>
      <c r="D154" s="57" t="s">
        <v>239</v>
      </c>
      <c r="E154" s="57" t="s">
        <v>60</v>
      </c>
      <c r="F154" s="57">
        <v>1.5595</v>
      </c>
      <c r="G154" s="57">
        <v>0.424</v>
      </c>
    </row>
    <row r="155">
      <c r="A155" s="63">
        <v>44650.0</v>
      </c>
      <c r="B155" s="57">
        <v>2372.0</v>
      </c>
      <c r="C155" s="57">
        <v>3.0</v>
      </c>
      <c r="D155" s="57" t="s">
        <v>232</v>
      </c>
      <c r="E155" s="57">
        <v>0.0</v>
      </c>
      <c r="F155" s="57">
        <v>0.192</v>
      </c>
      <c r="G155" s="57">
        <v>0.052</v>
      </c>
    </row>
    <row r="156">
      <c r="A156" s="63">
        <v>44650.0</v>
      </c>
      <c r="B156" s="57">
        <v>2372.0</v>
      </c>
      <c r="C156" s="57">
        <v>3.0</v>
      </c>
      <c r="D156" s="57" t="s">
        <v>232</v>
      </c>
      <c r="E156" s="57">
        <v>1.0</v>
      </c>
      <c r="F156" s="57">
        <v>0.2386</v>
      </c>
      <c r="G156" s="57">
        <v>0.1</v>
      </c>
    </row>
    <row r="157">
      <c r="A157" s="63">
        <v>44650.0</v>
      </c>
      <c r="B157" s="57">
        <v>2375.0</v>
      </c>
      <c r="C157" s="57">
        <v>1.0</v>
      </c>
      <c r="D157" s="57" t="s">
        <v>239</v>
      </c>
      <c r="E157" s="57" t="s">
        <v>60</v>
      </c>
      <c r="F157" s="57">
        <v>0.4871</v>
      </c>
      <c r="G157" s="57">
        <v>0.145</v>
      </c>
    </row>
    <row r="158">
      <c r="A158" s="63">
        <v>44650.0</v>
      </c>
      <c r="B158" s="57">
        <v>2375.0</v>
      </c>
      <c r="C158" s="57">
        <v>1.0</v>
      </c>
      <c r="D158" s="57" t="s">
        <v>232</v>
      </c>
      <c r="E158" s="57">
        <v>0.0</v>
      </c>
      <c r="F158" s="57">
        <v>0.0457</v>
      </c>
      <c r="G158" s="57">
        <v>0.014</v>
      </c>
    </row>
    <row r="159">
      <c r="A159" s="63">
        <v>44650.0</v>
      </c>
      <c r="B159" s="57">
        <v>2375.0</v>
      </c>
      <c r="C159" s="57">
        <v>1.0</v>
      </c>
      <c r="D159" s="57" t="s">
        <v>232</v>
      </c>
      <c r="E159" s="57">
        <v>1.0</v>
      </c>
      <c r="F159" s="57">
        <v>0.0662</v>
      </c>
      <c r="G159" s="57">
        <v>0.029</v>
      </c>
    </row>
    <row r="160">
      <c r="A160" s="63">
        <v>44650.0</v>
      </c>
      <c r="B160" s="57">
        <v>2375.0</v>
      </c>
      <c r="C160" s="57">
        <v>2.0</v>
      </c>
      <c r="D160" s="57" t="s">
        <v>239</v>
      </c>
      <c r="E160" s="57" t="s">
        <v>60</v>
      </c>
      <c r="F160" s="57">
        <v>0.4551</v>
      </c>
      <c r="G160" s="57">
        <v>0.132</v>
      </c>
    </row>
    <row r="161">
      <c r="A161" s="63">
        <v>44650.0</v>
      </c>
      <c r="B161" s="57">
        <v>2375.0</v>
      </c>
      <c r="C161" s="57">
        <v>2.0</v>
      </c>
      <c r="D161" s="57" t="s">
        <v>232</v>
      </c>
      <c r="E161" s="57">
        <v>0.0</v>
      </c>
      <c r="F161" s="57">
        <v>0.0451</v>
      </c>
      <c r="G161" s="57">
        <v>0.014</v>
      </c>
    </row>
    <row r="162">
      <c r="A162" s="63">
        <v>44650.0</v>
      </c>
      <c r="B162" s="57">
        <v>2375.0</v>
      </c>
      <c r="C162" s="57">
        <v>2.0</v>
      </c>
      <c r="D162" s="57" t="s">
        <v>232</v>
      </c>
      <c r="E162" s="57">
        <v>1.0</v>
      </c>
      <c r="F162" s="57">
        <v>0.1027</v>
      </c>
      <c r="G162" s="57">
        <v>0.045</v>
      </c>
    </row>
    <row r="163">
      <c r="A163" s="63">
        <v>44650.0</v>
      </c>
      <c r="B163" s="57">
        <v>2375.0</v>
      </c>
      <c r="C163" s="57">
        <v>3.0</v>
      </c>
      <c r="D163" s="57" t="s">
        <v>239</v>
      </c>
      <c r="E163" s="57" t="s">
        <v>60</v>
      </c>
      <c r="F163" s="57">
        <v>0.7933</v>
      </c>
      <c r="G163" s="57">
        <v>0.235</v>
      </c>
    </row>
    <row r="164">
      <c r="A164" s="63">
        <v>44650.0</v>
      </c>
      <c r="B164" s="57">
        <v>2375.0</v>
      </c>
      <c r="C164" s="57">
        <v>3.0</v>
      </c>
      <c r="D164" s="57" t="s">
        <v>232</v>
      </c>
      <c r="E164" s="57" t="s">
        <v>60</v>
      </c>
      <c r="F164" s="57">
        <v>0.0748</v>
      </c>
      <c r="G164" s="57">
        <v>0.025</v>
      </c>
    </row>
    <row r="165">
      <c r="A165" s="63">
        <v>44650.0</v>
      </c>
      <c r="B165" s="57">
        <v>2376.0</v>
      </c>
      <c r="C165" s="57">
        <v>1.0</v>
      </c>
      <c r="D165" s="57" t="s">
        <v>239</v>
      </c>
      <c r="E165" s="57" t="s">
        <v>60</v>
      </c>
      <c r="F165" s="57">
        <v>3.3447</v>
      </c>
      <c r="G165" s="57">
        <v>1.933</v>
      </c>
    </row>
    <row r="166">
      <c r="A166" s="63">
        <v>44650.0</v>
      </c>
      <c r="B166" s="57">
        <v>2376.0</v>
      </c>
      <c r="C166" s="57">
        <v>1.0</v>
      </c>
      <c r="D166" s="57" t="s">
        <v>232</v>
      </c>
      <c r="E166" s="57" t="s">
        <v>60</v>
      </c>
      <c r="F166" s="57">
        <v>0.3454</v>
      </c>
      <c r="G166" s="57">
        <v>0.183</v>
      </c>
    </row>
    <row r="167">
      <c r="A167" s="63">
        <v>44650.0</v>
      </c>
      <c r="B167" s="57">
        <v>2376.0</v>
      </c>
      <c r="C167" s="57">
        <v>2.0</v>
      </c>
      <c r="D167" s="57" t="s">
        <v>239</v>
      </c>
      <c r="E167" s="57" t="s">
        <v>60</v>
      </c>
      <c r="F167" s="57">
        <v>0.6154</v>
      </c>
      <c r="G167" s="57">
        <v>0.359</v>
      </c>
    </row>
    <row r="168">
      <c r="A168" s="63">
        <v>44650.0</v>
      </c>
      <c r="B168" s="57">
        <v>2376.0</v>
      </c>
      <c r="C168" s="57">
        <v>2.0</v>
      </c>
      <c r="D168" s="57" t="s">
        <v>232</v>
      </c>
      <c r="E168" s="57" t="s">
        <v>60</v>
      </c>
      <c r="F168" s="57">
        <v>0.1322</v>
      </c>
      <c r="G168" s="57">
        <v>0.07</v>
      </c>
    </row>
    <row r="169">
      <c r="A169" s="63">
        <v>44650.0</v>
      </c>
      <c r="B169" s="57">
        <v>2376.0</v>
      </c>
      <c r="C169" s="57">
        <v>3.0</v>
      </c>
      <c r="D169" s="57" t="s">
        <v>239</v>
      </c>
      <c r="E169" s="57" t="s">
        <v>60</v>
      </c>
      <c r="F169" s="57">
        <v>1.4186</v>
      </c>
      <c r="G169" s="57">
        <v>0.807</v>
      </c>
    </row>
    <row r="170">
      <c r="A170" s="63">
        <v>44650.0</v>
      </c>
      <c r="B170" s="57">
        <v>2376.0</v>
      </c>
      <c r="C170" s="57">
        <v>3.0</v>
      </c>
      <c r="D170" s="57" t="s">
        <v>232</v>
      </c>
      <c r="E170" s="57" t="s">
        <v>60</v>
      </c>
      <c r="F170" s="57">
        <v>0.2343</v>
      </c>
      <c r="G170" s="57">
        <v>0.121</v>
      </c>
    </row>
    <row r="171">
      <c r="A171" s="63">
        <v>44650.0</v>
      </c>
      <c r="B171" s="57">
        <v>2377.0</v>
      </c>
      <c r="C171" s="57">
        <v>1.0</v>
      </c>
      <c r="D171" s="57" t="s">
        <v>239</v>
      </c>
      <c r="E171" s="57" t="s">
        <v>60</v>
      </c>
      <c r="F171" s="57">
        <v>0.9263</v>
      </c>
      <c r="G171" s="57">
        <v>0.523</v>
      </c>
    </row>
    <row r="172">
      <c r="A172" s="63">
        <v>44650.0</v>
      </c>
      <c r="B172" s="57">
        <v>2377.0</v>
      </c>
      <c r="C172" s="57">
        <v>1.0</v>
      </c>
      <c r="D172" s="57" t="s">
        <v>232</v>
      </c>
      <c r="E172" s="57" t="s">
        <v>60</v>
      </c>
      <c r="F172" s="57">
        <v>0.4339</v>
      </c>
      <c r="G172" s="57">
        <v>0.193</v>
      </c>
    </row>
    <row r="173">
      <c r="A173" s="63">
        <v>44650.0</v>
      </c>
      <c r="B173" s="57">
        <v>2377.0</v>
      </c>
      <c r="C173" s="57">
        <v>2.0</v>
      </c>
      <c r="D173" s="57" t="s">
        <v>239</v>
      </c>
      <c r="E173" s="57" t="s">
        <v>60</v>
      </c>
      <c r="F173" s="57">
        <v>0.6756</v>
      </c>
      <c r="G173" s="57">
        <v>0.392</v>
      </c>
    </row>
    <row r="174">
      <c r="A174" s="63">
        <v>44650.0</v>
      </c>
      <c r="B174" s="57">
        <v>2377.0</v>
      </c>
      <c r="C174" s="57">
        <v>2.0</v>
      </c>
      <c r="D174" s="57" t="s">
        <v>232</v>
      </c>
      <c r="E174" s="57" t="s">
        <v>60</v>
      </c>
      <c r="F174" s="57">
        <v>0.205</v>
      </c>
      <c r="G174" s="57">
        <v>0.102</v>
      </c>
    </row>
    <row r="175">
      <c r="A175" s="63">
        <v>44650.0</v>
      </c>
      <c r="B175" s="57">
        <v>2377.0</v>
      </c>
      <c r="C175" s="57">
        <v>3.0</v>
      </c>
      <c r="D175" s="57" t="s">
        <v>239</v>
      </c>
      <c r="E175" s="57" t="s">
        <v>60</v>
      </c>
      <c r="F175" s="57">
        <v>1.7253</v>
      </c>
      <c r="G175" s="57">
        <v>0.991</v>
      </c>
    </row>
    <row r="176">
      <c r="A176" s="63">
        <v>44650.0</v>
      </c>
      <c r="B176" s="57">
        <v>2377.0</v>
      </c>
      <c r="C176" s="57">
        <v>3.0</v>
      </c>
      <c r="D176" s="57" t="s">
        <v>232</v>
      </c>
      <c r="E176" s="57" t="s">
        <v>60</v>
      </c>
      <c r="F176" s="57">
        <v>0.439</v>
      </c>
      <c r="G176" s="57">
        <v>0.226</v>
      </c>
    </row>
    <row r="177">
      <c r="A177" s="63">
        <v>44650.0</v>
      </c>
      <c r="B177" s="57">
        <v>2378.0</v>
      </c>
      <c r="C177" s="57">
        <v>1.0</v>
      </c>
      <c r="D177" s="57" t="s">
        <v>239</v>
      </c>
      <c r="E177" s="57" t="s">
        <v>60</v>
      </c>
      <c r="F177" s="57">
        <v>0.9152</v>
      </c>
      <c r="G177" s="57">
        <v>0.417</v>
      </c>
    </row>
    <row r="178">
      <c r="A178" s="63">
        <v>44650.0</v>
      </c>
      <c r="B178" s="57">
        <v>2378.0</v>
      </c>
      <c r="C178" s="57">
        <v>1.0</v>
      </c>
      <c r="D178" s="57" t="s">
        <v>232</v>
      </c>
      <c r="E178" s="57">
        <v>0.0</v>
      </c>
      <c r="F178" s="57">
        <v>0.157</v>
      </c>
      <c r="G178" s="57">
        <v>0.063</v>
      </c>
    </row>
    <row r="179">
      <c r="A179" s="63">
        <v>44650.0</v>
      </c>
      <c r="B179" s="57">
        <v>2378.0</v>
      </c>
      <c r="C179" s="57">
        <v>1.0</v>
      </c>
      <c r="D179" s="57" t="s">
        <v>232</v>
      </c>
      <c r="E179" s="57">
        <v>1.0</v>
      </c>
      <c r="F179" s="57">
        <v>0.3643</v>
      </c>
      <c r="G179" s="57">
        <v>0.173</v>
      </c>
    </row>
    <row r="180">
      <c r="A180" s="63">
        <v>44650.0</v>
      </c>
      <c r="B180" s="57">
        <v>2378.0</v>
      </c>
      <c r="C180" s="57">
        <v>2.0</v>
      </c>
      <c r="D180" s="57" t="s">
        <v>239</v>
      </c>
      <c r="E180" s="57" t="s">
        <v>60</v>
      </c>
      <c r="F180" s="57">
        <v>1.1207</v>
      </c>
      <c r="G180" s="57">
        <v>0.525</v>
      </c>
    </row>
    <row r="181">
      <c r="A181" s="63">
        <v>44650.0</v>
      </c>
      <c r="B181" s="57">
        <v>2378.0</v>
      </c>
      <c r="C181" s="57">
        <v>2.0</v>
      </c>
      <c r="D181" s="57" t="s">
        <v>232</v>
      </c>
      <c r="E181" s="57">
        <v>0.0</v>
      </c>
      <c r="F181" s="57">
        <v>0.3245</v>
      </c>
      <c r="G181" s="57">
        <v>0.127</v>
      </c>
    </row>
    <row r="182">
      <c r="A182" s="63">
        <v>44650.0</v>
      </c>
      <c r="B182" s="57">
        <v>2378.0</v>
      </c>
      <c r="C182" s="57">
        <v>2.0</v>
      </c>
      <c r="D182" s="57" t="s">
        <v>232</v>
      </c>
      <c r="E182" s="57">
        <v>1.0</v>
      </c>
      <c r="F182" s="57">
        <v>0.1451</v>
      </c>
      <c r="G182" s="57">
        <v>0.063</v>
      </c>
    </row>
    <row r="183">
      <c r="A183" s="63">
        <v>44650.0</v>
      </c>
      <c r="B183" s="57">
        <v>2378.0</v>
      </c>
      <c r="C183" s="57">
        <v>3.0</v>
      </c>
      <c r="D183" s="57" t="s">
        <v>239</v>
      </c>
      <c r="E183" s="57" t="s">
        <v>60</v>
      </c>
      <c r="F183" s="57">
        <v>0.273</v>
      </c>
      <c r="G183" s="57">
        <v>0.126</v>
      </c>
    </row>
    <row r="184">
      <c r="A184" s="63">
        <v>44650.0</v>
      </c>
      <c r="B184" s="57">
        <v>2378.0</v>
      </c>
      <c r="C184" s="57">
        <v>3.0</v>
      </c>
      <c r="D184" s="57" t="s">
        <v>232</v>
      </c>
      <c r="E184" s="57">
        <v>0.0</v>
      </c>
      <c r="F184" s="57">
        <v>0.043</v>
      </c>
      <c r="G184" s="57">
        <v>0.015</v>
      </c>
    </row>
    <row r="185">
      <c r="A185" s="63">
        <v>44650.0</v>
      </c>
      <c r="B185" s="57">
        <v>2378.0</v>
      </c>
      <c r="C185" s="57">
        <v>3.0</v>
      </c>
      <c r="D185" s="57" t="s">
        <v>232</v>
      </c>
      <c r="E185" s="57">
        <v>1.0</v>
      </c>
      <c r="F185" s="57">
        <v>0.3135</v>
      </c>
      <c r="G185" s="57">
        <v>0.141</v>
      </c>
    </row>
    <row r="186">
      <c r="A186" s="63">
        <v>44650.0</v>
      </c>
      <c r="B186" s="57">
        <v>2379.0</v>
      </c>
      <c r="C186" s="57">
        <v>1.0</v>
      </c>
      <c r="D186" s="57" t="s">
        <v>239</v>
      </c>
      <c r="E186" s="57" t="s">
        <v>60</v>
      </c>
      <c r="F186" s="57">
        <v>0.2175</v>
      </c>
      <c r="G186" s="57">
        <v>0.101</v>
      </c>
    </row>
    <row r="187">
      <c r="A187" s="63">
        <v>44650.0</v>
      </c>
      <c r="B187" s="57">
        <v>2379.0</v>
      </c>
      <c r="C187" s="57">
        <v>1.0</v>
      </c>
      <c r="D187" s="57" t="s">
        <v>232</v>
      </c>
      <c r="E187" s="57">
        <v>0.0</v>
      </c>
      <c r="F187" s="57">
        <v>0.0181</v>
      </c>
      <c r="G187" s="57">
        <v>0.007</v>
      </c>
    </row>
    <row r="188">
      <c r="A188" s="63">
        <v>44650.0</v>
      </c>
      <c r="B188" s="57">
        <v>2379.0</v>
      </c>
      <c r="C188" s="57">
        <v>1.0</v>
      </c>
      <c r="D188" s="57" t="s">
        <v>232</v>
      </c>
      <c r="E188" s="57">
        <v>1.0</v>
      </c>
      <c r="F188" s="57">
        <v>0.1385</v>
      </c>
      <c r="G188" s="57">
        <v>0.069</v>
      </c>
    </row>
    <row r="189">
      <c r="A189" s="63">
        <v>44650.0</v>
      </c>
      <c r="B189" s="57">
        <v>2379.0</v>
      </c>
      <c r="C189" s="57">
        <v>2.0</v>
      </c>
      <c r="D189" s="57" t="s">
        <v>239</v>
      </c>
      <c r="E189" s="57" t="s">
        <v>60</v>
      </c>
      <c r="F189" s="57">
        <v>0.4687</v>
      </c>
      <c r="G189" s="57">
        <v>0.212</v>
      </c>
    </row>
    <row r="190">
      <c r="A190" s="63">
        <v>44650.0</v>
      </c>
      <c r="B190" s="57">
        <v>2379.0</v>
      </c>
      <c r="C190" s="57">
        <v>2.0</v>
      </c>
      <c r="D190" s="57" t="s">
        <v>232</v>
      </c>
      <c r="E190" s="57">
        <v>0.0</v>
      </c>
      <c r="F190" s="57">
        <v>0.0257</v>
      </c>
      <c r="G190" s="57">
        <v>0.01</v>
      </c>
    </row>
    <row r="191">
      <c r="A191" s="63">
        <v>44650.0</v>
      </c>
      <c r="B191" s="57">
        <v>2379.0</v>
      </c>
      <c r="C191" s="57">
        <v>2.0</v>
      </c>
      <c r="D191" s="57" t="s">
        <v>232</v>
      </c>
      <c r="E191" s="57">
        <v>1.0</v>
      </c>
      <c r="F191" s="57">
        <v>0.2988</v>
      </c>
      <c r="G191" s="57">
        <v>0.146</v>
      </c>
    </row>
    <row r="192">
      <c r="A192" s="63">
        <v>44650.0</v>
      </c>
      <c r="B192" s="57">
        <v>2379.0</v>
      </c>
      <c r="C192" s="57">
        <v>3.0</v>
      </c>
      <c r="D192" s="57" t="s">
        <v>239</v>
      </c>
      <c r="E192" s="57" t="s">
        <v>60</v>
      </c>
      <c r="F192" s="57">
        <v>0.5076</v>
      </c>
      <c r="G192" s="57">
        <v>0.23</v>
      </c>
    </row>
    <row r="193">
      <c r="A193" s="63">
        <v>44650.0</v>
      </c>
      <c r="B193" s="57">
        <v>2379.0</v>
      </c>
      <c r="C193" s="57">
        <v>3.0</v>
      </c>
      <c r="D193" s="57" t="s">
        <v>232</v>
      </c>
      <c r="E193" s="57">
        <v>0.0</v>
      </c>
      <c r="F193" s="57">
        <v>0.0279</v>
      </c>
      <c r="G193" s="57">
        <v>0.011</v>
      </c>
    </row>
    <row r="194">
      <c r="A194" s="63">
        <v>44650.0</v>
      </c>
      <c r="B194" s="57">
        <v>2379.0</v>
      </c>
      <c r="C194" s="57">
        <v>3.0</v>
      </c>
      <c r="D194" s="57" t="s">
        <v>232</v>
      </c>
      <c r="E194" s="57">
        <v>1.0</v>
      </c>
      <c r="F194" s="57">
        <v>0.2668</v>
      </c>
      <c r="G194" s="57">
        <v>0.126</v>
      </c>
    </row>
    <row r="195">
      <c r="A195" s="63">
        <v>44650.0</v>
      </c>
      <c r="B195" s="57">
        <v>2380.0</v>
      </c>
      <c r="C195" s="57">
        <v>1.0</v>
      </c>
      <c r="D195" s="57" t="s">
        <v>239</v>
      </c>
      <c r="E195" s="57" t="s">
        <v>60</v>
      </c>
      <c r="F195" s="57">
        <v>0.7421</v>
      </c>
      <c r="G195" s="57">
        <v>0.43</v>
      </c>
    </row>
    <row r="196">
      <c r="A196" s="63">
        <v>44650.0</v>
      </c>
      <c r="B196" s="57">
        <v>2380.0</v>
      </c>
      <c r="C196" s="57">
        <v>2.0</v>
      </c>
      <c r="D196" s="57" t="s">
        <v>239</v>
      </c>
      <c r="E196" s="57" t="s">
        <v>60</v>
      </c>
      <c r="F196" s="57">
        <v>2.6938</v>
      </c>
      <c r="G196" s="57">
        <v>1.56</v>
      </c>
    </row>
    <row r="197">
      <c r="A197" s="63">
        <v>44650.0</v>
      </c>
      <c r="B197" s="57">
        <v>2380.0</v>
      </c>
      <c r="C197" s="57">
        <v>2.0</v>
      </c>
      <c r="D197" s="57" t="s">
        <v>232</v>
      </c>
      <c r="E197" s="57" t="s">
        <v>60</v>
      </c>
      <c r="F197" s="57">
        <v>0.7461</v>
      </c>
      <c r="G197" s="57">
        <v>0.392</v>
      </c>
    </row>
    <row r="198">
      <c r="A198" s="63">
        <v>44650.0</v>
      </c>
      <c r="B198" s="57">
        <v>2380.0</v>
      </c>
      <c r="C198" s="57">
        <v>3.0</v>
      </c>
      <c r="D198" s="57" t="s">
        <v>239</v>
      </c>
      <c r="E198" s="57" t="s">
        <v>60</v>
      </c>
      <c r="F198" s="57">
        <v>2.1783</v>
      </c>
      <c r="G198" s="57">
        <v>1.252</v>
      </c>
    </row>
    <row r="199">
      <c r="A199" s="63">
        <v>44650.0</v>
      </c>
      <c r="B199" s="57">
        <v>2380.0</v>
      </c>
      <c r="C199" s="57">
        <v>3.0</v>
      </c>
      <c r="D199" s="57" t="s">
        <v>232</v>
      </c>
      <c r="E199" s="57">
        <v>1.0</v>
      </c>
      <c r="F199" s="57">
        <v>0.5144</v>
      </c>
      <c r="G199" s="57">
        <v>0.265</v>
      </c>
    </row>
    <row r="200">
      <c r="A200" s="63">
        <v>44650.0</v>
      </c>
      <c r="B200" s="57">
        <v>2380.0</v>
      </c>
      <c r="C200" s="57">
        <v>1.0</v>
      </c>
      <c r="D200" s="57" t="s">
        <v>232</v>
      </c>
      <c r="E200" s="57" t="s">
        <v>60</v>
      </c>
      <c r="F200" s="57">
        <v>0.2038</v>
      </c>
      <c r="G200" s="57">
        <v>0.109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61" t="s">
        <v>130</v>
      </c>
      <c r="B1" s="1"/>
      <c r="C1" s="1"/>
    </row>
    <row r="3">
      <c r="A3" s="12" t="s">
        <v>1</v>
      </c>
      <c r="B3" s="38" t="s">
        <v>131</v>
      </c>
      <c r="C3" s="12"/>
    </row>
    <row r="4">
      <c r="A4" s="12" t="s">
        <v>3</v>
      </c>
      <c r="B4" s="62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179</v>
      </c>
      <c r="G6" s="30" t="s">
        <v>133</v>
      </c>
      <c r="H6" s="30" t="s">
        <v>134</v>
      </c>
      <c r="I6" s="30" t="s">
        <v>135</v>
      </c>
      <c r="J6" s="30" t="s">
        <v>136</v>
      </c>
      <c r="K6" s="30" t="s">
        <v>137</v>
      </c>
      <c r="L6" s="30" t="s">
        <v>138</v>
      </c>
      <c r="M6" s="30" t="s">
        <v>139</v>
      </c>
      <c r="N6" s="30" t="s">
        <v>140</v>
      </c>
      <c r="O6" s="30" t="s">
        <v>141</v>
      </c>
      <c r="P6" s="30" t="s">
        <v>142</v>
      </c>
      <c r="Q6" s="30" t="s">
        <v>143</v>
      </c>
      <c r="R6" s="30" t="s">
        <v>144</v>
      </c>
      <c r="S6" s="30" t="s">
        <v>145</v>
      </c>
      <c r="T6" s="30" t="s">
        <v>146</v>
      </c>
      <c r="U6" s="30" t="s">
        <v>147</v>
      </c>
      <c r="V6" s="30" t="s">
        <v>148</v>
      </c>
      <c r="W6" s="30" t="s">
        <v>180</v>
      </c>
      <c r="X6" s="30" t="s">
        <v>181</v>
      </c>
      <c r="Y6" s="30" t="s">
        <v>149</v>
      </c>
      <c r="Z6" s="30" t="s">
        <v>182</v>
      </c>
      <c r="AA6" s="30" t="s">
        <v>183</v>
      </c>
      <c r="AB6" s="30" t="s">
        <v>184</v>
      </c>
      <c r="AC6" s="30" t="s">
        <v>185</v>
      </c>
      <c r="AD6" s="30" t="s">
        <v>186</v>
      </c>
      <c r="AE6" s="30" t="s">
        <v>187</v>
      </c>
      <c r="AF6" s="30" t="s">
        <v>188</v>
      </c>
      <c r="AG6" s="30" t="s">
        <v>150</v>
      </c>
      <c r="AH6" s="30" t="s">
        <v>151</v>
      </c>
      <c r="AI6" s="30" t="s">
        <v>152</v>
      </c>
      <c r="AJ6" s="30" t="s">
        <v>153</v>
      </c>
      <c r="AK6" s="30" t="s">
        <v>154</v>
      </c>
      <c r="AL6" s="30" t="s">
        <v>155</v>
      </c>
      <c r="AM6" s="30" t="s">
        <v>156</v>
      </c>
      <c r="AN6" s="30" t="s">
        <v>157</v>
      </c>
      <c r="AO6" s="30" t="s">
        <v>158</v>
      </c>
      <c r="AP6" s="30" t="s">
        <v>159</v>
      </c>
      <c r="AQ6" s="30" t="s">
        <v>160</v>
      </c>
      <c r="AR6" s="30" t="s">
        <v>161</v>
      </c>
      <c r="AS6" s="30" t="s">
        <v>162</v>
      </c>
      <c r="AT6" s="30" t="s">
        <v>163</v>
      </c>
      <c r="AU6" s="30" t="s">
        <v>164</v>
      </c>
      <c r="AV6" s="30" t="s">
        <v>165</v>
      </c>
      <c r="AW6" s="30" t="s">
        <v>166</v>
      </c>
      <c r="AX6" s="30" t="s">
        <v>167</v>
      </c>
      <c r="AY6" s="30" t="s">
        <v>168</v>
      </c>
      <c r="AZ6" s="30" t="s">
        <v>169</v>
      </c>
      <c r="BA6" s="30" t="s">
        <v>170</v>
      </c>
      <c r="BB6" s="30" t="s">
        <v>171</v>
      </c>
      <c r="BC6" s="30" t="s">
        <v>172</v>
      </c>
      <c r="BD6" s="30" t="s">
        <v>173</v>
      </c>
      <c r="BE6" s="30" t="s">
        <v>174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197</v>
      </c>
      <c r="B113" s="54" t="s">
        <v>64</v>
      </c>
      <c r="C113" s="57">
        <v>2004.0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197</v>
      </c>
      <c r="B114" s="54" t="s">
        <v>64</v>
      </c>
      <c r="C114" s="57">
        <v>2005.0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197</v>
      </c>
      <c r="B115" s="54" t="s">
        <v>64</v>
      </c>
      <c r="C115" s="57">
        <v>2006.0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197</v>
      </c>
      <c r="B116" s="54" t="s">
        <v>64</v>
      </c>
      <c r="C116" s="57">
        <v>2007.0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197</v>
      </c>
      <c r="B117" s="54" t="s">
        <v>198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200</v>
      </c>
      <c r="B118" s="54" t="s">
        <v>199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197</v>
      </c>
      <c r="B119" s="54" t="s">
        <v>199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201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201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201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201</v>
      </c>
      <c r="B123" s="54" t="s">
        <v>129</v>
      </c>
      <c r="C123" s="57">
        <v>2090.0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201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201</v>
      </c>
      <c r="B125" s="54" t="s">
        <v>64</v>
      </c>
      <c r="C125" s="57">
        <v>2088.0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201</v>
      </c>
      <c r="B126" s="54" t="s">
        <v>64</v>
      </c>
      <c r="C126" s="57">
        <v>2087.0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201</v>
      </c>
      <c r="B127" s="54" t="s">
        <v>64</v>
      </c>
      <c r="C127" s="57">
        <v>2086.0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201</v>
      </c>
      <c r="B128" s="54" t="s">
        <v>64</v>
      </c>
      <c r="C128" s="57">
        <v>2085.0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200</v>
      </c>
      <c r="B129" s="54" t="s">
        <v>64</v>
      </c>
      <c r="C129" s="57">
        <v>2020.0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200</v>
      </c>
      <c r="B130" s="54" t="s">
        <v>64</v>
      </c>
      <c r="C130" s="57">
        <v>2021.0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200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200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200</v>
      </c>
      <c r="B133" s="54" t="s">
        <v>64</v>
      </c>
      <c r="C133" s="57">
        <v>2024.0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200</v>
      </c>
      <c r="B134" s="54" t="s">
        <v>64</v>
      </c>
      <c r="C134" s="57">
        <v>2025.0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202</v>
      </c>
      <c r="B135" s="54" t="s">
        <v>64</v>
      </c>
      <c r="C135" s="57">
        <v>2026.0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202</v>
      </c>
      <c r="B136" s="54" t="s">
        <v>64</v>
      </c>
      <c r="C136" s="57">
        <v>2027.0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202</v>
      </c>
      <c r="B137" s="54"/>
      <c r="C137" s="57">
        <v>2028.0</v>
      </c>
    </row>
    <row r="138">
      <c r="A138" s="57" t="s">
        <v>202</v>
      </c>
      <c r="B138" s="54"/>
      <c r="C138" s="57">
        <v>2029.0</v>
      </c>
    </row>
    <row r="139">
      <c r="A139" s="57" t="s">
        <v>202</v>
      </c>
      <c r="B139" s="54"/>
      <c r="C139" s="57">
        <v>2030.0</v>
      </c>
    </row>
    <row r="140">
      <c r="A140" s="57" t="s">
        <v>202</v>
      </c>
      <c r="B140" s="54"/>
      <c r="C140" s="57">
        <v>2031.0</v>
      </c>
    </row>
    <row r="141">
      <c r="A141" s="57" t="s">
        <v>203</v>
      </c>
      <c r="B141" s="54" t="s">
        <v>64</v>
      </c>
      <c r="C141" s="57">
        <v>2012.0</v>
      </c>
    </row>
    <row r="142">
      <c r="A142" s="57" t="s">
        <v>203</v>
      </c>
      <c r="B142" s="54" t="s">
        <v>64</v>
      </c>
      <c r="C142" s="57">
        <v>2013.0</v>
      </c>
    </row>
    <row r="143">
      <c r="A143" s="57" t="s">
        <v>203</v>
      </c>
      <c r="B143" s="54" t="s">
        <v>64</v>
      </c>
      <c r="C143" s="57">
        <v>2014.0</v>
      </c>
    </row>
    <row r="144">
      <c r="A144" s="57" t="s">
        <v>203</v>
      </c>
      <c r="B144" s="54" t="s">
        <v>64</v>
      </c>
      <c r="C144" s="57">
        <v>2015.0</v>
      </c>
    </row>
    <row r="145">
      <c r="A145" s="57" t="s">
        <v>203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3" width="11.43"/>
  </cols>
  <sheetData>
    <row r="1">
      <c r="A1" s="61" t="s">
        <v>130</v>
      </c>
      <c r="B1" s="1"/>
      <c r="C1" s="1"/>
    </row>
    <row r="3">
      <c r="A3" s="12" t="s">
        <v>1</v>
      </c>
      <c r="B3" s="38" t="s">
        <v>131</v>
      </c>
      <c r="C3" s="12"/>
    </row>
    <row r="4">
      <c r="A4" s="12" t="s">
        <v>3</v>
      </c>
      <c r="B4" s="62">
        <v>44645.0</v>
      </c>
    </row>
    <row r="6">
      <c r="A6" s="17" t="s">
        <v>11</v>
      </c>
      <c r="B6" s="18" t="s">
        <v>12</v>
      </c>
      <c r="C6" s="18" t="s">
        <v>13</v>
      </c>
      <c r="D6" s="66" t="s">
        <v>187</v>
      </c>
      <c r="E6" s="66" t="s">
        <v>188</v>
      </c>
      <c r="F6" s="66" t="s">
        <v>172</v>
      </c>
      <c r="G6" s="66" t="s">
        <v>173</v>
      </c>
    </row>
    <row r="7">
      <c r="A7" s="12" t="s">
        <v>57</v>
      </c>
      <c r="B7" s="12" t="s">
        <v>58</v>
      </c>
      <c r="C7" s="12">
        <v>2352.0</v>
      </c>
      <c r="D7" s="57">
        <v>3.599</v>
      </c>
      <c r="E7" s="57">
        <v>2.21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D9" s="57">
        <v>5.212</v>
      </c>
      <c r="E9" s="57">
        <v>2.663</v>
      </c>
      <c r="F9" s="57">
        <v>0.211</v>
      </c>
      <c r="G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D24" s="57">
        <v>1.717</v>
      </c>
      <c r="E24" s="57">
        <v>0.712</v>
      </c>
      <c r="F24" s="57">
        <v>1.099</v>
      </c>
      <c r="G24" s="57">
        <v>0.483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F27" s="57">
        <v>0.359</v>
      </c>
      <c r="G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2.582</v>
      </c>
      <c r="E30" s="57">
        <v>1.071</v>
      </c>
      <c r="F30" s="57">
        <v>0.669</v>
      </c>
      <c r="G30" s="57">
        <v>0.287</v>
      </c>
    </row>
    <row r="31">
      <c r="A31" s="38" t="s">
        <v>70</v>
      </c>
      <c r="B31" s="38" t="s">
        <v>58</v>
      </c>
      <c r="C31" s="38">
        <v>2376.0</v>
      </c>
      <c r="D31" s="57">
        <v>4.237</v>
      </c>
      <c r="E31" s="57">
        <v>2.454</v>
      </c>
      <c r="F31" s="57">
        <v>1.072</v>
      </c>
      <c r="G31" s="57">
        <v>0.641</v>
      </c>
    </row>
    <row r="32">
      <c r="A32" s="38" t="s">
        <v>70</v>
      </c>
      <c r="B32" s="38" t="s">
        <v>58</v>
      </c>
      <c r="C32" s="38">
        <v>2377.0</v>
      </c>
      <c r="D32" s="57">
        <v>4.734</v>
      </c>
      <c r="E32" s="57">
        <v>2.489</v>
      </c>
      <c r="F32" s="57">
        <v>2.672</v>
      </c>
      <c r="G32" s="57">
        <v>1.472</v>
      </c>
    </row>
    <row r="33">
      <c r="A33" s="38" t="s">
        <v>70</v>
      </c>
      <c r="B33" s="38" t="s">
        <v>64</v>
      </c>
      <c r="C33" s="38">
        <v>2378.0</v>
      </c>
      <c r="D33" s="57">
        <v>2.082</v>
      </c>
      <c r="E33" s="57">
        <v>0.951</v>
      </c>
      <c r="F33" s="57">
        <v>2.265</v>
      </c>
      <c r="G33" s="57">
        <v>1.078</v>
      </c>
    </row>
    <row r="34">
      <c r="A34" s="38" t="s">
        <v>70</v>
      </c>
      <c r="B34" s="38" t="s">
        <v>64</v>
      </c>
      <c r="C34" s="38">
        <v>2379.0</v>
      </c>
      <c r="D34" s="57">
        <v>2.164</v>
      </c>
      <c r="E34" s="57">
        <v>0.988</v>
      </c>
      <c r="F34" s="57">
        <v>1.695</v>
      </c>
      <c r="G34" s="57">
        <v>0.84</v>
      </c>
    </row>
    <row r="35">
      <c r="A35" s="38" t="s">
        <v>70</v>
      </c>
      <c r="B35" s="38" t="s">
        <v>58</v>
      </c>
      <c r="C35" s="38">
        <v>2380.0</v>
      </c>
      <c r="D35" s="57">
        <v>6.155</v>
      </c>
      <c r="E35" s="57">
        <v>3.531</v>
      </c>
      <c r="F35" s="57">
        <v>2.803</v>
      </c>
      <c r="G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D42" s="57">
        <v>1.254</v>
      </c>
      <c r="E42" s="57">
        <v>0.4</v>
      </c>
      <c r="F42" s="57">
        <v>0.964</v>
      </c>
      <c r="G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D46" s="57">
        <v>0.694</v>
      </c>
      <c r="E46" s="57">
        <v>0.393</v>
      </c>
    </row>
    <row r="47">
      <c r="A47" s="12" t="s">
        <v>74</v>
      </c>
      <c r="B47" s="12" t="s">
        <v>64</v>
      </c>
      <c r="C47" s="12">
        <v>2346.0</v>
      </c>
      <c r="D47" s="57">
        <v>0.467</v>
      </c>
      <c r="E47" s="57">
        <v>0.172</v>
      </c>
      <c r="F47" s="57">
        <v>0.166</v>
      </c>
      <c r="G47" s="57">
        <v>0.076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D75" s="57">
        <v>2.027</v>
      </c>
      <c r="E75" s="57">
        <v>1.223</v>
      </c>
      <c r="F75" s="57">
        <v>1.086</v>
      </c>
      <c r="G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D82" s="57">
        <v>2.3</v>
      </c>
      <c r="E82" s="57">
        <v>1.313</v>
      </c>
      <c r="F82" s="57">
        <v>1.356</v>
      </c>
      <c r="G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  <c r="D92" s="57">
        <v>0.302</v>
      </c>
      <c r="E92" s="57">
        <v>0.095</v>
      </c>
    </row>
    <row r="93">
      <c r="A93" s="53" t="s">
        <v>108</v>
      </c>
      <c r="B93" s="54" t="s">
        <v>64</v>
      </c>
      <c r="C93" s="55">
        <v>2372.0</v>
      </c>
      <c r="D93" s="57">
        <v>0.892</v>
      </c>
      <c r="E93" s="57">
        <v>0.299</v>
      </c>
    </row>
    <row r="94">
      <c r="A94" s="53" t="s">
        <v>110</v>
      </c>
      <c r="B94" s="54" t="s">
        <v>64</v>
      </c>
      <c r="C94" s="55">
        <v>2373.0</v>
      </c>
      <c r="D94" s="57">
        <v>1.074</v>
      </c>
      <c r="E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D107" s="57">
        <v>1.254</v>
      </c>
      <c r="E107" s="57">
        <v>0.545</v>
      </c>
      <c r="F107" s="57">
        <v>0.744</v>
      </c>
      <c r="G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D110" s="57">
        <v>3.251</v>
      </c>
      <c r="E110" s="57">
        <v>1.477</v>
      </c>
    </row>
    <row r="111">
      <c r="A111" s="2" t="s">
        <v>117</v>
      </c>
      <c r="B111" s="54" t="s">
        <v>64</v>
      </c>
      <c r="C111" s="60">
        <v>2383.0</v>
      </c>
      <c r="D111" s="57">
        <v>3.719</v>
      </c>
      <c r="E111" s="57">
        <v>1.718</v>
      </c>
    </row>
    <row r="112">
      <c r="A112" s="2" t="s">
        <v>117</v>
      </c>
      <c r="B112" s="54" t="s">
        <v>64</v>
      </c>
      <c r="C112" s="57">
        <v>2384.0</v>
      </c>
      <c r="D112" s="57">
        <v>1.287</v>
      </c>
      <c r="E112" s="57">
        <v>0.59</v>
      </c>
    </row>
    <row r="113">
      <c r="A113" s="57" t="s">
        <v>197</v>
      </c>
      <c r="B113" s="54" t="s">
        <v>64</v>
      </c>
      <c r="C113" s="57">
        <v>2004.0</v>
      </c>
    </row>
    <row r="114">
      <c r="A114" s="57" t="s">
        <v>197</v>
      </c>
      <c r="B114" s="54" t="s">
        <v>64</v>
      </c>
      <c r="C114" s="57">
        <v>2005.0</v>
      </c>
    </row>
    <row r="115">
      <c r="A115" s="57" t="s">
        <v>197</v>
      </c>
      <c r="B115" s="54" t="s">
        <v>64</v>
      </c>
      <c r="C115" s="57">
        <v>2006.0</v>
      </c>
    </row>
    <row r="116">
      <c r="A116" s="57" t="s">
        <v>197</v>
      </c>
      <c r="B116" s="54" t="s">
        <v>64</v>
      </c>
      <c r="C116" s="57">
        <v>2007.0</v>
      </c>
    </row>
    <row r="117">
      <c r="A117" s="57" t="s">
        <v>197</v>
      </c>
      <c r="B117" s="54" t="s">
        <v>198</v>
      </c>
    </row>
    <row r="118">
      <c r="A118" s="57" t="s">
        <v>200</v>
      </c>
      <c r="B118" s="54" t="s">
        <v>199</v>
      </c>
    </row>
    <row r="119">
      <c r="A119" s="57" t="s">
        <v>197</v>
      </c>
      <c r="B119" s="54" t="s">
        <v>199</v>
      </c>
    </row>
    <row r="120">
      <c r="A120" s="57" t="s">
        <v>201</v>
      </c>
      <c r="B120" s="54" t="s">
        <v>58</v>
      </c>
      <c r="C120" s="57">
        <v>2093.0</v>
      </c>
    </row>
    <row r="121">
      <c r="A121" s="57" t="s">
        <v>201</v>
      </c>
      <c r="B121" s="54" t="s">
        <v>58</v>
      </c>
      <c r="C121" s="57">
        <v>2092.0</v>
      </c>
    </row>
    <row r="122">
      <c r="A122" s="57" t="s">
        <v>201</v>
      </c>
      <c r="B122" s="54" t="s">
        <v>58</v>
      </c>
      <c r="C122" s="57">
        <v>2091.0</v>
      </c>
    </row>
    <row r="123">
      <c r="A123" s="57" t="s">
        <v>201</v>
      </c>
      <c r="B123" s="54" t="s">
        <v>129</v>
      </c>
      <c r="C123" s="57">
        <v>2090.0</v>
      </c>
    </row>
    <row r="124">
      <c r="A124" s="57" t="s">
        <v>201</v>
      </c>
      <c r="B124" s="54" t="s">
        <v>58</v>
      </c>
      <c r="C124" s="57">
        <v>2089.0</v>
      </c>
    </row>
    <row r="125">
      <c r="A125" s="57" t="s">
        <v>201</v>
      </c>
      <c r="B125" s="54" t="s">
        <v>64</v>
      </c>
      <c r="C125" s="57">
        <v>2088.0</v>
      </c>
    </row>
    <row r="126">
      <c r="A126" s="57" t="s">
        <v>201</v>
      </c>
      <c r="B126" s="54" t="s">
        <v>64</v>
      </c>
      <c r="C126" s="57">
        <v>2087.0</v>
      </c>
    </row>
    <row r="127">
      <c r="A127" s="57" t="s">
        <v>201</v>
      </c>
      <c r="B127" s="54" t="s">
        <v>64</v>
      </c>
      <c r="C127" s="57">
        <v>2086.0</v>
      </c>
    </row>
    <row r="128">
      <c r="A128" s="57" t="s">
        <v>201</v>
      </c>
      <c r="B128" s="54" t="s">
        <v>64</v>
      </c>
      <c r="C128" s="57">
        <v>2085.0</v>
      </c>
    </row>
    <row r="129">
      <c r="A129" s="57" t="s">
        <v>200</v>
      </c>
      <c r="B129" s="54" t="s">
        <v>64</v>
      </c>
      <c r="C129" s="57">
        <v>2020.0</v>
      </c>
    </row>
    <row r="130">
      <c r="A130" s="57" t="s">
        <v>200</v>
      </c>
      <c r="B130" s="54" t="s">
        <v>64</v>
      </c>
      <c r="C130" s="57">
        <v>2021.0</v>
      </c>
    </row>
    <row r="131">
      <c r="A131" s="57" t="s">
        <v>200</v>
      </c>
      <c r="B131" s="54" t="s">
        <v>58</v>
      </c>
      <c r="C131" s="57">
        <v>2022.0</v>
      </c>
    </row>
    <row r="132">
      <c r="A132" s="57" t="s">
        <v>200</v>
      </c>
      <c r="B132" s="54" t="s">
        <v>58</v>
      </c>
      <c r="C132" s="57">
        <v>2023.0</v>
      </c>
    </row>
    <row r="133">
      <c r="A133" s="57" t="s">
        <v>200</v>
      </c>
      <c r="B133" s="54" t="s">
        <v>64</v>
      </c>
      <c r="C133" s="57">
        <v>2024.0</v>
      </c>
    </row>
    <row r="134">
      <c r="A134" s="57" t="s">
        <v>200</v>
      </c>
      <c r="B134" s="54" t="s">
        <v>64</v>
      </c>
      <c r="C134" s="57">
        <v>2025.0</v>
      </c>
    </row>
    <row r="135">
      <c r="A135" s="57" t="s">
        <v>202</v>
      </c>
      <c r="B135" s="54" t="s">
        <v>64</v>
      </c>
      <c r="C135" s="57">
        <v>2026.0</v>
      </c>
    </row>
    <row r="136">
      <c r="A136" s="57" t="s">
        <v>202</v>
      </c>
      <c r="B136" s="54" t="s">
        <v>64</v>
      </c>
      <c r="C136" s="57">
        <v>2027.0</v>
      </c>
    </row>
    <row r="137">
      <c r="A137" s="57" t="s">
        <v>202</v>
      </c>
      <c r="B137" s="54"/>
      <c r="C137" s="57">
        <v>2028.0</v>
      </c>
    </row>
    <row r="138">
      <c r="A138" s="57" t="s">
        <v>202</v>
      </c>
      <c r="B138" s="54"/>
      <c r="C138" s="57">
        <v>2029.0</v>
      </c>
    </row>
    <row r="139">
      <c r="A139" s="57" t="s">
        <v>202</v>
      </c>
      <c r="B139" s="54"/>
      <c r="C139" s="57">
        <v>2030.0</v>
      </c>
    </row>
    <row r="140">
      <c r="A140" s="57" t="s">
        <v>202</v>
      </c>
      <c r="B140" s="54"/>
      <c r="C140" s="57">
        <v>2031.0</v>
      </c>
    </row>
    <row r="141">
      <c r="A141" s="57" t="s">
        <v>203</v>
      </c>
      <c r="B141" s="54" t="s">
        <v>64</v>
      </c>
      <c r="C141" s="57">
        <v>2012.0</v>
      </c>
    </row>
    <row r="142">
      <c r="A142" s="57" t="s">
        <v>203</v>
      </c>
      <c r="B142" s="54" t="s">
        <v>64</v>
      </c>
      <c r="C142" s="57">
        <v>2013.0</v>
      </c>
    </row>
    <row r="143">
      <c r="A143" s="57" t="s">
        <v>203</v>
      </c>
      <c r="B143" s="54" t="s">
        <v>64</v>
      </c>
      <c r="C143" s="57">
        <v>2014.0</v>
      </c>
    </row>
    <row r="144">
      <c r="A144" s="57" t="s">
        <v>203</v>
      </c>
      <c r="B144" s="54" t="s">
        <v>64</v>
      </c>
      <c r="C144" s="57">
        <v>2015.0</v>
      </c>
    </row>
    <row r="145">
      <c r="A145" s="57" t="s">
        <v>203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D146" s="57">
        <v>3.228</v>
      </c>
      <c r="E146" s="57">
        <v>1.395</v>
      </c>
      <c r="F146" s="57">
        <v>0.608</v>
      </c>
      <c r="G146" s="57">
        <v>0.285</v>
      </c>
    </row>
    <row r="147">
      <c r="B147" s="54" t="s">
        <v>64</v>
      </c>
      <c r="C147" s="57">
        <v>2009.0</v>
      </c>
      <c r="D147" s="57">
        <v>0.426</v>
      </c>
      <c r="E147" s="57">
        <v>0.129</v>
      </c>
    </row>
    <row r="148">
      <c r="A148" s="57" t="s">
        <v>240</v>
      </c>
      <c r="B148" s="54" t="s">
        <v>241</v>
      </c>
      <c r="F148" s="57">
        <v>0.665</v>
      </c>
      <c r="G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61" t="s">
        <v>130</v>
      </c>
      <c r="B1" s="1"/>
      <c r="C1" s="1"/>
    </row>
    <row r="3">
      <c r="A3" s="12" t="s">
        <v>1</v>
      </c>
      <c r="B3" s="38" t="s">
        <v>131</v>
      </c>
      <c r="C3" s="12"/>
    </row>
    <row r="4">
      <c r="A4" s="12" t="s">
        <v>3</v>
      </c>
      <c r="B4" s="62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179</v>
      </c>
      <c r="G6" s="30" t="s">
        <v>133</v>
      </c>
      <c r="H6" s="30" t="s">
        <v>134</v>
      </c>
      <c r="I6" s="30" t="s">
        <v>135</v>
      </c>
      <c r="J6" s="30" t="s">
        <v>136</v>
      </c>
      <c r="K6" s="30" t="s">
        <v>137</v>
      </c>
      <c r="L6" s="30" t="s">
        <v>138</v>
      </c>
      <c r="M6" s="30" t="s">
        <v>139</v>
      </c>
      <c r="N6" s="30" t="s">
        <v>140</v>
      </c>
      <c r="O6" s="30" t="s">
        <v>141</v>
      </c>
      <c r="P6" s="30" t="s">
        <v>142</v>
      </c>
      <c r="Q6" s="30" t="s">
        <v>143</v>
      </c>
      <c r="R6" s="30" t="s">
        <v>144</v>
      </c>
      <c r="S6" s="30" t="s">
        <v>145</v>
      </c>
      <c r="T6" s="30" t="s">
        <v>146</v>
      </c>
      <c r="U6" s="30" t="s">
        <v>147</v>
      </c>
      <c r="V6" s="30" t="s">
        <v>148</v>
      </c>
      <c r="W6" s="30" t="s">
        <v>180</v>
      </c>
      <c r="X6" s="30" t="s">
        <v>181</v>
      </c>
      <c r="Y6" s="30" t="s">
        <v>149</v>
      </c>
      <c r="Z6" s="30" t="s">
        <v>182</v>
      </c>
      <c r="AA6" s="30" t="s">
        <v>183</v>
      </c>
      <c r="AB6" s="30" t="s">
        <v>184</v>
      </c>
      <c r="AC6" s="30" t="s">
        <v>185</v>
      </c>
      <c r="AD6" s="30" t="s">
        <v>186</v>
      </c>
      <c r="AE6" s="30" t="s">
        <v>187</v>
      </c>
      <c r="AF6" s="30" t="s">
        <v>188</v>
      </c>
      <c r="AG6" s="30" t="s">
        <v>150</v>
      </c>
      <c r="AH6" s="30" t="s">
        <v>151</v>
      </c>
      <c r="AI6" s="30" t="s">
        <v>152</v>
      </c>
      <c r="AJ6" s="30" t="s">
        <v>153</v>
      </c>
      <c r="AK6" s="30" t="s">
        <v>154</v>
      </c>
      <c r="AL6" s="30" t="s">
        <v>155</v>
      </c>
      <c r="AM6" s="30" t="s">
        <v>156</v>
      </c>
      <c r="AN6" s="30" t="s">
        <v>157</v>
      </c>
      <c r="AO6" s="30" t="s">
        <v>158</v>
      </c>
      <c r="AP6" s="30" t="s">
        <v>159</v>
      </c>
      <c r="AQ6" s="30" t="s">
        <v>160</v>
      </c>
      <c r="AR6" s="30" t="s">
        <v>161</v>
      </c>
      <c r="AS6" s="30" t="s">
        <v>162</v>
      </c>
      <c r="AT6" s="30" t="s">
        <v>163</v>
      </c>
      <c r="AU6" s="30" t="s">
        <v>164</v>
      </c>
      <c r="AV6" s="30" t="s">
        <v>165</v>
      </c>
      <c r="AW6" s="30" t="s">
        <v>166</v>
      </c>
      <c r="AX6" s="30" t="s">
        <v>167</v>
      </c>
      <c r="AY6" s="30" t="s">
        <v>168</v>
      </c>
      <c r="AZ6" s="30" t="s">
        <v>169</v>
      </c>
      <c r="BA6" s="30" t="s">
        <v>170</v>
      </c>
      <c r="BB6" s="30" t="s">
        <v>171</v>
      </c>
      <c r="BC6" s="30" t="s">
        <v>172</v>
      </c>
      <c r="BD6" s="30" t="s">
        <v>173</v>
      </c>
      <c r="BE6" s="30" t="s">
        <v>174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197</v>
      </c>
      <c r="B113" s="54" t="s">
        <v>64</v>
      </c>
      <c r="C113" s="57">
        <v>2004.0</v>
      </c>
    </row>
    <row r="114">
      <c r="A114" s="57" t="s">
        <v>197</v>
      </c>
      <c r="B114" s="54" t="s">
        <v>64</v>
      </c>
      <c r="C114" s="57">
        <v>2005.0</v>
      </c>
    </row>
    <row r="115">
      <c r="A115" s="57" t="s">
        <v>197</v>
      </c>
      <c r="B115" s="54" t="s">
        <v>64</v>
      </c>
      <c r="C115" s="57">
        <v>2006.0</v>
      </c>
    </row>
    <row r="116">
      <c r="A116" s="57" t="s">
        <v>197</v>
      </c>
      <c r="B116" s="54" t="s">
        <v>64</v>
      </c>
      <c r="C116" s="57">
        <v>2007.0</v>
      </c>
    </row>
    <row r="117">
      <c r="A117" s="57" t="s">
        <v>197</v>
      </c>
      <c r="B117" s="54" t="s">
        <v>198</v>
      </c>
    </row>
    <row r="118">
      <c r="A118" s="57" t="s">
        <v>200</v>
      </c>
      <c r="B118" s="54" t="s">
        <v>199</v>
      </c>
    </row>
    <row r="119">
      <c r="A119" s="57" t="s">
        <v>197</v>
      </c>
      <c r="B119" s="54" t="s">
        <v>199</v>
      </c>
    </row>
    <row r="120">
      <c r="A120" s="57" t="s">
        <v>201</v>
      </c>
      <c r="B120" s="54" t="s">
        <v>58</v>
      </c>
      <c r="C120" s="57">
        <v>2093.0</v>
      </c>
    </row>
    <row r="121">
      <c r="A121" s="57" t="s">
        <v>201</v>
      </c>
      <c r="B121" s="54" t="s">
        <v>58</v>
      </c>
      <c r="C121" s="57">
        <v>2092.0</v>
      </c>
    </row>
    <row r="122">
      <c r="A122" s="57" t="s">
        <v>201</v>
      </c>
      <c r="B122" s="54" t="s">
        <v>58</v>
      </c>
      <c r="C122" s="57">
        <v>2091.0</v>
      </c>
    </row>
    <row r="123">
      <c r="A123" s="57" t="s">
        <v>201</v>
      </c>
      <c r="B123" s="54" t="s">
        <v>129</v>
      </c>
      <c r="C123" s="57">
        <v>2090.0</v>
      </c>
    </row>
    <row r="124">
      <c r="A124" s="57" t="s">
        <v>201</v>
      </c>
      <c r="B124" s="54" t="s">
        <v>58</v>
      </c>
      <c r="C124" s="57">
        <v>2089.0</v>
      </c>
    </row>
    <row r="125">
      <c r="A125" s="57" t="s">
        <v>201</v>
      </c>
      <c r="B125" s="54" t="s">
        <v>64</v>
      </c>
      <c r="C125" s="57">
        <v>2088.0</v>
      </c>
    </row>
    <row r="126">
      <c r="A126" s="57" t="s">
        <v>201</v>
      </c>
      <c r="B126" s="54" t="s">
        <v>64</v>
      </c>
      <c r="C126" s="57">
        <v>2087.0</v>
      </c>
    </row>
    <row r="127">
      <c r="A127" s="57" t="s">
        <v>201</v>
      </c>
      <c r="B127" s="54" t="s">
        <v>64</v>
      </c>
      <c r="C127" s="57">
        <v>2086.0</v>
      </c>
    </row>
    <row r="128">
      <c r="A128" s="57" t="s">
        <v>201</v>
      </c>
      <c r="B128" s="54" t="s">
        <v>64</v>
      </c>
      <c r="C128" s="57">
        <v>2085.0</v>
      </c>
    </row>
    <row r="129">
      <c r="A129" s="57" t="s">
        <v>200</v>
      </c>
      <c r="B129" s="54" t="s">
        <v>64</v>
      </c>
      <c r="C129" s="57">
        <v>2020.0</v>
      </c>
    </row>
    <row r="130">
      <c r="A130" s="57" t="s">
        <v>200</v>
      </c>
      <c r="B130" s="54" t="s">
        <v>64</v>
      </c>
      <c r="C130" s="57">
        <v>2021.0</v>
      </c>
    </row>
    <row r="131">
      <c r="A131" s="57" t="s">
        <v>200</v>
      </c>
      <c r="B131" s="54" t="s">
        <v>58</v>
      </c>
      <c r="C131" s="57">
        <v>2022.0</v>
      </c>
    </row>
    <row r="132">
      <c r="A132" s="57" t="s">
        <v>200</v>
      </c>
      <c r="B132" s="54" t="s">
        <v>58</v>
      </c>
      <c r="C132" s="57">
        <v>2023.0</v>
      </c>
    </row>
    <row r="133">
      <c r="A133" s="57" t="s">
        <v>200</v>
      </c>
      <c r="B133" s="54" t="s">
        <v>64</v>
      </c>
      <c r="C133" s="57">
        <v>2024.0</v>
      </c>
    </row>
    <row r="134">
      <c r="A134" s="57" t="s">
        <v>200</v>
      </c>
      <c r="B134" s="54" t="s">
        <v>64</v>
      </c>
      <c r="C134" s="57">
        <v>2025.0</v>
      </c>
    </row>
    <row r="135">
      <c r="A135" s="57" t="s">
        <v>202</v>
      </c>
      <c r="B135" s="54" t="s">
        <v>64</v>
      </c>
      <c r="C135" s="57">
        <v>2026.0</v>
      </c>
    </row>
    <row r="136">
      <c r="A136" s="57" t="s">
        <v>202</v>
      </c>
      <c r="B136" s="54" t="s">
        <v>64</v>
      </c>
      <c r="C136" s="57">
        <v>2027.0</v>
      </c>
    </row>
    <row r="137">
      <c r="A137" s="57" t="s">
        <v>202</v>
      </c>
      <c r="B137" s="54"/>
      <c r="C137" s="57">
        <v>2028.0</v>
      </c>
    </row>
    <row r="138">
      <c r="A138" s="57" t="s">
        <v>202</v>
      </c>
      <c r="B138" s="54"/>
      <c r="C138" s="57">
        <v>2029.0</v>
      </c>
    </row>
    <row r="139">
      <c r="A139" s="57" t="s">
        <v>202</v>
      </c>
      <c r="B139" s="54"/>
      <c r="C139" s="57">
        <v>2030.0</v>
      </c>
    </row>
    <row r="140">
      <c r="A140" s="57" t="s">
        <v>202</v>
      </c>
      <c r="B140" s="54"/>
      <c r="C140" s="57">
        <v>2031.0</v>
      </c>
    </row>
    <row r="141">
      <c r="A141" s="57" t="s">
        <v>203</v>
      </c>
      <c r="B141" s="54" t="s">
        <v>64</v>
      </c>
      <c r="C141" s="57">
        <v>2012.0</v>
      </c>
    </row>
    <row r="142">
      <c r="A142" s="57" t="s">
        <v>203</v>
      </c>
      <c r="B142" s="54" t="s">
        <v>64</v>
      </c>
      <c r="C142" s="57">
        <v>2013.0</v>
      </c>
    </row>
    <row r="143">
      <c r="A143" s="57" t="s">
        <v>203</v>
      </c>
      <c r="B143" s="54" t="s">
        <v>64</v>
      </c>
      <c r="C143" s="57">
        <v>2014.0</v>
      </c>
    </row>
    <row r="144">
      <c r="A144" s="57" t="s">
        <v>203</v>
      </c>
      <c r="B144" s="54" t="s">
        <v>64</v>
      </c>
      <c r="C144" s="57">
        <v>2015.0</v>
      </c>
    </row>
    <row r="145">
      <c r="A145" s="57" t="s">
        <v>203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67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