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/>
  <mc:AlternateContent xmlns:mc="http://schemas.openxmlformats.org/markup-compatibility/2006">
    <mc:Choice Requires="x15">
      <x15ac:absPath xmlns:x15ac="http://schemas.microsoft.com/office/spreadsheetml/2010/11/ac" url="C:\Users\bapti\OneDrive\Documents\R-projects\MESO_ARMS_2024\outputs\Venn\"/>
    </mc:Choice>
  </mc:AlternateContent>
  <xr:revisionPtr revIDLastSave="0" documentId="13_ncr:1_{6092E2A9-D4D7-4A30-9E33-3482FF3F32D1}" xr6:coauthVersionLast="47" xr6:coauthVersionMax="47" xr10:uidLastSave="{00000000-0000-0000-0000-000000000000}"/>
  <bookViews>
    <workbookView xWindow="-110" yWindow="-110" windowWidth="19420" windowHeight="10420" activeTab="2" xr2:uid="{00000000-000D-0000-FFFF-FFFF00000000}"/>
  </bookViews>
  <sheets>
    <sheet name="Sheet1" sheetId="1" r:id="rId1"/>
    <sheet name="Feuil1" sheetId="2" r:id="rId2"/>
    <sheet name="Feuil2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9" i="3" l="1"/>
  <c r="D9" i="3"/>
  <c r="B9" i="3"/>
  <c r="G9" i="3"/>
  <c r="H9" i="3"/>
  <c r="C9" i="3"/>
  <c r="E9" i="3"/>
  <c r="J9" i="3"/>
  <c r="F9" i="3"/>
  <c r="L9" i="3"/>
  <c r="I9" i="3"/>
  <c r="I3" i="2"/>
  <c r="I4" i="2"/>
  <c r="I5" i="2"/>
  <c r="I6" i="2"/>
  <c r="I7" i="2"/>
  <c r="I8" i="2"/>
  <c r="I9" i="2"/>
  <c r="I10" i="2"/>
  <c r="I11" i="2"/>
  <c r="I12" i="2"/>
  <c r="I2" i="2"/>
</calcChain>
</file>

<file path=xl/sharedStrings.xml><?xml version="1.0" encoding="utf-8"?>
<sst xmlns="http://schemas.openxmlformats.org/spreadsheetml/2006/main" count="192" uniqueCount="163">
  <si>
    <t>Only.Reunion</t>
  </si>
  <si>
    <t>Only.Rodrigues</t>
  </si>
  <si>
    <t>Only.P50</t>
  </si>
  <si>
    <t>Reunion...Rodrigues..sans.P50.</t>
  </si>
  <si>
    <t>Reunion...P50..sans.Rodrigues.</t>
  </si>
  <si>
    <t>Rodrigues...P50..sans.Reunion.</t>
  </si>
  <si>
    <t>Intersection.All</t>
  </si>
  <si>
    <t>MSP16_SPON</t>
  </si>
  <si>
    <t>MSP34_SPON</t>
  </si>
  <si>
    <t>Biv_P50</t>
  </si>
  <si>
    <t>Other_foraminifera</t>
  </si>
  <si>
    <t>MSP18_SPON</t>
  </si>
  <si>
    <t>MSP2_SPON</t>
  </si>
  <si>
    <t>Bivalvia</t>
  </si>
  <si>
    <t>MSP19_SPON</t>
  </si>
  <si>
    <t>MSP49_SPON</t>
  </si>
  <si>
    <t>MSP1_HYD</t>
  </si>
  <si>
    <t>MSP22_SPON</t>
  </si>
  <si>
    <t>MSP1_SPON</t>
  </si>
  <si>
    <t>MSP41_SPON</t>
  </si>
  <si>
    <t>For_Miniacina_sp_red</t>
  </si>
  <si>
    <t>MSP21_SPON</t>
  </si>
  <si>
    <t>MSP50_SPON</t>
  </si>
  <si>
    <t>MSP29_SPON</t>
  </si>
  <si>
    <t>MSP30_SPON</t>
  </si>
  <si>
    <t>MSP23_SPON</t>
  </si>
  <si>
    <t>MSP42_SPON</t>
  </si>
  <si>
    <t>Calcareous_worm_tubes</t>
  </si>
  <si>
    <t>MSP26_SPON</t>
  </si>
  <si>
    <t>MSP51_SPON</t>
  </si>
  <si>
    <t>MSP38_SPON</t>
  </si>
  <si>
    <t>MSP5_SPON</t>
  </si>
  <si>
    <t>MSP25_SPON</t>
  </si>
  <si>
    <t>MSP46_SPON</t>
  </si>
  <si>
    <t>Cni_Plumulariidae</t>
  </si>
  <si>
    <t>MSP7_SPON</t>
  </si>
  <si>
    <t>MSP52_SPON</t>
  </si>
  <si>
    <t>MSP39_SPON2</t>
  </si>
  <si>
    <t>Cirripedia</t>
  </si>
  <si>
    <t>MSP28_SPON</t>
  </si>
  <si>
    <t>MSP19_BRY2</t>
  </si>
  <si>
    <t>MSP10_SPON</t>
  </si>
  <si>
    <t>Pina</t>
  </si>
  <si>
    <t>MSP53_SPON</t>
  </si>
  <si>
    <t>MSP43_SPON</t>
  </si>
  <si>
    <t>For_Miniacina_sp_adu</t>
  </si>
  <si>
    <t>MSP9_SPON</t>
  </si>
  <si>
    <t>MSP20_BRYO</t>
  </si>
  <si>
    <t>MSP11_SPON</t>
  </si>
  <si>
    <t>Bry_Parasmittina_margaritata</t>
  </si>
  <si>
    <t>MSP54_SPON</t>
  </si>
  <si>
    <t>MSP44_SPON</t>
  </si>
  <si>
    <t>Bry_Smittipora_harmeriana</t>
  </si>
  <si>
    <t>MSP14_BRYO</t>
  </si>
  <si>
    <t>MSP26_ASCC</t>
  </si>
  <si>
    <t>MSP12_SPON</t>
  </si>
  <si>
    <t>Bry_Schizomavella_sp</t>
  </si>
  <si>
    <t>MSP55_SPON</t>
  </si>
  <si>
    <t>MSP45_SPON</t>
  </si>
  <si>
    <t>Ascc_Cystodystes_sp</t>
  </si>
  <si>
    <t>Bry_Tubulipora_sp</t>
  </si>
  <si>
    <t>MSP27_ASCC</t>
  </si>
  <si>
    <t>MSP14_SPON</t>
  </si>
  <si>
    <t>Bry_Scrupocellaria_sp</t>
  </si>
  <si>
    <t>MSP56_SPON</t>
  </si>
  <si>
    <t>MSP47_SPON</t>
  </si>
  <si>
    <t>Ascs_Polycarpa_sp</t>
  </si>
  <si>
    <t>Ascc_Didemnidae_sp1</t>
  </si>
  <si>
    <t>MSP28_ASCC</t>
  </si>
  <si>
    <t>MSP15_SPON</t>
  </si>
  <si>
    <t>Ascc_Lissoclinum_sp1</t>
  </si>
  <si>
    <t>MSP57_SPON</t>
  </si>
  <si>
    <t>MSP48_SPON</t>
  </si>
  <si>
    <t>Ascc_Styela_canopus</t>
  </si>
  <si>
    <t>MSP15_ASCC</t>
  </si>
  <si>
    <t>MSP33_ASCC</t>
  </si>
  <si>
    <t>MSP20_SPON</t>
  </si>
  <si>
    <t>Ascc_Botryllus_gregalis</t>
  </si>
  <si>
    <t>MSP58_SPON</t>
  </si>
  <si>
    <t>MSP12_BRYO</t>
  </si>
  <si>
    <t>Ascc_Ascidia_sydneiensis</t>
  </si>
  <si>
    <t>Ascc_Eusynstyela_hartmeyeri</t>
  </si>
  <si>
    <t>MSP24_SPON</t>
  </si>
  <si>
    <t>MSP17_ASCC</t>
  </si>
  <si>
    <t>MSP59_SPON</t>
  </si>
  <si>
    <t>MSP13_BRYO</t>
  </si>
  <si>
    <t>MSP5_ASCS</t>
  </si>
  <si>
    <t>MSP27_SPON</t>
  </si>
  <si>
    <t>Ascc_Aplidium_sp</t>
  </si>
  <si>
    <t>MSP60_SPON</t>
  </si>
  <si>
    <t>MSP21_BRYO</t>
  </si>
  <si>
    <t>MSP9_ASCS</t>
  </si>
  <si>
    <t>MSP33_SPON</t>
  </si>
  <si>
    <t>MSP2_ASCS</t>
  </si>
  <si>
    <t>MSP29_BRY</t>
  </si>
  <si>
    <t>MSP22_BRYO</t>
  </si>
  <si>
    <t>Erect_Phaeophyceae_algae</t>
  </si>
  <si>
    <t>MSP3_SPON</t>
  </si>
  <si>
    <t>MSP6_ASCS</t>
  </si>
  <si>
    <t>Ascc_Lissoclinum_sp2</t>
  </si>
  <si>
    <t>MSP23_BRYO</t>
  </si>
  <si>
    <t>Erect_Rhodophyta_algae</t>
  </si>
  <si>
    <t>MSP4_SPON</t>
  </si>
  <si>
    <t>MSP7_ASCC</t>
  </si>
  <si>
    <t>MSP14_ASCS</t>
  </si>
  <si>
    <t>MSP24_BRYO</t>
  </si>
  <si>
    <t>MSP8_SPON</t>
  </si>
  <si>
    <t>MSP9_ASCC</t>
  </si>
  <si>
    <t>MSP15_ASCS</t>
  </si>
  <si>
    <t>MSP25_BRYO</t>
  </si>
  <si>
    <t>Soft_worm_tubes</t>
  </si>
  <si>
    <t>Erect_Chlorophyta_algae</t>
  </si>
  <si>
    <t>MSP16_ASCS</t>
  </si>
  <si>
    <t>MSP26_BRY</t>
  </si>
  <si>
    <t>X_SPON</t>
  </si>
  <si>
    <t>Ascc_Polysyncraton_sp1</t>
  </si>
  <si>
    <t>MSP27_BRY</t>
  </si>
  <si>
    <t>Bry_Smittoidea_cautela</t>
  </si>
  <si>
    <t>Ascc_Symplegma_sp1</t>
  </si>
  <si>
    <t>MSP28_BRY</t>
  </si>
  <si>
    <t>Bry_Watersipora_subtorquata</t>
  </si>
  <si>
    <t>Ascc_Polyclinum_sp1</t>
  </si>
  <si>
    <t>MSP12_ASCS</t>
  </si>
  <si>
    <t>Bry_Disporella_novaehollandiae</t>
  </si>
  <si>
    <t>Ascc_Botrylloides_sp1</t>
  </si>
  <si>
    <t>Ascc_Polysyncraton_milleporae</t>
  </si>
  <si>
    <t>MSP5_BRYO</t>
  </si>
  <si>
    <t>MSP41_ASCC</t>
  </si>
  <si>
    <t>Ascc_Botryllus_sp3</t>
  </si>
  <si>
    <t>Bry_Crisia_elongata</t>
  </si>
  <si>
    <t>Ascc_Didemnidae_sp4</t>
  </si>
  <si>
    <t>Ascc_Botryllus_tuberatus</t>
  </si>
  <si>
    <t>For_Miniacina_sp_juv</t>
  </si>
  <si>
    <t>MSP43_ASCC</t>
  </si>
  <si>
    <t>MSP29_ASCC</t>
  </si>
  <si>
    <t>BIOFR</t>
  </si>
  <si>
    <t>Ascc_Symplegma_sp2</t>
  </si>
  <si>
    <t>MSP30_ASCC</t>
  </si>
  <si>
    <t>BIOFV</t>
  </si>
  <si>
    <t>Ascc_Botryllus_sp7</t>
  </si>
  <si>
    <t>MSP32_ASCC</t>
  </si>
  <si>
    <t>CYANOB</t>
  </si>
  <si>
    <t>MSP34_ASCC</t>
  </si>
  <si>
    <t>MSP13_ASCC</t>
  </si>
  <si>
    <t>MSP35_ASCC</t>
  </si>
  <si>
    <t>Ascc_Didemnidae_sp2</t>
  </si>
  <si>
    <t>MSP36_ASCC</t>
  </si>
  <si>
    <t>Ascc_Polysyncraton_rostrum</t>
  </si>
  <si>
    <t>Ascc_Didemnidae_sp3</t>
  </si>
  <si>
    <t>No_Recruitment</t>
  </si>
  <si>
    <t>Sediments</t>
  </si>
  <si>
    <t>CCA</t>
  </si>
  <si>
    <t>Porifera</t>
  </si>
  <si>
    <t>Bryozoa</t>
  </si>
  <si>
    <t>Annelid</t>
  </si>
  <si>
    <t>Prokariotic biotas</t>
  </si>
  <si>
    <t>Ascidiacea</t>
  </si>
  <si>
    <t>Foraminifera</t>
  </si>
  <si>
    <t>Hydrozoa</t>
  </si>
  <si>
    <t>Other algae</t>
  </si>
  <si>
    <t>Categories</t>
  </si>
  <si>
    <t>Total</t>
  </si>
  <si>
    <t>Somme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</si>
</sst>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CC66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CC00CC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6666"/>
        <bgColor indexed="64"/>
      </patternFill>
    </fill>
    <fill>
      <patternFill patternType="solid">
        <fgColor rgb="FF00CC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33CCCC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DFFE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1" fillId="0" borderId="0" xfId="0" applyFont="1"/>
    <xf numFmtId="0" fontId="0" fillId="16" borderId="0" xfId="0" applyFill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1BB7B"/>
      <color rgb="FF5BBCD6"/>
      <color rgb="FF00A08A"/>
      <color rgb="FFFF7F50"/>
      <color rgb="FFBF3EFF"/>
      <color rgb="FFAA47B7"/>
      <color rgb="FFFF991D"/>
      <color rgb="FFFFA333"/>
      <color rgb="FF009999"/>
      <color rgb="FF33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3"/>
          <c:order val="0"/>
          <c:tx>
            <c:strRef>
              <c:f>Feuil2!$B$1</c:f>
              <c:strCache>
                <c:ptCount val="1"/>
                <c:pt idx="0">
                  <c:v>Porifera</c:v>
                </c:pt>
              </c:strCache>
            </c:strRef>
          </c:tx>
          <c:spPr>
            <a:solidFill>
              <a:srgbClr val="FF991D"/>
            </a:solidFill>
            <a:ln>
              <a:solidFill>
                <a:schemeClr val="bg1">
                  <a:lumMod val="95000"/>
                </a:schemeClr>
              </a:solidFill>
            </a:ln>
            <a:effectLst/>
            <a:sp3d>
              <a:contourClr>
                <a:schemeClr val="bg1">
                  <a:lumMod val="95000"/>
                </a:schemeClr>
              </a:contourClr>
            </a:sp3d>
          </c:spPr>
          <c:invertIfNegative val="0"/>
          <c:cat>
            <c:strRef>
              <c:f>Feuil2!$A$2:$A$8</c:f>
              <c:strCache>
                <c:ptCount val="7"/>
                <c:pt idx="0">
                  <c:v>Only.Reunion</c:v>
                </c:pt>
                <c:pt idx="1">
                  <c:v>Only.Rodrigues</c:v>
                </c:pt>
                <c:pt idx="2">
                  <c:v>Only.P50</c:v>
                </c:pt>
                <c:pt idx="3">
                  <c:v>Reunion...Rodrigues..sans.P50.</c:v>
                </c:pt>
                <c:pt idx="4">
                  <c:v>Reunion...P50..sans.Rodrigues.</c:v>
                </c:pt>
                <c:pt idx="5">
                  <c:v>Rodrigues...P50..sans.Reunion.</c:v>
                </c:pt>
                <c:pt idx="6">
                  <c:v>Intersection.All</c:v>
                </c:pt>
              </c:strCache>
            </c:strRef>
          </c:cat>
          <c:val>
            <c:numRef>
              <c:f>Feuil2!$B$2:$B$8</c:f>
              <c:numCache>
                <c:formatCode>General</c:formatCode>
                <c:ptCount val="7"/>
                <c:pt idx="0">
                  <c:v>5</c:v>
                </c:pt>
                <c:pt idx="1">
                  <c:v>13</c:v>
                </c:pt>
                <c:pt idx="2">
                  <c:v>8</c:v>
                </c:pt>
                <c:pt idx="3">
                  <c:v>3</c:v>
                </c:pt>
                <c:pt idx="4">
                  <c:v>6</c:v>
                </c:pt>
                <c:pt idx="5">
                  <c:v>4</c:v>
                </c:pt>
                <c:pt idx="6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C61-4C0F-A636-1516984E7F96}"/>
            </c:ext>
          </c:extLst>
        </c:ser>
        <c:ser>
          <c:idx val="6"/>
          <c:order val="1"/>
          <c:tx>
            <c:strRef>
              <c:f>Feuil2!$C$1</c:f>
              <c:strCache>
                <c:ptCount val="1"/>
                <c:pt idx="0">
                  <c:v>Ascidiacea</c:v>
                </c:pt>
              </c:strCache>
            </c:strRef>
          </c:tx>
          <c:spPr>
            <a:solidFill>
              <a:srgbClr val="BF3EFF"/>
            </a:solidFill>
            <a:ln>
              <a:solidFill>
                <a:schemeClr val="bg1">
                  <a:lumMod val="95000"/>
                </a:schemeClr>
              </a:solidFill>
            </a:ln>
            <a:effectLst/>
            <a:sp3d>
              <a:contourClr>
                <a:schemeClr val="bg1">
                  <a:lumMod val="95000"/>
                </a:schemeClr>
              </a:contourClr>
            </a:sp3d>
          </c:spPr>
          <c:invertIfNegative val="0"/>
          <c:cat>
            <c:strRef>
              <c:f>Feuil2!$A$2:$A$8</c:f>
              <c:strCache>
                <c:ptCount val="7"/>
                <c:pt idx="0">
                  <c:v>Only.Reunion</c:v>
                </c:pt>
                <c:pt idx="1">
                  <c:v>Only.Rodrigues</c:v>
                </c:pt>
                <c:pt idx="2">
                  <c:v>Only.P50</c:v>
                </c:pt>
                <c:pt idx="3">
                  <c:v>Reunion...Rodrigues..sans.P50.</c:v>
                </c:pt>
                <c:pt idx="4">
                  <c:v>Reunion...P50..sans.Rodrigues.</c:v>
                </c:pt>
                <c:pt idx="5">
                  <c:v>Rodrigues...P50..sans.Reunion.</c:v>
                </c:pt>
                <c:pt idx="6">
                  <c:v>Intersection.All</c:v>
                </c:pt>
              </c:strCache>
            </c:strRef>
          </c:cat>
          <c:val>
            <c:numRef>
              <c:f>Feuil2!$C$2:$C$8</c:f>
              <c:numCache>
                <c:formatCode>General</c:formatCode>
                <c:ptCount val="7"/>
                <c:pt idx="0">
                  <c:v>8</c:v>
                </c:pt>
                <c:pt idx="1">
                  <c:v>13</c:v>
                </c:pt>
                <c:pt idx="2">
                  <c:v>10</c:v>
                </c:pt>
                <c:pt idx="3">
                  <c:v>6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C61-4C0F-A636-1516984E7F96}"/>
            </c:ext>
          </c:extLst>
        </c:ser>
        <c:ser>
          <c:idx val="2"/>
          <c:order val="2"/>
          <c:tx>
            <c:strRef>
              <c:f>Feuil2!$D$1</c:f>
              <c:strCache>
                <c:ptCount val="1"/>
                <c:pt idx="0">
                  <c:v>Bryozoa</c:v>
                </c:pt>
              </c:strCache>
            </c:strRef>
          </c:tx>
          <c:spPr>
            <a:solidFill>
              <a:srgbClr val="FF7F50"/>
            </a:solidFill>
            <a:ln>
              <a:solidFill>
                <a:schemeClr val="bg1">
                  <a:lumMod val="95000"/>
                </a:schemeClr>
              </a:solidFill>
            </a:ln>
            <a:effectLst/>
            <a:sp3d>
              <a:contourClr>
                <a:schemeClr val="bg1">
                  <a:lumMod val="95000"/>
                </a:schemeClr>
              </a:contourClr>
            </a:sp3d>
          </c:spPr>
          <c:invertIfNegative val="0"/>
          <c:cat>
            <c:strRef>
              <c:f>Feuil2!$A$2:$A$8</c:f>
              <c:strCache>
                <c:ptCount val="7"/>
                <c:pt idx="0">
                  <c:v>Only.Reunion</c:v>
                </c:pt>
                <c:pt idx="1">
                  <c:v>Only.Rodrigues</c:v>
                </c:pt>
                <c:pt idx="2">
                  <c:v>Only.P50</c:v>
                </c:pt>
                <c:pt idx="3">
                  <c:v>Reunion...Rodrigues..sans.P50.</c:v>
                </c:pt>
                <c:pt idx="4">
                  <c:v>Reunion...P50..sans.Rodrigues.</c:v>
                </c:pt>
                <c:pt idx="5">
                  <c:v>Rodrigues...P50..sans.Reunion.</c:v>
                </c:pt>
                <c:pt idx="6">
                  <c:v>Intersection.All</c:v>
                </c:pt>
              </c:strCache>
            </c:strRef>
          </c:cat>
          <c:val>
            <c:numRef>
              <c:f>Feuil2!$D$2:$D$8</c:f>
              <c:numCache>
                <c:formatCode>General</c:formatCode>
                <c:ptCount val="7"/>
                <c:pt idx="0">
                  <c:v>3</c:v>
                </c:pt>
                <c:pt idx="1">
                  <c:v>1</c:v>
                </c:pt>
                <c:pt idx="2">
                  <c:v>10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C61-4C0F-A636-1516984E7F96}"/>
            </c:ext>
          </c:extLst>
        </c:ser>
        <c:ser>
          <c:idx val="7"/>
          <c:order val="3"/>
          <c:tx>
            <c:strRef>
              <c:f>Feuil2!$E$1</c:f>
              <c:strCache>
                <c:ptCount val="1"/>
                <c:pt idx="0">
                  <c:v>Foraminifera</c:v>
                </c:pt>
              </c:strCache>
            </c:strRef>
          </c:tx>
          <c:spPr>
            <a:solidFill>
              <a:srgbClr val="F1BB7B"/>
            </a:solidFill>
            <a:ln>
              <a:solidFill>
                <a:schemeClr val="bg1">
                  <a:lumMod val="95000"/>
                </a:schemeClr>
              </a:solidFill>
            </a:ln>
            <a:effectLst/>
            <a:sp3d>
              <a:contourClr>
                <a:schemeClr val="bg1">
                  <a:lumMod val="95000"/>
                </a:schemeClr>
              </a:contourClr>
            </a:sp3d>
          </c:spPr>
          <c:invertIfNegative val="0"/>
          <c:cat>
            <c:strRef>
              <c:f>Feuil2!$A$2:$A$8</c:f>
              <c:strCache>
                <c:ptCount val="7"/>
                <c:pt idx="0">
                  <c:v>Only.Reunion</c:v>
                </c:pt>
                <c:pt idx="1">
                  <c:v>Only.Rodrigues</c:v>
                </c:pt>
                <c:pt idx="2">
                  <c:v>Only.P50</c:v>
                </c:pt>
                <c:pt idx="3">
                  <c:v>Reunion...Rodrigues..sans.P50.</c:v>
                </c:pt>
                <c:pt idx="4">
                  <c:v>Reunion...P50..sans.Rodrigues.</c:v>
                </c:pt>
                <c:pt idx="5">
                  <c:v>Rodrigues...P50..sans.Reunion.</c:v>
                </c:pt>
                <c:pt idx="6">
                  <c:v>Intersection.All</c:v>
                </c:pt>
              </c:strCache>
            </c:strRef>
          </c:cat>
          <c:val>
            <c:numRef>
              <c:f>Feuil2!$E$2:$E$8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C61-4C0F-A636-1516984E7F96}"/>
            </c:ext>
          </c:extLst>
        </c:ser>
        <c:ser>
          <c:idx val="9"/>
          <c:order val="4"/>
          <c:tx>
            <c:strRef>
              <c:f>Feuil2!$F$1</c:f>
              <c:strCache>
                <c:ptCount val="1"/>
                <c:pt idx="0">
                  <c:v>Other algae</c:v>
                </c:pt>
              </c:strCache>
            </c:strRef>
          </c:tx>
          <c:spPr>
            <a:solidFill>
              <a:srgbClr val="5BBCD6"/>
            </a:solidFill>
            <a:ln>
              <a:solidFill>
                <a:schemeClr val="bg1">
                  <a:lumMod val="95000"/>
                </a:schemeClr>
              </a:solidFill>
            </a:ln>
            <a:effectLst/>
            <a:sp3d>
              <a:contourClr>
                <a:schemeClr val="bg1">
                  <a:lumMod val="95000"/>
                </a:schemeClr>
              </a:contourClr>
            </a:sp3d>
          </c:spPr>
          <c:invertIfNegative val="0"/>
          <c:cat>
            <c:strRef>
              <c:f>Feuil2!$A$2:$A$8</c:f>
              <c:strCache>
                <c:ptCount val="7"/>
                <c:pt idx="0">
                  <c:v>Only.Reunion</c:v>
                </c:pt>
                <c:pt idx="1">
                  <c:v>Only.Rodrigues</c:v>
                </c:pt>
                <c:pt idx="2">
                  <c:v>Only.P50</c:v>
                </c:pt>
                <c:pt idx="3">
                  <c:v>Reunion...Rodrigues..sans.P50.</c:v>
                </c:pt>
                <c:pt idx="4">
                  <c:v>Reunion...P50..sans.Rodrigues.</c:v>
                </c:pt>
                <c:pt idx="5">
                  <c:v>Rodrigues...P50..sans.Reunion.</c:v>
                </c:pt>
                <c:pt idx="6">
                  <c:v>Intersection.All</c:v>
                </c:pt>
              </c:strCache>
            </c:strRef>
          </c:cat>
          <c:val>
            <c:numRef>
              <c:f>Feuil2!$F$2:$F$8</c:f>
              <c:numCache>
                <c:formatCode>General</c:formatCode>
                <c:ptCount val="7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C61-4C0F-A636-1516984E7F96}"/>
            </c:ext>
          </c:extLst>
        </c:ser>
        <c:ser>
          <c:idx val="4"/>
          <c:order val="5"/>
          <c:tx>
            <c:strRef>
              <c:f>Feuil2!$G$1</c:f>
              <c:strCache>
                <c:ptCount val="1"/>
                <c:pt idx="0">
                  <c:v>Bivalvia</c:v>
                </c:pt>
              </c:strCache>
            </c:strRef>
          </c:tx>
          <c:spPr>
            <a:solidFill>
              <a:srgbClr val="99FF66"/>
            </a:solidFill>
            <a:ln>
              <a:solidFill>
                <a:schemeClr val="bg1">
                  <a:lumMod val="95000"/>
                </a:schemeClr>
              </a:solidFill>
            </a:ln>
            <a:effectLst/>
            <a:sp3d>
              <a:contourClr>
                <a:schemeClr val="bg1">
                  <a:lumMod val="95000"/>
                </a:schemeClr>
              </a:contourClr>
            </a:sp3d>
          </c:spPr>
          <c:invertIfNegative val="0"/>
          <c:cat>
            <c:strRef>
              <c:f>Feuil2!$A$2:$A$8</c:f>
              <c:strCache>
                <c:ptCount val="7"/>
                <c:pt idx="0">
                  <c:v>Only.Reunion</c:v>
                </c:pt>
                <c:pt idx="1">
                  <c:v>Only.Rodrigues</c:v>
                </c:pt>
                <c:pt idx="2">
                  <c:v>Only.P50</c:v>
                </c:pt>
                <c:pt idx="3">
                  <c:v>Reunion...Rodrigues..sans.P50.</c:v>
                </c:pt>
                <c:pt idx="4">
                  <c:v>Reunion...P50..sans.Rodrigues.</c:v>
                </c:pt>
                <c:pt idx="5">
                  <c:v>Rodrigues...P50..sans.Reunion.</c:v>
                </c:pt>
                <c:pt idx="6">
                  <c:v>Intersection.All</c:v>
                </c:pt>
              </c:strCache>
            </c:strRef>
          </c:cat>
          <c:val>
            <c:numRef>
              <c:f>Feuil2!$G$2:$G$8</c:f>
              <c:numCache>
                <c:formatCode>General</c:formatCode>
                <c:ptCount val="7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C61-4C0F-A636-1516984E7F96}"/>
            </c:ext>
          </c:extLst>
        </c:ser>
        <c:ser>
          <c:idx val="5"/>
          <c:order val="6"/>
          <c:tx>
            <c:strRef>
              <c:f>Feuil2!$H$1</c:f>
              <c:strCache>
                <c:ptCount val="1"/>
                <c:pt idx="0">
                  <c:v>Prokariotic biotas</c:v>
                </c:pt>
              </c:strCache>
            </c:strRef>
          </c:tx>
          <c:spPr>
            <a:solidFill>
              <a:srgbClr val="00A08A"/>
            </a:solidFill>
            <a:ln>
              <a:solidFill>
                <a:schemeClr val="bg1">
                  <a:lumMod val="95000"/>
                </a:schemeClr>
              </a:solidFill>
            </a:ln>
            <a:effectLst/>
            <a:sp3d>
              <a:contourClr>
                <a:schemeClr val="bg1">
                  <a:lumMod val="95000"/>
                </a:schemeClr>
              </a:contourClr>
            </a:sp3d>
          </c:spPr>
          <c:invertIfNegative val="0"/>
          <c:cat>
            <c:strRef>
              <c:f>Feuil2!$A$2:$A$8</c:f>
              <c:strCache>
                <c:ptCount val="7"/>
                <c:pt idx="0">
                  <c:v>Only.Reunion</c:v>
                </c:pt>
                <c:pt idx="1">
                  <c:v>Only.Rodrigues</c:v>
                </c:pt>
                <c:pt idx="2">
                  <c:v>Only.P50</c:v>
                </c:pt>
                <c:pt idx="3">
                  <c:v>Reunion...Rodrigues..sans.P50.</c:v>
                </c:pt>
                <c:pt idx="4">
                  <c:v>Reunion...P50..sans.Rodrigues.</c:v>
                </c:pt>
                <c:pt idx="5">
                  <c:v>Rodrigues...P50..sans.Reunion.</c:v>
                </c:pt>
                <c:pt idx="6">
                  <c:v>Intersection.All</c:v>
                </c:pt>
              </c:strCache>
            </c:strRef>
          </c:cat>
          <c:val>
            <c:numRef>
              <c:f>Feuil2!$H$2:$H$8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C61-4C0F-A636-1516984E7F96}"/>
            </c:ext>
          </c:extLst>
        </c:ser>
        <c:ser>
          <c:idx val="0"/>
          <c:order val="7"/>
          <c:tx>
            <c:strRef>
              <c:f>Feuil2!$I$1</c:f>
              <c:strCache>
                <c:ptCount val="1"/>
                <c:pt idx="0">
                  <c:v>Annelid</c:v>
                </c:pt>
              </c:strCache>
            </c:strRef>
          </c:tx>
          <c:spPr>
            <a:solidFill>
              <a:srgbClr val="004C4A"/>
            </a:solidFill>
            <a:ln w="0">
              <a:solidFill>
                <a:schemeClr val="bg1">
                  <a:lumMod val="95000"/>
                </a:schemeClr>
              </a:solidFill>
            </a:ln>
            <a:effectLst/>
            <a:sp3d>
              <a:contourClr>
                <a:schemeClr val="bg1">
                  <a:lumMod val="95000"/>
                </a:schemeClr>
              </a:contourClr>
            </a:sp3d>
          </c:spPr>
          <c:invertIfNegative val="0"/>
          <c:cat>
            <c:strRef>
              <c:f>Feuil2!$A$2:$A$8</c:f>
              <c:strCache>
                <c:ptCount val="7"/>
                <c:pt idx="0">
                  <c:v>Only.Reunion</c:v>
                </c:pt>
                <c:pt idx="1">
                  <c:v>Only.Rodrigues</c:v>
                </c:pt>
                <c:pt idx="2">
                  <c:v>Only.P50</c:v>
                </c:pt>
                <c:pt idx="3">
                  <c:v>Reunion...Rodrigues..sans.P50.</c:v>
                </c:pt>
                <c:pt idx="4">
                  <c:v>Reunion...P50..sans.Rodrigues.</c:v>
                </c:pt>
                <c:pt idx="5">
                  <c:v>Rodrigues...P50..sans.Reunion.</c:v>
                </c:pt>
                <c:pt idx="6">
                  <c:v>Intersection.All</c:v>
                </c:pt>
              </c:strCache>
            </c:strRef>
          </c:cat>
          <c:val>
            <c:numRef>
              <c:f>Feuil2!$I$2:$I$8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61-4C0F-A636-1516984E7F96}"/>
            </c:ext>
          </c:extLst>
        </c:ser>
        <c:ser>
          <c:idx val="8"/>
          <c:order val="8"/>
          <c:tx>
            <c:strRef>
              <c:f>Feuil2!$J$1</c:f>
              <c:strCache>
                <c:ptCount val="1"/>
                <c:pt idx="0">
                  <c:v>Hydrozoa</c:v>
                </c:pt>
              </c:strCache>
            </c:strRef>
          </c:tx>
          <c:spPr>
            <a:solidFill>
              <a:srgbClr val="006600"/>
            </a:solidFill>
            <a:ln>
              <a:solidFill>
                <a:schemeClr val="bg1">
                  <a:lumMod val="95000"/>
                </a:schemeClr>
              </a:solidFill>
            </a:ln>
            <a:effectLst/>
            <a:sp3d>
              <a:contourClr>
                <a:schemeClr val="bg1">
                  <a:lumMod val="95000"/>
                </a:schemeClr>
              </a:contourClr>
            </a:sp3d>
          </c:spPr>
          <c:invertIfNegative val="0"/>
          <c:cat>
            <c:strRef>
              <c:f>Feuil2!$A$2:$A$8</c:f>
              <c:strCache>
                <c:ptCount val="7"/>
                <c:pt idx="0">
                  <c:v>Only.Reunion</c:v>
                </c:pt>
                <c:pt idx="1">
                  <c:v>Only.Rodrigues</c:v>
                </c:pt>
                <c:pt idx="2">
                  <c:v>Only.P50</c:v>
                </c:pt>
                <c:pt idx="3">
                  <c:v>Reunion...Rodrigues..sans.P50.</c:v>
                </c:pt>
                <c:pt idx="4">
                  <c:v>Reunion...P50..sans.Rodrigues.</c:v>
                </c:pt>
                <c:pt idx="5">
                  <c:v>Rodrigues...P50..sans.Reunion.</c:v>
                </c:pt>
                <c:pt idx="6">
                  <c:v>Intersection.All</c:v>
                </c:pt>
              </c:strCache>
            </c:strRef>
          </c:cat>
          <c:val>
            <c:numRef>
              <c:f>Feuil2!$J$2:$J$8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C61-4C0F-A636-1516984E7F96}"/>
            </c:ext>
          </c:extLst>
        </c:ser>
        <c:ser>
          <c:idx val="1"/>
          <c:order val="9"/>
          <c:tx>
            <c:strRef>
              <c:f>Feuil2!$K$1</c:f>
              <c:strCache>
                <c:ptCount val="1"/>
                <c:pt idx="0">
                  <c:v>CCA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chemeClr val="bg1">
                  <a:lumMod val="95000"/>
                </a:schemeClr>
              </a:solidFill>
            </a:ln>
            <a:effectLst/>
            <a:sp3d>
              <a:contourClr>
                <a:schemeClr val="bg1">
                  <a:lumMod val="95000"/>
                </a:schemeClr>
              </a:contourClr>
            </a:sp3d>
          </c:spPr>
          <c:invertIfNegative val="0"/>
          <c:cat>
            <c:strRef>
              <c:f>Feuil2!$A$2:$A$8</c:f>
              <c:strCache>
                <c:ptCount val="7"/>
                <c:pt idx="0">
                  <c:v>Only.Reunion</c:v>
                </c:pt>
                <c:pt idx="1">
                  <c:v>Only.Rodrigues</c:v>
                </c:pt>
                <c:pt idx="2">
                  <c:v>Only.P50</c:v>
                </c:pt>
                <c:pt idx="3">
                  <c:v>Reunion...Rodrigues..sans.P50.</c:v>
                </c:pt>
                <c:pt idx="4">
                  <c:v>Reunion...P50..sans.Rodrigues.</c:v>
                </c:pt>
                <c:pt idx="5">
                  <c:v>Rodrigues...P50..sans.Reunion.</c:v>
                </c:pt>
                <c:pt idx="6">
                  <c:v>Intersection.All</c:v>
                </c:pt>
              </c:strCache>
            </c:strRef>
          </c:cat>
          <c:val>
            <c:numRef>
              <c:f>Feuil2!$K$2:$K$8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61-4C0F-A636-1516984E7F96}"/>
            </c:ext>
          </c:extLst>
        </c:ser>
        <c:ser>
          <c:idx val="10"/>
          <c:order val="10"/>
          <c:tx>
            <c:strRef>
              <c:f>Feuil2!$L$1</c:f>
              <c:strCache>
                <c:ptCount val="1"/>
                <c:pt idx="0">
                  <c:v>Cirripedia</c:v>
                </c:pt>
              </c:strCache>
            </c:strRef>
          </c:tx>
          <c:spPr>
            <a:solidFill>
              <a:srgbClr val="002060"/>
            </a:solidFill>
            <a:ln>
              <a:solidFill>
                <a:schemeClr val="bg1">
                  <a:lumMod val="95000"/>
                </a:schemeClr>
              </a:solidFill>
            </a:ln>
            <a:effectLst/>
            <a:sp3d>
              <a:contourClr>
                <a:schemeClr val="bg1">
                  <a:lumMod val="95000"/>
                </a:schemeClr>
              </a:contourClr>
            </a:sp3d>
          </c:spPr>
          <c:invertIfNegative val="0"/>
          <c:cat>
            <c:strRef>
              <c:f>Feuil2!$A$2:$A$8</c:f>
              <c:strCache>
                <c:ptCount val="7"/>
                <c:pt idx="0">
                  <c:v>Only.Reunion</c:v>
                </c:pt>
                <c:pt idx="1">
                  <c:v>Only.Rodrigues</c:v>
                </c:pt>
                <c:pt idx="2">
                  <c:v>Only.P50</c:v>
                </c:pt>
                <c:pt idx="3">
                  <c:v>Reunion...Rodrigues..sans.P50.</c:v>
                </c:pt>
                <c:pt idx="4">
                  <c:v>Reunion...P50..sans.Rodrigues.</c:v>
                </c:pt>
                <c:pt idx="5">
                  <c:v>Rodrigues...P50..sans.Reunion.</c:v>
                </c:pt>
                <c:pt idx="6">
                  <c:v>Intersection.All</c:v>
                </c:pt>
              </c:strCache>
            </c:strRef>
          </c:cat>
          <c:val>
            <c:numRef>
              <c:f>Feuil2!$L$2:$L$8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C61-4C0F-A636-1516984E7F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26108240"/>
        <c:axId val="826108656"/>
        <c:axId val="0"/>
      </c:bar3DChart>
      <c:catAx>
        <c:axId val="826108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108656"/>
        <c:crosses val="autoZero"/>
        <c:auto val="1"/>
        <c:lblAlgn val="ctr"/>
        <c:lblOffset val="100"/>
        <c:noMultiLvlLbl val="0"/>
      </c:catAx>
      <c:valAx>
        <c:axId val="826108656"/>
        <c:scaling>
          <c:orientation val="minMax"/>
        </c:scaling>
        <c:delete val="0"/>
        <c:axPos val="l"/>
        <c:majorGridlines>
          <c:spPr>
            <a:ln w="0" cap="flat" cmpd="sng" algn="ctr">
              <a:noFill/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108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2281313034426862"/>
          <c:y val="0.81986781567826061"/>
          <c:w val="0.17447834819022975"/>
          <c:h val="0.18013218432173936"/>
        </c:manualLayout>
      </c:layout>
      <c:overlay val="0"/>
      <c:spPr>
        <a:noFill/>
        <a:ln w="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134071</xdr:colOff>
      <xdr:row>19</xdr:row>
      <xdr:rowOff>112791</xdr:rowOff>
    </xdr:from>
    <xdr:to>
      <xdr:col>14</xdr:col>
      <xdr:colOff>364435</xdr:colOff>
      <xdr:row>50</xdr:row>
      <xdr:rowOff>74543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A17C7AB-2BBC-4E76-9EE4-C8AC09806C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Jaune">
      <a:dk1>
        <a:sysClr val="windowText" lastClr="000000"/>
      </a:dk1>
      <a:lt1>
        <a:sysClr val="window" lastClr="FFFFFF"/>
      </a:lt1>
      <a:dk2>
        <a:srgbClr val="39302A"/>
      </a:dk2>
      <a:lt2>
        <a:srgbClr val="E5DEDB"/>
      </a:lt2>
      <a:accent1>
        <a:srgbClr val="FFCA08"/>
      </a:accent1>
      <a:accent2>
        <a:srgbClr val="F8931D"/>
      </a:accent2>
      <a:accent3>
        <a:srgbClr val="CE8D3E"/>
      </a:accent3>
      <a:accent4>
        <a:srgbClr val="EC7016"/>
      </a:accent4>
      <a:accent5>
        <a:srgbClr val="E64823"/>
      </a:accent5>
      <a:accent6>
        <a:srgbClr val="9C6A6A"/>
      </a:accent6>
      <a:hlink>
        <a:srgbClr val="2998E3"/>
      </a:hlink>
      <a:folHlink>
        <a:srgbClr val="7F723D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5"/>
  <sheetViews>
    <sheetView zoomScale="85" zoomScaleNormal="85" workbookViewId="0">
      <selection activeCell="G35" sqref="G35"/>
    </sheetView>
  </sheetViews>
  <sheetFormatPr baseColWidth="10" defaultColWidth="8.7265625" defaultRowHeight="14.5" x14ac:dyDescent="0.35"/>
  <cols>
    <col min="1" max="1" width="24.7265625" customWidth="1"/>
    <col min="2" max="2" width="31" customWidth="1"/>
    <col min="3" max="3" width="29.90625" customWidth="1"/>
    <col min="4" max="4" width="27.90625" customWidth="1"/>
    <col min="5" max="5" width="28.54296875" customWidth="1"/>
    <col min="6" max="6" width="19.90625" customWidth="1"/>
    <col min="7" max="7" width="30.81640625" customWidth="1"/>
  </cols>
  <sheetData>
    <row r="1" spans="1:7" s="1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5">
      <c r="A2" s="2" t="s">
        <v>7</v>
      </c>
      <c r="B2" s="2" t="s">
        <v>8</v>
      </c>
      <c r="C2" s="3" t="s">
        <v>9</v>
      </c>
      <c r="D2" s="17" t="s">
        <v>10</v>
      </c>
      <c r="E2" s="2" t="s">
        <v>11</v>
      </c>
      <c r="F2" s="2" t="s">
        <v>12</v>
      </c>
      <c r="G2" s="3" t="s">
        <v>13</v>
      </c>
    </row>
    <row r="3" spans="1:7" x14ac:dyDescent="0.35">
      <c r="A3" s="2" t="s">
        <v>14</v>
      </c>
      <c r="B3" s="2" t="s">
        <v>15</v>
      </c>
      <c r="C3" s="9" t="s">
        <v>16</v>
      </c>
      <c r="D3" s="2" t="s">
        <v>17</v>
      </c>
      <c r="E3" s="2" t="s">
        <v>18</v>
      </c>
      <c r="F3" s="2" t="s">
        <v>19</v>
      </c>
      <c r="G3" s="7" t="s">
        <v>20</v>
      </c>
    </row>
    <row r="4" spans="1:7" x14ac:dyDescent="0.35">
      <c r="A4" s="2" t="s">
        <v>21</v>
      </c>
      <c r="B4" s="2" t="s">
        <v>22</v>
      </c>
      <c r="C4" s="2" t="s">
        <v>23</v>
      </c>
      <c r="D4" s="2" t="s">
        <v>24</v>
      </c>
      <c r="E4" s="2" t="s">
        <v>25</v>
      </c>
      <c r="F4" s="2" t="s">
        <v>26</v>
      </c>
      <c r="G4" s="8" t="s">
        <v>27</v>
      </c>
    </row>
    <row r="5" spans="1:7" x14ac:dyDescent="0.35">
      <c r="A5" s="2" t="s">
        <v>28</v>
      </c>
      <c r="B5" s="2" t="s">
        <v>29</v>
      </c>
      <c r="C5" s="2" t="s">
        <v>30</v>
      </c>
      <c r="D5" s="2" t="s">
        <v>31</v>
      </c>
      <c r="E5" s="2" t="s">
        <v>32</v>
      </c>
      <c r="F5" s="2" t="s">
        <v>33</v>
      </c>
      <c r="G5" s="9" t="s">
        <v>34</v>
      </c>
    </row>
    <row r="6" spans="1:7" x14ac:dyDescent="0.35">
      <c r="A6" s="2" t="s">
        <v>35</v>
      </c>
      <c r="B6" s="2" t="s">
        <v>36</v>
      </c>
      <c r="C6" s="2" t="s">
        <v>37</v>
      </c>
      <c r="D6" s="6" t="s">
        <v>38</v>
      </c>
      <c r="E6" s="2" t="s">
        <v>39</v>
      </c>
      <c r="F6" s="4" t="s">
        <v>40</v>
      </c>
      <c r="G6" s="2" t="s">
        <v>41</v>
      </c>
    </row>
    <row r="7" spans="1:7" x14ac:dyDescent="0.35">
      <c r="A7" s="3" t="s">
        <v>42</v>
      </c>
      <c r="B7" s="2" t="s">
        <v>43</v>
      </c>
      <c r="C7" s="2" t="s">
        <v>44</v>
      </c>
      <c r="D7" s="11" t="s">
        <v>45</v>
      </c>
      <c r="E7" s="2" t="s">
        <v>46</v>
      </c>
      <c r="F7" s="4" t="s">
        <v>47</v>
      </c>
      <c r="G7" s="2" t="s">
        <v>48</v>
      </c>
    </row>
    <row r="8" spans="1:7" x14ac:dyDescent="0.35">
      <c r="A8" s="4" t="s">
        <v>49</v>
      </c>
      <c r="B8" s="2" t="s">
        <v>50</v>
      </c>
      <c r="C8" s="2" t="s">
        <v>51</v>
      </c>
      <c r="D8" s="4" t="s">
        <v>52</v>
      </c>
      <c r="E8" s="4" t="s">
        <v>53</v>
      </c>
      <c r="F8" s="5" t="s">
        <v>54</v>
      </c>
      <c r="G8" s="2" t="s">
        <v>55</v>
      </c>
    </row>
    <row r="9" spans="1:7" x14ac:dyDescent="0.35">
      <c r="A9" s="4" t="s">
        <v>56</v>
      </c>
      <c r="B9" s="2" t="s">
        <v>57</v>
      </c>
      <c r="C9" s="2" t="s">
        <v>58</v>
      </c>
      <c r="D9" s="5" t="s">
        <v>59</v>
      </c>
      <c r="E9" s="4" t="s">
        <v>60</v>
      </c>
      <c r="F9" s="5" t="s">
        <v>61</v>
      </c>
      <c r="G9" s="2" t="s">
        <v>62</v>
      </c>
    </row>
    <row r="10" spans="1:7" x14ac:dyDescent="0.35">
      <c r="A10" s="4" t="s">
        <v>63</v>
      </c>
      <c r="B10" s="2" t="s">
        <v>64</v>
      </c>
      <c r="C10" s="2" t="s">
        <v>65</v>
      </c>
      <c r="D10" s="5" t="s">
        <v>66</v>
      </c>
      <c r="E10" s="5" t="s">
        <v>67</v>
      </c>
      <c r="F10" s="5" t="s">
        <v>68</v>
      </c>
      <c r="G10" s="2" t="s">
        <v>69</v>
      </c>
    </row>
    <row r="11" spans="1:7" x14ac:dyDescent="0.35">
      <c r="A11" s="5" t="s">
        <v>70</v>
      </c>
      <c r="B11" s="2" t="s">
        <v>71</v>
      </c>
      <c r="C11" s="2" t="s">
        <v>72</v>
      </c>
      <c r="D11" s="5" t="s">
        <v>73</v>
      </c>
      <c r="E11" s="5" t="s">
        <v>74</v>
      </c>
      <c r="F11" s="5" t="s">
        <v>75</v>
      </c>
      <c r="G11" s="2" t="s">
        <v>76</v>
      </c>
    </row>
    <row r="12" spans="1:7" x14ac:dyDescent="0.35">
      <c r="A12" s="5" t="s">
        <v>77</v>
      </c>
      <c r="B12" s="2" t="s">
        <v>78</v>
      </c>
      <c r="C12" s="4" t="s">
        <v>79</v>
      </c>
      <c r="D12" s="5" t="s">
        <v>80</v>
      </c>
      <c r="E12" s="5" t="s">
        <v>81</v>
      </c>
      <c r="G12" s="2" t="s">
        <v>82</v>
      </c>
    </row>
    <row r="13" spans="1:7" x14ac:dyDescent="0.35">
      <c r="A13" s="5" t="s">
        <v>83</v>
      </c>
      <c r="B13" s="2" t="s">
        <v>84</v>
      </c>
      <c r="C13" s="4" t="s">
        <v>85</v>
      </c>
      <c r="D13" s="5" t="s">
        <v>86</v>
      </c>
      <c r="G13" s="2" t="s">
        <v>87</v>
      </c>
    </row>
    <row r="14" spans="1:7" x14ac:dyDescent="0.35">
      <c r="A14" s="5" t="s">
        <v>88</v>
      </c>
      <c r="B14" s="2" t="s">
        <v>89</v>
      </c>
      <c r="C14" s="4" t="s">
        <v>90</v>
      </c>
      <c r="D14" s="5" t="s">
        <v>91</v>
      </c>
      <c r="G14" s="2" t="s">
        <v>92</v>
      </c>
    </row>
    <row r="15" spans="1:7" x14ac:dyDescent="0.35">
      <c r="A15" s="5" t="s">
        <v>93</v>
      </c>
      <c r="B15" s="4" t="s">
        <v>94</v>
      </c>
      <c r="C15" s="4" t="s">
        <v>95</v>
      </c>
      <c r="D15" s="10" t="s">
        <v>96</v>
      </c>
      <c r="G15" s="2" t="s">
        <v>97</v>
      </c>
    </row>
    <row r="16" spans="1:7" x14ac:dyDescent="0.35">
      <c r="A16" s="5" t="s">
        <v>98</v>
      </c>
      <c r="B16" s="5" t="s">
        <v>99</v>
      </c>
      <c r="C16" s="4" t="s">
        <v>100</v>
      </c>
      <c r="D16" s="10" t="s">
        <v>101</v>
      </c>
      <c r="G16" s="2" t="s">
        <v>102</v>
      </c>
    </row>
    <row r="17" spans="1:7" x14ac:dyDescent="0.35">
      <c r="A17" s="5" t="s">
        <v>103</v>
      </c>
      <c r="B17" s="5" t="s">
        <v>104</v>
      </c>
      <c r="C17" s="4" t="s">
        <v>105</v>
      </c>
      <c r="G17" s="2" t="s">
        <v>106</v>
      </c>
    </row>
    <row r="18" spans="1:7" x14ac:dyDescent="0.35">
      <c r="A18" s="5" t="s">
        <v>107</v>
      </c>
      <c r="B18" s="5" t="s">
        <v>108</v>
      </c>
      <c r="C18" s="4" t="s">
        <v>109</v>
      </c>
      <c r="G18" s="8" t="s">
        <v>110</v>
      </c>
    </row>
    <row r="19" spans="1:7" x14ac:dyDescent="0.35">
      <c r="A19" s="10" t="s">
        <v>111</v>
      </c>
      <c r="B19" s="5" t="s">
        <v>112</v>
      </c>
      <c r="C19" s="4" t="s">
        <v>113</v>
      </c>
      <c r="G19" s="2" t="s">
        <v>114</v>
      </c>
    </row>
    <row r="20" spans="1:7" x14ac:dyDescent="0.35">
      <c r="B20" s="5" t="s">
        <v>115</v>
      </c>
      <c r="C20" s="4" t="s">
        <v>116</v>
      </c>
      <c r="G20" s="4" t="s">
        <v>117</v>
      </c>
    </row>
    <row r="21" spans="1:7" x14ac:dyDescent="0.35">
      <c r="B21" s="5" t="s">
        <v>118</v>
      </c>
      <c r="C21" s="4" t="s">
        <v>119</v>
      </c>
      <c r="G21" s="4" t="s">
        <v>120</v>
      </c>
    </row>
    <row r="22" spans="1:7" x14ac:dyDescent="0.35">
      <c r="B22" s="5" t="s">
        <v>121</v>
      </c>
      <c r="C22" s="5" t="s">
        <v>122</v>
      </c>
      <c r="G22" s="4" t="s">
        <v>123</v>
      </c>
    </row>
    <row r="23" spans="1:7" x14ac:dyDescent="0.35">
      <c r="B23" s="5" t="s">
        <v>124</v>
      </c>
      <c r="C23" s="5" t="s">
        <v>125</v>
      </c>
      <c r="G23" s="4" t="s">
        <v>126</v>
      </c>
    </row>
    <row r="24" spans="1:7" x14ac:dyDescent="0.35">
      <c r="B24" s="5" t="s">
        <v>127</v>
      </c>
      <c r="C24" s="5" t="s">
        <v>128</v>
      </c>
      <c r="G24" s="4" t="s">
        <v>129</v>
      </c>
    </row>
    <row r="25" spans="1:7" x14ac:dyDescent="0.35">
      <c r="B25" s="5" t="s">
        <v>130</v>
      </c>
      <c r="C25" s="5" t="s">
        <v>131</v>
      </c>
      <c r="G25" s="11" t="s">
        <v>132</v>
      </c>
    </row>
    <row r="26" spans="1:7" x14ac:dyDescent="0.35">
      <c r="B26" s="5" t="s">
        <v>133</v>
      </c>
      <c r="C26" s="5" t="s">
        <v>134</v>
      </c>
      <c r="G26" s="12" t="s">
        <v>135</v>
      </c>
    </row>
    <row r="27" spans="1:7" x14ac:dyDescent="0.35">
      <c r="B27" s="5" t="s">
        <v>136</v>
      </c>
      <c r="C27" s="5" t="s">
        <v>137</v>
      </c>
      <c r="G27" s="12" t="s">
        <v>138</v>
      </c>
    </row>
    <row r="28" spans="1:7" x14ac:dyDescent="0.35">
      <c r="B28" s="5" t="s">
        <v>139</v>
      </c>
      <c r="C28" s="5" t="s">
        <v>140</v>
      </c>
      <c r="G28" s="12" t="s">
        <v>141</v>
      </c>
    </row>
    <row r="29" spans="1:7" x14ac:dyDescent="0.35">
      <c r="C29" s="5" t="s">
        <v>142</v>
      </c>
      <c r="G29" s="5" t="s">
        <v>143</v>
      </c>
    </row>
    <row r="30" spans="1:7" x14ac:dyDescent="0.35">
      <c r="C30" s="5" t="s">
        <v>144</v>
      </c>
      <c r="G30" s="5" t="s">
        <v>145</v>
      </c>
    </row>
    <row r="31" spans="1:7" x14ac:dyDescent="0.35">
      <c r="C31" s="5" t="s">
        <v>146</v>
      </c>
      <c r="G31" s="5" t="s">
        <v>147</v>
      </c>
    </row>
    <row r="32" spans="1:7" x14ac:dyDescent="0.35">
      <c r="G32" s="5" t="s">
        <v>148</v>
      </c>
    </row>
    <row r="33" spans="7:7" x14ac:dyDescent="0.35">
      <c r="G33" s="13" t="s">
        <v>149</v>
      </c>
    </row>
    <row r="34" spans="7:7" x14ac:dyDescent="0.35">
      <c r="G34" s="14" t="s">
        <v>150</v>
      </c>
    </row>
    <row r="35" spans="7:7" x14ac:dyDescent="0.35">
      <c r="G35" s="15" t="s">
        <v>151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311289-3465-4388-A914-F27CE1D24941}">
  <dimension ref="A1:I12"/>
  <sheetViews>
    <sheetView topLeftCell="C1" workbookViewId="0">
      <selection sqref="A1:I12"/>
    </sheetView>
  </sheetViews>
  <sheetFormatPr baseColWidth="10" defaultRowHeight="14.5" x14ac:dyDescent="0.35"/>
  <cols>
    <col min="1" max="1" width="17.90625" customWidth="1"/>
    <col min="2" max="2" width="16.26953125" customWidth="1"/>
    <col min="3" max="3" width="18.453125" customWidth="1"/>
    <col min="4" max="4" width="17.7265625" customWidth="1"/>
    <col min="5" max="5" width="30.81640625" customWidth="1"/>
    <col min="6" max="6" width="31.26953125" customWidth="1"/>
    <col min="7" max="7" width="32" customWidth="1"/>
    <col min="8" max="8" width="17.36328125" customWidth="1"/>
  </cols>
  <sheetData>
    <row r="1" spans="1:9" x14ac:dyDescent="0.35">
      <c r="A1" s="16" t="s">
        <v>160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161</v>
      </c>
    </row>
    <row r="2" spans="1:9" x14ac:dyDescent="0.35">
      <c r="A2" t="s">
        <v>154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2</v>
      </c>
      <c r="I2">
        <f>SUM(B2:H2)</f>
        <v>2</v>
      </c>
    </row>
    <row r="3" spans="1:9" x14ac:dyDescent="0.35">
      <c r="A3" t="s">
        <v>151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1</v>
      </c>
      <c r="I3">
        <f t="shared" ref="I3:I12" si="0">SUM(B3:H3)</f>
        <v>1</v>
      </c>
    </row>
    <row r="4" spans="1:9" x14ac:dyDescent="0.35">
      <c r="A4" t="s">
        <v>153</v>
      </c>
      <c r="B4">
        <v>3</v>
      </c>
      <c r="C4">
        <v>1</v>
      </c>
      <c r="D4">
        <v>10</v>
      </c>
      <c r="E4">
        <v>1</v>
      </c>
      <c r="F4">
        <v>2</v>
      </c>
      <c r="G4">
        <v>2</v>
      </c>
      <c r="H4">
        <v>5</v>
      </c>
      <c r="I4">
        <f t="shared" si="0"/>
        <v>24</v>
      </c>
    </row>
    <row r="5" spans="1:9" x14ac:dyDescent="0.35">
      <c r="A5" t="s">
        <v>152</v>
      </c>
      <c r="B5">
        <v>5</v>
      </c>
      <c r="C5">
        <v>13</v>
      </c>
      <c r="D5">
        <v>8</v>
      </c>
      <c r="E5">
        <v>3</v>
      </c>
      <c r="F5">
        <v>6</v>
      </c>
      <c r="G5">
        <v>4</v>
      </c>
      <c r="H5">
        <v>13</v>
      </c>
      <c r="I5">
        <f t="shared" si="0"/>
        <v>52</v>
      </c>
    </row>
    <row r="6" spans="1:9" x14ac:dyDescent="0.35">
      <c r="A6" t="s">
        <v>13</v>
      </c>
      <c r="B6">
        <v>1</v>
      </c>
      <c r="C6">
        <v>0</v>
      </c>
      <c r="D6">
        <v>1</v>
      </c>
      <c r="E6">
        <v>0</v>
      </c>
      <c r="F6">
        <v>0</v>
      </c>
      <c r="G6">
        <v>0</v>
      </c>
      <c r="H6">
        <v>1</v>
      </c>
      <c r="I6">
        <f t="shared" si="0"/>
        <v>3</v>
      </c>
    </row>
    <row r="7" spans="1:9" x14ac:dyDescent="0.35">
      <c r="A7" t="s">
        <v>155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3</v>
      </c>
      <c r="I7">
        <f t="shared" si="0"/>
        <v>3</v>
      </c>
    </row>
    <row r="8" spans="1:9" x14ac:dyDescent="0.35">
      <c r="A8" t="s">
        <v>156</v>
      </c>
      <c r="B8">
        <v>8</v>
      </c>
      <c r="C8">
        <v>13</v>
      </c>
      <c r="D8">
        <v>10</v>
      </c>
      <c r="E8">
        <v>6</v>
      </c>
      <c r="F8">
        <v>3</v>
      </c>
      <c r="G8">
        <v>4</v>
      </c>
      <c r="H8">
        <v>4</v>
      </c>
      <c r="I8">
        <f t="shared" si="0"/>
        <v>48</v>
      </c>
    </row>
    <row r="9" spans="1:9" x14ac:dyDescent="0.35">
      <c r="A9" t="s">
        <v>157</v>
      </c>
      <c r="B9">
        <v>0</v>
      </c>
      <c r="C9">
        <v>0</v>
      </c>
      <c r="D9">
        <v>0</v>
      </c>
      <c r="E9">
        <v>2</v>
      </c>
      <c r="F9">
        <v>0</v>
      </c>
      <c r="G9">
        <v>0</v>
      </c>
      <c r="H9">
        <v>2</v>
      </c>
      <c r="I9">
        <f t="shared" si="0"/>
        <v>4</v>
      </c>
    </row>
    <row r="10" spans="1:9" x14ac:dyDescent="0.35">
      <c r="A10" t="s">
        <v>158</v>
      </c>
      <c r="B10">
        <v>0</v>
      </c>
      <c r="C10">
        <v>0</v>
      </c>
      <c r="D10">
        <v>1</v>
      </c>
      <c r="E10">
        <v>0</v>
      </c>
      <c r="F10">
        <v>0</v>
      </c>
      <c r="G10">
        <v>0</v>
      </c>
      <c r="H10">
        <v>1</v>
      </c>
      <c r="I10">
        <f t="shared" si="0"/>
        <v>2</v>
      </c>
    </row>
    <row r="11" spans="1:9" x14ac:dyDescent="0.35">
      <c r="A11" t="s">
        <v>159</v>
      </c>
      <c r="B11">
        <v>1</v>
      </c>
      <c r="C11">
        <v>0</v>
      </c>
      <c r="D11">
        <v>0</v>
      </c>
      <c r="E11">
        <v>2</v>
      </c>
      <c r="F11">
        <v>0</v>
      </c>
      <c r="G11">
        <v>0</v>
      </c>
      <c r="H11">
        <v>0</v>
      </c>
      <c r="I11">
        <f t="shared" si="0"/>
        <v>3</v>
      </c>
    </row>
    <row r="12" spans="1:9" x14ac:dyDescent="0.35">
      <c r="A12" t="s">
        <v>38</v>
      </c>
      <c r="B12">
        <v>0</v>
      </c>
      <c r="C12">
        <v>0</v>
      </c>
      <c r="D12">
        <v>0</v>
      </c>
      <c r="E12">
        <v>1</v>
      </c>
      <c r="F12">
        <v>0</v>
      </c>
      <c r="G12">
        <v>0</v>
      </c>
      <c r="H12">
        <v>0</v>
      </c>
      <c r="I12">
        <f t="shared" si="0"/>
        <v>1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5EE37-E9EC-4A3B-A36B-A08BCE703899}">
  <dimension ref="A1:L9"/>
  <sheetViews>
    <sheetView tabSelected="1" topLeftCell="B25" zoomScale="85" zoomScaleNormal="85" workbookViewId="0">
      <selection activeCell="R33" sqref="R33"/>
    </sheetView>
  </sheetViews>
  <sheetFormatPr baseColWidth="10" defaultRowHeight="14.5" x14ac:dyDescent="0.35"/>
  <cols>
    <col min="1" max="1" width="31.90625" customWidth="1"/>
  </cols>
  <sheetData>
    <row r="1" spans="1:12" x14ac:dyDescent="0.35">
      <c r="A1" s="16" t="s">
        <v>160</v>
      </c>
      <c r="B1" t="s">
        <v>152</v>
      </c>
      <c r="C1" t="s">
        <v>156</v>
      </c>
      <c r="D1" t="s">
        <v>153</v>
      </c>
      <c r="E1" t="s">
        <v>157</v>
      </c>
      <c r="F1" t="s">
        <v>159</v>
      </c>
      <c r="G1" t="s">
        <v>13</v>
      </c>
      <c r="H1" t="s">
        <v>155</v>
      </c>
      <c r="I1" t="s">
        <v>154</v>
      </c>
      <c r="J1" t="s">
        <v>158</v>
      </c>
      <c r="K1" t="s">
        <v>151</v>
      </c>
      <c r="L1" t="s">
        <v>38</v>
      </c>
    </row>
    <row r="2" spans="1:12" x14ac:dyDescent="0.35">
      <c r="A2" s="1" t="s">
        <v>0</v>
      </c>
      <c r="B2">
        <v>5</v>
      </c>
      <c r="C2">
        <v>8</v>
      </c>
      <c r="D2">
        <v>3</v>
      </c>
      <c r="E2">
        <v>0</v>
      </c>
      <c r="F2">
        <v>1</v>
      </c>
      <c r="G2">
        <v>1</v>
      </c>
      <c r="H2">
        <v>0</v>
      </c>
      <c r="I2">
        <v>0</v>
      </c>
      <c r="J2">
        <v>0</v>
      </c>
      <c r="K2">
        <v>0</v>
      </c>
      <c r="L2">
        <v>0</v>
      </c>
    </row>
    <row r="3" spans="1:12" x14ac:dyDescent="0.35">
      <c r="A3" s="1" t="s">
        <v>1</v>
      </c>
      <c r="B3">
        <v>13</v>
      </c>
      <c r="C3">
        <v>13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</row>
    <row r="4" spans="1:12" x14ac:dyDescent="0.35">
      <c r="A4" s="1" t="s">
        <v>2</v>
      </c>
      <c r="B4">
        <v>8</v>
      </c>
      <c r="C4">
        <v>10</v>
      </c>
      <c r="D4">
        <v>10</v>
      </c>
      <c r="E4">
        <v>0</v>
      </c>
      <c r="F4">
        <v>0</v>
      </c>
      <c r="G4">
        <v>1</v>
      </c>
      <c r="H4">
        <v>0</v>
      </c>
      <c r="I4">
        <v>0</v>
      </c>
      <c r="J4">
        <v>1</v>
      </c>
      <c r="K4">
        <v>0</v>
      </c>
      <c r="L4">
        <v>0</v>
      </c>
    </row>
    <row r="5" spans="1:12" x14ac:dyDescent="0.35">
      <c r="A5" s="1" t="s">
        <v>3</v>
      </c>
      <c r="B5">
        <v>3</v>
      </c>
      <c r="C5">
        <v>6</v>
      </c>
      <c r="D5">
        <v>1</v>
      </c>
      <c r="E5">
        <v>2</v>
      </c>
      <c r="F5">
        <v>2</v>
      </c>
      <c r="G5">
        <v>0</v>
      </c>
      <c r="H5">
        <v>0</v>
      </c>
      <c r="I5">
        <v>0</v>
      </c>
      <c r="J5">
        <v>0</v>
      </c>
      <c r="K5">
        <v>0</v>
      </c>
      <c r="L5">
        <v>1</v>
      </c>
    </row>
    <row r="6" spans="1:12" x14ac:dyDescent="0.35">
      <c r="A6" s="1" t="s">
        <v>4</v>
      </c>
      <c r="B6">
        <v>6</v>
      </c>
      <c r="C6">
        <v>3</v>
      </c>
      <c r="D6">
        <v>2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</row>
    <row r="7" spans="1:12" x14ac:dyDescent="0.35">
      <c r="A7" s="1" t="s">
        <v>5</v>
      </c>
      <c r="B7">
        <v>4</v>
      </c>
      <c r="C7">
        <v>4</v>
      </c>
      <c r="D7">
        <v>2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</row>
    <row r="8" spans="1:12" x14ac:dyDescent="0.35">
      <c r="A8" s="1" t="s">
        <v>6</v>
      </c>
      <c r="B8">
        <v>13</v>
      </c>
      <c r="C8">
        <v>4</v>
      </c>
      <c r="D8">
        <v>5</v>
      </c>
      <c r="E8">
        <v>2</v>
      </c>
      <c r="F8">
        <v>0</v>
      </c>
      <c r="G8">
        <v>1</v>
      </c>
      <c r="H8">
        <v>3</v>
      </c>
      <c r="I8">
        <v>2</v>
      </c>
      <c r="J8">
        <v>1</v>
      </c>
      <c r="K8">
        <v>1</v>
      </c>
      <c r="L8">
        <v>0</v>
      </c>
    </row>
    <row r="9" spans="1:12" x14ac:dyDescent="0.35">
      <c r="A9" s="1" t="s">
        <v>162</v>
      </c>
      <c r="B9">
        <f>SUM(B2:B8)</f>
        <v>52</v>
      </c>
      <c r="C9">
        <f>SUM(C2:C8)</f>
        <v>48</v>
      </c>
      <c r="D9">
        <f>SUM(D2:D8)</f>
        <v>24</v>
      </c>
      <c r="E9">
        <f>SUM(E2:E8)</f>
        <v>4</v>
      </c>
      <c r="F9">
        <f>SUM(F2:F8)</f>
        <v>3</v>
      </c>
      <c r="G9">
        <f t="shared" ref="G9:H9" si="0">SUM(G2:G8)</f>
        <v>3</v>
      </c>
      <c r="H9">
        <f t="shared" si="0"/>
        <v>3</v>
      </c>
      <c r="I9">
        <f>SUM(I2:I8)</f>
        <v>2</v>
      </c>
      <c r="J9">
        <f>SUM(J2:J8)</f>
        <v>2</v>
      </c>
      <c r="K9">
        <f>SUM(K2:K8)</f>
        <v>1</v>
      </c>
      <c r="L9">
        <f>SUM(L2:L8)</f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Sheet1</vt:lpstr>
      <vt:lpstr>Feuil1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Baptiste FRATTINI</cp:lastModifiedBy>
  <dcterms:created xsi:type="dcterms:W3CDTF">2024-09-02T14:50:26Z</dcterms:created>
  <dcterms:modified xsi:type="dcterms:W3CDTF">2024-09-04T08:13:56Z</dcterms:modified>
</cp:coreProperties>
</file>