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av\OneDrive - Geological survey of Denmark and Greenland\Data\Firn temperature\"/>
    </mc:Choice>
  </mc:AlternateContent>
  <xr:revisionPtr revIDLastSave="1" documentId="11_946C2C74B818954BCA5A6594C29EB8A051002650" xr6:coauthVersionLast="45" xr6:coauthVersionMax="45" xr10:uidLastSave="{6588A5D6-140C-426B-BF99-E5EC32199C2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1" l="1"/>
  <c r="D13" i="1"/>
  <c r="D9" i="1"/>
</calcChain>
</file>

<file path=xl/sharedStrings.xml><?xml version="1.0" encoding="utf-8"?>
<sst xmlns="http://schemas.openxmlformats.org/spreadsheetml/2006/main" count="103" uniqueCount="43">
  <si>
    <t>Source nr.</t>
  </si>
  <si>
    <t>Name</t>
  </si>
  <si>
    <t>Time period</t>
  </si>
  <si>
    <t>Number of datapoints</t>
  </si>
  <si>
    <t>data available? (yes/no)</t>
  </si>
  <si>
    <t>if data not available, digitized from plot (yes/no)</t>
  </si>
  <si>
    <t>if plot not available, contacted authors? (yes/no)</t>
  </si>
  <si>
    <t>added to temperature table? (yes/no)</t>
  </si>
  <si>
    <t>Comments</t>
  </si>
  <si>
    <t>McGrath et al. 2013</t>
  </si>
  <si>
    <t>1950-2012</t>
  </si>
  <si>
    <t>yes</t>
  </si>
  <si>
    <t>-</t>
  </si>
  <si>
    <t>Polanshenski et al. 2016</t>
  </si>
  <si>
    <t>1952-2013</t>
  </si>
  <si>
    <t>Gundestrup et al. 1995</t>
  </si>
  <si>
    <t>1990-1995</t>
  </si>
  <si>
    <t>Heilig et al. 2018</t>
  </si>
  <si>
    <t>2016-2018</t>
  </si>
  <si>
    <t>Different from Source 9</t>
  </si>
  <si>
    <t>GEUS, 2018</t>
  </si>
  <si>
    <t>1966-2018</t>
  </si>
  <si>
    <t>Hills et al. 2018</t>
  </si>
  <si>
    <t>2011-2016</t>
  </si>
  <si>
    <t>no</t>
  </si>
  <si>
    <t>Koenig and Montgomery, 2019</t>
  </si>
  <si>
    <t>1957-2014</t>
  </si>
  <si>
    <t>Mostly from Antarctic / 3 datapoints from Greenland added to plot</t>
  </si>
  <si>
    <t>Vandecrux et al. 2018</t>
  </si>
  <si>
    <t>1996-2015</t>
  </si>
  <si>
    <t>Koenig et al. 2014</t>
  </si>
  <si>
    <t>2014-2014</t>
  </si>
  <si>
    <t>Charalampidis et al. 2015</t>
  </si>
  <si>
    <t>2012-2015</t>
  </si>
  <si>
    <t>Charalampidis et al. 2016</t>
  </si>
  <si>
    <t>2012-2013</t>
  </si>
  <si>
    <t>Mock and Weeks. 1965</t>
  </si>
  <si>
    <t>1950-1964</t>
  </si>
  <si>
    <t>Davis Jr. 1964</t>
  </si>
  <si>
    <t>1959-1960</t>
  </si>
  <si>
    <t>Benson. 1960</t>
  </si>
  <si>
    <t>1952-1955</t>
  </si>
  <si>
    <t>https://thesis.library.caltech.edu/1068/1/Benson_cs_1960.pdf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</si>
</sst>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sis.library.caltech.edu/1068/1/Benson_cs_196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1"/>
  <sheetViews>
    <sheetView tabSelected="1" workbookViewId="0">
      <selection activeCell="E1" sqref="E1"/>
    </sheetView>
  </sheetViews>
  <sheetFormatPr defaultColWidth="14.44140625" defaultRowHeight="15.75" customHeight="1" x14ac:dyDescent="0.25"/>
  <cols>
    <col min="1" max="1" width="10.109375" customWidth="1"/>
    <col min="2" max="2" width="21.5546875" customWidth="1"/>
    <col min="3" max="3" width="23.33203125" customWidth="1"/>
    <col min="4" max="4" width="19.88671875" customWidth="1"/>
    <col min="5" max="5" width="17.88671875" customWidth="1"/>
    <col min="6" max="6" width="29.109375" customWidth="1"/>
    <col min="7" max="7" width="24.6640625" customWidth="1"/>
    <col min="8" max="8" width="21.88671875" customWidth="1"/>
  </cols>
  <sheetData>
    <row r="1" spans="1:27" ht="29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4">
        <v>1</v>
      </c>
      <c r="B2" s="4" t="s">
        <v>9</v>
      </c>
      <c r="C2" s="4" t="s">
        <v>10</v>
      </c>
      <c r="D2" s="4">
        <v>75</v>
      </c>
      <c r="E2" s="4" t="s">
        <v>11</v>
      </c>
      <c r="F2" s="4" t="s">
        <v>12</v>
      </c>
      <c r="G2" s="4" t="s">
        <v>12</v>
      </c>
      <c r="H2" s="4" t="s">
        <v>11</v>
      </c>
    </row>
    <row r="3" spans="1:27" x14ac:dyDescent="0.25">
      <c r="A3" s="4">
        <v>2</v>
      </c>
      <c r="B3" s="5" t="s">
        <v>13</v>
      </c>
      <c r="C3" s="4" t="s">
        <v>14</v>
      </c>
      <c r="D3" s="4">
        <v>32</v>
      </c>
      <c r="E3" s="4" t="s">
        <v>11</v>
      </c>
      <c r="F3" s="4" t="s">
        <v>12</v>
      </c>
      <c r="G3" s="4" t="s">
        <v>12</v>
      </c>
      <c r="H3" s="4" t="s">
        <v>11</v>
      </c>
    </row>
    <row r="4" spans="1:27" x14ac:dyDescent="0.25">
      <c r="A4" s="4">
        <v>3</v>
      </c>
      <c r="B4" s="5" t="s">
        <v>15</v>
      </c>
      <c r="C4" s="4" t="s">
        <v>16</v>
      </c>
      <c r="D4" s="4">
        <v>303</v>
      </c>
      <c r="E4" s="4" t="s">
        <v>11</v>
      </c>
      <c r="F4" s="4" t="s">
        <v>12</v>
      </c>
      <c r="G4" s="4" t="s">
        <v>12</v>
      </c>
      <c r="H4" s="4" t="s">
        <v>11</v>
      </c>
    </row>
    <row r="5" spans="1:27" x14ac:dyDescent="0.25">
      <c r="A5" s="4">
        <v>4</v>
      </c>
      <c r="B5" s="4" t="s">
        <v>17</v>
      </c>
      <c r="C5" s="4" t="s">
        <v>18</v>
      </c>
      <c r="D5" s="6">
        <v>28940</v>
      </c>
      <c r="E5" s="4" t="s">
        <v>11</v>
      </c>
      <c r="F5" s="4" t="s">
        <v>12</v>
      </c>
      <c r="G5" s="4" t="s">
        <v>12</v>
      </c>
      <c r="H5" s="4" t="s">
        <v>11</v>
      </c>
      <c r="I5" s="7" t="s">
        <v>19</v>
      </c>
    </row>
    <row r="6" spans="1:27" x14ac:dyDescent="0.25">
      <c r="A6" s="4">
        <v>5</v>
      </c>
      <c r="B6" s="4" t="s">
        <v>20</v>
      </c>
      <c r="C6" s="4" t="s">
        <v>21</v>
      </c>
      <c r="D6" s="4">
        <v>124</v>
      </c>
      <c r="E6" s="4" t="s">
        <v>11</v>
      </c>
      <c r="F6" s="4" t="s">
        <v>12</v>
      </c>
      <c r="G6" s="4" t="s">
        <v>12</v>
      </c>
      <c r="H6" s="4" t="s">
        <v>11</v>
      </c>
    </row>
    <row r="7" spans="1:27" x14ac:dyDescent="0.25">
      <c r="A7" s="4">
        <v>6</v>
      </c>
      <c r="B7" s="4" t="s">
        <v>22</v>
      </c>
      <c r="C7" s="4" t="s">
        <v>23</v>
      </c>
      <c r="D7" s="4" t="s">
        <v>12</v>
      </c>
      <c r="E7" s="4" t="s">
        <v>24</v>
      </c>
      <c r="F7" s="4" t="s">
        <v>11</v>
      </c>
      <c r="G7" s="4" t="s">
        <v>12</v>
      </c>
      <c r="H7" s="4" t="s">
        <v>11</v>
      </c>
    </row>
    <row r="8" spans="1:27" x14ac:dyDescent="0.25">
      <c r="A8" s="4">
        <v>7</v>
      </c>
      <c r="B8" s="4" t="s">
        <v>25</v>
      </c>
      <c r="C8" s="4" t="s">
        <v>26</v>
      </c>
      <c r="D8" s="6">
        <v>759</v>
      </c>
      <c r="E8" s="4" t="s">
        <v>11</v>
      </c>
      <c r="F8" s="4" t="s">
        <v>12</v>
      </c>
      <c r="G8" s="4" t="s">
        <v>12</v>
      </c>
      <c r="H8" s="4" t="s">
        <v>11</v>
      </c>
      <c r="I8" s="7" t="s">
        <v>27</v>
      </c>
    </row>
    <row r="9" spans="1:27" x14ac:dyDescent="0.25">
      <c r="A9" s="4">
        <v>8</v>
      </c>
      <c r="B9" s="4" t="s">
        <v>28</v>
      </c>
      <c r="C9" s="4" t="s">
        <v>29</v>
      </c>
      <c r="D9" s="4">
        <f>1649990+1649990</f>
        <v>3299980</v>
      </c>
      <c r="E9" s="4" t="s">
        <v>11</v>
      </c>
      <c r="F9" s="4" t="s">
        <v>12</v>
      </c>
      <c r="G9" s="4" t="s">
        <v>12</v>
      </c>
      <c r="H9" s="4" t="s">
        <v>11</v>
      </c>
    </row>
    <row r="10" spans="1:27" x14ac:dyDescent="0.25">
      <c r="A10" s="4">
        <v>9</v>
      </c>
      <c r="B10" s="4" t="s">
        <v>17</v>
      </c>
      <c r="C10" s="4" t="s">
        <v>18</v>
      </c>
      <c r="D10" s="4">
        <v>59040</v>
      </c>
      <c r="E10" s="4" t="s">
        <v>11</v>
      </c>
      <c r="F10" s="4" t="s">
        <v>12</v>
      </c>
      <c r="G10" s="4" t="s">
        <v>12</v>
      </c>
      <c r="H10" s="4" t="s">
        <v>11</v>
      </c>
    </row>
    <row r="11" spans="1:27" x14ac:dyDescent="0.25">
      <c r="A11" s="4">
        <v>10</v>
      </c>
      <c r="B11" s="4" t="s">
        <v>30</v>
      </c>
      <c r="C11" s="4" t="s">
        <v>31</v>
      </c>
      <c r="D11" s="4">
        <v>315896</v>
      </c>
      <c r="E11" s="4" t="s">
        <v>11</v>
      </c>
      <c r="F11" s="4" t="s">
        <v>12</v>
      </c>
      <c r="G11" s="4" t="s">
        <v>12</v>
      </c>
      <c r="H11" s="4" t="s">
        <v>11</v>
      </c>
    </row>
    <row r="12" spans="1:27" x14ac:dyDescent="0.25">
      <c r="A12" s="4">
        <v>11</v>
      </c>
      <c r="B12" s="4" t="s">
        <v>32</v>
      </c>
      <c r="C12" s="4" t="s">
        <v>33</v>
      </c>
      <c r="D12" s="4">
        <v>257248</v>
      </c>
      <c r="E12" s="4" t="s">
        <v>11</v>
      </c>
      <c r="F12" s="4" t="s">
        <v>12</v>
      </c>
      <c r="G12" s="4" t="s">
        <v>12</v>
      </c>
      <c r="H12" s="4" t="s">
        <v>11</v>
      </c>
    </row>
    <row r="13" spans="1:27" x14ac:dyDescent="0.25">
      <c r="A13" s="4">
        <v>12</v>
      </c>
      <c r="B13" s="4" t="s">
        <v>34</v>
      </c>
      <c r="C13" s="4" t="s">
        <v>35</v>
      </c>
      <c r="D13" s="4">
        <f>2*475164+1267104</f>
        <v>2217432</v>
      </c>
      <c r="E13" s="4" t="s">
        <v>11</v>
      </c>
      <c r="F13" s="4" t="s">
        <v>12</v>
      </c>
      <c r="G13" s="4" t="s">
        <v>12</v>
      </c>
      <c r="H13" s="4" t="s">
        <v>11</v>
      </c>
    </row>
    <row r="14" spans="1:27" x14ac:dyDescent="0.25">
      <c r="A14" s="4">
        <v>13</v>
      </c>
      <c r="B14" s="8" t="s">
        <v>36</v>
      </c>
      <c r="C14" s="4" t="s">
        <v>37</v>
      </c>
      <c r="D14" s="5">
        <f>74-4+126-81</f>
        <v>115</v>
      </c>
      <c r="E14" s="4" t="s">
        <v>11</v>
      </c>
      <c r="F14" s="4" t="s">
        <v>12</v>
      </c>
      <c r="G14" s="4" t="s">
        <v>12</v>
      </c>
      <c r="H14" s="4" t="s">
        <v>11</v>
      </c>
    </row>
    <row r="15" spans="1:27" x14ac:dyDescent="0.25">
      <c r="A15" s="4">
        <v>14</v>
      </c>
      <c r="B15" s="9" t="s">
        <v>38</v>
      </c>
      <c r="C15" s="4" t="s">
        <v>39</v>
      </c>
      <c r="D15" s="7">
        <v>7</v>
      </c>
      <c r="E15" s="7" t="s">
        <v>11</v>
      </c>
      <c r="F15" s="7" t="s">
        <v>12</v>
      </c>
      <c r="G15" s="7" t="s">
        <v>12</v>
      </c>
      <c r="H15" s="7" t="s">
        <v>11</v>
      </c>
    </row>
    <row r="16" spans="1:27" x14ac:dyDescent="0.25">
      <c r="A16" s="4">
        <v>15</v>
      </c>
      <c r="B16" s="10" t="s">
        <v>40</v>
      </c>
      <c r="C16" s="4" t="s">
        <v>41</v>
      </c>
      <c r="D16" s="7">
        <v>243</v>
      </c>
      <c r="E16" s="7" t="s">
        <v>11</v>
      </c>
      <c r="F16" s="7" t="s">
        <v>12</v>
      </c>
      <c r="G16" s="7" t="s">
        <v>12</v>
      </c>
      <c r="H16" s="7" t="s">
        <v>24</v>
      </c>
      <c r="I16" s="11" t="s">
        <v>42</v>
      </c>
    </row>
    <row r="17" spans="2:2" ht="15.75" customHeight="1" x14ac:dyDescent="0.3">
      <c r="B17" s="12"/>
    </row>
    <row r="18" spans="2:2" ht="15.75" customHeight="1" x14ac:dyDescent="0.3">
      <c r="B18" s="12"/>
    </row>
    <row r="19" spans="2:2" ht="15.75" customHeight="1" x14ac:dyDescent="0.3">
      <c r="B19" s="12"/>
    </row>
    <row r="20" spans="2:2" ht="15.75" customHeight="1" x14ac:dyDescent="0.3">
      <c r="B20" s="12"/>
    </row>
    <row r="21" spans="2:2" ht="15.75" customHeight="1" x14ac:dyDescent="0.3">
      <c r="B21" s="12"/>
    </row>
  </sheetData>
  <hyperlinks>
    <hyperlink ref="I1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Baptiste Vandecrux</cp:lastModifiedBy>
  <dcterms:modified xsi:type="dcterms:W3CDTF">2021-08-06T13:46:04Z</dcterms:modified>
</cp:coreProperties>
</file>