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Noah\Desktop\TPI\"/>
    </mc:Choice>
  </mc:AlternateContent>
  <xr:revisionPtr revIDLastSave="0" documentId="13_ncr:1_{45380D7D-B05B-4812-BA4C-78A9597A5A1E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Planning prévisionnel" sheetId="1" r:id="rId1"/>
    <sheet name="Planning ré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M30" i="2" l="1"/>
  <c r="L30" i="2"/>
  <c r="K30" i="2"/>
  <c r="J30" i="2"/>
  <c r="I30" i="2"/>
  <c r="H30" i="2"/>
  <c r="G30" i="2"/>
  <c r="F30" i="2"/>
  <c r="E30" i="2"/>
  <c r="D30" i="2"/>
  <c r="C30" i="2"/>
  <c r="B30" i="2"/>
  <c r="N29" i="2"/>
  <c r="N28" i="2"/>
  <c r="N27" i="2"/>
  <c r="N26" i="2"/>
  <c r="N25" i="2"/>
  <c r="N23" i="2"/>
  <c r="N22" i="2"/>
  <c r="N21" i="2"/>
  <c r="N19" i="2"/>
  <c r="N18" i="2"/>
  <c r="N17" i="2"/>
  <c r="N16" i="2"/>
  <c r="N15" i="2"/>
  <c r="N13" i="2"/>
  <c r="N12" i="2"/>
  <c r="N11" i="2"/>
  <c r="N10" i="2"/>
  <c r="N9" i="2"/>
  <c r="N8" i="2"/>
  <c r="N6" i="2"/>
  <c r="N5" i="2"/>
  <c r="N4" i="2"/>
  <c r="N3" i="2"/>
  <c r="N2" i="2"/>
  <c r="N22" i="1"/>
  <c r="N23" i="1"/>
  <c r="N21" i="1"/>
  <c r="N5" i="1"/>
  <c r="N6" i="1"/>
  <c r="N8" i="1"/>
  <c r="N9" i="1"/>
  <c r="N10" i="1"/>
  <c r="N11" i="1"/>
  <c r="N12" i="1"/>
  <c r="N13" i="1"/>
  <c r="N15" i="1"/>
  <c r="N16" i="1"/>
  <c r="N17" i="1"/>
  <c r="N18" i="1"/>
  <c r="N19" i="1"/>
  <c r="N28" i="1"/>
  <c r="N4" i="1"/>
  <c r="B30" i="1"/>
  <c r="N26" i="1"/>
  <c r="M30" i="1"/>
  <c r="L30" i="1"/>
  <c r="K30" i="1"/>
  <c r="J30" i="1"/>
  <c r="I30" i="1"/>
  <c r="H30" i="1"/>
  <c r="G30" i="1"/>
  <c r="F30" i="1"/>
  <c r="E30" i="1"/>
  <c r="D30" i="1"/>
  <c r="C30" i="1"/>
  <c r="N29" i="1"/>
  <c r="N27" i="1"/>
  <c r="N25" i="1"/>
  <c r="N3" i="1"/>
  <c r="N2" i="1"/>
  <c r="M31" i="2" l="1"/>
  <c r="N31" i="2"/>
  <c r="M31" i="1"/>
  <c r="N31" i="1"/>
</calcChain>
</file>

<file path=xl/sharedStrings.xml><?xml version="1.0" encoding="utf-8"?>
<sst xmlns="http://schemas.openxmlformats.org/spreadsheetml/2006/main" count="92" uniqueCount="46">
  <si>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</si>
  <si>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</si>
  <si>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</si>
  <si>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</si>
  <si>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</si>
  <si>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</si>
  <si>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</si>
  <si>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</si>
  <si>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</si>
  <si>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</si>
  <si>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</si>
  <si>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</si>
  <si>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</si>
  <si>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Documentation</t>
  </si>
  <si>
    <t>Finitions</t>
  </si>
  <si>
    <t>Lecture Enoncé</t>
  </si>
  <si>
    <t>Template</t>
  </si>
  <si>
    <t>Planification</t>
  </si>
  <si>
    <t>GENERAL</t>
  </si>
  <si>
    <t>Test et débogage</t>
  </si>
  <si>
    <t>Fonction Administrateur</t>
  </si>
  <si>
    <t>Journal de Bord</t>
  </si>
  <si>
    <t>Analyse</t>
  </si>
  <si>
    <t>Rédaction résumé</t>
  </si>
  <si>
    <t>Fonction Utilisateur</t>
  </si>
  <si>
    <t>Fonction Jeux</t>
  </si>
  <si>
    <t>Fonction Commentaires</t>
  </si>
  <si>
    <t>Maquette des pages</t>
  </si>
  <si>
    <t>Page Jeux</t>
  </si>
  <si>
    <t>Page Acceuil</t>
  </si>
  <si>
    <t>Page Commentaires</t>
  </si>
  <si>
    <t>Page Inscription</t>
  </si>
  <si>
    <t>Page Connexion</t>
  </si>
  <si>
    <t>Page Administration</t>
  </si>
  <si>
    <t>Fonction Recherche</t>
  </si>
  <si>
    <t>Fonction Note</t>
  </si>
  <si>
    <t>Création de la base de données</t>
  </si>
  <si>
    <t>HTML/CSS (VUE)</t>
  </si>
  <si>
    <t>Fonction PHP et SQL</t>
  </si>
  <si>
    <t>Jour 4</t>
  </si>
  <si>
    <t>Jour 3</t>
  </si>
  <si>
    <t>Validation des utilisateur/ commentaire</t>
  </si>
  <si>
    <t>Ajout d'un jeu</t>
  </si>
  <si>
    <t>bannir les utilisateurs</t>
  </si>
  <si>
    <t>Jour 7</t>
  </si>
  <si>
    <t>Jour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</si>
</sst>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3" tint="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Dashed">
        <color indexed="64"/>
      </right>
      <top/>
      <bottom/>
      <diagonal/>
    </border>
    <border>
      <left/>
      <right style="mediumDashed">
        <color rgb="FF000000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5" xfId="0" applyNumberFormat="1" applyFont="1" applyBorder="1"/>
    <xf numFmtId="20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0" xfId="0" applyNumberFormat="1" applyFont="1"/>
    <xf numFmtId="164" fontId="1" fillId="0" borderId="8" xfId="0" applyNumberFormat="1" applyFont="1" applyBorder="1"/>
    <xf numFmtId="20" fontId="1" fillId="0" borderId="0" xfId="0" applyNumberFormat="1" applyFont="1"/>
    <xf numFmtId="164" fontId="1" fillId="0" borderId="9" xfId="0" applyNumberFormat="1" applyFont="1" applyBorder="1"/>
    <xf numFmtId="0" fontId="1" fillId="0" borderId="0" xfId="0" applyFont="1"/>
    <xf numFmtId="164" fontId="1" fillId="0" borderId="10" xfId="0" applyNumberFormat="1" applyFont="1" applyBorder="1"/>
    <xf numFmtId="0" fontId="1" fillId="0" borderId="11" xfId="0" applyFont="1" applyBorder="1"/>
    <xf numFmtId="164" fontId="1" fillId="0" borderId="11" xfId="0" applyNumberFormat="1" applyFont="1" applyBorder="1"/>
    <xf numFmtId="20" fontId="1" fillId="0" borderId="11" xfId="0" applyNumberFormat="1" applyFont="1" applyBorder="1"/>
    <xf numFmtId="164" fontId="1" fillId="0" borderId="12" xfId="0" applyNumberFormat="1" applyFont="1" applyBorder="1"/>
    <xf numFmtId="21" fontId="2" fillId="0" borderId="6" xfId="0" applyNumberFormat="1" applyFont="1" applyBorder="1" applyAlignment="1"/>
    <xf numFmtId="0" fontId="1" fillId="2" borderId="13" xfId="0" applyFont="1" applyFill="1" applyBorder="1" applyAlignment="1">
      <alignment horizontal="center"/>
    </xf>
    <xf numFmtId="164" fontId="1" fillId="2" borderId="14" xfId="0" applyNumberFormat="1" applyFont="1" applyFill="1" applyBorder="1"/>
    <xf numFmtId="20" fontId="1" fillId="2" borderId="15" xfId="0" applyNumberFormat="1" applyFont="1" applyFill="1" applyBorder="1"/>
    <xf numFmtId="164" fontId="1" fillId="2" borderId="15" xfId="0" applyNumberFormat="1" applyFont="1" applyFill="1" applyBorder="1"/>
    <xf numFmtId="164" fontId="1" fillId="2" borderId="16" xfId="0" applyNumberFormat="1" applyFont="1" applyFill="1" applyBorder="1"/>
    <xf numFmtId="0" fontId="1" fillId="2" borderId="15" xfId="0" applyFont="1" applyFill="1" applyBorder="1"/>
    <xf numFmtId="164" fontId="1" fillId="0" borderId="14" xfId="0" applyNumberFormat="1" applyFont="1" applyBorder="1"/>
    <xf numFmtId="20" fontId="1" fillId="0" borderId="15" xfId="0" applyNumberFormat="1" applyFont="1" applyBorder="1"/>
    <xf numFmtId="0" fontId="1" fillId="0" borderId="15" xfId="0" applyFont="1" applyBorder="1"/>
    <xf numFmtId="21" fontId="2" fillId="0" borderId="15" xfId="0" applyNumberFormat="1" applyFont="1" applyBorder="1" applyAlignment="1"/>
    <xf numFmtId="0" fontId="1" fillId="0" borderId="16" xfId="0" applyFont="1" applyBorder="1"/>
    <xf numFmtId="164" fontId="1" fillId="0" borderId="14" xfId="0" applyNumberFormat="1" applyFont="1" applyFill="1" applyBorder="1"/>
    <xf numFmtId="20" fontId="1" fillId="0" borderId="15" xfId="0" applyNumberFormat="1" applyFont="1" applyFill="1" applyBorder="1"/>
    <xf numFmtId="164" fontId="1" fillId="0" borderId="15" xfId="0" applyNumberFormat="1" applyFont="1" applyFill="1" applyBorder="1"/>
    <xf numFmtId="164" fontId="1" fillId="0" borderId="16" xfId="0" applyNumberFormat="1" applyFont="1" applyFill="1" applyBorder="1"/>
    <xf numFmtId="0" fontId="1" fillId="0" borderId="1" xfId="0" applyFont="1" applyFill="1" applyBorder="1"/>
    <xf numFmtId="0" fontId="1" fillId="0" borderId="13" xfId="0" applyFont="1" applyFill="1" applyBorder="1"/>
    <xf numFmtId="0" fontId="1" fillId="0" borderId="13" xfId="0" applyFont="1" applyFill="1" applyBorder="1" applyAlignment="1">
      <alignment horizontal="left"/>
    </xf>
    <xf numFmtId="0" fontId="1" fillId="0" borderId="17" xfId="0" applyFont="1" applyFill="1" applyBorder="1"/>
    <xf numFmtId="164" fontId="1" fillId="0" borderId="16" xfId="0" applyNumberFormat="1" applyFont="1" applyBorder="1"/>
    <xf numFmtId="0" fontId="3" fillId="0" borderId="13" xfId="0" applyFont="1" applyFill="1" applyBorder="1"/>
    <xf numFmtId="20" fontId="1" fillId="0" borderId="16" xfId="0" applyNumberFormat="1" applyFont="1" applyBorder="1"/>
    <xf numFmtId="0" fontId="3" fillId="0" borderId="13" xfId="0" applyFont="1" applyFill="1" applyBorder="1" applyAlignment="1">
      <alignment horizontal="left"/>
    </xf>
    <xf numFmtId="0" fontId="4" fillId="3" borderId="0" xfId="0" applyFont="1" applyFill="1" applyAlignment="1"/>
    <xf numFmtId="0" fontId="1" fillId="0" borderId="19" xfId="0" applyFont="1" applyBorder="1"/>
    <xf numFmtId="20" fontId="1" fillId="0" borderId="19" xfId="0" applyNumberFormat="1" applyFont="1" applyFill="1" applyBorder="1"/>
    <xf numFmtId="20" fontId="1" fillId="0" borderId="18" xfId="0" applyNumberFormat="1" applyFont="1" applyFill="1" applyBorder="1"/>
    <xf numFmtId="0" fontId="4" fillId="3" borderId="18" xfId="0" applyFont="1" applyFill="1" applyBorder="1" applyAlignment="1"/>
    <xf numFmtId="0" fontId="3" fillId="2" borderId="13" xfId="0" applyFont="1" applyFill="1" applyBorder="1" applyAlignment="1">
      <alignment horizontal="center"/>
    </xf>
    <xf numFmtId="164" fontId="1" fillId="0" borderId="15" xfId="0" applyNumberFormat="1" applyFont="1" applyBorder="1"/>
    <xf numFmtId="0" fontId="0" fillId="0" borderId="18" xfId="0" applyFont="1" applyBorder="1" applyAlignment="1"/>
    <xf numFmtId="20" fontId="1" fillId="0" borderId="18" xfId="0" applyNumberFormat="1" applyFont="1" applyBorder="1"/>
  </cellXfs>
  <cellStyles count="1">
    <cellStyle name="Normal" xfId="0" builtinId="0"/>
  </cellStyles>
  <dxfs count="100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zoomScale="115" zoomScaleNormal="115" workbookViewId="0">
      <selection activeCell="H18" sqref="H18"/>
    </sheetView>
  </sheetViews>
  <sheetFormatPr baseColWidth="10" defaultColWidth="12.59765625" defaultRowHeight="15" customHeight="1" x14ac:dyDescent="0.25"/>
  <cols>
    <col min="1" max="1" width="42.59765625" customWidth="1"/>
    <col min="2" max="2" width="11.3984375" customWidth="1"/>
    <col min="3" max="27" width="10" customWidth="1"/>
  </cols>
  <sheetData>
    <row r="1" spans="1:27" ht="14.25" customHeight="1" thickBot="1" x14ac:dyDescent="0.35">
      <c r="A1" s="1" t="s">
        <v>22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5" t="s">
        <v>12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3">
      <c r="A2" s="36" t="s">
        <v>15</v>
      </c>
      <c r="B2" s="6">
        <v>8.3333333333333329E-2</v>
      </c>
      <c r="C2" s="7">
        <v>8.3333333333333329E-2</v>
      </c>
      <c r="D2" s="8"/>
      <c r="E2" s="7"/>
      <c r="F2" s="45"/>
      <c r="G2" s="20"/>
      <c r="H2" s="8"/>
      <c r="I2" s="8"/>
      <c r="J2" s="8"/>
      <c r="K2" s="8"/>
      <c r="L2" s="8"/>
      <c r="M2" s="9"/>
      <c r="N2" s="10">
        <f>SUM(C2:M2)</f>
        <v>8.3333333333333329E-2</v>
      </c>
    </row>
    <row r="3" spans="1:27" ht="14.25" customHeight="1" x14ac:dyDescent="0.3">
      <c r="A3" s="37" t="s">
        <v>17</v>
      </c>
      <c r="B3" s="27">
        <v>0.125</v>
      </c>
      <c r="C3" s="28">
        <v>0.125</v>
      </c>
      <c r="D3" s="29"/>
      <c r="E3" s="28"/>
      <c r="F3" s="45"/>
      <c r="G3" s="30"/>
      <c r="H3" s="29"/>
      <c r="I3" s="29"/>
      <c r="J3" s="29"/>
      <c r="K3" s="29"/>
      <c r="L3" s="29"/>
      <c r="M3" s="31"/>
      <c r="N3" s="10">
        <f>SUM(C3:M3)</f>
        <v>0.125</v>
      </c>
    </row>
    <row r="4" spans="1:27" ht="14.25" customHeight="1" x14ac:dyDescent="0.3">
      <c r="A4" s="37" t="s">
        <v>27</v>
      </c>
      <c r="B4" s="27">
        <v>0.125</v>
      </c>
      <c r="C4" s="28"/>
      <c r="D4" s="28">
        <v>0.125</v>
      </c>
      <c r="E4" s="28"/>
      <c r="F4" s="45"/>
      <c r="G4" s="30"/>
      <c r="H4" s="29"/>
      <c r="I4" s="29"/>
      <c r="J4" s="29"/>
      <c r="K4" s="29"/>
      <c r="L4" s="29"/>
      <c r="M4" s="31"/>
      <c r="N4" s="10">
        <f>SUM(C4:M4)</f>
        <v>0.125</v>
      </c>
    </row>
    <row r="5" spans="1:27" ht="14.25" customHeight="1" x14ac:dyDescent="0.3">
      <c r="A5" s="38" t="s">
        <v>16</v>
      </c>
      <c r="B5" s="32">
        <v>8.3333333333333329E-2</v>
      </c>
      <c r="C5" s="33"/>
      <c r="D5" s="33">
        <v>8.3333333333333329E-2</v>
      </c>
      <c r="E5" s="33"/>
      <c r="F5" s="46"/>
      <c r="G5" s="33"/>
      <c r="H5" s="33"/>
      <c r="I5" s="33"/>
      <c r="J5" s="34"/>
      <c r="K5" s="34"/>
      <c r="L5" s="33"/>
      <c r="M5" s="35"/>
      <c r="N5" s="10">
        <f t="shared" ref="N5:N13" si="0">SUM(C5:M5)</f>
        <v>8.3333333333333329E-2</v>
      </c>
    </row>
    <row r="6" spans="1:27" ht="14.25" customHeight="1" x14ac:dyDescent="0.3">
      <c r="A6" s="43" t="s">
        <v>36</v>
      </c>
      <c r="B6" s="32">
        <v>4.1666666666666664E-2</v>
      </c>
      <c r="C6" s="33"/>
      <c r="D6" s="34"/>
      <c r="E6" s="33">
        <v>4.1666666666666664E-2</v>
      </c>
      <c r="F6" s="44" t="s">
        <v>40</v>
      </c>
      <c r="G6" s="33"/>
      <c r="H6" s="34"/>
      <c r="I6" s="33"/>
      <c r="J6" s="34"/>
      <c r="K6" s="34"/>
      <c r="L6" s="33"/>
      <c r="M6" s="35"/>
      <c r="N6" s="10">
        <f t="shared" si="0"/>
        <v>4.1666666666666664E-2</v>
      </c>
    </row>
    <row r="7" spans="1:27" ht="14.25" customHeight="1" x14ac:dyDescent="0.3">
      <c r="A7" s="21" t="s">
        <v>37</v>
      </c>
      <c r="B7" s="22"/>
      <c r="C7" s="23"/>
      <c r="D7" s="24"/>
      <c r="E7" s="23"/>
      <c r="F7" s="24"/>
      <c r="G7" s="23"/>
      <c r="H7" s="24"/>
      <c r="I7" s="23"/>
      <c r="J7" s="24"/>
      <c r="K7" s="24"/>
      <c r="L7" s="23"/>
      <c r="M7" s="25"/>
      <c r="N7" s="10"/>
    </row>
    <row r="8" spans="1:27" ht="14.25" customHeight="1" x14ac:dyDescent="0.3">
      <c r="A8" s="38" t="s">
        <v>29</v>
      </c>
      <c r="B8" s="32">
        <v>4.1666666666666664E-2</v>
      </c>
      <c r="C8" s="33"/>
      <c r="D8" s="34"/>
      <c r="E8" s="33"/>
      <c r="F8" s="34">
        <v>4.1666666666666664E-2</v>
      </c>
      <c r="G8" s="47"/>
      <c r="H8" s="34"/>
      <c r="I8" s="33"/>
      <c r="J8" s="34"/>
      <c r="K8" s="34"/>
      <c r="L8" s="33"/>
      <c r="M8" s="35"/>
      <c r="N8" s="10">
        <f t="shared" si="0"/>
        <v>4.1666666666666664E-2</v>
      </c>
    </row>
    <row r="9" spans="1:27" ht="14.25" customHeight="1" x14ac:dyDescent="0.3">
      <c r="A9" s="38" t="s">
        <v>28</v>
      </c>
      <c r="B9" s="32">
        <v>2.0833333333333332E-2</v>
      </c>
      <c r="C9" s="33"/>
      <c r="D9" s="34"/>
      <c r="E9" s="33">
        <v>2.0833333333333332E-2</v>
      </c>
      <c r="F9" s="34"/>
      <c r="G9" s="47"/>
      <c r="H9" s="34"/>
      <c r="I9" s="33"/>
      <c r="J9" s="34"/>
      <c r="K9" s="34"/>
      <c r="L9" s="33"/>
      <c r="M9" s="35"/>
      <c r="N9" s="10">
        <f t="shared" si="0"/>
        <v>2.0833333333333332E-2</v>
      </c>
    </row>
    <row r="10" spans="1:27" ht="14.25" customHeight="1" x14ac:dyDescent="0.3">
      <c r="A10" s="38" t="s">
        <v>30</v>
      </c>
      <c r="B10" s="32">
        <v>2.0833333333333332E-2</v>
      </c>
      <c r="C10" s="33"/>
      <c r="D10" s="34"/>
      <c r="E10" s="33">
        <v>2.0833333333333332E-2</v>
      </c>
      <c r="F10" s="34"/>
      <c r="G10" s="47"/>
      <c r="H10" s="34"/>
      <c r="I10" s="33"/>
      <c r="J10" s="34"/>
      <c r="K10" s="34"/>
      <c r="L10" s="33"/>
      <c r="M10" s="35"/>
      <c r="N10" s="10">
        <f t="shared" si="0"/>
        <v>2.0833333333333332E-2</v>
      </c>
    </row>
    <row r="11" spans="1:27" ht="14.25" customHeight="1" x14ac:dyDescent="0.3">
      <c r="A11" s="38" t="s">
        <v>31</v>
      </c>
      <c r="B11" s="32">
        <v>3.125E-2</v>
      </c>
      <c r="C11" s="33"/>
      <c r="D11" s="34"/>
      <c r="E11" s="33">
        <v>3.125E-2</v>
      </c>
      <c r="F11" s="34"/>
      <c r="G11" s="47"/>
      <c r="H11" s="34"/>
      <c r="I11" s="33"/>
      <c r="J11" s="34"/>
      <c r="K11" s="34"/>
      <c r="L11" s="33"/>
      <c r="M11" s="35"/>
      <c r="N11" s="10">
        <f t="shared" si="0"/>
        <v>3.125E-2</v>
      </c>
    </row>
    <row r="12" spans="1:27" ht="14.25" customHeight="1" x14ac:dyDescent="0.3">
      <c r="A12" s="38" t="s">
        <v>32</v>
      </c>
      <c r="B12" s="32">
        <v>2.0833333333333332E-2</v>
      </c>
      <c r="C12" s="33"/>
      <c r="D12" s="34"/>
      <c r="E12" s="33">
        <v>2.0833333333333332E-2</v>
      </c>
      <c r="F12" s="34"/>
      <c r="G12" s="47"/>
      <c r="H12" s="34"/>
      <c r="I12" s="33"/>
      <c r="J12" s="34"/>
      <c r="K12" s="34"/>
      <c r="L12" s="33"/>
      <c r="M12" s="35"/>
      <c r="N12" s="10">
        <f t="shared" si="0"/>
        <v>2.0833333333333332E-2</v>
      </c>
    </row>
    <row r="13" spans="1:27" ht="14.25" customHeight="1" x14ac:dyDescent="0.3">
      <c r="A13" s="38" t="s">
        <v>33</v>
      </c>
      <c r="B13" s="32">
        <v>3.125E-2</v>
      </c>
      <c r="C13" s="33"/>
      <c r="D13" s="34"/>
      <c r="E13" s="33">
        <v>3.125E-2</v>
      </c>
      <c r="G13" s="48" t="s">
        <v>39</v>
      </c>
      <c r="H13" s="34"/>
      <c r="I13" s="33"/>
      <c r="J13" s="34"/>
      <c r="K13" s="34"/>
      <c r="L13" s="33"/>
      <c r="M13" s="35"/>
      <c r="N13" s="10">
        <f t="shared" si="0"/>
        <v>3.125E-2</v>
      </c>
    </row>
    <row r="14" spans="1:27" ht="14.25" customHeight="1" x14ac:dyDescent="0.3">
      <c r="A14" s="21" t="s">
        <v>38</v>
      </c>
      <c r="B14" s="22"/>
      <c r="C14" s="23"/>
      <c r="D14" s="24"/>
      <c r="E14" s="23"/>
      <c r="F14" s="24"/>
      <c r="G14" s="23"/>
      <c r="H14" s="24"/>
      <c r="I14" s="23"/>
      <c r="J14" s="24"/>
      <c r="K14" s="24"/>
      <c r="L14" s="23"/>
      <c r="M14" s="25"/>
      <c r="N14" s="10"/>
    </row>
    <row r="15" spans="1:27" ht="14.25" customHeight="1" x14ac:dyDescent="0.3">
      <c r="A15" s="41" t="s">
        <v>24</v>
      </c>
      <c r="B15" s="11">
        <v>0.16666666666666666</v>
      </c>
      <c r="C15" s="14"/>
      <c r="D15" s="10"/>
      <c r="E15" s="12">
        <v>4.1666666666666664E-2</v>
      </c>
      <c r="F15" s="10">
        <v>0.125</v>
      </c>
      <c r="G15" s="12"/>
      <c r="H15" s="10"/>
      <c r="I15" s="12"/>
      <c r="J15" s="51"/>
      <c r="K15" s="50"/>
      <c r="L15" s="12"/>
      <c r="M15" s="13"/>
      <c r="N15" s="10">
        <f>SUM(C15:M15)</f>
        <v>0.16666666666666666</v>
      </c>
    </row>
    <row r="16" spans="1:27" ht="14.25" customHeight="1" x14ac:dyDescent="0.3">
      <c r="A16" s="41" t="s">
        <v>25</v>
      </c>
      <c r="B16" s="27">
        <v>0.125</v>
      </c>
      <c r="C16" s="14"/>
      <c r="D16" s="10"/>
      <c r="E16" s="14"/>
      <c r="F16" s="10">
        <v>4.1666666666666664E-2</v>
      </c>
      <c r="G16" s="12">
        <v>8.3333333333333329E-2</v>
      </c>
      <c r="H16" s="10"/>
      <c r="I16" s="12"/>
      <c r="J16" s="51"/>
      <c r="K16" s="50"/>
      <c r="L16" s="12"/>
      <c r="M16" s="40"/>
      <c r="N16" s="10">
        <f t="shared" ref="N16:N29" si="1">SUM(C16:M16)</f>
        <v>0.125</v>
      </c>
    </row>
    <row r="17" spans="1:14" ht="13.8" customHeight="1" x14ac:dyDescent="0.3">
      <c r="A17" s="41" t="s">
        <v>35</v>
      </c>
      <c r="B17" s="27">
        <v>8.3333333333333329E-2</v>
      </c>
      <c r="C17" s="14"/>
      <c r="D17" s="10"/>
      <c r="E17" s="14"/>
      <c r="F17" s="10"/>
      <c r="G17" s="12">
        <v>8.3333333333333329E-2</v>
      </c>
      <c r="H17" s="10"/>
      <c r="I17" s="12"/>
      <c r="J17" s="51"/>
      <c r="K17" s="50"/>
      <c r="L17" s="12"/>
      <c r="M17" s="40"/>
      <c r="N17" s="10">
        <f t="shared" si="1"/>
        <v>8.3333333333333329E-2</v>
      </c>
    </row>
    <row r="18" spans="1:14" ht="14.25" customHeight="1" x14ac:dyDescent="0.3">
      <c r="A18" s="41" t="s">
        <v>26</v>
      </c>
      <c r="B18" s="27">
        <v>0.16666666666666666</v>
      </c>
      <c r="C18" s="14"/>
      <c r="D18" s="10"/>
      <c r="E18" s="14"/>
      <c r="F18" s="10"/>
      <c r="G18" s="12"/>
      <c r="H18" s="10">
        <v>0.16666666666666666</v>
      </c>
      <c r="I18" s="12"/>
      <c r="J18" s="51"/>
      <c r="K18" s="50"/>
      <c r="L18" s="12"/>
      <c r="M18" s="40"/>
      <c r="N18" s="10">
        <f t="shared" si="1"/>
        <v>0.16666666666666666</v>
      </c>
    </row>
    <row r="19" spans="1:14" ht="14.25" customHeight="1" x14ac:dyDescent="0.3">
      <c r="A19" s="41" t="s">
        <v>34</v>
      </c>
      <c r="B19" s="27">
        <v>0.16666666666666666</v>
      </c>
      <c r="C19" s="14"/>
      <c r="D19" s="10"/>
      <c r="E19" s="14"/>
      <c r="F19" s="10"/>
      <c r="G19" s="12"/>
      <c r="H19" s="10"/>
      <c r="I19" s="12">
        <v>0.16666666666666666</v>
      </c>
      <c r="J19" s="48" t="s">
        <v>44</v>
      </c>
      <c r="K19" s="50"/>
      <c r="L19" s="12"/>
      <c r="M19" s="40"/>
      <c r="N19" s="10">
        <f t="shared" si="1"/>
        <v>0.16666666666666666</v>
      </c>
    </row>
    <row r="20" spans="1:14" ht="14.25" customHeight="1" x14ac:dyDescent="0.3">
      <c r="A20" s="49" t="s">
        <v>20</v>
      </c>
      <c r="B20" s="22"/>
      <c r="C20" s="26"/>
      <c r="D20" s="24"/>
      <c r="E20" s="26"/>
      <c r="F20" s="24"/>
      <c r="G20" s="26"/>
      <c r="H20" s="24"/>
      <c r="I20" s="26"/>
      <c r="J20" s="24"/>
      <c r="K20" s="24"/>
      <c r="L20" s="26"/>
      <c r="M20" s="25"/>
    </row>
    <row r="21" spans="1:14" ht="14.25" customHeight="1" x14ac:dyDescent="0.3">
      <c r="A21" s="41" t="s">
        <v>41</v>
      </c>
      <c r="B21" s="27">
        <v>0.125</v>
      </c>
      <c r="C21" s="14"/>
      <c r="D21" s="10"/>
      <c r="E21" s="14"/>
      <c r="F21" s="10"/>
      <c r="G21" s="12"/>
      <c r="H21" s="10"/>
      <c r="I21" s="12"/>
      <c r="J21" s="12">
        <v>0.125</v>
      </c>
      <c r="K21" s="52"/>
      <c r="L21" s="12"/>
      <c r="M21" s="40"/>
      <c r="N21" s="10">
        <f t="shared" si="1"/>
        <v>0.125</v>
      </c>
    </row>
    <row r="22" spans="1:14" ht="14.25" customHeight="1" x14ac:dyDescent="0.3">
      <c r="A22" s="41" t="s">
        <v>42</v>
      </c>
      <c r="B22" s="27">
        <v>4.1666666666666664E-2</v>
      </c>
      <c r="C22" s="14"/>
      <c r="D22" s="10"/>
      <c r="E22" s="14"/>
      <c r="F22" s="10"/>
      <c r="G22" s="12"/>
      <c r="H22" s="10"/>
      <c r="I22" s="12"/>
      <c r="J22" s="12">
        <v>4.1666666666666664E-2</v>
      </c>
      <c r="K22" s="52"/>
      <c r="L22" s="12"/>
      <c r="M22" s="40"/>
      <c r="N22" s="10">
        <f t="shared" si="1"/>
        <v>4.1666666666666664E-2</v>
      </c>
    </row>
    <row r="23" spans="1:14" ht="14.25" customHeight="1" x14ac:dyDescent="0.3">
      <c r="A23" s="41" t="s">
        <v>43</v>
      </c>
      <c r="B23" s="27">
        <v>4.1666666666666664E-2</v>
      </c>
      <c r="C23" s="14"/>
      <c r="D23" s="10"/>
      <c r="E23" s="14"/>
      <c r="F23" s="10"/>
      <c r="G23" s="12"/>
      <c r="H23" s="10"/>
      <c r="I23" s="12"/>
      <c r="J23" s="12">
        <v>4.1666666666666664E-2</v>
      </c>
      <c r="K23" s="48" t="s">
        <v>45</v>
      </c>
      <c r="L23" s="12"/>
      <c r="M23" s="40"/>
      <c r="N23" s="10">
        <f t="shared" si="1"/>
        <v>4.1666666666666664E-2</v>
      </c>
    </row>
    <row r="24" spans="1:14" ht="14.25" customHeight="1" x14ac:dyDescent="0.3">
      <c r="A24" s="21" t="s">
        <v>18</v>
      </c>
      <c r="B24" s="22"/>
      <c r="C24" s="26"/>
      <c r="D24" s="24"/>
      <c r="E24" s="26"/>
      <c r="F24" s="24"/>
      <c r="G24" s="26"/>
      <c r="H24" s="24"/>
      <c r="I24" s="26"/>
      <c r="J24" s="24"/>
      <c r="K24" s="24"/>
      <c r="L24" s="26"/>
      <c r="M24" s="25"/>
      <c r="N24" s="10"/>
    </row>
    <row r="25" spans="1:14" ht="14.25" customHeight="1" x14ac:dyDescent="0.3">
      <c r="A25" s="37" t="s">
        <v>19</v>
      </c>
      <c r="B25" s="11">
        <v>0.33333333333333331</v>
      </c>
      <c r="C25" s="12"/>
      <c r="D25" s="12"/>
      <c r="E25" s="12"/>
      <c r="F25" s="12"/>
      <c r="G25" s="12">
        <v>4.1666666666666664E-2</v>
      </c>
      <c r="H25" s="12">
        <v>4.1666666666666664E-2</v>
      </c>
      <c r="I25" s="12">
        <v>4.1666666666666664E-2</v>
      </c>
      <c r="J25" s="12"/>
      <c r="K25" s="12">
        <v>0.125</v>
      </c>
      <c r="L25" s="12">
        <v>8.3333333333333329E-2</v>
      </c>
      <c r="M25" s="13"/>
      <c r="N25" s="10">
        <f t="shared" si="1"/>
        <v>0.33333333333333331</v>
      </c>
    </row>
    <row r="26" spans="1:14" ht="14.25" customHeight="1" x14ac:dyDescent="0.3">
      <c r="A26" s="41" t="s">
        <v>21</v>
      </c>
      <c r="B26" s="11">
        <v>0.45833333333333331</v>
      </c>
      <c r="C26" s="12">
        <v>4.1666666666666664E-2</v>
      </c>
      <c r="D26" s="12">
        <v>4.1666666666666664E-2</v>
      </c>
      <c r="E26" s="12">
        <v>4.1666666666666664E-2</v>
      </c>
      <c r="F26" s="12">
        <v>4.1666666666666664E-2</v>
      </c>
      <c r="G26" s="12">
        <v>4.1666666666666664E-2</v>
      </c>
      <c r="H26" s="12">
        <v>4.1666666666666664E-2</v>
      </c>
      <c r="I26" s="12">
        <v>4.1666666666666664E-2</v>
      </c>
      <c r="J26" s="12">
        <v>4.1666666666666664E-2</v>
      </c>
      <c r="K26" s="12">
        <v>4.1666666666666664E-2</v>
      </c>
      <c r="L26" s="12">
        <v>4.1666666666666664E-2</v>
      </c>
      <c r="M26" s="12">
        <v>4.1666666666666664E-2</v>
      </c>
      <c r="N26" s="10">
        <f t="shared" si="1"/>
        <v>0.45833333333333337</v>
      </c>
    </row>
    <row r="27" spans="1:14" ht="14.25" customHeight="1" x14ac:dyDescent="0.3">
      <c r="A27" s="37" t="s">
        <v>13</v>
      </c>
      <c r="B27" s="11">
        <v>1</v>
      </c>
      <c r="C27" s="12">
        <v>8.3333333333333329E-2</v>
      </c>
      <c r="D27" s="12">
        <v>8.3333333333333329E-2</v>
      </c>
      <c r="E27" s="12">
        <v>8.3333333333333329E-2</v>
      </c>
      <c r="F27" s="12">
        <v>8.3333333333333329E-2</v>
      </c>
      <c r="G27" s="12">
        <v>8.3333333333333329E-2</v>
      </c>
      <c r="H27" s="12">
        <v>8.3333333333333329E-2</v>
      </c>
      <c r="I27" s="12">
        <v>8.3333333333333329E-2</v>
      </c>
      <c r="J27" s="12">
        <v>8.3333333333333329E-2</v>
      </c>
      <c r="K27" s="12">
        <v>8.3333333333333329E-2</v>
      </c>
      <c r="L27" s="12">
        <v>0.16666666666666666</v>
      </c>
      <c r="M27" s="12">
        <v>8.3333333333333329E-2</v>
      </c>
      <c r="N27" s="10">
        <f t="shared" si="1"/>
        <v>1</v>
      </c>
    </row>
    <row r="28" spans="1:14" ht="14.25" customHeight="1" x14ac:dyDescent="0.3">
      <c r="A28" s="37" t="s">
        <v>23</v>
      </c>
      <c r="B28" s="27">
        <v>0.16666666666666666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42">
        <v>0.16666666666666666</v>
      </c>
      <c r="N28" s="10">
        <f t="shared" si="1"/>
        <v>0.16666666666666666</v>
      </c>
    </row>
    <row r="29" spans="1:14" ht="14.25" customHeight="1" thickBot="1" x14ac:dyDescent="0.35">
      <c r="A29" s="39" t="s">
        <v>14</v>
      </c>
      <c r="B29" s="15">
        <v>0.16666666666666666</v>
      </c>
      <c r="C29" s="16"/>
      <c r="D29" s="17"/>
      <c r="E29" s="16"/>
      <c r="F29" s="17"/>
      <c r="G29" s="16"/>
      <c r="H29" s="17"/>
      <c r="I29" s="16"/>
      <c r="J29" s="17"/>
      <c r="K29" s="17">
        <v>8.3333333333333329E-2</v>
      </c>
      <c r="L29" s="18">
        <v>4.1666666666666664E-2</v>
      </c>
      <c r="M29" s="19">
        <v>4.1666666666666664E-2</v>
      </c>
      <c r="N29" s="10">
        <f t="shared" si="1"/>
        <v>0.16666666666666666</v>
      </c>
    </row>
    <row r="30" spans="1:14" ht="14.25" customHeight="1" x14ac:dyDescent="0.3">
      <c r="B30" s="10">
        <f t="shared" ref="B30:M30" si="2">SUM(B2:B29)</f>
        <v>3.6666666666666665</v>
      </c>
      <c r="C30" s="10">
        <f t="shared" si="2"/>
        <v>0.33333333333333331</v>
      </c>
      <c r="D30" s="10">
        <f t="shared" si="2"/>
        <v>0.33333333333333331</v>
      </c>
      <c r="E30" s="10">
        <f t="shared" si="2"/>
        <v>0.33333333333333331</v>
      </c>
      <c r="F30" s="10">
        <f t="shared" si="2"/>
        <v>0.33333333333333331</v>
      </c>
      <c r="G30" s="10">
        <f t="shared" si="2"/>
        <v>0.33333333333333331</v>
      </c>
      <c r="H30" s="10">
        <f t="shared" si="2"/>
        <v>0.33333333333333331</v>
      </c>
      <c r="I30" s="10">
        <f t="shared" si="2"/>
        <v>0.33333333333333331</v>
      </c>
      <c r="J30" s="10">
        <f t="shared" si="2"/>
        <v>0.33333333333333331</v>
      </c>
      <c r="K30" s="10">
        <f t="shared" si="2"/>
        <v>0.33333333333333331</v>
      </c>
      <c r="L30" s="10">
        <f t="shared" si="2"/>
        <v>0.33333333333333331</v>
      </c>
      <c r="M30" s="10">
        <f t="shared" si="2"/>
        <v>0.33333333333333331</v>
      </c>
    </row>
    <row r="31" spans="1:14" ht="14.25" customHeight="1" x14ac:dyDescent="0.3">
      <c r="M31" s="10">
        <f>SUM(C30:M30)</f>
        <v>3.666666666666667</v>
      </c>
      <c r="N31" s="10">
        <f>SUM(N2:N29)</f>
        <v>3.6666666666666665</v>
      </c>
    </row>
    <row r="32" spans="1:1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conditionalFormatting sqref="C2:J4 L2:M4 C25:C29 I27:I29 E25:E29 F25:F27 G25:G29 H25:I26 L25:L29 C5:H5 C5:C19 G5:G12 I5:I19 L5:L19 E5:E19 G14:G19 G21:G23 E21:E23 C21:C23 I21:L22 I23:J23 L23">
    <cfRule type="cellIs" dxfId="99" priority="47" operator="greaterThan">
      <formula>0.00001157407407</formula>
    </cfRule>
  </conditionalFormatting>
  <conditionalFormatting sqref="C15:I19 K15:M19 C25:J29 L25:M29 C14:M14 C13:E13 H13:M13 C2:M5 C7:M12 C6:E6 G6:M6 C21:M22 C23:J23 L23:M23">
    <cfRule type="cellIs" dxfId="98" priority="48" operator="greaterThan">
      <formula>0</formula>
    </cfRule>
  </conditionalFormatting>
  <conditionalFormatting sqref="D27:D28 F27:F28 H27:H28 J27:J28 M27:M28">
    <cfRule type="cellIs" dxfId="97" priority="51" operator="greaterThan">
      <formula>0.00001157407407</formula>
    </cfRule>
  </conditionalFormatting>
  <conditionalFormatting sqref="D25:D26 G25:G26 J25:J26">
    <cfRule type="cellIs" dxfId="96" priority="52" operator="greaterThan">
      <formula>0.00001157407407</formula>
    </cfRule>
  </conditionalFormatting>
  <conditionalFormatting sqref="C25:J29 L25:M29">
    <cfRule type="cellIs" dxfId="95" priority="53" operator="greaterThan">
      <formula>0</formula>
    </cfRule>
  </conditionalFormatting>
  <conditionalFormatting sqref="C15:I19 K15:M19 C25:J29 L25:M29 C14:M14 C13:E13 H13:M13 C2:M5 C7:M12 C6:E6 G6:M6 C21:M22 C23:J23 L23:M23">
    <cfRule type="cellIs" dxfId="94" priority="54" operator="greaterThan">
      <formula>0</formula>
    </cfRule>
  </conditionalFormatting>
  <conditionalFormatting sqref="C15:I19 K15:M19 C25:J29 L25:M29 C14:M14 C13:E13 H13:M13 C2:M5 C7:M12 C6:E6 G6:M6 C21:M22 C23:J23 L23:M23">
    <cfRule type="cellIs" dxfId="93" priority="55" operator="greaterThan">
      <formula>0</formula>
    </cfRule>
  </conditionalFormatting>
  <conditionalFormatting sqref="K2:K4">
    <cfRule type="cellIs" dxfId="92" priority="39" operator="greaterThan">
      <formula>0.00001157407407</formula>
    </cfRule>
  </conditionalFormatting>
  <conditionalFormatting sqref="K2:K4 K25 K28:K29">
    <cfRule type="cellIs" dxfId="91" priority="40" operator="greaterThan">
      <formula>0</formula>
    </cfRule>
  </conditionalFormatting>
  <conditionalFormatting sqref="K28">
    <cfRule type="cellIs" dxfId="90" priority="42" operator="greaterThan">
      <formula>0.00001157407407</formula>
    </cfRule>
  </conditionalFormatting>
  <conditionalFormatting sqref="K25">
    <cfRule type="cellIs" dxfId="89" priority="43" operator="greaterThan">
      <formula>0.00001157407407</formula>
    </cfRule>
  </conditionalFormatting>
  <conditionalFormatting sqref="K25 K28:K29">
    <cfRule type="cellIs" dxfId="88" priority="44" operator="greaterThan">
      <formula>0</formula>
    </cfRule>
  </conditionalFormatting>
  <conditionalFormatting sqref="K25 K28:K29">
    <cfRule type="cellIs" dxfId="87" priority="45" operator="greaterThan">
      <formula>0</formula>
    </cfRule>
  </conditionalFormatting>
  <conditionalFormatting sqref="K25 K28:K29">
    <cfRule type="cellIs" dxfId="86" priority="46" operator="greaterThan">
      <formula>0</formula>
    </cfRule>
  </conditionalFormatting>
  <conditionalFormatting sqref="N2 N5:N6 N8:N13 N15:N19 N21:N23">
    <cfRule type="cellIs" dxfId="85" priority="38" operator="equal">
      <formula>$B2</formula>
    </cfRule>
  </conditionalFormatting>
  <conditionalFormatting sqref="N3:N4">
    <cfRule type="cellIs" dxfId="84" priority="37" operator="equal">
      <formula>$B3</formula>
    </cfRule>
  </conditionalFormatting>
  <conditionalFormatting sqref="N25:N29">
    <cfRule type="cellIs" dxfId="83" priority="35" operator="equal">
      <formula>$B25</formula>
    </cfRule>
  </conditionalFormatting>
  <conditionalFormatting sqref="C30">
    <cfRule type="cellIs" dxfId="82" priority="34" operator="equal">
      <formula>0.333333333333333</formula>
    </cfRule>
  </conditionalFormatting>
  <conditionalFormatting sqref="D30:M30">
    <cfRule type="cellIs" dxfId="81" priority="33" operator="equal">
      <formula>0.333333333333333</formula>
    </cfRule>
  </conditionalFormatting>
  <conditionalFormatting sqref="C24 E24 G24 I24 L24">
    <cfRule type="cellIs" dxfId="80" priority="29" operator="greaterThan">
      <formula>0.00001157407407</formula>
    </cfRule>
  </conditionalFormatting>
  <conditionalFormatting sqref="C24:J24 L24:M24">
    <cfRule type="cellIs" dxfId="79" priority="30" operator="greaterThan">
      <formula>0</formula>
    </cfRule>
  </conditionalFormatting>
  <conditionalFormatting sqref="C24:J24 L24:M24">
    <cfRule type="cellIs" dxfId="78" priority="31" operator="greaterThan">
      <formula>0</formula>
    </cfRule>
  </conditionalFormatting>
  <conditionalFormatting sqref="C24:J24 L24:M24">
    <cfRule type="cellIs" dxfId="77" priority="32" operator="greaterThan">
      <formula>0</formula>
    </cfRule>
  </conditionalFormatting>
  <conditionalFormatting sqref="K24">
    <cfRule type="cellIs" dxfId="76" priority="26" operator="greaterThan">
      <formula>0</formula>
    </cfRule>
  </conditionalFormatting>
  <conditionalFormatting sqref="K24">
    <cfRule type="cellIs" dxfId="75" priority="27" operator="greaterThan">
      <formula>0</formula>
    </cfRule>
  </conditionalFormatting>
  <conditionalFormatting sqref="K24">
    <cfRule type="cellIs" dxfId="74" priority="28" operator="greaterThan">
      <formula>0</formula>
    </cfRule>
  </conditionalFormatting>
  <conditionalFormatting sqref="D27">
    <cfRule type="cellIs" dxfId="73" priority="24" operator="greaterThan">
      <formula>0.00001157407407</formula>
    </cfRule>
  </conditionalFormatting>
  <conditionalFormatting sqref="H27">
    <cfRule type="cellIs" dxfId="72" priority="23" operator="greaterThan">
      <formula>0.00001157407407</formula>
    </cfRule>
  </conditionalFormatting>
  <conditionalFormatting sqref="J27">
    <cfRule type="cellIs" dxfId="71" priority="22" operator="greaterThan">
      <formula>0.00001157407407</formula>
    </cfRule>
  </conditionalFormatting>
  <conditionalFormatting sqref="K27">
    <cfRule type="cellIs" dxfId="70" priority="17" operator="greaterThan">
      <formula>0.00001157407407</formula>
    </cfRule>
  </conditionalFormatting>
  <conditionalFormatting sqref="K27">
    <cfRule type="cellIs" dxfId="69" priority="18" operator="greaterThan">
      <formula>0</formula>
    </cfRule>
  </conditionalFormatting>
  <conditionalFormatting sqref="K27">
    <cfRule type="cellIs" dxfId="68" priority="19" operator="greaterThan">
      <formula>0</formula>
    </cfRule>
  </conditionalFormatting>
  <conditionalFormatting sqref="K27">
    <cfRule type="cellIs" dxfId="67" priority="20" operator="greaterThan">
      <formula>0</formula>
    </cfRule>
  </conditionalFormatting>
  <conditionalFormatting sqref="K27">
    <cfRule type="cellIs" dxfId="66" priority="21" operator="greaterThan">
      <formula>0</formula>
    </cfRule>
  </conditionalFormatting>
  <conditionalFormatting sqref="M27">
    <cfRule type="cellIs" dxfId="65" priority="16" operator="greaterThan">
      <formula>0.00001157407407</formula>
    </cfRule>
  </conditionalFormatting>
  <conditionalFormatting sqref="D26">
    <cfRule type="cellIs" dxfId="64" priority="15" operator="greaterThan">
      <formula>0.00001157407407</formula>
    </cfRule>
  </conditionalFormatting>
  <conditionalFormatting sqref="J26">
    <cfRule type="cellIs" dxfId="63" priority="14" operator="greaterThan">
      <formula>0.00001157407407</formula>
    </cfRule>
  </conditionalFormatting>
  <conditionalFormatting sqref="K26">
    <cfRule type="cellIs" dxfId="62" priority="9" operator="greaterThan">
      <formula>0.00001157407407</formula>
    </cfRule>
  </conditionalFormatting>
  <conditionalFormatting sqref="K26">
    <cfRule type="cellIs" dxfId="61" priority="10" operator="greaterThan">
      <formula>0</formula>
    </cfRule>
  </conditionalFormatting>
  <conditionalFormatting sqref="K26">
    <cfRule type="cellIs" dxfId="60" priority="11" operator="greaterThan">
      <formula>0</formula>
    </cfRule>
  </conditionalFormatting>
  <conditionalFormatting sqref="K26">
    <cfRule type="cellIs" dxfId="59" priority="12" operator="greaterThan">
      <formula>0</formula>
    </cfRule>
  </conditionalFormatting>
  <conditionalFormatting sqref="K26">
    <cfRule type="cellIs" dxfId="58" priority="13" operator="greaterThan">
      <formula>0</formula>
    </cfRule>
  </conditionalFormatting>
  <conditionalFormatting sqref="M26">
    <cfRule type="cellIs" dxfId="57" priority="8" operator="greaterThan">
      <formula>0.00001157407407</formula>
    </cfRule>
  </conditionalFormatting>
  <conditionalFormatting sqref="C20 E20 G20 I20 L20">
    <cfRule type="cellIs" dxfId="56" priority="4" operator="greaterThan">
      <formula>0.00001157407407</formula>
    </cfRule>
  </conditionalFormatting>
  <conditionalFormatting sqref="C20:J20 L20:M20">
    <cfRule type="cellIs" dxfId="55" priority="5" operator="greaterThan">
      <formula>0</formula>
    </cfRule>
  </conditionalFormatting>
  <conditionalFormatting sqref="C20:J20 L20:M20">
    <cfRule type="cellIs" dxfId="54" priority="6" operator="greaterThan">
      <formula>0</formula>
    </cfRule>
  </conditionalFormatting>
  <conditionalFormatting sqref="C20:J20 L20:M20">
    <cfRule type="cellIs" dxfId="53" priority="7" operator="greaterThan">
      <formula>0</formula>
    </cfRule>
  </conditionalFormatting>
  <conditionalFormatting sqref="K20">
    <cfRule type="cellIs" dxfId="52" priority="1" operator="greaterThan">
      <formula>0</formula>
    </cfRule>
  </conditionalFormatting>
  <conditionalFormatting sqref="K20">
    <cfRule type="cellIs" dxfId="51" priority="2" operator="greaterThan">
      <formula>0</formula>
    </cfRule>
  </conditionalFormatting>
  <conditionalFormatting sqref="K20">
    <cfRule type="cellIs" dxfId="50" priority="3" operator="greaterThan">
      <formula>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623C9-26C1-4E02-A550-F9ACBB12D565}">
  <dimension ref="A1:N31"/>
  <sheetViews>
    <sheetView tabSelected="1" zoomScale="85" zoomScaleNormal="85" workbookViewId="0">
      <selection activeCell="H27" sqref="H27"/>
    </sheetView>
  </sheetViews>
  <sheetFormatPr baseColWidth="10" defaultColWidth="15.69921875" defaultRowHeight="13.8" x14ac:dyDescent="0.25"/>
  <sheetData>
    <row r="1" spans="1:14" ht="19.2" customHeight="1" thickBot="1" x14ac:dyDescent="0.35">
      <c r="A1" s="1" t="s">
        <v>22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5" t="s">
        <v>12</v>
      </c>
    </row>
    <row r="2" spans="1:14" ht="14.4" x14ac:dyDescent="0.3">
      <c r="A2" s="36" t="s">
        <v>15</v>
      </c>
      <c r="B2" s="6">
        <v>8.3333333333333329E-2</v>
      </c>
      <c r="C2" s="7">
        <v>8.3333333333333329E-2</v>
      </c>
      <c r="D2" s="8"/>
      <c r="E2" s="7"/>
      <c r="F2" s="45"/>
      <c r="G2" s="20"/>
      <c r="H2" s="8"/>
      <c r="I2" s="8"/>
      <c r="J2" s="8"/>
      <c r="K2" s="8"/>
      <c r="L2" s="8"/>
      <c r="M2" s="9"/>
      <c r="N2" s="10">
        <f>SUM(C2:M2)</f>
        <v>8.3333333333333329E-2</v>
      </c>
    </row>
    <row r="3" spans="1:14" ht="14.4" x14ac:dyDescent="0.3">
      <c r="A3" s="37" t="s">
        <v>17</v>
      </c>
      <c r="B3" s="27">
        <v>0.125</v>
      </c>
      <c r="C3" s="28">
        <v>0.125</v>
      </c>
      <c r="D3" s="29"/>
      <c r="E3" s="28"/>
      <c r="F3" s="45"/>
      <c r="G3" s="30"/>
      <c r="H3" s="29"/>
      <c r="I3" s="29"/>
      <c r="J3" s="29"/>
      <c r="K3" s="29"/>
      <c r="L3" s="29"/>
      <c r="M3" s="31"/>
      <c r="N3" s="10">
        <f>SUM(C3:M3)</f>
        <v>0.125</v>
      </c>
    </row>
    <row r="4" spans="1:14" ht="14.4" x14ac:dyDescent="0.3">
      <c r="A4" s="37" t="s">
        <v>27</v>
      </c>
      <c r="B4" s="27">
        <v>0.125</v>
      </c>
      <c r="C4" s="28"/>
      <c r="D4" s="28">
        <v>8.3333333333333329E-2</v>
      </c>
      <c r="E4" s="28"/>
      <c r="F4" s="45"/>
      <c r="G4" s="30"/>
      <c r="H4" s="29"/>
      <c r="I4" s="29"/>
      <c r="J4" s="29"/>
      <c r="K4" s="29"/>
      <c r="L4" s="29"/>
      <c r="M4" s="31"/>
      <c r="N4" s="10">
        <f>SUM(C4:M4)</f>
        <v>8.3333333333333329E-2</v>
      </c>
    </row>
    <row r="5" spans="1:14" ht="14.4" x14ac:dyDescent="0.3">
      <c r="A5" s="38" t="s">
        <v>16</v>
      </c>
      <c r="B5" s="32">
        <v>8.3333333333333329E-2</v>
      </c>
      <c r="C5" s="33"/>
      <c r="D5" s="33">
        <v>8.3333333333333329E-2</v>
      </c>
      <c r="E5" s="33"/>
      <c r="F5" s="46"/>
      <c r="G5" s="33"/>
      <c r="H5" s="33"/>
      <c r="I5" s="33"/>
      <c r="J5" s="34"/>
      <c r="K5" s="34"/>
      <c r="L5" s="33"/>
      <c r="M5" s="35"/>
      <c r="N5" s="10">
        <f t="shared" ref="N5:N13" si="0">SUM(C5:M5)</f>
        <v>8.3333333333333329E-2</v>
      </c>
    </row>
    <row r="6" spans="1:14" ht="14.4" x14ac:dyDescent="0.3">
      <c r="A6" s="43" t="s">
        <v>36</v>
      </c>
      <c r="B6" s="32">
        <v>4.1666666666666664E-2</v>
      </c>
      <c r="C6" s="33"/>
      <c r="D6" s="34">
        <v>4.1666666666666664E-2</v>
      </c>
      <c r="E6" s="33"/>
      <c r="F6" s="44" t="s">
        <v>40</v>
      </c>
      <c r="G6" s="33"/>
      <c r="H6" s="34"/>
      <c r="I6" s="33"/>
      <c r="J6" s="34"/>
      <c r="K6" s="34"/>
      <c r="L6" s="33"/>
      <c r="M6" s="35"/>
      <c r="N6" s="10">
        <f t="shared" si="0"/>
        <v>4.1666666666666664E-2</v>
      </c>
    </row>
    <row r="7" spans="1:14" ht="14.4" x14ac:dyDescent="0.3">
      <c r="A7" s="21" t="s">
        <v>37</v>
      </c>
      <c r="B7" s="22"/>
      <c r="C7" s="23"/>
      <c r="D7" s="24"/>
      <c r="E7" s="23"/>
      <c r="F7" s="24"/>
      <c r="G7" s="23"/>
      <c r="H7" s="24"/>
      <c r="I7" s="23"/>
      <c r="J7" s="24"/>
      <c r="K7" s="24"/>
      <c r="L7" s="23"/>
      <c r="M7" s="25"/>
      <c r="N7" s="10"/>
    </row>
    <row r="8" spans="1:14" ht="14.4" x14ac:dyDescent="0.3">
      <c r="A8" s="38" t="s">
        <v>29</v>
      </c>
      <c r="B8" s="32">
        <v>4.1666666666666664E-2</v>
      </c>
      <c r="C8" s="33"/>
      <c r="D8" s="34"/>
      <c r="E8" s="33"/>
      <c r="F8" s="34">
        <v>4.1666666666666664E-2</v>
      </c>
      <c r="G8" s="47"/>
      <c r="H8" s="34"/>
      <c r="I8" s="33"/>
      <c r="J8" s="34"/>
      <c r="K8" s="34"/>
      <c r="L8" s="33"/>
      <c r="M8" s="35"/>
      <c r="N8" s="10">
        <f t="shared" si="0"/>
        <v>4.1666666666666664E-2</v>
      </c>
    </row>
    <row r="9" spans="1:14" ht="14.4" x14ac:dyDescent="0.3">
      <c r="A9" s="38" t="s">
        <v>28</v>
      </c>
      <c r="B9" s="32">
        <v>2.0833333333333332E-2</v>
      </c>
      <c r="C9" s="33"/>
      <c r="D9" s="34"/>
      <c r="E9" s="33">
        <v>2.0833333333333332E-2</v>
      </c>
      <c r="F9" s="34"/>
      <c r="G9" s="47"/>
      <c r="H9" s="34"/>
      <c r="I9" s="33"/>
      <c r="J9" s="34"/>
      <c r="K9" s="34"/>
      <c r="L9" s="33"/>
      <c r="M9" s="35"/>
      <c r="N9" s="10">
        <f t="shared" si="0"/>
        <v>2.0833333333333332E-2</v>
      </c>
    </row>
    <row r="10" spans="1:14" ht="14.4" x14ac:dyDescent="0.3">
      <c r="A10" s="38" t="s">
        <v>30</v>
      </c>
      <c r="B10" s="32">
        <v>2.0833333333333332E-2</v>
      </c>
      <c r="C10" s="33"/>
      <c r="D10" s="34"/>
      <c r="E10" s="33"/>
      <c r="F10" s="34"/>
      <c r="G10" s="47"/>
      <c r="H10" s="34"/>
      <c r="I10" s="33"/>
      <c r="J10" s="34"/>
      <c r="K10" s="34"/>
      <c r="L10" s="33"/>
      <c r="M10" s="35"/>
      <c r="N10" s="10">
        <f t="shared" si="0"/>
        <v>0</v>
      </c>
    </row>
    <row r="11" spans="1:14" ht="14.4" x14ac:dyDescent="0.3">
      <c r="A11" s="38" t="s">
        <v>31</v>
      </c>
      <c r="B11" s="32">
        <v>3.125E-2</v>
      </c>
      <c r="C11" s="33"/>
      <c r="D11" s="34"/>
      <c r="E11" s="33">
        <v>3.125E-2</v>
      </c>
      <c r="F11" s="34"/>
      <c r="G11" s="47"/>
      <c r="H11" s="34"/>
      <c r="I11" s="33"/>
      <c r="J11" s="34"/>
      <c r="K11" s="34"/>
      <c r="L11" s="33"/>
      <c r="M11" s="35"/>
      <c r="N11" s="10">
        <f t="shared" si="0"/>
        <v>3.125E-2</v>
      </c>
    </row>
    <row r="12" spans="1:14" ht="14.4" x14ac:dyDescent="0.3">
      <c r="A12" s="38" t="s">
        <v>32</v>
      </c>
      <c r="B12" s="32">
        <v>2.0833333333333332E-2</v>
      </c>
      <c r="C12" s="33"/>
      <c r="D12" s="34"/>
      <c r="E12" s="33">
        <v>2.0833333333333332E-2</v>
      </c>
      <c r="F12" s="34"/>
      <c r="G12" s="47"/>
      <c r="H12" s="34"/>
      <c r="I12" s="33"/>
      <c r="J12" s="34"/>
      <c r="K12" s="34"/>
      <c r="L12" s="33"/>
      <c r="M12" s="35"/>
      <c r="N12" s="10">
        <f t="shared" si="0"/>
        <v>2.0833333333333332E-2</v>
      </c>
    </row>
    <row r="13" spans="1:14" ht="14.4" x14ac:dyDescent="0.3">
      <c r="A13" s="38" t="s">
        <v>33</v>
      </c>
      <c r="B13" s="32">
        <v>3.125E-2</v>
      </c>
      <c r="C13" s="33"/>
      <c r="D13" s="34"/>
      <c r="E13" s="33">
        <v>3.125E-2</v>
      </c>
      <c r="G13" s="48" t="s">
        <v>39</v>
      </c>
      <c r="H13" s="34"/>
      <c r="I13" s="33"/>
      <c r="J13" s="34"/>
      <c r="K13" s="34"/>
      <c r="L13" s="33"/>
      <c r="M13" s="35"/>
      <c r="N13" s="10">
        <f t="shared" si="0"/>
        <v>3.125E-2</v>
      </c>
    </row>
    <row r="14" spans="1:14" ht="14.4" x14ac:dyDescent="0.3">
      <c r="A14" s="21" t="s">
        <v>38</v>
      </c>
      <c r="B14" s="22"/>
      <c r="C14" s="23"/>
      <c r="D14" s="24"/>
      <c r="E14" s="23"/>
      <c r="F14" s="24"/>
      <c r="G14" s="23"/>
      <c r="H14" s="24"/>
      <c r="I14" s="23"/>
      <c r="J14" s="24"/>
      <c r="K14" s="24"/>
      <c r="L14" s="23"/>
      <c r="M14" s="25"/>
      <c r="N14" s="10"/>
    </row>
    <row r="15" spans="1:14" ht="14.4" x14ac:dyDescent="0.3">
      <c r="A15" s="41" t="s">
        <v>24</v>
      </c>
      <c r="B15" s="11">
        <v>0.16666666666666666</v>
      </c>
      <c r="C15" s="14"/>
      <c r="D15" s="10"/>
      <c r="E15" s="12">
        <v>0.125</v>
      </c>
      <c r="F15" s="10">
        <v>4.1666666666666664E-2</v>
      </c>
      <c r="G15" s="12"/>
      <c r="H15" s="10"/>
      <c r="I15" s="12"/>
      <c r="J15" s="51"/>
      <c r="K15" s="50"/>
      <c r="L15" s="12"/>
      <c r="M15" s="13"/>
      <c r="N15" s="10">
        <f>SUM(C15:M15)</f>
        <v>0.16666666666666666</v>
      </c>
    </row>
    <row r="16" spans="1:14" ht="14.4" x14ac:dyDescent="0.3">
      <c r="A16" s="41" t="s">
        <v>25</v>
      </c>
      <c r="B16" s="27">
        <v>0.125</v>
      </c>
      <c r="C16" s="14"/>
      <c r="D16" s="10"/>
      <c r="E16" s="14"/>
      <c r="F16" s="10">
        <v>8.3333333333333329E-2</v>
      </c>
      <c r="G16" s="12"/>
      <c r="H16" s="10"/>
      <c r="I16" s="12"/>
      <c r="J16" s="51"/>
      <c r="K16" s="50"/>
      <c r="L16" s="12"/>
      <c r="M16" s="40"/>
      <c r="N16" s="10">
        <f t="shared" ref="N16:N29" si="1">SUM(C16:M16)</f>
        <v>8.3333333333333329E-2</v>
      </c>
    </row>
    <row r="17" spans="1:14" ht="14.4" x14ac:dyDescent="0.3">
      <c r="A17" s="41" t="s">
        <v>35</v>
      </c>
      <c r="B17" s="27">
        <v>8.3333333333333329E-2</v>
      </c>
      <c r="C17" s="14"/>
      <c r="D17" s="10"/>
      <c r="E17" s="14"/>
      <c r="F17" s="10">
        <v>2.0833333333333332E-2</v>
      </c>
      <c r="G17" s="12">
        <v>6.25E-2</v>
      </c>
      <c r="H17" s="10"/>
      <c r="I17" s="12"/>
      <c r="J17" s="51"/>
      <c r="K17" s="50"/>
      <c r="L17" s="12"/>
      <c r="M17" s="40"/>
      <c r="N17" s="10">
        <f t="shared" si="1"/>
        <v>8.3333333333333329E-2</v>
      </c>
    </row>
    <row r="18" spans="1:14" ht="14.4" x14ac:dyDescent="0.3">
      <c r="A18" s="41" t="s">
        <v>26</v>
      </c>
      <c r="B18" s="27">
        <v>0.16666666666666666</v>
      </c>
      <c r="C18" s="14"/>
      <c r="D18" s="10"/>
      <c r="E18" s="14"/>
      <c r="F18" s="10"/>
      <c r="G18" s="12">
        <v>0.125</v>
      </c>
      <c r="H18" s="10"/>
      <c r="I18" s="12"/>
      <c r="J18" s="51"/>
      <c r="K18" s="50"/>
      <c r="L18" s="12"/>
      <c r="M18" s="40"/>
      <c r="N18" s="10">
        <f t="shared" si="1"/>
        <v>0.125</v>
      </c>
    </row>
    <row r="19" spans="1:14" ht="14.4" x14ac:dyDescent="0.3">
      <c r="A19" s="41" t="s">
        <v>34</v>
      </c>
      <c r="B19" s="27">
        <v>0.16666666666666666</v>
      </c>
      <c r="C19" s="14"/>
      <c r="D19" s="10"/>
      <c r="E19" s="14"/>
      <c r="F19" s="10"/>
      <c r="G19" s="12"/>
      <c r="H19" s="10"/>
      <c r="I19" s="12"/>
      <c r="J19" s="48" t="s">
        <v>44</v>
      </c>
      <c r="K19" s="50"/>
      <c r="L19" s="12"/>
      <c r="M19" s="40"/>
      <c r="N19" s="10">
        <f t="shared" si="1"/>
        <v>0</v>
      </c>
    </row>
    <row r="20" spans="1:14" ht="14.4" x14ac:dyDescent="0.3">
      <c r="A20" s="49" t="s">
        <v>20</v>
      </c>
      <c r="B20" s="22"/>
      <c r="C20" s="26"/>
      <c r="D20" s="24"/>
      <c r="E20" s="26"/>
      <c r="F20" s="24"/>
      <c r="G20" s="26"/>
      <c r="H20" s="24"/>
      <c r="I20" s="26"/>
      <c r="J20" s="24"/>
      <c r="K20" s="24"/>
      <c r="L20" s="26"/>
      <c r="M20" s="25"/>
    </row>
    <row r="21" spans="1:14" ht="14.4" x14ac:dyDescent="0.3">
      <c r="A21" s="41" t="s">
        <v>41</v>
      </c>
      <c r="B21" s="27">
        <v>0.125</v>
      </c>
      <c r="C21" s="14"/>
      <c r="D21" s="10"/>
      <c r="E21" s="14"/>
      <c r="F21" s="10"/>
      <c r="G21" s="12"/>
      <c r="H21" s="10"/>
      <c r="I21" s="12"/>
      <c r="J21" s="12"/>
      <c r="K21" s="52"/>
      <c r="L21" s="12"/>
      <c r="M21" s="40"/>
      <c r="N21" s="10">
        <f t="shared" si="1"/>
        <v>0</v>
      </c>
    </row>
    <row r="22" spans="1:14" ht="14.4" x14ac:dyDescent="0.3">
      <c r="A22" s="41" t="s">
        <v>42</v>
      </c>
      <c r="B22" s="27">
        <v>4.1666666666666664E-2</v>
      </c>
      <c r="C22" s="14"/>
      <c r="D22" s="10"/>
      <c r="E22" s="14"/>
      <c r="F22" s="10"/>
      <c r="G22" s="12"/>
      <c r="H22" s="10"/>
      <c r="I22" s="12"/>
      <c r="J22" s="12"/>
      <c r="K22" s="52"/>
      <c r="L22" s="12"/>
      <c r="M22" s="40"/>
      <c r="N22" s="10">
        <f t="shared" si="1"/>
        <v>0</v>
      </c>
    </row>
    <row r="23" spans="1:14" ht="14.4" x14ac:dyDescent="0.3">
      <c r="A23" s="41" t="s">
        <v>43</v>
      </c>
      <c r="B23" s="27">
        <v>4.1666666666666664E-2</v>
      </c>
      <c r="C23" s="14"/>
      <c r="D23" s="10"/>
      <c r="E23" s="14"/>
      <c r="F23" s="10"/>
      <c r="G23" s="12"/>
      <c r="H23" s="10"/>
      <c r="I23" s="12"/>
      <c r="J23" s="12"/>
      <c r="K23" s="48" t="s">
        <v>45</v>
      </c>
      <c r="L23" s="12"/>
      <c r="M23" s="40"/>
      <c r="N23" s="10">
        <f t="shared" si="1"/>
        <v>0</v>
      </c>
    </row>
    <row r="24" spans="1:14" ht="14.4" x14ac:dyDescent="0.3">
      <c r="A24" s="21" t="s">
        <v>18</v>
      </c>
      <c r="B24" s="22"/>
      <c r="C24" s="26"/>
      <c r="D24" s="24"/>
      <c r="E24" s="26"/>
      <c r="F24" s="24"/>
      <c r="G24" s="26"/>
      <c r="H24" s="24"/>
      <c r="I24" s="26"/>
      <c r="J24" s="24"/>
      <c r="K24" s="24"/>
      <c r="L24" s="26"/>
      <c r="M24" s="25"/>
      <c r="N24" s="10"/>
    </row>
    <row r="25" spans="1:14" ht="14.4" x14ac:dyDescent="0.3">
      <c r="A25" s="37" t="s">
        <v>19</v>
      </c>
      <c r="B25" s="11">
        <v>0.33333333333333331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0">
        <f t="shared" si="1"/>
        <v>0</v>
      </c>
    </row>
    <row r="26" spans="1:14" ht="14.4" x14ac:dyDescent="0.3">
      <c r="A26" s="41" t="s">
        <v>21</v>
      </c>
      <c r="B26" s="11">
        <v>0.45833333333333331</v>
      </c>
      <c r="C26" s="12">
        <v>4.1666666666666664E-2</v>
      </c>
      <c r="D26" s="12">
        <v>4.1666666666666664E-2</v>
      </c>
      <c r="E26" s="12">
        <v>4.1666666666666664E-2</v>
      </c>
      <c r="F26" s="12">
        <v>4.1666666666666664E-2</v>
      </c>
      <c r="G26" s="12">
        <v>4.1666666666666664E-2</v>
      </c>
      <c r="H26" s="12"/>
      <c r="I26" s="12"/>
      <c r="J26" s="12"/>
      <c r="K26" s="12"/>
      <c r="L26" s="12"/>
      <c r="M26" s="12"/>
      <c r="N26" s="10">
        <f t="shared" si="1"/>
        <v>0.20833333333333331</v>
      </c>
    </row>
    <row r="27" spans="1:14" ht="14.4" x14ac:dyDescent="0.3">
      <c r="A27" s="37" t="s">
        <v>13</v>
      </c>
      <c r="B27" s="11">
        <v>1</v>
      </c>
      <c r="C27" s="12">
        <v>8.3333333333333329E-2</v>
      </c>
      <c r="D27" s="12">
        <v>8.3333333333333329E-2</v>
      </c>
      <c r="E27" s="12">
        <v>6.25E-2</v>
      </c>
      <c r="F27" s="12">
        <v>8.3333333333333329E-2</v>
      </c>
      <c r="G27" s="12">
        <v>6.25E-2</v>
      </c>
      <c r="H27" s="12"/>
      <c r="I27" s="12"/>
      <c r="J27" s="12"/>
      <c r="K27" s="12"/>
      <c r="L27" s="12"/>
      <c r="M27" s="12"/>
      <c r="N27" s="10">
        <f t="shared" si="1"/>
        <v>0.375</v>
      </c>
    </row>
    <row r="28" spans="1:14" ht="14.4" x14ac:dyDescent="0.3">
      <c r="A28" s="37" t="s">
        <v>23</v>
      </c>
      <c r="B28" s="27">
        <v>0.16666666666666666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42"/>
      <c r="N28" s="10">
        <f t="shared" si="1"/>
        <v>0</v>
      </c>
    </row>
    <row r="29" spans="1:14" ht="15" thickBot="1" x14ac:dyDescent="0.35">
      <c r="A29" s="39" t="s">
        <v>14</v>
      </c>
      <c r="B29" s="15">
        <v>0.16666666666666666</v>
      </c>
      <c r="C29" s="16"/>
      <c r="D29" s="17"/>
      <c r="E29" s="16"/>
      <c r="F29" s="17"/>
      <c r="G29" s="16"/>
      <c r="H29" s="17"/>
      <c r="I29" s="16"/>
      <c r="J29" s="17"/>
      <c r="K29" s="17"/>
      <c r="L29" s="18"/>
      <c r="M29" s="19"/>
      <c r="N29" s="10">
        <f t="shared" si="1"/>
        <v>0</v>
      </c>
    </row>
    <row r="30" spans="1:14" ht="14.4" x14ac:dyDescent="0.3">
      <c r="B30" s="10">
        <f t="shared" ref="B30:M30" si="2">SUM(B2:B29)</f>
        <v>3.6666666666666665</v>
      </c>
      <c r="C30" s="10">
        <f t="shared" si="2"/>
        <v>0.33333333333333331</v>
      </c>
      <c r="D30" s="10">
        <f t="shared" si="2"/>
        <v>0.33333333333333331</v>
      </c>
      <c r="E30" s="10">
        <f t="shared" si="2"/>
        <v>0.33333333333333331</v>
      </c>
      <c r="F30" s="10">
        <f t="shared" si="2"/>
        <v>0.3125</v>
      </c>
      <c r="G30" s="10">
        <f t="shared" si="2"/>
        <v>0.29166666666666663</v>
      </c>
      <c r="H30" s="10">
        <f t="shared" si="2"/>
        <v>0</v>
      </c>
      <c r="I30" s="10">
        <f t="shared" si="2"/>
        <v>0</v>
      </c>
      <c r="J30" s="10">
        <f t="shared" si="2"/>
        <v>0</v>
      </c>
      <c r="K30" s="10">
        <f t="shared" si="2"/>
        <v>0</v>
      </c>
      <c r="L30" s="10">
        <f t="shared" si="2"/>
        <v>0</v>
      </c>
      <c r="M30" s="10">
        <f t="shared" si="2"/>
        <v>0</v>
      </c>
    </row>
    <row r="31" spans="1:14" ht="14.4" x14ac:dyDescent="0.3">
      <c r="M31" s="10">
        <f>SUM(C30:M30)</f>
        <v>1.6041666666666665</v>
      </c>
      <c r="N31" s="10">
        <f>SUM(N2:N29)</f>
        <v>1.6041666666666667</v>
      </c>
    </row>
  </sheetData>
  <conditionalFormatting sqref="C2:J4 L2:M4 C25:C29 I27:I29 E25:E29 F25:F27 G25:G29 H25:I26 L25:L29 C5:H5 C6:C19 G6:G12 I5:I19 L5:L19 E6:E19 G14:G19 G21:G23 E21:E23 C21:C23 I21:L22 I23:J23 L23">
    <cfRule type="cellIs" dxfId="49" priority="44" operator="greaterThan">
      <formula>0.00001157407407</formula>
    </cfRule>
  </conditionalFormatting>
  <conditionalFormatting sqref="C15:I19 K15:M19 C25:J29 L25:M29 C14:M14 C13:E13 H13:M13 C2:M5 C7:M12 C6:E6 G6:M6 C21:M22 C23:J23 L23:M23">
    <cfRule type="cellIs" dxfId="48" priority="45" operator="greaterThan">
      <formula>0</formula>
    </cfRule>
  </conditionalFormatting>
  <conditionalFormatting sqref="D27:D28 F27:F28 H27:H28 J27:J28 M27:M28">
    <cfRule type="cellIs" dxfId="47" priority="46" operator="greaterThan">
      <formula>0.00001157407407</formula>
    </cfRule>
  </conditionalFormatting>
  <conditionalFormatting sqref="D25:D26 G25:G26 J25:J26">
    <cfRule type="cellIs" dxfId="46" priority="47" operator="greaterThan">
      <formula>0.00001157407407</formula>
    </cfRule>
  </conditionalFormatting>
  <conditionalFormatting sqref="C25:J29 L25:M29">
    <cfRule type="cellIs" dxfId="45" priority="48" operator="greaterThan">
      <formula>0</formula>
    </cfRule>
  </conditionalFormatting>
  <conditionalFormatting sqref="C15:I19 K15:M19 C25:J29 L25:M29 C14:M14 C13:E13 H13:M13 C2:M5 C7:M12 C6:E6 G6:M6 C21:M22 C23:J23 L23:M23">
    <cfRule type="cellIs" dxfId="44" priority="49" operator="greaterThan">
      <formula>0</formula>
    </cfRule>
  </conditionalFormatting>
  <conditionalFormatting sqref="C15:I19 K15:M19 C25:J29 L25:M29 C14:M14 C13:E13 H13:M13 C2:M5 C7:M12 C6:E6 G6:M6 C21:M22 C23:J23 L23:M23">
    <cfRule type="cellIs" dxfId="43" priority="50" operator="greaterThan">
      <formula>0</formula>
    </cfRule>
  </conditionalFormatting>
  <conditionalFormatting sqref="K2:K4">
    <cfRule type="cellIs" dxfId="42" priority="37" operator="greaterThan">
      <formula>0.00001157407407</formula>
    </cfRule>
  </conditionalFormatting>
  <conditionalFormatting sqref="K2:K4 K25 K28:K29">
    <cfRule type="cellIs" dxfId="41" priority="38" operator="greaterThan">
      <formula>0</formula>
    </cfRule>
  </conditionalFormatting>
  <conditionalFormatting sqref="K28">
    <cfRule type="cellIs" dxfId="40" priority="39" operator="greaterThan">
      <formula>0.00001157407407</formula>
    </cfRule>
  </conditionalFormatting>
  <conditionalFormatting sqref="K25">
    <cfRule type="cellIs" dxfId="39" priority="40" operator="greaterThan">
      <formula>0.00001157407407</formula>
    </cfRule>
  </conditionalFormatting>
  <conditionalFormatting sqref="K25 K28:K29">
    <cfRule type="cellIs" dxfId="38" priority="41" operator="greaterThan">
      <formula>0</formula>
    </cfRule>
  </conditionalFormatting>
  <conditionalFormatting sqref="K25 K28:K29">
    <cfRule type="cellIs" dxfId="37" priority="42" operator="greaterThan">
      <formula>0</formula>
    </cfRule>
  </conditionalFormatting>
  <conditionalFormatting sqref="K25 K28:K29">
    <cfRule type="cellIs" dxfId="36" priority="43" operator="greaterThan">
      <formula>0</formula>
    </cfRule>
  </conditionalFormatting>
  <conditionalFormatting sqref="N2 N5:N6 N8:N13 N15:N19 N21:N23">
    <cfRule type="cellIs" dxfId="35" priority="36" operator="equal">
      <formula>$B2</formula>
    </cfRule>
  </conditionalFormatting>
  <conditionalFormatting sqref="N3:N4">
    <cfRule type="cellIs" dxfId="34" priority="35" operator="equal">
      <formula>$B3</formula>
    </cfRule>
  </conditionalFormatting>
  <conditionalFormatting sqref="N25:N29">
    <cfRule type="cellIs" dxfId="33" priority="34" operator="equal">
      <formula>$B25</formula>
    </cfRule>
  </conditionalFormatting>
  <conditionalFormatting sqref="C30">
    <cfRule type="cellIs" dxfId="32" priority="33" operator="equal">
      <formula>0.333333333333333</formula>
    </cfRule>
  </conditionalFormatting>
  <conditionalFormatting sqref="D30:M30">
    <cfRule type="cellIs" dxfId="31" priority="32" operator="equal">
      <formula>0.333333333333333</formula>
    </cfRule>
  </conditionalFormatting>
  <conditionalFormatting sqref="C24 E24 G24 I24 L24">
    <cfRule type="cellIs" dxfId="30" priority="28" operator="greaterThan">
      <formula>0.00001157407407</formula>
    </cfRule>
  </conditionalFormatting>
  <conditionalFormatting sqref="C24:J24 L24:M24">
    <cfRule type="cellIs" dxfId="29" priority="29" operator="greaterThan">
      <formula>0</formula>
    </cfRule>
  </conditionalFormatting>
  <conditionalFormatting sqref="C24:J24 L24:M24">
    <cfRule type="cellIs" dxfId="28" priority="30" operator="greaterThan">
      <formula>0</formula>
    </cfRule>
  </conditionalFormatting>
  <conditionalFormatting sqref="C24:J24 L24:M24">
    <cfRule type="cellIs" dxfId="27" priority="31" operator="greaterThan">
      <formula>0</formula>
    </cfRule>
  </conditionalFormatting>
  <conditionalFormatting sqref="K24">
    <cfRule type="cellIs" dxfId="26" priority="25" operator="greaterThan">
      <formula>0</formula>
    </cfRule>
  </conditionalFormatting>
  <conditionalFormatting sqref="K24">
    <cfRule type="cellIs" dxfId="25" priority="26" operator="greaterThan">
      <formula>0</formula>
    </cfRule>
  </conditionalFormatting>
  <conditionalFormatting sqref="K24">
    <cfRule type="cellIs" dxfId="24" priority="27" operator="greaterThan">
      <formula>0</formula>
    </cfRule>
  </conditionalFormatting>
  <conditionalFormatting sqref="D27">
    <cfRule type="cellIs" dxfId="23" priority="24" operator="greaterThan">
      <formula>0.00001157407407</formula>
    </cfRule>
  </conditionalFormatting>
  <conditionalFormatting sqref="H27">
    <cfRule type="cellIs" dxfId="22" priority="23" operator="greaterThan">
      <formula>0.00001157407407</formula>
    </cfRule>
  </conditionalFormatting>
  <conditionalFormatting sqref="J27">
    <cfRule type="cellIs" dxfId="21" priority="22" operator="greaterThan">
      <formula>0.00001157407407</formula>
    </cfRule>
  </conditionalFormatting>
  <conditionalFormatting sqref="K27">
    <cfRule type="cellIs" dxfId="20" priority="17" operator="greaterThan">
      <formula>0.00001157407407</formula>
    </cfRule>
  </conditionalFormatting>
  <conditionalFormatting sqref="K27">
    <cfRule type="cellIs" dxfId="19" priority="18" operator="greaterThan">
      <formula>0</formula>
    </cfRule>
  </conditionalFormatting>
  <conditionalFormatting sqref="K27">
    <cfRule type="cellIs" dxfId="18" priority="19" operator="greaterThan">
      <formula>0</formula>
    </cfRule>
  </conditionalFormatting>
  <conditionalFormatting sqref="K27">
    <cfRule type="cellIs" dxfId="17" priority="20" operator="greaterThan">
      <formula>0</formula>
    </cfRule>
  </conditionalFormatting>
  <conditionalFormatting sqref="K27">
    <cfRule type="cellIs" dxfId="16" priority="21" operator="greaterThan">
      <formula>0</formula>
    </cfRule>
  </conditionalFormatting>
  <conditionalFormatting sqref="M27">
    <cfRule type="cellIs" dxfId="15" priority="16" operator="greaterThan">
      <formula>0.00001157407407</formula>
    </cfRule>
  </conditionalFormatting>
  <conditionalFormatting sqref="D26">
    <cfRule type="cellIs" dxfId="14" priority="15" operator="greaterThan">
      <formula>0.00001157407407</formula>
    </cfRule>
  </conditionalFormatting>
  <conditionalFormatting sqref="J26">
    <cfRule type="cellIs" dxfId="13" priority="14" operator="greaterThan">
      <formula>0.00001157407407</formula>
    </cfRule>
  </conditionalFormatting>
  <conditionalFormatting sqref="K26">
    <cfRule type="cellIs" dxfId="12" priority="9" operator="greaterThan">
      <formula>0.00001157407407</formula>
    </cfRule>
  </conditionalFormatting>
  <conditionalFormatting sqref="K26">
    <cfRule type="cellIs" dxfId="11" priority="10" operator="greaterThan">
      <formula>0</formula>
    </cfRule>
  </conditionalFormatting>
  <conditionalFormatting sqref="K26">
    <cfRule type="cellIs" dxfId="10" priority="11" operator="greaterThan">
      <formula>0</formula>
    </cfRule>
  </conditionalFormatting>
  <conditionalFormatting sqref="K26">
    <cfRule type="cellIs" dxfId="9" priority="12" operator="greaterThan">
      <formula>0</formula>
    </cfRule>
  </conditionalFormatting>
  <conditionalFormatting sqref="K26">
    <cfRule type="cellIs" dxfId="8" priority="13" operator="greaterThan">
      <formula>0</formula>
    </cfRule>
  </conditionalFormatting>
  <conditionalFormatting sqref="M26">
    <cfRule type="cellIs" dxfId="7" priority="8" operator="greaterThan">
      <formula>0.00001157407407</formula>
    </cfRule>
  </conditionalFormatting>
  <conditionalFormatting sqref="C20 E20 G20 I20 L20">
    <cfRule type="cellIs" dxfId="6" priority="4" operator="greaterThan">
      <formula>0.00001157407407</formula>
    </cfRule>
  </conditionalFormatting>
  <conditionalFormatting sqref="C20:J20 L20:M20">
    <cfRule type="cellIs" dxfId="5" priority="5" operator="greaterThan">
      <formula>0</formula>
    </cfRule>
  </conditionalFormatting>
  <conditionalFormatting sqref="C20:J20 L20:M20">
    <cfRule type="cellIs" dxfId="4" priority="6" operator="greaterThan">
      <formula>0</formula>
    </cfRule>
  </conditionalFormatting>
  <conditionalFormatting sqref="C20:J20 L20:M20">
    <cfRule type="cellIs" dxfId="3" priority="7" operator="greaterThan">
      <formula>0</formula>
    </cfRule>
  </conditionalFormatting>
  <conditionalFormatting sqref="K20">
    <cfRule type="cellIs" dxfId="2" priority="1" operator="greaterThan">
      <formula>0</formula>
    </cfRule>
  </conditionalFormatting>
  <conditionalFormatting sqref="K20">
    <cfRule type="cellIs" dxfId="1" priority="2" operator="greaterThan">
      <formula>0</formula>
    </cfRule>
  </conditionalFormatting>
  <conditionalFormatting sqref="K20"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réel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Noah</cp:lastModifiedBy>
  <dcterms:created xsi:type="dcterms:W3CDTF">2014-02-05T07:48:38Z</dcterms:created>
  <dcterms:modified xsi:type="dcterms:W3CDTF">2022-05-09T14:43:35Z</dcterms:modified>
</cp:coreProperties>
</file>