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"/>
    </mc:Choice>
  </mc:AlternateContent>
  <xr:revisionPtr revIDLastSave="0" documentId="13_ncr:1_{DC32C9AA-4C9D-4718-9054-43D630ACACEF}" xr6:coauthVersionLast="46" xr6:coauthVersionMax="46" xr10:uidLastSave="{00000000-0000-0000-0000-000000000000}"/>
  <bookViews>
    <workbookView xWindow="-120" yWindow="-120" windowWidth="20730" windowHeight="11160" xr2:uid="{70CE8490-3B34-44AA-A0EE-3C69550F5EF7}"/>
  </bookViews>
  <sheets>
    <sheet name="גיליון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2" i="1"/>
  <c r="L1404" i="1" l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AR1050" i="1"/>
  <c r="AQ1050" i="1"/>
  <c r="AP1050" i="1"/>
  <c r="AO1050" i="1"/>
  <c r="AN1050" i="1"/>
  <c r="U1050" i="1" s="1"/>
  <c r="L453" i="1"/>
  <c r="O453" i="1"/>
  <c r="P453" i="1"/>
  <c r="Q453" i="1"/>
  <c r="R453" i="1"/>
  <c r="S453" i="1"/>
  <c r="T453" i="1"/>
  <c r="U453" i="1"/>
  <c r="T365" i="1"/>
  <c r="L390" i="1"/>
  <c r="O390" i="1"/>
  <c r="P390" i="1"/>
  <c r="Q390" i="1"/>
  <c r="R390" i="1"/>
  <c r="S390" i="1"/>
  <c r="T390" i="1"/>
  <c r="U390" i="1"/>
  <c r="L389" i="1"/>
  <c r="O389" i="1"/>
  <c r="P389" i="1"/>
  <c r="Q389" i="1"/>
  <c r="R389" i="1"/>
  <c r="S389" i="1"/>
  <c r="T389" i="1"/>
  <c r="U389" i="1"/>
  <c r="O951" i="1"/>
  <c r="P951" i="1"/>
  <c r="Q951" i="1"/>
  <c r="R951" i="1"/>
  <c r="S951" i="1"/>
  <c r="T951" i="1"/>
  <c r="U951" i="1"/>
  <c r="O952" i="1"/>
  <c r="P952" i="1"/>
  <c r="Q952" i="1"/>
  <c r="R952" i="1"/>
  <c r="S952" i="1"/>
  <c r="T952" i="1"/>
  <c r="U952" i="1"/>
  <c r="O953" i="1"/>
  <c r="P953" i="1"/>
  <c r="Q953" i="1"/>
  <c r="R953" i="1"/>
  <c r="S953" i="1"/>
  <c r="T953" i="1"/>
  <c r="U953" i="1"/>
  <c r="O954" i="1"/>
  <c r="P954" i="1"/>
  <c r="Q954" i="1"/>
  <c r="R954" i="1"/>
  <c r="S954" i="1"/>
  <c r="T954" i="1"/>
  <c r="U954" i="1"/>
  <c r="O955" i="1"/>
  <c r="P955" i="1"/>
  <c r="Q955" i="1"/>
  <c r="R955" i="1"/>
  <c r="S955" i="1"/>
  <c r="T955" i="1"/>
  <c r="U955" i="1"/>
  <c r="O956" i="1"/>
  <c r="P956" i="1"/>
  <c r="Q956" i="1"/>
  <c r="R956" i="1"/>
  <c r="S956" i="1"/>
  <c r="T956" i="1"/>
  <c r="U956" i="1"/>
  <c r="O957" i="1"/>
  <c r="P957" i="1"/>
  <c r="Q957" i="1"/>
  <c r="R957" i="1"/>
  <c r="S957" i="1"/>
  <c r="T957" i="1"/>
  <c r="U957" i="1"/>
  <c r="O958" i="1"/>
  <c r="P958" i="1"/>
  <c r="Q958" i="1"/>
  <c r="R958" i="1"/>
  <c r="S958" i="1"/>
  <c r="T958" i="1"/>
  <c r="U958" i="1"/>
  <c r="O959" i="1"/>
  <c r="P959" i="1"/>
  <c r="Q959" i="1"/>
  <c r="R959" i="1"/>
  <c r="S959" i="1"/>
  <c r="T959" i="1"/>
  <c r="U959" i="1"/>
  <c r="O960" i="1"/>
  <c r="P960" i="1"/>
  <c r="Q960" i="1"/>
  <c r="R960" i="1"/>
  <c r="S960" i="1"/>
  <c r="T960" i="1"/>
  <c r="U960" i="1"/>
  <c r="O961" i="1"/>
  <c r="P961" i="1"/>
  <c r="Q961" i="1"/>
  <c r="R961" i="1"/>
  <c r="S961" i="1"/>
  <c r="T961" i="1"/>
  <c r="U961" i="1"/>
  <c r="O962" i="1"/>
  <c r="P962" i="1"/>
  <c r="Q962" i="1"/>
  <c r="R962" i="1"/>
  <c r="S962" i="1"/>
  <c r="T962" i="1"/>
  <c r="U962" i="1"/>
  <c r="O963" i="1"/>
  <c r="P963" i="1"/>
  <c r="Q963" i="1"/>
  <c r="R963" i="1"/>
  <c r="S963" i="1"/>
  <c r="T963" i="1"/>
  <c r="U963" i="1"/>
  <c r="O964" i="1"/>
  <c r="P964" i="1"/>
  <c r="Q964" i="1"/>
  <c r="R964" i="1"/>
  <c r="S964" i="1"/>
  <c r="T964" i="1"/>
  <c r="U964" i="1"/>
  <c r="O965" i="1"/>
  <c r="P965" i="1"/>
  <c r="Q965" i="1"/>
  <c r="R965" i="1"/>
  <c r="S965" i="1"/>
  <c r="T965" i="1"/>
  <c r="U965" i="1"/>
  <c r="O966" i="1"/>
  <c r="P966" i="1"/>
  <c r="Q966" i="1"/>
  <c r="R966" i="1"/>
  <c r="S966" i="1"/>
  <c r="T966" i="1"/>
  <c r="U966" i="1"/>
  <c r="O967" i="1"/>
  <c r="P967" i="1"/>
  <c r="Q967" i="1"/>
  <c r="R967" i="1"/>
  <c r="S967" i="1"/>
  <c r="T967" i="1"/>
  <c r="U967" i="1"/>
  <c r="O968" i="1"/>
  <c r="P968" i="1"/>
  <c r="Q968" i="1"/>
  <c r="R968" i="1"/>
  <c r="S968" i="1"/>
  <c r="T968" i="1"/>
  <c r="U968" i="1"/>
  <c r="O969" i="1"/>
  <c r="P969" i="1"/>
  <c r="Q969" i="1"/>
  <c r="R969" i="1"/>
  <c r="S969" i="1"/>
  <c r="T969" i="1"/>
  <c r="U969" i="1"/>
  <c r="O970" i="1"/>
  <c r="P970" i="1"/>
  <c r="Q970" i="1"/>
  <c r="R970" i="1"/>
  <c r="S970" i="1"/>
  <c r="T970" i="1"/>
  <c r="U970" i="1"/>
  <c r="O971" i="1"/>
  <c r="P971" i="1"/>
  <c r="Q971" i="1"/>
  <c r="R971" i="1"/>
  <c r="S971" i="1"/>
  <c r="T971" i="1"/>
  <c r="U971" i="1"/>
  <c r="O972" i="1"/>
  <c r="P972" i="1"/>
  <c r="Q972" i="1"/>
  <c r="R972" i="1"/>
  <c r="S972" i="1"/>
  <c r="T972" i="1"/>
  <c r="U972" i="1"/>
  <c r="O973" i="1"/>
  <c r="P973" i="1"/>
  <c r="Q973" i="1"/>
  <c r="R973" i="1"/>
  <c r="S973" i="1"/>
  <c r="T973" i="1"/>
  <c r="U973" i="1"/>
  <c r="O974" i="1"/>
  <c r="P974" i="1"/>
  <c r="Q974" i="1"/>
  <c r="R974" i="1"/>
  <c r="S974" i="1"/>
  <c r="T974" i="1"/>
  <c r="U974" i="1"/>
  <c r="O975" i="1"/>
  <c r="P975" i="1"/>
  <c r="Q975" i="1"/>
  <c r="R975" i="1"/>
  <c r="S975" i="1"/>
  <c r="T975" i="1"/>
  <c r="U975" i="1"/>
  <c r="O976" i="1"/>
  <c r="P976" i="1"/>
  <c r="Q976" i="1"/>
  <c r="R976" i="1"/>
  <c r="S976" i="1"/>
  <c r="T976" i="1"/>
  <c r="U976" i="1"/>
  <c r="O977" i="1"/>
  <c r="P977" i="1"/>
  <c r="Q977" i="1"/>
  <c r="R977" i="1"/>
  <c r="S977" i="1"/>
  <c r="T977" i="1"/>
  <c r="U977" i="1"/>
  <c r="O978" i="1"/>
  <c r="P978" i="1"/>
  <c r="Q978" i="1"/>
  <c r="R978" i="1"/>
  <c r="S978" i="1"/>
  <c r="T978" i="1"/>
  <c r="U978" i="1"/>
  <c r="O979" i="1"/>
  <c r="P979" i="1"/>
  <c r="Q979" i="1"/>
  <c r="R979" i="1"/>
  <c r="S979" i="1"/>
  <c r="T979" i="1"/>
  <c r="U979" i="1"/>
  <c r="O980" i="1"/>
  <c r="P980" i="1"/>
  <c r="Q980" i="1"/>
  <c r="R980" i="1"/>
  <c r="S980" i="1"/>
  <c r="T980" i="1"/>
  <c r="U980" i="1"/>
  <c r="O981" i="1"/>
  <c r="P981" i="1"/>
  <c r="Q981" i="1"/>
  <c r="R981" i="1"/>
  <c r="S981" i="1"/>
  <c r="T981" i="1"/>
  <c r="U981" i="1"/>
  <c r="O982" i="1"/>
  <c r="P982" i="1"/>
  <c r="Q982" i="1"/>
  <c r="R982" i="1"/>
  <c r="S982" i="1"/>
  <c r="T982" i="1"/>
  <c r="U982" i="1"/>
  <c r="O983" i="1"/>
  <c r="P983" i="1"/>
  <c r="Q983" i="1"/>
  <c r="R983" i="1"/>
  <c r="S983" i="1"/>
  <c r="T983" i="1"/>
  <c r="U983" i="1"/>
  <c r="O984" i="1"/>
  <c r="P984" i="1"/>
  <c r="Q984" i="1"/>
  <c r="R984" i="1"/>
  <c r="S984" i="1"/>
  <c r="T984" i="1"/>
  <c r="U984" i="1"/>
  <c r="O985" i="1"/>
  <c r="P985" i="1"/>
  <c r="Q985" i="1"/>
  <c r="R985" i="1"/>
  <c r="S985" i="1"/>
  <c r="T985" i="1"/>
  <c r="U985" i="1"/>
  <c r="O986" i="1"/>
  <c r="P986" i="1"/>
  <c r="Q986" i="1"/>
  <c r="R986" i="1"/>
  <c r="S986" i="1"/>
  <c r="T986" i="1"/>
  <c r="U986" i="1"/>
  <c r="O987" i="1"/>
  <c r="P987" i="1"/>
  <c r="Q987" i="1"/>
  <c r="R987" i="1"/>
  <c r="S987" i="1"/>
  <c r="T987" i="1"/>
  <c r="U987" i="1"/>
  <c r="O988" i="1"/>
  <c r="P988" i="1"/>
  <c r="Q988" i="1"/>
  <c r="R988" i="1"/>
  <c r="S988" i="1"/>
  <c r="T988" i="1"/>
  <c r="U988" i="1"/>
  <c r="O989" i="1"/>
  <c r="P989" i="1"/>
  <c r="Q989" i="1"/>
  <c r="R989" i="1"/>
  <c r="S989" i="1"/>
  <c r="T989" i="1"/>
  <c r="U989" i="1"/>
  <c r="O990" i="1"/>
  <c r="P990" i="1"/>
  <c r="Q990" i="1"/>
  <c r="R990" i="1"/>
  <c r="S990" i="1"/>
  <c r="T990" i="1"/>
  <c r="U990" i="1"/>
  <c r="O991" i="1"/>
  <c r="P991" i="1"/>
  <c r="Q991" i="1"/>
  <c r="R991" i="1"/>
  <c r="S991" i="1"/>
  <c r="T991" i="1"/>
  <c r="U991" i="1"/>
  <c r="O992" i="1"/>
  <c r="P992" i="1"/>
  <c r="Q992" i="1"/>
  <c r="R992" i="1"/>
  <c r="S992" i="1"/>
  <c r="T992" i="1"/>
  <c r="U992" i="1"/>
  <c r="O993" i="1"/>
  <c r="P993" i="1"/>
  <c r="Q993" i="1"/>
  <c r="R993" i="1"/>
  <c r="S993" i="1"/>
  <c r="T993" i="1"/>
  <c r="U993" i="1"/>
  <c r="O994" i="1"/>
  <c r="P994" i="1"/>
  <c r="Q994" i="1"/>
  <c r="R994" i="1"/>
  <c r="S994" i="1"/>
  <c r="T994" i="1"/>
  <c r="U994" i="1"/>
  <c r="O995" i="1"/>
  <c r="P995" i="1"/>
  <c r="Q995" i="1"/>
  <c r="R995" i="1"/>
  <c r="S995" i="1"/>
  <c r="T995" i="1"/>
  <c r="U995" i="1"/>
  <c r="O996" i="1"/>
  <c r="P996" i="1"/>
  <c r="Q996" i="1"/>
  <c r="R996" i="1"/>
  <c r="S996" i="1"/>
  <c r="T996" i="1"/>
  <c r="U996" i="1"/>
  <c r="O997" i="1"/>
  <c r="P997" i="1"/>
  <c r="Q997" i="1"/>
  <c r="R997" i="1"/>
  <c r="S997" i="1"/>
  <c r="T997" i="1"/>
  <c r="U997" i="1"/>
  <c r="O998" i="1"/>
  <c r="P998" i="1"/>
  <c r="Q998" i="1"/>
  <c r="R998" i="1"/>
  <c r="S998" i="1"/>
  <c r="T998" i="1"/>
  <c r="U998" i="1"/>
  <c r="O999" i="1"/>
  <c r="P999" i="1"/>
  <c r="Q999" i="1"/>
  <c r="R999" i="1"/>
  <c r="S999" i="1"/>
  <c r="T999" i="1"/>
  <c r="U999" i="1"/>
  <c r="O1000" i="1"/>
  <c r="P1000" i="1"/>
  <c r="Q1000" i="1"/>
  <c r="R1000" i="1"/>
  <c r="S1000" i="1"/>
  <c r="T1000" i="1"/>
  <c r="U1000" i="1"/>
  <c r="O1001" i="1"/>
  <c r="P1001" i="1"/>
  <c r="Q1001" i="1"/>
  <c r="R1001" i="1"/>
  <c r="S1001" i="1"/>
  <c r="T1001" i="1"/>
  <c r="U1001" i="1"/>
  <c r="O1002" i="1"/>
  <c r="P1002" i="1"/>
  <c r="Q1002" i="1"/>
  <c r="R1002" i="1"/>
  <c r="S1002" i="1"/>
  <c r="T1002" i="1"/>
  <c r="U1002" i="1"/>
  <c r="O1003" i="1"/>
  <c r="P1003" i="1"/>
  <c r="Q1003" i="1"/>
  <c r="R1003" i="1"/>
  <c r="S1003" i="1"/>
  <c r="T1003" i="1"/>
  <c r="U1003" i="1"/>
  <c r="O1004" i="1"/>
  <c r="P1004" i="1"/>
  <c r="Q1004" i="1"/>
  <c r="R1004" i="1"/>
  <c r="S1004" i="1"/>
  <c r="T1004" i="1"/>
  <c r="U1004" i="1"/>
  <c r="O1005" i="1"/>
  <c r="P1005" i="1"/>
  <c r="Q1005" i="1"/>
  <c r="R1005" i="1"/>
  <c r="S1005" i="1"/>
  <c r="T1005" i="1"/>
  <c r="U1005" i="1"/>
  <c r="O1006" i="1"/>
  <c r="P1006" i="1"/>
  <c r="Q1006" i="1"/>
  <c r="R1006" i="1"/>
  <c r="S1006" i="1"/>
  <c r="T1006" i="1"/>
  <c r="U1006" i="1"/>
  <c r="O1007" i="1"/>
  <c r="P1007" i="1"/>
  <c r="Q1007" i="1"/>
  <c r="R1007" i="1"/>
  <c r="S1007" i="1"/>
  <c r="T1007" i="1"/>
  <c r="U1007" i="1"/>
  <c r="O1008" i="1"/>
  <c r="P1008" i="1"/>
  <c r="Q1008" i="1"/>
  <c r="R1008" i="1"/>
  <c r="S1008" i="1"/>
  <c r="T1008" i="1"/>
  <c r="U1008" i="1"/>
  <c r="O1009" i="1"/>
  <c r="P1009" i="1"/>
  <c r="Q1009" i="1"/>
  <c r="R1009" i="1"/>
  <c r="S1009" i="1"/>
  <c r="T1009" i="1"/>
  <c r="U1009" i="1"/>
  <c r="O1010" i="1"/>
  <c r="P1010" i="1"/>
  <c r="Q1010" i="1"/>
  <c r="R1010" i="1"/>
  <c r="S1010" i="1"/>
  <c r="T1010" i="1"/>
  <c r="U1010" i="1"/>
  <c r="O1011" i="1"/>
  <c r="P1011" i="1"/>
  <c r="Q1011" i="1"/>
  <c r="R1011" i="1"/>
  <c r="S1011" i="1"/>
  <c r="T1011" i="1"/>
  <c r="U1011" i="1"/>
  <c r="O1012" i="1"/>
  <c r="P1012" i="1"/>
  <c r="Q1012" i="1"/>
  <c r="R1012" i="1"/>
  <c r="S1012" i="1"/>
  <c r="T1012" i="1"/>
  <c r="U1012" i="1"/>
  <c r="O1013" i="1"/>
  <c r="P1013" i="1"/>
  <c r="Q1013" i="1"/>
  <c r="R1013" i="1"/>
  <c r="S1013" i="1"/>
  <c r="T1013" i="1"/>
  <c r="U1013" i="1"/>
  <c r="O1014" i="1"/>
  <c r="P1014" i="1"/>
  <c r="Q1014" i="1"/>
  <c r="R1014" i="1"/>
  <c r="S1014" i="1"/>
  <c r="T1014" i="1"/>
  <c r="U1014" i="1"/>
  <c r="O1015" i="1"/>
  <c r="P1015" i="1"/>
  <c r="Q1015" i="1"/>
  <c r="R1015" i="1"/>
  <c r="S1015" i="1"/>
  <c r="T1015" i="1"/>
  <c r="U1015" i="1"/>
  <c r="O1016" i="1"/>
  <c r="P1016" i="1"/>
  <c r="Q1016" i="1"/>
  <c r="R1016" i="1"/>
  <c r="S1016" i="1"/>
  <c r="T1016" i="1"/>
  <c r="U1016" i="1"/>
  <c r="O1017" i="1"/>
  <c r="P1017" i="1"/>
  <c r="Q1017" i="1"/>
  <c r="R1017" i="1"/>
  <c r="S1017" i="1"/>
  <c r="T1017" i="1"/>
  <c r="U1017" i="1"/>
  <c r="O1018" i="1"/>
  <c r="P1018" i="1"/>
  <c r="Q1018" i="1"/>
  <c r="R1018" i="1"/>
  <c r="S1018" i="1"/>
  <c r="T1018" i="1"/>
  <c r="U1018" i="1"/>
  <c r="O1019" i="1"/>
  <c r="P1019" i="1"/>
  <c r="Q1019" i="1"/>
  <c r="R1019" i="1"/>
  <c r="S1019" i="1"/>
  <c r="T1019" i="1"/>
  <c r="U1019" i="1"/>
  <c r="O1020" i="1"/>
  <c r="P1020" i="1"/>
  <c r="Q1020" i="1"/>
  <c r="R1020" i="1"/>
  <c r="S1020" i="1"/>
  <c r="T1020" i="1"/>
  <c r="U1020" i="1"/>
  <c r="O1021" i="1"/>
  <c r="P1021" i="1"/>
  <c r="Q1021" i="1"/>
  <c r="R1021" i="1"/>
  <c r="S1021" i="1"/>
  <c r="T1021" i="1"/>
  <c r="U1021" i="1"/>
  <c r="O1022" i="1"/>
  <c r="P1022" i="1"/>
  <c r="Q1022" i="1"/>
  <c r="R1022" i="1"/>
  <c r="S1022" i="1"/>
  <c r="T1022" i="1"/>
  <c r="U1022" i="1"/>
  <c r="O1023" i="1"/>
  <c r="P1023" i="1"/>
  <c r="Q1023" i="1"/>
  <c r="R1023" i="1"/>
  <c r="S1023" i="1"/>
  <c r="T1023" i="1"/>
  <c r="U1023" i="1"/>
  <c r="O1024" i="1"/>
  <c r="P1024" i="1"/>
  <c r="Q1024" i="1"/>
  <c r="R1024" i="1"/>
  <c r="S1024" i="1"/>
  <c r="T1024" i="1"/>
  <c r="U1024" i="1"/>
  <c r="O1025" i="1"/>
  <c r="P1025" i="1"/>
  <c r="Q1025" i="1"/>
  <c r="R1025" i="1"/>
  <c r="S1025" i="1"/>
  <c r="T1025" i="1"/>
  <c r="U1025" i="1"/>
  <c r="O1026" i="1"/>
  <c r="P1026" i="1"/>
  <c r="Q1026" i="1"/>
  <c r="R1026" i="1"/>
  <c r="S1026" i="1"/>
  <c r="T1026" i="1"/>
  <c r="U1026" i="1"/>
  <c r="O1027" i="1"/>
  <c r="P1027" i="1"/>
  <c r="Q1027" i="1"/>
  <c r="R1027" i="1"/>
  <c r="S1027" i="1"/>
  <c r="T1027" i="1"/>
  <c r="U1027" i="1"/>
  <c r="O1028" i="1"/>
  <c r="P1028" i="1"/>
  <c r="Q1028" i="1"/>
  <c r="R1028" i="1"/>
  <c r="S1028" i="1"/>
  <c r="T1028" i="1"/>
  <c r="U1028" i="1"/>
  <c r="O1029" i="1"/>
  <c r="P1029" i="1"/>
  <c r="Q1029" i="1"/>
  <c r="R1029" i="1"/>
  <c r="S1029" i="1"/>
  <c r="T1029" i="1"/>
  <c r="U1029" i="1"/>
  <c r="O1030" i="1"/>
  <c r="P1030" i="1"/>
  <c r="Q1030" i="1"/>
  <c r="R1030" i="1"/>
  <c r="S1030" i="1"/>
  <c r="T1030" i="1"/>
  <c r="U1030" i="1"/>
  <c r="O1031" i="1"/>
  <c r="P1031" i="1"/>
  <c r="Q1031" i="1"/>
  <c r="R1031" i="1"/>
  <c r="S1031" i="1"/>
  <c r="T1031" i="1"/>
  <c r="U1031" i="1"/>
  <c r="O1032" i="1"/>
  <c r="P1032" i="1"/>
  <c r="Q1032" i="1"/>
  <c r="R1032" i="1"/>
  <c r="S1032" i="1"/>
  <c r="T1032" i="1"/>
  <c r="U1032" i="1"/>
  <c r="O1033" i="1"/>
  <c r="P1033" i="1"/>
  <c r="Q1033" i="1"/>
  <c r="R1033" i="1"/>
  <c r="S1033" i="1"/>
  <c r="T1033" i="1"/>
  <c r="U1033" i="1"/>
  <c r="O1034" i="1"/>
  <c r="P1034" i="1"/>
  <c r="Q1034" i="1"/>
  <c r="R1034" i="1"/>
  <c r="S1034" i="1"/>
  <c r="T1034" i="1"/>
  <c r="U1034" i="1"/>
  <c r="O1035" i="1"/>
  <c r="P1035" i="1"/>
  <c r="Q1035" i="1"/>
  <c r="R1035" i="1"/>
  <c r="S1035" i="1"/>
  <c r="T1035" i="1"/>
  <c r="U1035" i="1"/>
  <c r="O1036" i="1"/>
  <c r="P1036" i="1"/>
  <c r="Q1036" i="1"/>
  <c r="R1036" i="1"/>
  <c r="S1036" i="1"/>
  <c r="T1036" i="1"/>
  <c r="U1036" i="1"/>
  <c r="O1037" i="1"/>
  <c r="P1037" i="1"/>
  <c r="Q1037" i="1"/>
  <c r="R1037" i="1"/>
  <c r="S1037" i="1"/>
  <c r="T1037" i="1"/>
  <c r="U1037" i="1"/>
  <c r="O1038" i="1"/>
  <c r="P1038" i="1"/>
  <c r="Q1038" i="1"/>
  <c r="R1038" i="1"/>
  <c r="S1038" i="1"/>
  <c r="T1038" i="1"/>
  <c r="U1038" i="1"/>
  <c r="O1039" i="1"/>
  <c r="P1039" i="1"/>
  <c r="Q1039" i="1"/>
  <c r="R1039" i="1"/>
  <c r="S1039" i="1"/>
  <c r="T1039" i="1"/>
  <c r="U1039" i="1"/>
  <c r="O1040" i="1"/>
  <c r="P1040" i="1"/>
  <c r="Q1040" i="1"/>
  <c r="R1040" i="1"/>
  <c r="S1040" i="1"/>
  <c r="T1040" i="1"/>
  <c r="U1040" i="1"/>
  <c r="O1041" i="1"/>
  <c r="P1041" i="1"/>
  <c r="Q1041" i="1"/>
  <c r="R1041" i="1"/>
  <c r="S1041" i="1"/>
  <c r="T1041" i="1"/>
  <c r="U1041" i="1"/>
  <c r="O1042" i="1"/>
  <c r="P1042" i="1"/>
  <c r="Q1042" i="1"/>
  <c r="R1042" i="1"/>
  <c r="S1042" i="1"/>
  <c r="T1042" i="1"/>
  <c r="U1042" i="1"/>
  <c r="O1043" i="1"/>
  <c r="P1043" i="1"/>
  <c r="Q1043" i="1"/>
  <c r="R1043" i="1"/>
  <c r="S1043" i="1"/>
  <c r="T1043" i="1"/>
  <c r="U1043" i="1"/>
  <c r="O1044" i="1"/>
  <c r="P1044" i="1"/>
  <c r="Q1044" i="1"/>
  <c r="R1044" i="1"/>
  <c r="S1044" i="1"/>
  <c r="T1044" i="1"/>
  <c r="U1044" i="1"/>
  <c r="O1045" i="1"/>
  <c r="P1045" i="1"/>
  <c r="Q1045" i="1"/>
  <c r="R1045" i="1"/>
  <c r="S1045" i="1"/>
  <c r="T1045" i="1"/>
  <c r="U1045" i="1"/>
  <c r="O1046" i="1"/>
  <c r="P1046" i="1"/>
  <c r="Q1046" i="1"/>
  <c r="R1046" i="1"/>
  <c r="S1046" i="1"/>
  <c r="T1046" i="1"/>
  <c r="U1046" i="1"/>
  <c r="O1047" i="1"/>
  <c r="P1047" i="1"/>
  <c r="Q1047" i="1"/>
  <c r="R1047" i="1"/>
  <c r="S1047" i="1"/>
  <c r="T1047" i="1"/>
  <c r="U1047" i="1"/>
  <c r="O1048" i="1"/>
  <c r="P1048" i="1"/>
  <c r="Q1048" i="1"/>
  <c r="R1048" i="1"/>
  <c r="S1048" i="1"/>
  <c r="T1048" i="1"/>
  <c r="U1048" i="1"/>
  <c r="O1049" i="1"/>
  <c r="P1049" i="1"/>
  <c r="Q1049" i="1"/>
  <c r="R1049" i="1"/>
  <c r="S1049" i="1"/>
  <c r="T1049" i="1"/>
  <c r="U1049" i="1"/>
  <c r="O361" i="1"/>
  <c r="P361" i="1"/>
  <c r="Q361" i="1"/>
  <c r="R361" i="1"/>
  <c r="S361" i="1"/>
  <c r="T361" i="1"/>
  <c r="U361" i="1"/>
  <c r="O362" i="1"/>
  <c r="P362" i="1"/>
  <c r="Q362" i="1"/>
  <c r="R362" i="1"/>
  <c r="S362" i="1"/>
  <c r="T362" i="1"/>
  <c r="U362" i="1"/>
  <c r="O363" i="1"/>
  <c r="P363" i="1"/>
  <c r="Q363" i="1"/>
  <c r="R363" i="1"/>
  <c r="S363" i="1"/>
  <c r="T363" i="1"/>
  <c r="U363" i="1"/>
  <c r="O364" i="1"/>
  <c r="P364" i="1"/>
  <c r="Q364" i="1"/>
  <c r="R364" i="1"/>
  <c r="S364" i="1"/>
  <c r="T364" i="1"/>
  <c r="U364" i="1"/>
  <c r="O365" i="1"/>
  <c r="P365" i="1"/>
  <c r="Q365" i="1"/>
  <c r="R365" i="1"/>
  <c r="S365" i="1"/>
  <c r="U365" i="1"/>
  <c r="O366" i="1"/>
  <c r="P366" i="1"/>
  <c r="Q366" i="1"/>
  <c r="R366" i="1"/>
  <c r="S366" i="1"/>
  <c r="T366" i="1"/>
  <c r="U366" i="1"/>
  <c r="O367" i="1"/>
  <c r="P367" i="1"/>
  <c r="Q367" i="1"/>
  <c r="R367" i="1"/>
  <c r="S367" i="1"/>
  <c r="T367" i="1"/>
  <c r="U367" i="1"/>
  <c r="O368" i="1"/>
  <c r="P368" i="1"/>
  <c r="Q368" i="1"/>
  <c r="R368" i="1"/>
  <c r="S368" i="1"/>
  <c r="T368" i="1"/>
  <c r="U368" i="1"/>
  <c r="O369" i="1"/>
  <c r="P369" i="1"/>
  <c r="Q369" i="1"/>
  <c r="R369" i="1"/>
  <c r="S369" i="1"/>
  <c r="T369" i="1"/>
  <c r="U369" i="1"/>
  <c r="O370" i="1"/>
  <c r="P370" i="1"/>
  <c r="Q370" i="1"/>
  <c r="R370" i="1"/>
  <c r="S370" i="1"/>
  <c r="T370" i="1"/>
  <c r="U370" i="1"/>
  <c r="O371" i="1"/>
  <c r="P371" i="1"/>
  <c r="Q371" i="1"/>
  <c r="R371" i="1"/>
  <c r="S371" i="1"/>
  <c r="T371" i="1"/>
  <c r="U371" i="1"/>
  <c r="O372" i="1"/>
  <c r="P372" i="1"/>
  <c r="Q372" i="1"/>
  <c r="R372" i="1"/>
  <c r="S372" i="1"/>
  <c r="T372" i="1"/>
  <c r="U372" i="1"/>
  <c r="O373" i="1"/>
  <c r="P373" i="1"/>
  <c r="Q373" i="1"/>
  <c r="R373" i="1"/>
  <c r="S373" i="1"/>
  <c r="T373" i="1"/>
  <c r="U373" i="1"/>
  <c r="O374" i="1"/>
  <c r="P374" i="1"/>
  <c r="Q374" i="1"/>
  <c r="R374" i="1"/>
  <c r="S374" i="1"/>
  <c r="T374" i="1"/>
  <c r="U374" i="1"/>
  <c r="O375" i="1"/>
  <c r="P375" i="1"/>
  <c r="Q375" i="1"/>
  <c r="R375" i="1"/>
  <c r="S375" i="1"/>
  <c r="T375" i="1"/>
  <c r="U375" i="1"/>
  <c r="O376" i="1"/>
  <c r="P376" i="1"/>
  <c r="Q376" i="1"/>
  <c r="R376" i="1"/>
  <c r="S376" i="1"/>
  <c r="T376" i="1"/>
  <c r="U376" i="1"/>
  <c r="O377" i="1"/>
  <c r="P377" i="1"/>
  <c r="Q377" i="1"/>
  <c r="R377" i="1"/>
  <c r="S377" i="1"/>
  <c r="T377" i="1"/>
  <c r="U377" i="1"/>
  <c r="O378" i="1"/>
  <c r="P378" i="1"/>
  <c r="Q378" i="1"/>
  <c r="R378" i="1"/>
  <c r="S378" i="1"/>
  <c r="T378" i="1"/>
  <c r="U378" i="1"/>
  <c r="O379" i="1"/>
  <c r="P379" i="1"/>
  <c r="Q379" i="1"/>
  <c r="R379" i="1"/>
  <c r="S379" i="1"/>
  <c r="T379" i="1"/>
  <c r="U379" i="1"/>
  <c r="O380" i="1"/>
  <c r="P380" i="1"/>
  <c r="Q380" i="1"/>
  <c r="R380" i="1"/>
  <c r="S380" i="1"/>
  <c r="T380" i="1"/>
  <c r="U380" i="1"/>
  <c r="O381" i="1"/>
  <c r="P381" i="1"/>
  <c r="Q381" i="1"/>
  <c r="R381" i="1"/>
  <c r="S381" i="1"/>
  <c r="T381" i="1"/>
  <c r="U381" i="1"/>
  <c r="O382" i="1"/>
  <c r="P382" i="1"/>
  <c r="Q382" i="1"/>
  <c r="R382" i="1"/>
  <c r="S382" i="1"/>
  <c r="T382" i="1"/>
  <c r="U382" i="1"/>
  <c r="O383" i="1"/>
  <c r="P383" i="1"/>
  <c r="Q383" i="1"/>
  <c r="R383" i="1"/>
  <c r="S383" i="1"/>
  <c r="T383" i="1"/>
  <c r="U383" i="1"/>
  <c r="O384" i="1"/>
  <c r="P384" i="1"/>
  <c r="Q384" i="1"/>
  <c r="R384" i="1"/>
  <c r="S384" i="1"/>
  <c r="T384" i="1"/>
  <c r="U384" i="1"/>
  <c r="O385" i="1"/>
  <c r="P385" i="1"/>
  <c r="Q385" i="1"/>
  <c r="R385" i="1"/>
  <c r="S385" i="1"/>
  <c r="T385" i="1"/>
  <c r="U385" i="1"/>
  <c r="O386" i="1"/>
  <c r="P386" i="1"/>
  <c r="Q386" i="1"/>
  <c r="R386" i="1"/>
  <c r="S386" i="1"/>
  <c r="T386" i="1"/>
  <c r="U386" i="1"/>
  <c r="O387" i="1"/>
  <c r="P387" i="1"/>
  <c r="Q387" i="1"/>
  <c r="R387" i="1"/>
  <c r="S387" i="1"/>
  <c r="T387" i="1"/>
  <c r="U387" i="1"/>
  <c r="O388" i="1"/>
  <c r="P388" i="1"/>
  <c r="Q388" i="1"/>
  <c r="R388" i="1"/>
  <c r="S388" i="1"/>
  <c r="T388" i="1"/>
  <c r="U388" i="1"/>
  <c r="O391" i="1"/>
  <c r="P391" i="1"/>
  <c r="Q391" i="1"/>
  <c r="R391" i="1"/>
  <c r="S391" i="1"/>
  <c r="T391" i="1"/>
  <c r="U391" i="1"/>
  <c r="O392" i="1"/>
  <c r="P392" i="1"/>
  <c r="Q392" i="1"/>
  <c r="R392" i="1"/>
  <c r="S392" i="1"/>
  <c r="T392" i="1"/>
  <c r="U392" i="1"/>
  <c r="O393" i="1"/>
  <c r="P393" i="1"/>
  <c r="Q393" i="1"/>
  <c r="R393" i="1"/>
  <c r="S393" i="1"/>
  <c r="T393" i="1"/>
  <c r="U393" i="1"/>
  <c r="O394" i="1"/>
  <c r="P394" i="1"/>
  <c r="Q394" i="1"/>
  <c r="R394" i="1"/>
  <c r="S394" i="1"/>
  <c r="T394" i="1"/>
  <c r="U394" i="1"/>
  <c r="O395" i="1"/>
  <c r="P395" i="1"/>
  <c r="Q395" i="1"/>
  <c r="R395" i="1"/>
  <c r="S395" i="1"/>
  <c r="T395" i="1"/>
  <c r="U395" i="1"/>
  <c r="O396" i="1"/>
  <c r="P396" i="1"/>
  <c r="Q396" i="1"/>
  <c r="R396" i="1"/>
  <c r="S396" i="1"/>
  <c r="T396" i="1"/>
  <c r="U396" i="1"/>
  <c r="O397" i="1"/>
  <c r="P397" i="1"/>
  <c r="Q397" i="1"/>
  <c r="R397" i="1"/>
  <c r="S397" i="1"/>
  <c r="T397" i="1"/>
  <c r="U397" i="1"/>
  <c r="O398" i="1"/>
  <c r="P398" i="1"/>
  <c r="Q398" i="1"/>
  <c r="R398" i="1"/>
  <c r="S398" i="1"/>
  <c r="T398" i="1"/>
  <c r="U398" i="1"/>
  <c r="O399" i="1"/>
  <c r="P399" i="1"/>
  <c r="Q399" i="1"/>
  <c r="R399" i="1"/>
  <c r="S399" i="1"/>
  <c r="T399" i="1"/>
  <c r="U399" i="1"/>
  <c r="O400" i="1"/>
  <c r="P400" i="1"/>
  <c r="Q400" i="1"/>
  <c r="R400" i="1"/>
  <c r="S400" i="1"/>
  <c r="T400" i="1"/>
  <c r="U400" i="1"/>
  <c r="O401" i="1"/>
  <c r="P401" i="1"/>
  <c r="Q401" i="1"/>
  <c r="R401" i="1"/>
  <c r="S401" i="1"/>
  <c r="T401" i="1"/>
  <c r="U401" i="1"/>
  <c r="O402" i="1"/>
  <c r="P402" i="1"/>
  <c r="Q402" i="1"/>
  <c r="R402" i="1"/>
  <c r="S402" i="1"/>
  <c r="T402" i="1"/>
  <c r="U402" i="1"/>
  <c r="O403" i="1"/>
  <c r="P403" i="1"/>
  <c r="Q403" i="1"/>
  <c r="R403" i="1"/>
  <c r="S403" i="1"/>
  <c r="T403" i="1"/>
  <c r="U403" i="1"/>
  <c r="O404" i="1"/>
  <c r="P404" i="1"/>
  <c r="Q404" i="1"/>
  <c r="R404" i="1"/>
  <c r="S404" i="1"/>
  <c r="T404" i="1"/>
  <c r="U404" i="1"/>
  <c r="O405" i="1"/>
  <c r="P405" i="1"/>
  <c r="Q405" i="1"/>
  <c r="R405" i="1"/>
  <c r="S405" i="1"/>
  <c r="T405" i="1"/>
  <c r="U405" i="1"/>
  <c r="O406" i="1"/>
  <c r="P406" i="1"/>
  <c r="Q406" i="1"/>
  <c r="R406" i="1"/>
  <c r="S406" i="1"/>
  <c r="T406" i="1"/>
  <c r="U406" i="1"/>
  <c r="O407" i="1"/>
  <c r="P407" i="1"/>
  <c r="Q407" i="1"/>
  <c r="R407" i="1"/>
  <c r="S407" i="1"/>
  <c r="T407" i="1"/>
  <c r="U407" i="1"/>
  <c r="O408" i="1"/>
  <c r="P408" i="1"/>
  <c r="Q408" i="1"/>
  <c r="R408" i="1"/>
  <c r="S408" i="1"/>
  <c r="T408" i="1"/>
  <c r="U408" i="1"/>
  <c r="O409" i="1"/>
  <c r="P409" i="1"/>
  <c r="Q409" i="1"/>
  <c r="R409" i="1"/>
  <c r="S409" i="1"/>
  <c r="T409" i="1"/>
  <c r="U409" i="1"/>
  <c r="O410" i="1"/>
  <c r="P410" i="1"/>
  <c r="Q410" i="1"/>
  <c r="R410" i="1"/>
  <c r="S410" i="1"/>
  <c r="T410" i="1"/>
  <c r="U410" i="1"/>
  <c r="O411" i="1"/>
  <c r="P411" i="1"/>
  <c r="Q411" i="1"/>
  <c r="R411" i="1"/>
  <c r="S411" i="1"/>
  <c r="T411" i="1"/>
  <c r="U411" i="1"/>
  <c r="O412" i="1"/>
  <c r="P412" i="1"/>
  <c r="Q412" i="1"/>
  <c r="R412" i="1"/>
  <c r="S412" i="1"/>
  <c r="T412" i="1"/>
  <c r="U412" i="1"/>
  <c r="O413" i="1"/>
  <c r="P413" i="1"/>
  <c r="Q413" i="1"/>
  <c r="R413" i="1"/>
  <c r="S413" i="1"/>
  <c r="T413" i="1"/>
  <c r="U413" i="1"/>
  <c r="O414" i="1"/>
  <c r="P414" i="1"/>
  <c r="Q414" i="1"/>
  <c r="R414" i="1"/>
  <c r="S414" i="1"/>
  <c r="T414" i="1"/>
  <c r="U414" i="1"/>
  <c r="O415" i="1"/>
  <c r="P415" i="1"/>
  <c r="Q415" i="1"/>
  <c r="R415" i="1"/>
  <c r="S415" i="1"/>
  <c r="T415" i="1"/>
  <c r="U415" i="1"/>
  <c r="O416" i="1"/>
  <c r="P416" i="1"/>
  <c r="Q416" i="1"/>
  <c r="R416" i="1"/>
  <c r="S416" i="1"/>
  <c r="T416" i="1"/>
  <c r="U416" i="1"/>
  <c r="O417" i="1"/>
  <c r="P417" i="1"/>
  <c r="Q417" i="1"/>
  <c r="R417" i="1"/>
  <c r="S417" i="1"/>
  <c r="T417" i="1"/>
  <c r="U417" i="1"/>
  <c r="O418" i="1"/>
  <c r="P418" i="1"/>
  <c r="Q418" i="1"/>
  <c r="R418" i="1"/>
  <c r="S418" i="1"/>
  <c r="T418" i="1"/>
  <c r="U418" i="1"/>
  <c r="O419" i="1"/>
  <c r="P419" i="1"/>
  <c r="Q419" i="1"/>
  <c r="R419" i="1"/>
  <c r="S419" i="1"/>
  <c r="T419" i="1"/>
  <c r="U419" i="1"/>
  <c r="O420" i="1"/>
  <c r="P420" i="1"/>
  <c r="Q420" i="1"/>
  <c r="R420" i="1"/>
  <c r="S420" i="1"/>
  <c r="T420" i="1"/>
  <c r="U420" i="1"/>
  <c r="O421" i="1"/>
  <c r="P421" i="1"/>
  <c r="Q421" i="1"/>
  <c r="R421" i="1"/>
  <c r="S421" i="1"/>
  <c r="T421" i="1"/>
  <c r="U421" i="1"/>
  <c r="O422" i="1"/>
  <c r="P422" i="1"/>
  <c r="Q422" i="1"/>
  <c r="R422" i="1"/>
  <c r="S422" i="1"/>
  <c r="T422" i="1"/>
  <c r="U422" i="1"/>
  <c r="O423" i="1"/>
  <c r="P423" i="1"/>
  <c r="Q423" i="1"/>
  <c r="R423" i="1"/>
  <c r="S423" i="1"/>
  <c r="T423" i="1"/>
  <c r="U423" i="1"/>
  <c r="O424" i="1"/>
  <c r="P424" i="1"/>
  <c r="Q424" i="1"/>
  <c r="R424" i="1"/>
  <c r="S424" i="1"/>
  <c r="T424" i="1"/>
  <c r="U424" i="1"/>
  <c r="O425" i="1"/>
  <c r="P425" i="1"/>
  <c r="Q425" i="1"/>
  <c r="R425" i="1"/>
  <c r="S425" i="1"/>
  <c r="T425" i="1"/>
  <c r="U425" i="1"/>
  <c r="O426" i="1"/>
  <c r="P426" i="1"/>
  <c r="Q426" i="1"/>
  <c r="R426" i="1"/>
  <c r="S426" i="1"/>
  <c r="T426" i="1"/>
  <c r="U426" i="1"/>
  <c r="O427" i="1"/>
  <c r="P427" i="1"/>
  <c r="Q427" i="1"/>
  <c r="R427" i="1"/>
  <c r="S427" i="1"/>
  <c r="T427" i="1"/>
  <c r="U427" i="1"/>
  <c r="O428" i="1"/>
  <c r="P428" i="1"/>
  <c r="Q428" i="1"/>
  <c r="R428" i="1"/>
  <c r="S428" i="1"/>
  <c r="T428" i="1"/>
  <c r="U428" i="1"/>
  <c r="O429" i="1"/>
  <c r="P429" i="1"/>
  <c r="Q429" i="1"/>
  <c r="R429" i="1"/>
  <c r="S429" i="1"/>
  <c r="T429" i="1"/>
  <c r="U429" i="1"/>
  <c r="O430" i="1"/>
  <c r="P430" i="1"/>
  <c r="Q430" i="1"/>
  <c r="R430" i="1"/>
  <c r="S430" i="1"/>
  <c r="T430" i="1"/>
  <c r="U430" i="1"/>
  <c r="O431" i="1"/>
  <c r="P431" i="1"/>
  <c r="Q431" i="1"/>
  <c r="R431" i="1"/>
  <c r="S431" i="1"/>
  <c r="T431" i="1"/>
  <c r="U431" i="1"/>
  <c r="O432" i="1"/>
  <c r="P432" i="1"/>
  <c r="Q432" i="1"/>
  <c r="R432" i="1"/>
  <c r="S432" i="1"/>
  <c r="T432" i="1"/>
  <c r="U432" i="1"/>
  <c r="O433" i="1"/>
  <c r="P433" i="1"/>
  <c r="Q433" i="1"/>
  <c r="R433" i="1"/>
  <c r="S433" i="1"/>
  <c r="T433" i="1"/>
  <c r="U433" i="1"/>
  <c r="O434" i="1"/>
  <c r="P434" i="1"/>
  <c r="Q434" i="1"/>
  <c r="R434" i="1"/>
  <c r="S434" i="1"/>
  <c r="T434" i="1"/>
  <c r="U434" i="1"/>
  <c r="O435" i="1"/>
  <c r="P435" i="1"/>
  <c r="Q435" i="1"/>
  <c r="R435" i="1"/>
  <c r="S435" i="1"/>
  <c r="T435" i="1"/>
  <c r="U435" i="1"/>
  <c r="O436" i="1"/>
  <c r="P436" i="1"/>
  <c r="Q436" i="1"/>
  <c r="R436" i="1"/>
  <c r="S436" i="1"/>
  <c r="T436" i="1"/>
  <c r="U436" i="1"/>
  <c r="O437" i="1"/>
  <c r="P437" i="1"/>
  <c r="Q437" i="1"/>
  <c r="R437" i="1"/>
  <c r="S437" i="1"/>
  <c r="T437" i="1"/>
  <c r="U437" i="1"/>
  <c r="O438" i="1"/>
  <c r="P438" i="1"/>
  <c r="Q438" i="1"/>
  <c r="R438" i="1"/>
  <c r="S438" i="1"/>
  <c r="T438" i="1"/>
  <c r="U438" i="1"/>
  <c r="O439" i="1"/>
  <c r="P439" i="1"/>
  <c r="Q439" i="1"/>
  <c r="R439" i="1"/>
  <c r="S439" i="1"/>
  <c r="T439" i="1"/>
  <c r="U439" i="1"/>
  <c r="O440" i="1"/>
  <c r="P440" i="1"/>
  <c r="Q440" i="1"/>
  <c r="R440" i="1"/>
  <c r="S440" i="1"/>
  <c r="T440" i="1"/>
  <c r="U440" i="1"/>
  <c r="O441" i="1"/>
  <c r="P441" i="1"/>
  <c r="Q441" i="1"/>
  <c r="R441" i="1"/>
  <c r="S441" i="1"/>
  <c r="T441" i="1"/>
  <c r="U441" i="1"/>
  <c r="O442" i="1"/>
  <c r="P442" i="1"/>
  <c r="Q442" i="1"/>
  <c r="R442" i="1"/>
  <c r="S442" i="1"/>
  <c r="T442" i="1"/>
  <c r="U442" i="1"/>
  <c r="O443" i="1"/>
  <c r="P443" i="1"/>
  <c r="Q443" i="1"/>
  <c r="R443" i="1"/>
  <c r="S443" i="1"/>
  <c r="T443" i="1"/>
  <c r="U443" i="1"/>
  <c r="O444" i="1"/>
  <c r="P444" i="1"/>
  <c r="Q444" i="1"/>
  <c r="R444" i="1"/>
  <c r="S444" i="1"/>
  <c r="T444" i="1"/>
  <c r="U444" i="1"/>
  <c r="O445" i="1"/>
  <c r="P445" i="1"/>
  <c r="Q445" i="1"/>
  <c r="R445" i="1"/>
  <c r="S445" i="1"/>
  <c r="T445" i="1"/>
  <c r="U445" i="1"/>
  <c r="O446" i="1"/>
  <c r="P446" i="1"/>
  <c r="Q446" i="1"/>
  <c r="R446" i="1"/>
  <c r="S446" i="1"/>
  <c r="T446" i="1"/>
  <c r="U446" i="1"/>
  <c r="O447" i="1"/>
  <c r="P447" i="1"/>
  <c r="Q447" i="1"/>
  <c r="R447" i="1"/>
  <c r="S447" i="1"/>
  <c r="T447" i="1"/>
  <c r="U447" i="1"/>
  <c r="O448" i="1"/>
  <c r="P448" i="1"/>
  <c r="Q448" i="1"/>
  <c r="R448" i="1"/>
  <c r="S448" i="1"/>
  <c r="T448" i="1"/>
  <c r="U448" i="1"/>
  <c r="O449" i="1"/>
  <c r="P449" i="1"/>
  <c r="Q449" i="1"/>
  <c r="R449" i="1"/>
  <c r="S449" i="1"/>
  <c r="T449" i="1"/>
  <c r="U449" i="1"/>
  <c r="O450" i="1"/>
  <c r="P450" i="1"/>
  <c r="Q450" i="1"/>
  <c r="R450" i="1"/>
  <c r="S450" i="1"/>
  <c r="T450" i="1"/>
  <c r="U450" i="1"/>
  <c r="O451" i="1"/>
  <c r="P451" i="1"/>
  <c r="Q451" i="1"/>
  <c r="R451" i="1"/>
  <c r="S451" i="1"/>
  <c r="T451" i="1"/>
  <c r="U451" i="1"/>
  <c r="O452" i="1"/>
  <c r="P452" i="1"/>
  <c r="Q452" i="1"/>
  <c r="R452" i="1"/>
  <c r="S452" i="1"/>
  <c r="T452" i="1"/>
  <c r="U452" i="1"/>
  <c r="O454" i="1"/>
  <c r="P454" i="1"/>
  <c r="Q454" i="1"/>
  <c r="R454" i="1"/>
  <c r="S454" i="1"/>
  <c r="T454" i="1"/>
  <c r="U454" i="1"/>
  <c r="O455" i="1"/>
  <c r="P455" i="1"/>
  <c r="Q455" i="1"/>
  <c r="R455" i="1"/>
  <c r="S455" i="1"/>
  <c r="T455" i="1"/>
  <c r="U455" i="1"/>
  <c r="O456" i="1"/>
  <c r="P456" i="1"/>
  <c r="Q456" i="1"/>
  <c r="R456" i="1"/>
  <c r="S456" i="1"/>
  <c r="T456" i="1"/>
  <c r="U456" i="1"/>
  <c r="O457" i="1"/>
  <c r="P457" i="1"/>
  <c r="Q457" i="1"/>
  <c r="R457" i="1"/>
  <c r="S457" i="1"/>
  <c r="T457" i="1"/>
  <c r="U457" i="1"/>
  <c r="O458" i="1"/>
  <c r="P458" i="1"/>
  <c r="Q458" i="1"/>
  <c r="R458" i="1"/>
  <c r="S458" i="1"/>
  <c r="T458" i="1"/>
  <c r="U458" i="1"/>
  <c r="O459" i="1"/>
  <c r="P459" i="1"/>
  <c r="Q459" i="1"/>
  <c r="R459" i="1"/>
  <c r="S459" i="1"/>
  <c r="T459" i="1"/>
  <c r="U459" i="1"/>
  <c r="O460" i="1"/>
  <c r="P460" i="1"/>
  <c r="Q460" i="1"/>
  <c r="R460" i="1"/>
  <c r="S460" i="1"/>
  <c r="T460" i="1"/>
  <c r="U460" i="1"/>
  <c r="O461" i="1"/>
  <c r="P461" i="1"/>
  <c r="Q461" i="1"/>
  <c r="R461" i="1"/>
  <c r="S461" i="1"/>
  <c r="T461" i="1"/>
  <c r="U461" i="1"/>
  <c r="O462" i="1"/>
  <c r="P462" i="1"/>
  <c r="Q462" i="1"/>
  <c r="R462" i="1"/>
  <c r="S462" i="1"/>
  <c r="T462" i="1"/>
  <c r="U462" i="1"/>
  <c r="O463" i="1"/>
  <c r="P463" i="1"/>
  <c r="Q463" i="1"/>
  <c r="R463" i="1"/>
  <c r="S463" i="1"/>
  <c r="T463" i="1"/>
  <c r="U463" i="1"/>
  <c r="O464" i="1"/>
  <c r="P464" i="1"/>
  <c r="Q464" i="1"/>
  <c r="R464" i="1"/>
  <c r="S464" i="1"/>
  <c r="T464" i="1"/>
  <c r="U464" i="1"/>
  <c r="O465" i="1"/>
  <c r="P465" i="1"/>
  <c r="Q465" i="1"/>
  <c r="R465" i="1"/>
  <c r="S465" i="1"/>
  <c r="T465" i="1"/>
  <c r="U465" i="1"/>
  <c r="O466" i="1"/>
  <c r="P466" i="1"/>
  <c r="Q466" i="1"/>
  <c r="R466" i="1"/>
  <c r="S466" i="1"/>
  <c r="T466" i="1"/>
  <c r="U466" i="1"/>
  <c r="O467" i="1"/>
  <c r="P467" i="1"/>
  <c r="Q467" i="1"/>
  <c r="R467" i="1"/>
  <c r="S467" i="1"/>
  <c r="T467" i="1"/>
  <c r="U467" i="1"/>
  <c r="O468" i="1"/>
  <c r="P468" i="1"/>
  <c r="Q468" i="1"/>
  <c r="R468" i="1"/>
  <c r="S468" i="1"/>
  <c r="T468" i="1"/>
  <c r="U468" i="1"/>
  <c r="O469" i="1"/>
  <c r="P469" i="1"/>
  <c r="Q469" i="1"/>
  <c r="R469" i="1"/>
  <c r="S469" i="1"/>
  <c r="T469" i="1"/>
  <c r="U469" i="1"/>
  <c r="O470" i="1"/>
  <c r="P470" i="1"/>
  <c r="Q470" i="1"/>
  <c r="R470" i="1"/>
  <c r="S470" i="1"/>
  <c r="T470" i="1"/>
  <c r="U470" i="1"/>
  <c r="O471" i="1"/>
  <c r="P471" i="1"/>
  <c r="Q471" i="1"/>
  <c r="R471" i="1"/>
  <c r="S471" i="1"/>
  <c r="T471" i="1"/>
  <c r="U471" i="1"/>
  <c r="O472" i="1"/>
  <c r="P472" i="1"/>
  <c r="Q472" i="1"/>
  <c r="R472" i="1"/>
  <c r="S472" i="1"/>
  <c r="T472" i="1"/>
  <c r="U472" i="1"/>
  <c r="O473" i="1"/>
  <c r="P473" i="1"/>
  <c r="Q473" i="1"/>
  <c r="R473" i="1"/>
  <c r="S473" i="1"/>
  <c r="T473" i="1"/>
  <c r="U473" i="1"/>
  <c r="O474" i="1"/>
  <c r="P474" i="1"/>
  <c r="Q474" i="1"/>
  <c r="R474" i="1"/>
  <c r="S474" i="1"/>
  <c r="T474" i="1"/>
  <c r="U474" i="1"/>
  <c r="O475" i="1"/>
  <c r="P475" i="1"/>
  <c r="Q475" i="1"/>
  <c r="R475" i="1"/>
  <c r="S475" i="1"/>
  <c r="T475" i="1"/>
  <c r="U475" i="1"/>
  <c r="O476" i="1"/>
  <c r="P476" i="1"/>
  <c r="Q476" i="1"/>
  <c r="R476" i="1"/>
  <c r="S476" i="1"/>
  <c r="T476" i="1"/>
  <c r="U476" i="1"/>
  <c r="O477" i="1"/>
  <c r="P477" i="1"/>
  <c r="Q477" i="1"/>
  <c r="R477" i="1"/>
  <c r="S477" i="1"/>
  <c r="T477" i="1"/>
  <c r="U477" i="1"/>
  <c r="O478" i="1"/>
  <c r="P478" i="1"/>
  <c r="Q478" i="1"/>
  <c r="R478" i="1"/>
  <c r="S478" i="1"/>
  <c r="T478" i="1"/>
  <c r="U478" i="1"/>
  <c r="O479" i="1"/>
  <c r="P479" i="1"/>
  <c r="Q479" i="1"/>
  <c r="R479" i="1"/>
  <c r="S479" i="1"/>
  <c r="T479" i="1"/>
  <c r="U479" i="1"/>
  <c r="O480" i="1"/>
  <c r="P480" i="1"/>
  <c r="Q480" i="1"/>
  <c r="R480" i="1"/>
  <c r="S480" i="1"/>
  <c r="T480" i="1"/>
  <c r="U480" i="1"/>
  <c r="O481" i="1"/>
  <c r="P481" i="1"/>
  <c r="Q481" i="1"/>
  <c r="R481" i="1"/>
  <c r="S481" i="1"/>
  <c r="T481" i="1"/>
  <c r="U481" i="1"/>
  <c r="O482" i="1"/>
  <c r="P482" i="1"/>
  <c r="Q482" i="1"/>
  <c r="R482" i="1"/>
  <c r="S482" i="1"/>
  <c r="T482" i="1"/>
  <c r="U482" i="1"/>
  <c r="O483" i="1"/>
  <c r="P483" i="1"/>
  <c r="Q483" i="1"/>
  <c r="R483" i="1"/>
  <c r="S483" i="1"/>
  <c r="T483" i="1"/>
  <c r="U483" i="1"/>
  <c r="O484" i="1"/>
  <c r="P484" i="1"/>
  <c r="Q484" i="1"/>
  <c r="R484" i="1"/>
  <c r="S484" i="1"/>
  <c r="T484" i="1"/>
  <c r="U484" i="1"/>
  <c r="O485" i="1"/>
  <c r="P485" i="1"/>
  <c r="Q485" i="1"/>
  <c r="R485" i="1"/>
  <c r="S485" i="1"/>
  <c r="T485" i="1"/>
  <c r="U485" i="1"/>
  <c r="O486" i="1"/>
  <c r="P486" i="1"/>
  <c r="Q486" i="1"/>
  <c r="R486" i="1"/>
  <c r="S486" i="1"/>
  <c r="T486" i="1"/>
  <c r="U486" i="1"/>
  <c r="O487" i="1"/>
  <c r="P487" i="1"/>
  <c r="Q487" i="1"/>
  <c r="R487" i="1"/>
  <c r="S487" i="1"/>
  <c r="T487" i="1"/>
  <c r="U487" i="1"/>
  <c r="O488" i="1"/>
  <c r="P488" i="1"/>
  <c r="Q488" i="1"/>
  <c r="R488" i="1"/>
  <c r="S488" i="1"/>
  <c r="T488" i="1"/>
  <c r="U488" i="1"/>
  <c r="O489" i="1"/>
  <c r="P489" i="1"/>
  <c r="Q489" i="1"/>
  <c r="R489" i="1"/>
  <c r="S489" i="1"/>
  <c r="T489" i="1"/>
  <c r="U489" i="1"/>
  <c r="O490" i="1"/>
  <c r="P490" i="1"/>
  <c r="Q490" i="1"/>
  <c r="R490" i="1"/>
  <c r="S490" i="1"/>
  <c r="T490" i="1"/>
  <c r="U490" i="1"/>
  <c r="O491" i="1"/>
  <c r="P491" i="1"/>
  <c r="Q491" i="1"/>
  <c r="R491" i="1"/>
  <c r="S491" i="1"/>
  <c r="T491" i="1"/>
  <c r="U491" i="1"/>
  <c r="O492" i="1"/>
  <c r="P492" i="1"/>
  <c r="Q492" i="1"/>
  <c r="R492" i="1"/>
  <c r="S492" i="1"/>
  <c r="T492" i="1"/>
  <c r="U492" i="1"/>
  <c r="O493" i="1"/>
  <c r="P493" i="1"/>
  <c r="Q493" i="1"/>
  <c r="R493" i="1"/>
  <c r="S493" i="1"/>
  <c r="T493" i="1"/>
  <c r="U493" i="1"/>
  <c r="O494" i="1"/>
  <c r="P494" i="1"/>
  <c r="Q494" i="1"/>
  <c r="R494" i="1"/>
  <c r="S494" i="1"/>
  <c r="T494" i="1"/>
  <c r="U494" i="1"/>
  <c r="O495" i="1"/>
  <c r="P495" i="1"/>
  <c r="Q495" i="1"/>
  <c r="R495" i="1"/>
  <c r="S495" i="1"/>
  <c r="T495" i="1"/>
  <c r="U495" i="1"/>
  <c r="O496" i="1"/>
  <c r="P496" i="1"/>
  <c r="Q496" i="1"/>
  <c r="R496" i="1"/>
  <c r="S496" i="1"/>
  <c r="T496" i="1"/>
  <c r="U496" i="1"/>
  <c r="O497" i="1"/>
  <c r="P497" i="1"/>
  <c r="Q497" i="1"/>
  <c r="R497" i="1"/>
  <c r="S497" i="1"/>
  <c r="T497" i="1"/>
  <c r="U497" i="1"/>
  <c r="O498" i="1"/>
  <c r="P498" i="1"/>
  <c r="Q498" i="1"/>
  <c r="R498" i="1"/>
  <c r="S498" i="1"/>
  <c r="T498" i="1"/>
  <c r="U498" i="1"/>
  <c r="O499" i="1"/>
  <c r="P499" i="1"/>
  <c r="Q499" i="1"/>
  <c r="R499" i="1"/>
  <c r="S499" i="1"/>
  <c r="T499" i="1"/>
  <c r="U499" i="1"/>
  <c r="O500" i="1"/>
  <c r="P500" i="1"/>
  <c r="Q500" i="1"/>
  <c r="R500" i="1"/>
  <c r="S500" i="1"/>
  <c r="T500" i="1"/>
  <c r="U500" i="1"/>
  <c r="O501" i="1"/>
  <c r="P501" i="1"/>
  <c r="Q501" i="1"/>
  <c r="R501" i="1"/>
  <c r="S501" i="1"/>
  <c r="T501" i="1"/>
  <c r="U501" i="1"/>
  <c r="O502" i="1"/>
  <c r="P502" i="1"/>
  <c r="Q502" i="1"/>
  <c r="R502" i="1"/>
  <c r="S502" i="1"/>
  <c r="T502" i="1"/>
  <c r="U502" i="1"/>
  <c r="O503" i="1"/>
  <c r="P503" i="1"/>
  <c r="Q503" i="1"/>
  <c r="R503" i="1"/>
  <c r="S503" i="1"/>
  <c r="T503" i="1"/>
  <c r="U503" i="1"/>
  <c r="O504" i="1"/>
  <c r="P504" i="1"/>
  <c r="Q504" i="1"/>
  <c r="R504" i="1"/>
  <c r="S504" i="1"/>
  <c r="T504" i="1"/>
  <c r="U504" i="1"/>
  <c r="O505" i="1"/>
  <c r="P505" i="1"/>
  <c r="Q505" i="1"/>
  <c r="R505" i="1"/>
  <c r="S505" i="1"/>
  <c r="T505" i="1"/>
  <c r="U505" i="1"/>
  <c r="O506" i="1"/>
  <c r="P506" i="1"/>
  <c r="Q506" i="1"/>
  <c r="R506" i="1"/>
  <c r="S506" i="1"/>
  <c r="T506" i="1"/>
  <c r="U506" i="1"/>
  <c r="O507" i="1"/>
  <c r="P507" i="1"/>
  <c r="Q507" i="1"/>
  <c r="R507" i="1"/>
  <c r="S507" i="1"/>
  <c r="T507" i="1"/>
  <c r="U507" i="1"/>
  <c r="O508" i="1"/>
  <c r="P508" i="1"/>
  <c r="Q508" i="1"/>
  <c r="R508" i="1"/>
  <c r="S508" i="1"/>
  <c r="T508" i="1"/>
  <c r="U508" i="1"/>
  <c r="O509" i="1"/>
  <c r="P509" i="1"/>
  <c r="Q509" i="1"/>
  <c r="R509" i="1"/>
  <c r="S509" i="1"/>
  <c r="T509" i="1"/>
  <c r="U509" i="1"/>
  <c r="O510" i="1"/>
  <c r="P510" i="1"/>
  <c r="Q510" i="1"/>
  <c r="R510" i="1"/>
  <c r="S510" i="1"/>
  <c r="T510" i="1"/>
  <c r="U510" i="1"/>
  <c r="O511" i="1"/>
  <c r="P511" i="1"/>
  <c r="Q511" i="1"/>
  <c r="R511" i="1"/>
  <c r="S511" i="1"/>
  <c r="T511" i="1"/>
  <c r="U511" i="1"/>
  <c r="O512" i="1"/>
  <c r="P512" i="1"/>
  <c r="Q512" i="1"/>
  <c r="R512" i="1"/>
  <c r="S512" i="1"/>
  <c r="T512" i="1"/>
  <c r="U512" i="1"/>
  <c r="O513" i="1"/>
  <c r="P513" i="1"/>
  <c r="Q513" i="1"/>
  <c r="R513" i="1"/>
  <c r="S513" i="1"/>
  <c r="T513" i="1"/>
  <c r="U513" i="1"/>
  <c r="O514" i="1"/>
  <c r="P514" i="1"/>
  <c r="Q514" i="1"/>
  <c r="R514" i="1"/>
  <c r="S514" i="1"/>
  <c r="T514" i="1"/>
  <c r="U514" i="1"/>
  <c r="O515" i="1"/>
  <c r="P515" i="1"/>
  <c r="Q515" i="1"/>
  <c r="R515" i="1"/>
  <c r="S515" i="1"/>
  <c r="T515" i="1"/>
  <c r="U515" i="1"/>
  <c r="O516" i="1"/>
  <c r="P516" i="1"/>
  <c r="Q516" i="1"/>
  <c r="R516" i="1"/>
  <c r="S516" i="1"/>
  <c r="T516" i="1"/>
  <c r="U516" i="1"/>
  <c r="O517" i="1"/>
  <c r="P517" i="1"/>
  <c r="Q517" i="1"/>
  <c r="R517" i="1"/>
  <c r="S517" i="1"/>
  <c r="T517" i="1"/>
  <c r="U517" i="1"/>
  <c r="O518" i="1"/>
  <c r="P518" i="1"/>
  <c r="Q518" i="1"/>
  <c r="R518" i="1"/>
  <c r="S518" i="1"/>
  <c r="T518" i="1"/>
  <c r="U518" i="1"/>
  <c r="O519" i="1"/>
  <c r="P519" i="1"/>
  <c r="Q519" i="1"/>
  <c r="R519" i="1"/>
  <c r="S519" i="1"/>
  <c r="T519" i="1"/>
  <c r="U519" i="1"/>
  <c r="O520" i="1"/>
  <c r="P520" i="1"/>
  <c r="Q520" i="1"/>
  <c r="R520" i="1"/>
  <c r="S520" i="1"/>
  <c r="T520" i="1"/>
  <c r="U520" i="1"/>
  <c r="O521" i="1"/>
  <c r="P521" i="1"/>
  <c r="Q521" i="1"/>
  <c r="R521" i="1"/>
  <c r="S521" i="1"/>
  <c r="T521" i="1"/>
  <c r="U521" i="1"/>
  <c r="O522" i="1"/>
  <c r="P522" i="1"/>
  <c r="Q522" i="1"/>
  <c r="R522" i="1"/>
  <c r="S522" i="1"/>
  <c r="T522" i="1"/>
  <c r="U522" i="1"/>
  <c r="O523" i="1"/>
  <c r="P523" i="1"/>
  <c r="Q523" i="1"/>
  <c r="R523" i="1"/>
  <c r="S523" i="1"/>
  <c r="T523" i="1"/>
  <c r="U523" i="1"/>
  <c r="O524" i="1"/>
  <c r="P524" i="1"/>
  <c r="Q524" i="1"/>
  <c r="R524" i="1"/>
  <c r="S524" i="1"/>
  <c r="T524" i="1"/>
  <c r="U524" i="1"/>
  <c r="O525" i="1"/>
  <c r="P525" i="1"/>
  <c r="Q525" i="1"/>
  <c r="R525" i="1"/>
  <c r="S525" i="1"/>
  <c r="T525" i="1"/>
  <c r="U525" i="1"/>
  <c r="O526" i="1"/>
  <c r="P526" i="1"/>
  <c r="Q526" i="1"/>
  <c r="R526" i="1"/>
  <c r="S526" i="1"/>
  <c r="T526" i="1"/>
  <c r="U526" i="1"/>
  <c r="O527" i="1"/>
  <c r="P527" i="1"/>
  <c r="Q527" i="1"/>
  <c r="R527" i="1"/>
  <c r="S527" i="1"/>
  <c r="T527" i="1"/>
  <c r="U527" i="1"/>
  <c r="O528" i="1"/>
  <c r="P528" i="1"/>
  <c r="Q528" i="1"/>
  <c r="R528" i="1"/>
  <c r="S528" i="1"/>
  <c r="T528" i="1"/>
  <c r="U528" i="1"/>
  <c r="O529" i="1"/>
  <c r="P529" i="1"/>
  <c r="Q529" i="1"/>
  <c r="R529" i="1"/>
  <c r="S529" i="1"/>
  <c r="T529" i="1"/>
  <c r="U529" i="1"/>
  <c r="O530" i="1"/>
  <c r="P530" i="1"/>
  <c r="Q530" i="1"/>
  <c r="R530" i="1"/>
  <c r="S530" i="1"/>
  <c r="T530" i="1"/>
  <c r="U530" i="1"/>
  <c r="O531" i="1"/>
  <c r="P531" i="1"/>
  <c r="Q531" i="1"/>
  <c r="R531" i="1"/>
  <c r="S531" i="1"/>
  <c r="T531" i="1"/>
  <c r="U531" i="1"/>
  <c r="O532" i="1"/>
  <c r="P532" i="1"/>
  <c r="Q532" i="1"/>
  <c r="R532" i="1"/>
  <c r="S532" i="1"/>
  <c r="T532" i="1"/>
  <c r="U532" i="1"/>
  <c r="O533" i="1"/>
  <c r="P533" i="1"/>
  <c r="Q533" i="1"/>
  <c r="R533" i="1"/>
  <c r="S533" i="1"/>
  <c r="T533" i="1"/>
  <c r="U533" i="1"/>
  <c r="O534" i="1"/>
  <c r="P534" i="1"/>
  <c r="Q534" i="1"/>
  <c r="R534" i="1"/>
  <c r="S534" i="1"/>
  <c r="T534" i="1"/>
  <c r="U534" i="1"/>
  <c r="O535" i="1"/>
  <c r="P535" i="1"/>
  <c r="Q535" i="1"/>
  <c r="R535" i="1"/>
  <c r="S535" i="1"/>
  <c r="T535" i="1"/>
  <c r="U535" i="1"/>
  <c r="O536" i="1"/>
  <c r="P536" i="1"/>
  <c r="Q536" i="1"/>
  <c r="R536" i="1"/>
  <c r="S536" i="1"/>
  <c r="T536" i="1"/>
  <c r="U536" i="1"/>
  <c r="O537" i="1"/>
  <c r="P537" i="1"/>
  <c r="Q537" i="1"/>
  <c r="R537" i="1"/>
  <c r="S537" i="1"/>
  <c r="T537" i="1"/>
  <c r="U537" i="1"/>
  <c r="O538" i="1"/>
  <c r="P538" i="1"/>
  <c r="Q538" i="1"/>
  <c r="R538" i="1"/>
  <c r="S538" i="1"/>
  <c r="T538" i="1"/>
  <c r="U538" i="1"/>
  <c r="O539" i="1"/>
  <c r="P539" i="1"/>
  <c r="Q539" i="1"/>
  <c r="R539" i="1"/>
  <c r="S539" i="1"/>
  <c r="T539" i="1"/>
  <c r="U539" i="1"/>
  <c r="O540" i="1"/>
  <c r="P540" i="1"/>
  <c r="Q540" i="1"/>
  <c r="R540" i="1"/>
  <c r="S540" i="1"/>
  <c r="T540" i="1"/>
  <c r="U540" i="1"/>
  <c r="O541" i="1"/>
  <c r="P541" i="1"/>
  <c r="Q541" i="1"/>
  <c r="R541" i="1"/>
  <c r="S541" i="1"/>
  <c r="T541" i="1"/>
  <c r="U541" i="1"/>
  <c r="O542" i="1"/>
  <c r="P542" i="1"/>
  <c r="Q542" i="1"/>
  <c r="R542" i="1"/>
  <c r="S542" i="1"/>
  <c r="T542" i="1"/>
  <c r="U542" i="1"/>
  <c r="O543" i="1"/>
  <c r="P543" i="1"/>
  <c r="Q543" i="1"/>
  <c r="R543" i="1"/>
  <c r="S543" i="1"/>
  <c r="T543" i="1"/>
  <c r="U543" i="1"/>
  <c r="O544" i="1"/>
  <c r="P544" i="1"/>
  <c r="Q544" i="1"/>
  <c r="R544" i="1"/>
  <c r="S544" i="1"/>
  <c r="T544" i="1"/>
  <c r="U544" i="1"/>
  <c r="O545" i="1"/>
  <c r="P545" i="1"/>
  <c r="Q545" i="1"/>
  <c r="R545" i="1"/>
  <c r="S545" i="1"/>
  <c r="T545" i="1"/>
  <c r="U545" i="1"/>
  <c r="O546" i="1"/>
  <c r="P546" i="1"/>
  <c r="Q546" i="1"/>
  <c r="R546" i="1"/>
  <c r="S546" i="1"/>
  <c r="T546" i="1"/>
  <c r="U546" i="1"/>
  <c r="O547" i="1"/>
  <c r="P547" i="1"/>
  <c r="Q547" i="1"/>
  <c r="R547" i="1"/>
  <c r="S547" i="1"/>
  <c r="T547" i="1"/>
  <c r="U547" i="1"/>
  <c r="O548" i="1"/>
  <c r="P548" i="1"/>
  <c r="Q548" i="1"/>
  <c r="R548" i="1"/>
  <c r="S548" i="1"/>
  <c r="T548" i="1"/>
  <c r="U548" i="1"/>
  <c r="O549" i="1"/>
  <c r="P549" i="1"/>
  <c r="Q549" i="1"/>
  <c r="R549" i="1"/>
  <c r="S549" i="1"/>
  <c r="T549" i="1"/>
  <c r="U549" i="1"/>
  <c r="O550" i="1"/>
  <c r="P550" i="1"/>
  <c r="Q550" i="1"/>
  <c r="R550" i="1"/>
  <c r="S550" i="1"/>
  <c r="T550" i="1"/>
  <c r="U550" i="1"/>
  <c r="O551" i="1"/>
  <c r="P551" i="1"/>
  <c r="Q551" i="1"/>
  <c r="R551" i="1"/>
  <c r="S551" i="1"/>
  <c r="T551" i="1"/>
  <c r="U551" i="1"/>
  <c r="O552" i="1"/>
  <c r="P552" i="1"/>
  <c r="Q552" i="1"/>
  <c r="R552" i="1"/>
  <c r="S552" i="1"/>
  <c r="T552" i="1"/>
  <c r="U552" i="1"/>
  <c r="O553" i="1"/>
  <c r="P553" i="1"/>
  <c r="Q553" i="1"/>
  <c r="R553" i="1"/>
  <c r="S553" i="1"/>
  <c r="T553" i="1"/>
  <c r="U553" i="1"/>
  <c r="O554" i="1"/>
  <c r="P554" i="1"/>
  <c r="Q554" i="1"/>
  <c r="R554" i="1"/>
  <c r="S554" i="1"/>
  <c r="T554" i="1"/>
  <c r="U554" i="1"/>
  <c r="O555" i="1"/>
  <c r="P555" i="1"/>
  <c r="Q555" i="1"/>
  <c r="R555" i="1"/>
  <c r="S555" i="1"/>
  <c r="T555" i="1"/>
  <c r="U555" i="1"/>
  <c r="O556" i="1"/>
  <c r="P556" i="1"/>
  <c r="Q556" i="1"/>
  <c r="R556" i="1"/>
  <c r="S556" i="1"/>
  <c r="T556" i="1"/>
  <c r="U556" i="1"/>
  <c r="O557" i="1"/>
  <c r="P557" i="1"/>
  <c r="Q557" i="1"/>
  <c r="R557" i="1"/>
  <c r="S557" i="1"/>
  <c r="T557" i="1"/>
  <c r="U557" i="1"/>
  <c r="O558" i="1"/>
  <c r="P558" i="1"/>
  <c r="Q558" i="1"/>
  <c r="R558" i="1"/>
  <c r="S558" i="1"/>
  <c r="T558" i="1"/>
  <c r="U558" i="1"/>
  <c r="O559" i="1"/>
  <c r="P559" i="1"/>
  <c r="Q559" i="1"/>
  <c r="R559" i="1"/>
  <c r="S559" i="1"/>
  <c r="T559" i="1"/>
  <c r="U559" i="1"/>
  <c r="O560" i="1"/>
  <c r="P560" i="1"/>
  <c r="Q560" i="1"/>
  <c r="R560" i="1"/>
  <c r="S560" i="1"/>
  <c r="T560" i="1"/>
  <c r="U560" i="1"/>
  <c r="O561" i="1"/>
  <c r="P561" i="1"/>
  <c r="Q561" i="1"/>
  <c r="R561" i="1"/>
  <c r="S561" i="1"/>
  <c r="T561" i="1"/>
  <c r="U561" i="1"/>
  <c r="O562" i="1"/>
  <c r="P562" i="1"/>
  <c r="Q562" i="1"/>
  <c r="R562" i="1"/>
  <c r="S562" i="1"/>
  <c r="T562" i="1"/>
  <c r="U562" i="1"/>
  <c r="O563" i="1"/>
  <c r="P563" i="1"/>
  <c r="Q563" i="1"/>
  <c r="R563" i="1"/>
  <c r="S563" i="1"/>
  <c r="T563" i="1"/>
  <c r="U563" i="1"/>
  <c r="O564" i="1"/>
  <c r="P564" i="1"/>
  <c r="Q564" i="1"/>
  <c r="R564" i="1"/>
  <c r="S564" i="1"/>
  <c r="T564" i="1"/>
  <c r="U564" i="1"/>
  <c r="O565" i="1"/>
  <c r="P565" i="1"/>
  <c r="Q565" i="1"/>
  <c r="R565" i="1"/>
  <c r="S565" i="1"/>
  <c r="T565" i="1"/>
  <c r="U565" i="1"/>
  <c r="O566" i="1"/>
  <c r="P566" i="1"/>
  <c r="Q566" i="1"/>
  <c r="R566" i="1"/>
  <c r="S566" i="1"/>
  <c r="T566" i="1"/>
  <c r="U566" i="1"/>
  <c r="O567" i="1"/>
  <c r="P567" i="1"/>
  <c r="Q567" i="1"/>
  <c r="R567" i="1"/>
  <c r="S567" i="1"/>
  <c r="T567" i="1"/>
  <c r="U567" i="1"/>
  <c r="O568" i="1"/>
  <c r="P568" i="1"/>
  <c r="Q568" i="1"/>
  <c r="R568" i="1"/>
  <c r="S568" i="1"/>
  <c r="T568" i="1"/>
  <c r="U568" i="1"/>
  <c r="O569" i="1"/>
  <c r="P569" i="1"/>
  <c r="Q569" i="1"/>
  <c r="R569" i="1"/>
  <c r="S569" i="1"/>
  <c r="T569" i="1"/>
  <c r="U569" i="1"/>
  <c r="O570" i="1"/>
  <c r="P570" i="1"/>
  <c r="Q570" i="1"/>
  <c r="R570" i="1"/>
  <c r="S570" i="1"/>
  <c r="T570" i="1"/>
  <c r="U570" i="1"/>
  <c r="O571" i="1"/>
  <c r="P571" i="1"/>
  <c r="Q571" i="1"/>
  <c r="R571" i="1"/>
  <c r="S571" i="1"/>
  <c r="T571" i="1"/>
  <c r="U571" i="1"/>
  <c r="O572" i="1"/>
  <c r="P572" i="1"/>
  <c r="Q572" i="1"/>
  <c r="R572" i="1"/>
  <c r="S572" i="1"/>
  <c r="T572" i="1"/>
  <c r="U572" i="1"/>
  <c r="O573" i="1"/>
  <c r="P573" i="1"/>
  <c r="Q573" i="1"/>
  <c r="R573" i="1"/>
  <c r="S573" i="1"/>
  <c r="T573" i="1"/>
  <c r="U573" i="1"/>
  <c r="O574" i="1"/>
  <c r="P574" i="1"/>
  <c r="Q574" i="1"/>
  <c r="R574" i="1"/>
  <c r="S574" i="1"/>
  <c r="T574" i="1"/>
  <c r="U574" i="1"/>
  <c r="O575" i="1"/>
  <c r="P575" i="1"/>
  <c r="Q575" i="1"/>
  <c r="R575" i="1"/>
  <c r="S575" i="1"/>
  <c r="T575" i="1"/>
  <c r="U575" i="1"/>
  <c r="O576" i="1"/>
  <c r="P576" i="1"/>
  <c r="Q576" i="1"/>
  <c r="R576" i="1"/>
  <c r="S576" i="1"/>
  <c r="T576" i="1"/>
  <c r="U576" i="1"/>
  <c r="O577" i="1"/>
  <c r="P577" i="1"/>
  <c r="Q577" i="1"/>
  <c r="R577" i="1"/>
  <c r="S577" i="1"/>
  <c r="T577" i="1"/>
  <c r="U577" i="1"/>
  <c r="O578" i="1"/>
  <c r="P578" i="1"/>
  <c r="Q578" i="1"/>
  <c r="R578" i="1"/>
  <c r="S578" i="1"/>
  <c r="T578" i="1"/>
  <c r="U578" i="1"/>
  <c r="O579" i="1"/>
  <c r="P579" i="1"/>
  <c r="Q579" i="1"/>
  <c r="R579" i="1"/>
  <c r="S579" i="1"/>
  <c r="T579" i="1"/>
  <c r="U579" i="1"/>
  <c r="O580" i="1"/>
  <c r="P580" i="1"/>
  <c r="Q580" i="1"/>
  <c r="R580" i="1"/>
  <c r="S580" i="1"/>
  <c r="T580" i="1"/>
  <c r="U580" i="1"/>
  <c r="O581" i="1"/>
  <c r="P581" i="1"/>
  <c r="Q581" i="1"/>
  <c r="R581" i="1"/>
  <c r="S581" i="1"/>
  <c r="T581" i="1"/>
  <c r="U581" i="1"/>
  <c r="O582" i="1"/>
  <c r="P582" i="1"/>
  <c r="Q582" i="1"/>
  <c r="R582" i="1"/>
  <c r="S582" i="1"/>
  <c r="T582" i="1"/>
  <c r="U582" i="1"/>
  <c r="O583" i="1"/>
  <c r="P583" i="1"/>
  <c r="Q583" i="1"/>
  <c r="R583" i="1"/>
  <c r="S583" i="1"/>
  <c r="T583" i="1"/>
  <c r="U583" i="1"/>
  <c r="O584" i="1"/>
  <c r="P584" i="1"/>
  <c r="Q584" i="1"/>
  <c r="R584" i="1"/>
  <c r="S584" i="1"/>
  <c r="T584" i="1"/>
  <c r="U584" i="1"/>
  <c r="O585" i="1"/>
  <c r="P585" i="1"/>
  <c r="Q585" i="1"/>
  <c r="R585" i="1"/>
  <c r="S585" i="1"/>
  <c r="T585" i="1"/>
  <c r="U585" i="1"/>
  <c r="O586" i="1"/>
  <c r="P586" i="1"/>
  <c r="Q586" i="1"/>
  <c r="R586" i="1"/>
  <c r="S586" i="1"/>
  <c r="T586" i="1"/>
  <c r="U586" i="1"/>
  <c r="O587" i="1"/>
  <c r="P587" i="1"/>
  <c r="Q587" i="1"/>
  <c r="R587" i="1"/>
  <c r="S587" i="1"/>
  <c r="T587" i="1"/>
  <c r="U587" i="1"/>
  <c r="O588" i="1"/>
  <c r="P588" i="1"/>
  <c r="Q588" i="1"/>
  <c r="R588" i="1"/>
  <c r="S588" i="1"/>
  <c r="T588" i="1"/>
  <c r="U588" i="1"/>
  <c r="O589" i="1"/>
  <c r="P589" i="1"/>
  <c r="Q589" i="1"/>
  <c r="R589" i="1"/>
  <c r="S589" i="1"/>
  <c r="T589" i="1"/>
  <c r="U589" i="1"/>
  <c r="O590" i="1"/>
  <c r="P590" i="1"/>
  <c r="Q590" i="1"/>
  <c r="R590" i="1"/>
  <c r="S590" i="1"/>
  <c r="T590" i="1"/>
  <c r="U590" i="1"/>
  <c r="O591" i="1"/>
  <c r="P591" i="1"/>
  <c r="Q591" i="1"/>
  <c r="R591" i="1"/>
  <c r="S591" i="1"/>
  <c r="T591" i="1"/>
  <c r="U591" i="1"/>
  <c r="O592" i="1"/>
  <c r="P592" i="1"/>
  <c r="Q592" i="1"/>
  <c r="R592" i="1"/>
  <c r="S592" i="1"/>
  <c r="T592" i="1"/>
  <c r="U592" i="1"/>
  <c r="O593" i="1"/>
  <c r="P593" i="1"/>
  <c r="Q593" i="1"/>
  <c r="R593" i="1"/>
  <c r="S593" i="1"/>
  <c r="T593" i="1"/>
  <c r="U593" i="1"/>
  <c r="O594" i="1"/>
  <c r="P594" i="1"/>
  <c r="Q594" i="1"/>
  <c r="R594" i="1"/>
  <c r="S594" i="1"/>
  <c r="T594" i="1"/>
  <c r="U594" i="1"/>
  <c r="O595" i="1"/>
  <c r="P595" i="1"/>
  <c r="Q595" i="1"/>
  <c r="R595" i="1"/>
  <c r="S595" i="1"/>
  <c r="T595" i="1"/>
  <c r="U595" i="1"/>
  <c r="O596" i="1"/>
  <c r="P596" i="1"/>
  <c r="Q596" i="1"/>
  <c r="R596" i="1"/>
  <c r="S596" i="1"/>
  <c r="T596" i="1"/>
  <c r="U596" i="1"/>
  <c r="O597" i="1"/>
  <c r="P597" i="1"/>
  <c r="Q597" i="1"/>
  <c r="R597" i="1"/>
  <c r="S597" i="1"/>
  <c r="T597" i="1"/>
  <c r="U597" i="1"/>
  <c r="O598" i="1"/>
  <c r="P598" i="1"/>
  <c r="Q598" i="1"/>
  <c r="R598" i="1"/>
  <c r="S598" i="1"/>
  <c r="T598" i="1"/>
  <c r="U598" i="1"/>
  <c r="O599" i="1"/>
  <c r="P599" i="1"/>
  <c r="Q599" i="1"/>
  <c r="R599" i="1"/>
  <c r="S599" i="1"/>
  <c r="T599" i="1"/>
  <c r="U599" i="1"/>
  <c r="O600" i="1"/>
  <c r="P600" i="1"/>
  <c r="Q600" i="1"/>
  <c r="R600" i="1"/>
  <c r="S600" i="1"/>
  <c r="T600" i="1"/>
  <c r="U600" i="1"/>
  <c r="O601" i="1"/>
  <c r="P601" i="1"/>
  <c r="Q601" i="1"/>
  <c r="R601" i="1"/>
  <c r="S601" i="1"/>
  <c r="T601" i="1"/>
  <c r="U601" i="1"/>
  <c r="O602" i="1"/>
  <c r="P602" i="1"/>
  <c r="Q602" i="1"/>
  <c r="R602" i="1"/>
  <c r="S602" i="1"/>
  <c r="T602" i="1"/>
  <c r="U602" i="1"/>
  <c r="O603" i="1"/>
  <c r="P603" i="1"/>
  <c r="Q603" i="1"/>
  <c r="R603" i="1"/>
  <c r="S603" i="1"/>
  <c r="T603" i="1"/>
  <c r="U603" i="1"/>
  <c r="O604" i="1"/>
  <c r="P604" i="1"/>
  <c r="Q604" i="1"/>
  <c r="R604" i="1"/>
  <c r="S604" i="1"/>
  <c r="T604" i="1"/>
  <c r="U604" i="1"/>
  <c r="O605" i="1"/>
  <c r="P605" i="1"/>
  <c r="Q605" i="1"/>
  <c r="R605" i="1"/>
  <c r="S605" i="1"/>
  <c r="T605" i="1"/>
  <c r="U605" i="1"/>
  <c r="O606" i="1"/>
  <c r="P606" i="1"/>
  <c r="Q606" i="1"/>
  <c r="R606" i="1"/>
  <c r="S606" i="1"/>
  <c r="T606" i="1"/>
  <c r="U606" i="1"/>
  <c r="O607" i="1"/>
  <c r="P607" i="1"/>
  <c r="Q607" i="1"/>
  <c r="R607" i="1"/>
  <c r="S607" i="1"/>
  <c r="T607" i="1"/>
  <c r="U607" i="1"/>
  <c r="O608" i="1"/>
  <c r="P608" i="1"/>
  <c r="Q608" i="1"/>
  <c r="R608" i="1"/>
  <c r="S608" i="1"/>
  <c r="T608" i="1"/>
  <c r="U608" i="1"/>
  <c r="O609" i="1"/>
  <c r="P609" i="1"/>
  <c r="Q609" i="1"/>
  <c r="R609" i="1"/>
  <c r="S609" i="1"/>
  <c r="T609" i="1"/>
  <c r="U609" i="1"/>
  <c r="O610" i="1"/>
  <c r="P610" i="1"/>
  <c r="Q610" i="1"/>
  <c r="R610" i="1"/>
  <c r="S610" i="1"/>
  <c r="T610" i="1"/>
  <c r="U610" i="1"/>
  <c r="O611" i="1"/>
  <c r="P611" i="1"/>
  <c r="Q611" i="1"/>
  <c r="R611" i="1"/>
  <c r="S611" i="1"/>
  <c r="T611" i="1"/>
  <c r="U611" i="1"/>
  <c r="O612" i="1"/>
  <c r="P612" i="1"/>
  <c r="Q612" i="1"/>
  <c r="R612" i="1"/>
  <c r="S612" i="1"/>
  <c r="T612" i="1"/>
  <c r="U612" i="1"/>
  <c r="O613" i="1"/>
  <c r="P613" i="1"/>
  <c r="Q613" i="1"/>
  <c r="R613" i="1"/>
  <c r="S613" i="1"/>
  <c r="T613" i="1"/>
  <c r="U613" i="1"/>
  <c r="O614" i="1"/>
  <c r="P614" i="1"/>
  <c r="Q614" i="1"/>
  <c r="R614" i="1"/>
  <c r="S614" i="1"/>
  <c r="T614" i="1"/>
  <c r="U614" i="1"/>
  <c r="O615" i="1"/>
  <c r="P615" i="1"/>
  <c r="Q615" i="1"/>
  <c r="R615" i="1"/>
  <c r="S615" i="1"/>
  <c r="T615" i="1"/>
  <c r="U615" i="1"/>
  <c r="O616" i="1"/>
  <c r="P616" i="1"/>
  <c r="Q616" i="1"/>
  <c r="R616" i="1"/>
  <c r="S616" i="1"/>
  <c r="T616" i="1"/>
  <c r="U616" i="1"/>
  <c r="O617" i="1"/>
  <c r="P617" i="1"/>
  <c r="Q617" i="1"/>
  <c r="R617" i="1"/>
  <c r="S617" i="1"/>
  <c r="T617" i="1"/>
  <c r="U617" i="1"/>
  <c r="O618" i="1"/>
  <c r="P618" i="1"/>
  <c r="Q618" i="1"/>
  <c r="R618" i="1"/>
  <c r="S618" i="1"/>
  <c r="T618" i="1"/>
  <c r="U618" i="1"/>
  <c r="O619" i="1"/>
  <c r="P619" i="1"/>
  <c r="Q619" i="1"/>
  <c r="R619" i="1"/>
  <c r="S619" i="1"/>
  <c r="T619" i="1"/>
  <c r="U619" i="1"/>
  <c r="O620" i="1"/>
  <c r="P620" i="1"/>
  <c r="Q620" i="1"/>
  <c r="R620" i="1"/>
  <c r="S620" i="1"/>
  <c r="T620" i="1"/>
  <c r="U620" i="1"/>
  <c r="O621" i="1"/>
  <c r="P621" i="1"/>
  <c r="Q621" i="1"/>
  <c r="R621" i="1"/>
  <c r="S621" i="1"/>
  <c r="T621" i="1"/>
  <c r="U621" i="1"/>
  <c r="O622" i="1"/>
  <c r="P622" i="1"/>
  <c r="Q622" i="1"/>
  <c r="R622" i="1"/>
  <c r="S622" i="1"/>
  <c r="T622" i="1"/>
  <c r="U622" i="1"/>
  <c r="O623" i="1"/>
  <c r="P623" i="1"/>
  <c r="Q623" i="1"/>
  <c r="R623" i="1"/>
  <c r="S623" i="1"/>
  <c r="T623" i="1"/>
  <c r="U623" i="1"/>
  <c r="O624" i="1"/>
  <c r="P624" i="1"/>
  <c r="Q624" i="1"/>
  <c r="R624" i="1"/>
  <c r="S624" i="1"/>
  <c r="T624" i="1"/>
  <c r="U624" i="1"/>
  <c r="O625" i="1"/>
  <c r="P625" i="1"/>
  <c r="Q625" i="1"/>
  <c r="R625" i="1"/>
  <c r="S625" i="1"/>
  <c r="T625" i="1"/>
  <c r="U625" i="1"/>
  <c r="O626" i="1"/>
  <c r="P626" i="1"/>
  <c r="Q626" i="1"/>
  <c r="R626" i="1"/>
  <c r="S626" i="1"/>
  <c r="T626" i="1"/>
  <c r="U626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" i="1"/>
  <c r="P2" i="1"/>
  <c r="Q2" i="1"/>
  <c r="R2" i="1"/>
  <c r="S2" i="1"/>
  <c r="T2" i="1"/>
  <c r="U2" i="1"/>
  <c r="O3" i="1"/>
  <c r="P3" i="1"/>
  <c r="Q3" i="1"/>
  <c r="R3" i="1"/>
  <c r="S3" i="1"/>
  <c r="T3" i="1"/>
  <c r="U3" i="1"/>
  <c r="O4" i="1"/>
  <c r="P4" i="1"/>
  <c r="Q4" i="1"/>
  <c r="R4" i="1"/>
  <c r="S4" i="1"/>
  <c r="T4" i="1"/>
  <c r="U4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301" i="1"/>
  <c r="P301" i="1"/>
  <c r="Q301" i="1"/>
  <c r="R301" i="1"/>
  <c r="S301" i="1"/>
  <c r="T301" i="1"/>
  <c r="U301" i="1"/>
  <c r="O302" i="1"/>
  <c r="P302" i="1"/>
  <c r="Q302" i="1"/>
  <c r="R302" i="1"/>
  <c r="S302" i="1"/>
  <c r="T302" i="1"/>
  <c r="U302" i="1"/>
  <c r="O303" i="1"/>
  <c r="P303" i="1"/>
  <c r="Q303" i="1"/>
  <c r="R303" i="1"/>
  <c r="S303" i="1"/>
  <c r="T303" i="1"/>
  <c r="U303" i="1"/>
  <c r="O304" i="1"/>
  <c r="P304" i="1"/>
  <c r="Q304" i="1"/>
  <c r="R304" i="1"/>
  <c r="S304" i="1"/>
  <c r="T304" i="1"/>
  <c r="U304" i="1"/>
  <c r="O305" i="1"/>
  <c r="P305" i="1"/>
  <c r="Q305" i="1"/>
  <c r="R305" i="1"/>
  <c r="S305" i="1"/>
  <c r="T305" i="1"/>
  <c r="U305" i="1"/>
  <c r="O306" i="1"/>
  <c r="P306" i="1"/>
  <c r="Q306" i="1"/>
  <c r="R306" i="1"/>
  <c r="S306" i="1"/>
  <c r="T306" i="1"/>
  <c r="U306" i="1"/>
  <c r="O307" i="1"/>
  <c r="P307" i="1"/>
  <c r="Q307" i="1"/>
  <c r="R307" i="1"/>
  <c r="S307" i="1"/>
  <c r="T307" i="1"/>
  <c r="U307" i="1"/>
  <c r="O308" i="1"/>
  <c r="P308" i="1"/>
  <c r="Q308" i="1"/>
  <c r="R308" i="1"/>
  <c r="S308" i="1"/>
  <c r="T308" i="1"/>
  <c r="U308" i="1"/>
  <c r="O309" i="1"/>
  <c r="P309" i="1"/>
  <c r="Q309" i="1"/>
  <c r="R309" i="1"/>
  <c r="S309" i="1"/>
  <c r="T309" i="1"/>
  <c r="U309" i="1"/>
  <c r="O310" i="1"/>
  <c r="P310" i="1"/>
  <c r="Q310" i="1"/>
  <c r="R310" i="1"/>
  <c r="S310" i="1"/>
  <c r="T310" i="1"/>
  <c r="U310" i="1"/>
  <c r="O311" i="1"/>
  <c r="P311" i="1"/>
  <c r="Q311" i="1"/>
  <c r="R311" i="1"/>
  <c r="S311" i="1"/>
  <c r="T311" i="1"/>
  <c r="U311" i="1"/>
  <c r="O312" i="1"/>
  <c r="P312" i="1"/>
  <c r="Q312" i="1"/>
  <c r="R312" i="1"/>
  <c r="S312" i="1"/>
  <c r="T312" i="1"/>
  <c r="U312" i="1"/>
  <c r="O313" i="1"/>
  <c r="P313" i="1"/>
  <c r="Q313" i="1"/>
  <c r="R313" i="1"/>
  <c r="S313" i="1"/>
  <c r="T313" i="1"/>
  <c r="U313" i="1"/>
  <c r="O314" i="1"/>
  <c r="P314" i="1"/>
  <c r="Q314" i="1"/>
  <c r="R314" i="1"/>
  <c r="S314" i="1"/>
  <c r="T314" i="1"/>
  <c r="U314" i="1"/>
  <c r="O315" i="1"/>
  <c r="P315" i="1"/>
  <c r="Q315" i="1"/>
  <c r="R315" i="1"/>
  <c r="S315" i="1"/>
  <c r="T315" i="1"/>
  <c r="U315" i="1"/>
  <c r="O316" i="1"/>
  <c r="P316" i="1"/>
  <c r="Q316" i="1"/>
  <c r="R316" i="1"/>
  <c r="S316" i="1"/>
  <c r="T316" i="1"/>
  <c r="U316" i="1"/>
  <c r="O317" i="1"/>
  <c r="P317" i="1"/>
  <c r="Q317" i="1"/>
  <c r="R317" i="1"/>
  <c r="S317" i="1"/>
  <c r="T317" i="1"/>
  <c r="U317" i="1"/>
  <c r="O318" i="1"/>
  <c r="P318" i="1"/>
  <c r="Q318" i="1"/>
  <c r="R318" i="1"/>
  <c r="S318" i="1"/>
  <c r="T318" i="1"/>
  <c r="U318" i="1"/>
  <c r="O319" i="1"/>
  <c r="P319" i="1"/>
  <c r="Q319" i="1"/>
  <c r="R319" i="1"/>
  <c r="S319" i="1"/>
  <c r="T319" i="1"/>
  <c r="U319" i="1"/>
  <c r="O320" i="1"/>
  <c r="P320" i="1"/>
  <c r="Q320" i="1"/>
  <c r="R320" i="1"/>
  <c r="S320" i="1"/>
  <c r="T320" i="1"/>
  <c r="U320" i="1"/>
  <c r="O321" i="1"/>
  <c r="P321" i="1"/>
  <c r="Q321" i="1"/>
  <c r="R321" i="1"/>
  <c r="S321" i="1"/>
  <c r="T321" i="1"/>
  <c r="U321" i="1"/>
  <c r="O322" i="1"/>
  <c r="P322" i="1"/>
  <c r="Q322" i="1"/>
  <c r="R322" i="1"/>
  <c r="S322" i="1"/>
  <c r="T322" i="1"/>
  <c r="U322" i="1"/>
  <c r="O323" i="1"/>
  <c r="P323" i="1"/>
  <c r="Q323" i="1"/>
  <c r="R323" i="1"/>
  <c r="S323" i="1"/>
  <c r="T323" i="1"/>
  <c r="U323" i="1"/>
  <c r="O324" i="1"/>
  <c r="P324" i="1"/>
  <c r="Q324" i="1"/>
  <c r="R324" i="1"/>
  <c r="S324" i="1"/>
  <c r="T324" i="1"/>
  <c r="U324" i="1"/>
  <c r="O325" i="1"/>
  <c r="P325" i="1"/>
  <c r="Q325" i="1"/>
  <c r="R325" i="1"/>
  <c r="S325" i="1"/>
  <c r="T325" i="1"/>
  <c r="U325" i="1"/>
  <c r="O326" i="1"/>
  <c r="P326" i="1"/>
  <c r="Q326" i="1"/>
  <c r="R326" i="1"/>
  <c r="S326" i="1"/>
  <c r="T326" i="1"/>
  <c r="U326" i="1"/>
  <c r="O327" i="1"/>
  <c r="P327" i="1"/>
  <c r="Q327" i="1"/>
  <c r="R327" i="1"/>
  <c r="S327" i="1"/>
  <c r="T327" i="1"/>
  <c r="U327" i="1"/>
  <c r="O328" i="1"/>
  <c r="P328" i="1"/>
  <c r="Q328" i="1"/>
  <c r="R328" i="1"/>
  <c r="S328" i="1"/>
  <c r="T328" i="1"/>
  <c r="U328" i="1"/>
  <c r="O329" i="1"/>
  <c r="P329" i="1"/>
  <c r="Q329" i="1"/>
  <c r="R329" i="1"/>
  <c r="S329" i="1"/>
  <c r="T329" i="1"/>
  <c r="U329" i="1"/>
  <c r="O330" i="1"/>
  <c r="P330" i="1"/>
  <c r="Q330" i="1"/>
  <c r="R330" i="1"/>
  <c r="S330" i="1"/>
  <c r="T330" i="1"/>
  <c r="U330" i="1"/>
  <c r="O331" i="1"/>
  <c r="P331" i="1"/>
  <c r="Q331" i="1"/>
  <c r="R331" i="1"/>
  <c r="S331" i="1"/>
  <c r="T331" i="1"/>
  <c r="U331" i="1"/>
  <c r="O332" i="1"/>
  <c r="P332" i="1"/>
  <c r="Q332" i="1"/>
  <c r="R332" i="1"/>
  <c r="S332" i="1"/>
  <c r="T332" i="1"/>
  <c r="U332" i="1"/>
  <c r="O333" i="1"/>
  <c r="P333" i="1"/>
  <c r="Q333" i="1"/>
  <c r="R333" i="1"/>
  <c r="S333" i="1"/>
  <c r="T333" i="1"/>
  <c r="U333" i="1"/>
  <c r="O334" i="1"/>
  <c r="P334" i="1"/>
  <c r="Q334" i="1"/>
  <c r="R334" i="1"/>
  <c r="S334" i="1"/>
  <c r="T334" i="1"/>
  <c r="U334" i="1"/>
  <c r="O335" i="1"/>
  <c r="P335" i="1"/>
  <c r="Q335" i="1"/>
  <c r="R335" i="1"/>
  <c r="S335" i="1"/>
  <c r="T335" i="1"/>
  <c r="U335" i="1"/>
  <c r="O336" i="1"/>
  <c r="P336" i="1"/>
  <c r="Q336" i="1"/>
  <c r="R336" i="1"/>
  <c r="S336" i="1"/>
  <c r="T336" i="1"/>
  <c r="U336" i="1"/>
  <c r="O337" i="1"/>
  <c r="P337" i="1"/>
  <c r="Q337" i="1"/>
  <c r="R337" i="1"/>
  <c r="S337" i="1"/>
  <c r="T337" i="1"/>
  <c r="U337" i="1"/>
  <c r="O338" i="1"/>
  <c r="P338" i="1"/>
  <c r="Q338" i="1"/>
  <c r="R338" i="1"/>
  <c r="S338" i="1"/>
  <c r="T338" i="1"/>
  <c r="U338" i="1"/>
  <c r="O339" i="1"/>
  <c r="P339" i="1"/>
  <c r="Q339" i="1"/>
  <c r="R339" i="1"/>
  <c r="S339" i="1"/>
  <c r="T339" i="1"/>
  <c r="U339" i="1"/>
  <c r="O340" i="1"/>
  <c r="P340" i="1"/>
  <c r="Q340" i="1"/>
  <c r="R340" i="1"/>
  <c r="S340" i="1"/>
  <c r="T340" i="1"/>
  <c r="U340" i="1"/>
  <c r="O341" i="1"/>
  <c r="P341" i="1"/>
  <c r="Q341" i="1"/>
  <c r="R341" i="1"/>
  <c r="S341" i="1"/>
  <c r="T341" i="1"/>
  <c r="U341" i="1"/>
  <c r="O342" i="1"/>
  <c r="P342" i="1"/>
  <c r="Q342" i="1"/>
  <c r="R342" i="1"/>
  <c r="S342" i="1"/>
  <c r="T342" i="1"/>
  <c r="U342" i="1"/>
  <c r="O343" i="1"/>
  <c r="P343" i="1"/>
  <c r="Q343" i="1"/>
  <c r="R343" i="1"/>
  <c r="S343" i="1"/>
  <c r="T343" i="1"/>
  <c r="U343" i="1"/>
  <c r="O344" i="1"/>
  <c r="P344" i="1"/>
  <c r="Q344" i="1"/>
  <c r="R344" i="1"/>
  <c r="S344" i="1"/>
  <c r="T344" i="1"/>
  <c r="U344" i="1"/>
  <c r="O345" i="1"/>
  <c r="P345" i="1"/>
  <c r="Q345" i="1"/>
  <c r="R345" i="1"/>
  <c r="S345" i="1"/>
  <c r="T345" i="1"/>
  <c r="U345" i="1"/>
  <c r="O346" i="1"/>
  <c r="P346" i="1"/>
  <c r="Q346" i="1"/>
  <c r="R346" i="1"/>
  <c r="S346" i="1"/>
  <c r="T346" i="1"/>
  <c r="U346" i="1"/>
  <c r="O347" i="1"/>
  <c r="P347" i="1"/>
  <c r="Q347" i="1"/>
  <c r="R347" i="1"/>
  <c r="S347" i="1"/>
  <c r="T347" i="1"/>
  <c r="U347" i="1"/>
  <c r="O348" i="1"/>
  <c r="P348" i="1"/>
  <c r="Q348" i="1"/>
  <c r="R348" i="1"/>
  <c r="S348" i="1"/>
  <c r="T348" i="1"/>
  <c r="U348" i="1"/>
  <c r="O349" i="1"/>
  <c r="P349" i="1"/>
  <c r="Q349" i="1"/>
  <c r="R349" i="1"/>
  <c r="S349" i="1"/>
  <c r="T349" i="1"/>
  <c r="U349" i="1"/>
  <c r="O350" i="1"/>
  <c r="P350" i="1"/>
  <c r="Q350" i="1"/>
  <c r="R350" i="1"/>
  <c r="S350" i="1"/>
  <c r="T350" i="1"/>
  <c r="U350" i="1"/>
  <c r="O351" i="1"/>
  <c r="P351" i="1"/>
  <c r="Q351" i="1"/>
  <c r="R351" i="1"/>
  <c r="S351" i="1"/>
  <c r="T351" i="1"/>
  <c r="U351" i="1"/>
  <c r="O352" i="1"/>
  <c r="P352" i="1"/>
  <c r="Q352" i="1"/>
  <c r="R352" i="1"/>
  <c r="S352" i="1"/>
  <c r="T352" i="1"/>
  <c r="U352" i="1"/>
  <c r="O353" i="1"/>
  <c r="P353" i="1"/>
  <c r="Q353" i="1"/>
  <c r="R353" i="1"/>
  <c r="S353" i="1"/>
  <c r="T353" i="1"/>
  <c r="U353" i="1"/>
  <c r="O354" i="1"/>
  <c r="P354" i="1"/>
  <c r="Q354" i="1"/>
  <c r="R354" i="1"/>
  <c r="S354" i="1"/>
  <c r="T354" i="1"/>
  <c r="U354" i="1"/>
  <c r="O355" i="1"/>
  <c r="P355" i="1"/>
  <c r="Q355" i="1"/>
  <c r="R355" i="1"/>
  <c r="S355" i="1"/>
  <c r="T355" i="1"/>
  <c r="U355" i="1"/>
  <c r="O356" i="1"/>
  <c r="P356" i="1"/>
  <c r="Q356" i="1"/>
  <c r="R356" i="1"/>
  <c r="S356" i="1"/>
  <c r="T356" i="1"/>
  <c r="U356" i="1"/>
  <c r="O357" i="1"/>
  <c r="P357" i="1"/>
  <c r="Q357" i="1"/>
  <c r="R357" i="1"/>
  <c r="S357" i="1"/>
  <c r="T357" i="1"/>
  <c r="U357" i="1"/>
  <c r="O358" i="1"/>
  <c r="P358" i="1"/>
  <c r="Q358" i="1"/>
  <c r="R358" i="1"/>
  <c r="S358" i="1"/>
  <c r="T358" i="1"/>
  <c r="U358" i="1"/>
  <c r="O359" i="1"/>
  <c r="P359" i="1"/>
  <c r="Q359" i="1"/>
  <c r="R359" i="1"/>
  <c r="S359" i="1"/>
  <c r="T359" i="1"/>
  <c r="U359" i="1"/>
  <c r="O360" i="1"/>
  <c r="P360" i="1"/>
  <c r="Q360" i="1"/>
  <c r="R360" i="1"/>
  <c r="S360" i="1"/>
  <c r="T360" i="1"/>
  <c r="U360" i="1"/>
  <c r="O627" i="1"/>
  <c r="P627" i="1"/>
  <c r="Q627" i="1"/>
  <c r="R627" i="1"/>
  <c r="S627" i="1"/>
  <c r="T627" i="1"/>
  <c r="U627" i="1"/>
  <c r="O628" i="1"/>
  <c r="P628" i="1"/>
  <c r="Q628" i="1"/>
  <c r="R628" i="1"/>
  <c r="S628" i="1"/>
  <c r="T628" i="1"/>
  <c r="U628" i="1"/>
  <c r="O629" i="1"/>
  <c r="P629" i="1"/>
  <c r="Q629" i="1"/>
  <c r="R629" i="1"/>
  <c r="S629" i="1"/>
  <c r="T629" i="1"/>
  <c r="U629" i="1"/>
  <c r="O630" i="1"/>
  <c r="P630" i="1"/>
  <c r="Q630" i="1"/>
  <c r="R630" i="1"/>
  <c r="S630" i="1"/>
  <c r="T630" i="1"/>
  <c r="U630" i="1"/>
  <c r="O631" i="1"/>
  <c r="P631" i="1"/>
  <c r="Q631" i="1"/>
  <c r="R631" i="1"/>
  <c r="S631" i="1"/>
  <c r="T631" i="1"/>
  <c r="U631" i="1"/>
  <c r="O632" i="1"/>
  <c r="P632" i="1"/>
  <c r="Q632" i="1"/>
  <c r="R632" i="1"/>
  <c r="S632" i="1"/>
  <c r="T632" i="1"/>
  <c r="U632" i="1"/>
  <c r="O633" i="1"/>
  <c r="P633" i="1"/>
  <c r="Q633" i="1"/>
  <c r="R633" i="1"/>
  <c r="S633" i="1"/>
  <c r="T633" i="1"/>
  <c r="U633" i="1"/>
  <c r="O634" i="1"/>
  <c r="P634" i="1"/>
  <c r="Q634" i="1"/>
  <c r="R634" i="1"/>
  <c r="S634" i="1"/>
  <c r="T634" i="1"/>
  <c r="U634" i="1"/>
  <c r="O635" i="1"/>
  <c r="P635" i="1"/>
  <c r="Q635" i="1"/>
  <c r="R635" i="1"/>
  <c r="S635" i="1"/>
  <c r="T635" i="1"/>
  <c r="U635" i="1"/>
  <c r="O636" i="1"/>
  <c r="P636" i="1"/>
  <c r="Q636" i="1"/>
  <c r="R636" i="1"/>
  <c r="S636" i="1"/>
  <c r="T636" i="1"/>
  <c r="U636" i="1"/>
  <c r="O637" i="1"/>
  <c r="P637" i="1"/>
  <c r="Q637" i="1"/>
  <c r="R637" i="1"/>
  <c r="S637" i="1"/>
  <c r="T637" i="1"/>
  <c r="U637" i="1"/>
  <c r="O638" i="1"/>
  <c r="P638" i="1"/>
  <c r="Q638" i="1"/>
  <c r="R638" i="1"/>
  <c r="S638" i="1"/>
  <c r="T638" i="1"/>
  <c r="U638" i="1"/>
  <c r="O639" i="1"/>
  <c r="P639" i="1"/>
  <c r="Q639" i="1"/>
  <c r="R639" i="1"/>
  <c r="S639" i="1"/>
  <c r="T639" i="1"/>
  <c r="U639" i="1"/>
  <c r="O640" i="1"/>
  <c r="P640" i="1"/>
  <c r="Q640" i="1"/>
  <c r="R640" i="1"/>
  <c r="S640" i="1"/>
  <c r="T640" i="1"/>
  <c r="U640" i="1"/>
  <c r="O641" i="1"/>
  <c r="P641" i="1"/>
  <c r="Q641" i="1"/>
  <c r="R641" i="1"/>
  <c r="S641" i="1"/>
  <c r="T641" i="1"/>
  <c r="U641" i="1"/>
  <c r="O642" i="1"/>
  <c r="P642" i="1"/>
  <c r="Q642" i="1"/>
  <c r="R642" i="1"/>
  <c r="S642" i="1"/>
  <c r="T642" i="1"/>
  <c r="U642" i="1"/>
  <c r="O643" i="1"/>
  <c r="P643" i="1"/>
  <c r="Q643" i="1"/>
  <c r="R643" i="1"/>
  <c r="S643" i="1"/>
  <c r="T643" i="1"/>
  <c r="U643" i="1"/>
  <c r="O644" i="1"/>
  <c r="P644" i="1"/>
  <c r="Q644" i="1"/>
  <c r="R644" i="1"/>
  <c r="S644" i="1"/>
  <c r="T644" i="1"/>
  <c r="U644" i="1"/>
  <c r="O645" i="1"/>
  <c r="P645" i="1"/>
  <c r="Q645" i="1"/>
  <c r="R645" i="1"/>
  <c r="S645" i="1"/>
  <c r="T645" i="1"/>
  <c r="U645" i="1"/>
  <c r="O646" i="1"/>
  <c r="P646" i="1"/>
  <c r="Q646" i="1"/>
  <c r="R646" i="1"/>
  <c r="S646" i="1"/>
  <c r="T646" i="1"/>
  <c r="U646" i="1"/>
  <c r="O647" i="1"/>
  <c r="P647" i="1"/>
  <c r="Q647" i="1"/>
  <c r="R647" i="1"/>
  <c r="S647" i="1"/>
  <c r="T647" i="1"/>
  <c r="U647" i="1"/>
  <c r="O648" i="1"/>
  <c r="P648" i="1"/>
  <c r="Q648" i="1"/>
  <c r="R648" i="1"/>
  <c r="S648" i="1"/>
  <c r="T648" i="1"/>
  <c r="U648" i="1"/>
  <c r="O649" i="1"/>
  <c r="P649" i="1"/>
  <c r="Q649" i="1"/>
  <c r="R649" i="1"/>
  <c r="S649" i="1"/>
  <c r="T649" i="1"/>
  <c r="U649" i="1"/>
  <c r="O650" i="1"/>
  <c r="P650" i="1"/>
  <c r="Q650" i="1"/>
  <c r="R650" i="1"/>
  <c r="S650" i="1"/>
  <c r="T650" i="1"/>
  <c r="U650" i="1"/>
  <c r="O651" i="1"/>
  <c r="P651" i="1"/>
  <c r="Q651" i="1"/>
  <c r="R651" i="1"/>
  <c r="S651" i="1"/>
  <c r="T651" i="1"/>
  <c r="U651" i="1"/>
  <c r="O652" i="1"/>
  <c r="P652" i="1"/>
  <c r="Q652" i="1"/>
  <c r="R652" i="1"/>
  <c r="S652" i="1"/>
  <c r="T652" i="1"/>
  <c r="U652" i="1"/>
  <c r="O653" i="1"/>
  <c r="P653" i="1"/>
  <c r="Q653" i="1"/>
  <c r="R653" i="1"/>
  <c r="S653" i="1"/>
  <c r="T653" i="1"/>
  <c r="U653" i="1"/>
  <c r="O654" i="1"/>
  <c r="P654" i="1"/>
  <c r="Q654" i="1"/>
  <c r="R654" i="1"/>
  <c r="S654" i="1"/>
  <c r="T654" i="1"/>
  <c r="U654" i="1"/>
  <c r="O655" i="1"/>
  <c r="P655" i="1"/>
  <c r="Q655" i="1"/>
  <c r="R655" i="1"/>
  <c r="S655" i="1"/>
  <c r="T655" i="1"/>
  <c r="U655" i="1"/>
  <c r="O656" i="1"/>
  <c r="P656" i="1"/>
  <c r="Q656" i="1"/>
  <c r="R656" i="1"/>
  <c r="S656" i="1"/>
  <c r="T656" i="1"/>
  <c r="U656" i="1"/>
  <c r="O657" i="1"/>
  <c r="P657" i="1"/>
  <c r="Q657" i="1"/>
  <c r="R657" i="1"/>
  <c r="S657" i="1"/>
  <c r="T657" i="1"/>
  <c r="U657" i="1"/>
  <c r="O658" i="1"/>
  <c r="P658" i="1"/>
  <c r="Q658" i="1"/>
  <c r="R658" i="1"/>
  <c r="S658" i="1"/>
  <c r="T658" i="1"/>
  <c r="U658" i="1"/>
  <c r="O659" i="1"/>
  <c r="P659" i="1"/>
  <c r="Q659" i="1"/>
  <c r="R659" i="1"/>
  <c r="S659" i="1"/>
  <c r="T659" i="1"/>
  <c r="U659" i="1"/>
  <c r="O660" i="1"/>
  <c r="P660" i="1"/>
  <c r="Q660" i="1"/>
  <c r="R660" i="1"/>
  <c r="S660" i="1"/>
  <c r="T660" i="1"/>
  <c r="U660" i="1"/>
  <c r="O661" i="1"/>
  <c r="P661" i="1"/>
  <c r="Q661" i="1"/>
  <c r="R661" i="1"/>
  <c r="S661" i="1"/>
  <c r="T661" i="1"/>
  <c r="U661" i="1"/>
  <c r="O662" i="1"/>
  <c r="P662" i="1"/>
  <c r="Q662" i="1"/>
  <c r="R662" i="1"/>
  <c r="S662" i="1"/>
  <c r="T662" i="1"/>
  <c r="U662" i="1"/>
  <c r="O663" i="1"/>
  <c r="P663" i="1"/>
  <c r="Q663" i="1"/>
  <c r="R663" i="1"/>
  <c r="S663" i="1"/>
  <c r="T663" i="1"/>
  <c r="U663" i="1"/>
  <c r="O664" i="1"/>
  <c r="P664" i="1"/>
  <c r="Q664" i="1"/>
  <c r="R664" i="1"/>
  <c r="S664" i="1"/>
  <c r="T664" i="1"/>
  <c r="U664" i="1"/>
  <c r="O665" i="1"/>
  <c r="P665" i="1"/>
  <c r="Q665" i="1"/>
  <c r="R665" i="1"/>
  <c r="S665" i="1"/>
  <c r="T665" i="1"/>
  <c r="U665" i="1"/>
  <c r="O666" i="1"/>
  <c r="P666" i="1"/>
  <c r="Q666" i="1"/>
  <c r="R666" i="1"/>
  <c r="S666" i="1"/>
  <c r="T666" i="1"/>
  <c r="U666" i="1"/>
  <c r="O667" i="1"/>
  <c r="P667" i="1"/>
  <c r="Q667" i="1"/>
  <c r="R667" i="1"/>
  <c r="S667" i="1"/>
  <c r="T667" i="1"/>
  <c r="U667" i="1"/>
  <c r="O668" i="1"/>
  <c r="P668" i="1"/>
  <c r="Q668" i="1"/>
  <c r="R668" i="1"/>
  <c r="S668" i="1"/>
  <c r="T668" i="1"/>
  <c r="U668" i="1"/>
  <c r="O669" i="1"/>
  <c r="P669" i="1"/>
  <c r="Q669" i="1"/>
  <c r="R669" i="1"/>
  <c r="S669" i="1"/>
  <c r="T669" i="1"/>
  <c r="U669" i="1"/>
  <c r="O670" i="1"/>
  <c r="P670" i="1"/>
  <c r="Q670" i="1"/>
  <c r="R670" i="1"/>
  <c r="S670" i="1"/>
  <c r="T670" i="1"/>
  <c r="U670" i="1"/>
  <c r="O671" i="1"/>
  <c r="P671" i="1"/>
  <c r="Q671" i="1"/>
  <c r="R671" i="1"/>
  <c r="S671" i="1"/>
  <c r="T671" i="1"/>
  <c r="U671" i="1"/>
  <c r="O672" i="1"/>
  <c r="P672" i="1"/>
  <c r="Q672" i="1"/>
  <c r="R672" i="1"/>
  <c r="S672" i="1"/>
  <c r="T672" i="1"/>
  <c r="U672" i="1"/>
  <c r="O673" i="1"/>
  <c r="P673" i="1"/>
  <c r="Q673" i="1"/>
  <c r="R673" i="1"/>
  <c r="S673" i="1"/>
  <c r="T673" i="1"/>
  <c r="U673" i="1"/>
  <c r="O674" i="1"/>
  <c r="P674" i="1"/>
  <c r="Q674" i="1"/>
  <c r="R674" i="1"/>
  <c r="S674" i="1"/>
  <c r="T674" i="1"/>
  <c r="U674" i="1"/>
  <c r="O675" i="1"/>
  <c r="P675" i="1"/>
  <c r="Q675" i="1"/>
  <c r="R675" i="1"/>
  <c r="S675" i="1"/>
  <c r="T675" i="1"/>
  <c r="U675" i="1"/>
  <c r="O676" i="1"/>
  <c r="P676" i="1"/>
  <c r="Q676" i="1"/>
  <c r="R676" i="1"/>
  <c r="S676" i="1"/>
  <c r="T676" i="1"/>
  <c r="U676" i="1"/>
  <c r="O677" i="1"/>
  <c r="P677" i="1"/>
  <c r="Q677" i="1"/>
  <c r="R677" i="1"/>
  <c r="S677" i="1"/>
  <c r="T677" i="1"/>
  <c r="U677" i="1"/>
  <c r="O678" i="1"/>
  <c r="P678" i="1"/>
  <c r="Q678" i="1"/>
  <c r="R678" i="1"/>
  <c r="S678" i="1"/>
  <c r="T678" i="1"/>
  <c r="U678" i="1"/>
  <c r="O679" i="1"/>
  <c r="P679" i="1"/>
  <c r="Q679" i="1"/>
  <c r="R679" i="1"/>
  <c r="S679" i="1"/>
  <c r="T679" i="1"/>
  <c r="U679" i="1"/>
  <c r="O680" i="1"/>
  <c r="P680" i="1"/>
  <c r="Q680" i="1"/>
  <c r="R680" i="1"/>
  <c r="S680" i="1"/>
  <c r="T680" i="1"/>
  <c r="U680" i="1"/>
  <c r="O681" i="1"/>
  <c r="P681" i="1"/>
  <c r="Q681" i="1"/>
  <c r="R681" i="1"/>
  <c r="S681" i="1"/>
  <c r="T681" i="1"/>
  <c r="U681" i="1"/>
  <c r="O682" i="1"/>
  <c r="P682" i="1"/>
  <c r="Q682" i="1"/>
  <c r="R682" i="1"/>
  <c r="S682" i="1"/>
  <c r="T682" i="1"/>
  <c r="U682" i="1"/>
  <c r="O683" i="1"/>
  <c r="P683" i="1"/>
  <c r="Q683" i="1"/>
  <c r="R683" i="1"/>
  <c r="S683" i="1"/>
  <c r="T683" i="1"/>
  <c r="U683" i="1"/>
  <c r="O684" i="1"/>
  <c r="P684" i="1"/>
  <c r="Q684" i="1"/>
  <c r="R684" i="1"/>
  <c r="S684" i="1"/>
  <c r="T684" i="1"/>
  <c r="U684" i="1"/>
  <c r="O685" i="1"/>
  <c r="P685" i="1"/>
  <c r="Q685" i="1"/>
  <c r="R685" i="1"/>
  <c r="S685" i="1"/>
  <c r="T685" i="1"/>
  <c r="U685" i="1"/>
  <c r="O686" i="1"/>
  <c r="P686" i="1"/>
  <c r="Q686" i="1"/>
  <c r="R686" i="1"/>
  <c r="S686" i="1"/>
  <c r="T686" i="1"/>
  <c r="U686" i="1"/>
  <c r="O687" i="1"/>
  <c r="P687" i="1"/>
  <c r="Q687" i="1"/>
  <c r="R687" i="1"/>
  <c r="S687" i="1"/>
  <c r="T687" i="1"/>
  <c r="U687" i="1"/>
  <c r="O688" i="1"/>
  <c r="P688" i="1"/>
  <c r="Q688" i="1"/>
  <c r="R688" i="1"/>
  <c r="S688" i="1"/>
  <c r="T688" i="1"/>
  <c r="U688" i="1"/>
  <c r="O689" i="1"/>
  <c r="P689" i="1"/>
  <c r="Q689" i="1"/>
  <c r="R689" i="1"/>
  <c r="S689" i="1"/>
  <c r="T689" i="1"/>
  <c r="U689" i="1"/>
  <c r="O690" i="1"/>
  <c r="P690" i="1"/>
  <c r="Q690" i="1"/>
  <c r="R690" i="1"/>
  <c r="S690" i="1"/>
  <c r="T690" i="1"/>
  <c r="U690" i="1"/>
  <c r="O691" i="1"/>
  <c r="P691" i="1"/>
  <c r="Q691" i="1"/>
  <c r="R691" i="1"/>
  <c r="S691" i="1"/>
  <c r="T691" i="1"/>
  <c r="U691" i="1"/>
  <c r="O692" i="1"/>
  <c r="P692" i="1"/>
  <c r="Q692" i="1"/>
  <c r="R692" i="1"/>
  <c r="S692" i="1"/>
  <c r="T692" i="1"/>
  <c r="U692" i="1"/>
  <c r="O693" i="1"/>
  <c r="P693" i="1"/>
  <c r="Q693" i="1"/>
  <c r="R693" i="1"/>
  <c r="S693" i="1"/>
  <c r="T693" i="1"/>
  <c r="U693" i="1"/>
  <c r="O694" i="1"/>
  <c r="P694" i="1"/>
  <c r="Q694" i="1"/>
  <c r="R694" i="1"/>
  <c r="S694" i="1"/>
  <c r="T694" i="1"/>
  <c r="U694" i="1"/>
  <c r="O695" i="1"/>
  <c r="P695" i="1"/>
  <c r="Q695" i="1"/>
  <c r="R695" i="1"/>
  <c r="S695" i="1"/>
  <c r="T695" i="1"/>
  <c r="U695" i="1"/>
  <c r="O696" i="1"/>
  <c r="P696" i="1"/>
  <c r="Q696" i="1"/>
  <c r="R696" i="1"/>
  <c r="S696" i="1"/>
  <c r="T696" i="1"/>
  <c r="U696" i="1"/>
  <c r="O697" i="1"/>
  <c r="P697" i="1"/>
  <c r="Q697" i="1"/>
  <c r="R697" i="1"/>
  <c r="S697" i="1"/>
  <c r="T697" i="1"/>
  <c r="U697" i="1"/>
  <c r="O698" i="1"/>
  <c r="P698" i="1"/>
  <c r="Q698" i="1"/>
  <c r="R698" i="1"/>
  <c r="S698" i="1"/>
  <c r="T698" i="1"/>
  <c r="U698" i="1"/>
  <c r="O699" i="1"/>
  <c r="P699" i="1"/>
  <c r="Q699" i="1"/>
  <c r="R699" i="1"/>
  <c r="S699" i="1"/>
  <c r="T699" i="1"/>
  <c r="U699" i="1"/>
  <c r="O700" i="1"/>
  <c r="P700" i="1"/>
  <c r="Q700" i="1"/>
  <c r="R700" i="1"/>
  <c r="S700" i="1"/>
  <c r="T700" i="1"/>
  <c r="U700" i="1"/>
  <c r="O701" i="1"/>
  <c r="P701" i="1"/>
  <c r="Q701" i="1"/>
  <c r="R701" i="1"/>
  <c r="S701" i="1"/>
  <c r="T701" i="1"/>
  <c r="U701" i="1"/>
  <c r="O702" i="1"/>
  <c r="P702" i="1"/>
  <c r="Q702" i="1"/>
  <c r="R702" i="1"/>
  <c r="S702" i="1"/>
  <c r="T702" i="1"/>
  <c r="U702" i="1"/>
  <c r="O703" i="1"/>
  <c r="P703" i="1"/>
  <c r="Q703" i="1"/>
  <c r="R703" i="1"/>
  <c r="S703" i="1"/>
  <c r="T703" i="1"/>
  <c r="U703" i="1"/>
  <c r="O704" i="1"/>
  <c r="P704" i="1"/>
  <c r="Q704" i="1"/>
  <c r="R704" i="1"/>
  <c r="S704" i="1"/>
  <c r="T704" i="1"/>
  <c r="U704" i="1"/>
  <c r="O705" i="1"/>
  <c r="P705" i="1"/>
  <c r="Q705" i="1"/>
  <c r="R705" i="1"/>
  <c r="S705" i="1"/>
  <c r="T705" i="1"/>
  <c r="U705" i="1"/>
  <c r="O706" i="1"/>
  <c r="P706" i="1"/>
  <c r="Q706" i="1"/>
  <c r="R706" i="1"/>
  <c r="S706" i="1"/>
  <c r="T706" i="1"/>
  <c r="U706" i="1"/>
  <c r="O707" i="1"/>
  <c r="P707" i="1"/>
  <c r="Q707" i="1"/>
  <c r="R707" i="1"/>
  <c r="S707" i="1"/>
  <c r="T707" i="1"/>
  <c r="U707" i="1"/>
  <c r="O708" i="1"/>
  <c r="P708" i="1"/>
  <c r="Q708" i="1"/>
  <c r="R708" i="1"/>
  <c r="S708" i="1"/>
  <c r="T708" i="1"/>
  <c r="U708" i="1"/>
  <c r="O709" i="1"/>
  <c r="P709" i="1"/>
  <c r="Q709" i="1"/>
  <c r="R709" i="1"/>
  <c r="S709" i="1"/>
  <c r="T709" i="1"/>
  <c r="U709" i="1"/>
  <c r="O710" i="1"/>
  <c r="P710" i="1"/>
  <c r="Q710" i="1"/>
  <c r="R710" i="1"/>
  <c r="S710" i="1"/>
  <c r="T710" i="1"/>
  <c r="U710" i="1"/>
  <c r="O711" i="1"/>
  <c r="P711" i="1"/>
  <c r="Q711" i="1"/>
  <c r="R711" i="1"/>
  <c r="S711" i="1"/>
  <c r="T711" i="1"/>
  <c r="U711" i="1"/>
  <c r="O712" i="1"/>
  <c r="P712" i="1"/>
  <c r="Q712" i="1"/>
  <c r="R712" i="1"/>
  <c r="S712" i="1"/>
  <c r="T712" i="1"/>
  <c r="U712" i="1"/>
  <c r="O713" i="1"/>
  <c r="P713" i="1"/>
  <c r="Q713" i="1"/>
  <c r="R713" i="1"/>
  <c r="S713" i="1"/>
  <c r="T713" i="1"/>
  <c r="U713" i="1"/>
  <c r="O714" i="1"/>
  <c r="P714" i="1"/>
  <c r="Q714" i="1"/>
  <c r="R714" i="1"/>
  <c r="S714" i="1"/>
  <c r="T714" i="1"/>
  <c r="U714" i="1"/>
  <c r="O715" i="1"/>
  <c r="P715" i="1"/>
  <c r="Q715" i="1"/>
  <c r="R715" i="1"/>
  <c r="S715" i="1"/>
  <c r="T715" i="1"/>
  <c r="U715" i="1"/>
  <c r="O716" i="1"/>
  <c r="P716" i="1"/>
  <c r="Q716" i="1"/>
  <c r="R716" i="1"/>
  <c r="S716" i="1"/>
  <c r="T716" i="1"/>
  <c r="U716" i="1"/>
  <c r="O717" i="1"/>
  <c r="P717" i="1"/>
  <c r="Q717" i="1"/>
  <c r="R717" i="1"/>
  <c r="S717" i="1"/>
  <c r="T717" i="1"/>
  <c r="U717" i="1"/>
  <c r="O718" i="1"/>
  <c r="P718" i="1"/>
  <c r="Q718" i="1"/>
  <c r="R718" i="1"/>
  <c r="S718" i="1"/>
  <c r="T718" i="1"/>
  <c r="U718" i="1"/>
  <c r="O719" i="1"/>
  <c r="P719" i="1"/>
  <c r="Q719" i="1"/>
  <c r="R719" i="1"/>
  <c r="S719" i="1"/>
  <c r="T719" i="1"/>
  <c r="U719" i="1"/>
  <c r="O720" i="1"/>
  <c r="P720" i="1"/>
  <c r="Q720" i="1"/>
  <c r="R720" i="1"/>
  <c r="S720" i="1"/>
  <c r="T720" i="1"/>
  <c r="U720" i="1"/>
  <c r="O721" i="1"/>
  <c r="P721" i="1"/>
  <c r="Q721" i="1"/>
  <c r="R721" i="1"/>
  <c r="S721" i="1"/>
  <c r="T721" i="1"/>
  <c r="U721" i="1"/>
  <c r="O722" i="1"/>
  <c r="P722" i="1"/>
  <c r="Q722" i="1"/>
  <c r="R722" i="1"/>
  <c r="S722" i="1"/>
  <c r="T722" i="1"/>
  <c r="U722" i="1"/>
  <c r="O723" i="1"/>
  <c r="P723" i="1"/>
  <c r="Q723" i="1"/>
  <c r="R723" i="1"/>
  <c r="S723" i="1"/>
  <c r="T723" i="1"/>
  <c r="U723" i="1"/>
  <c r="O724" i="1"/>
  <c r="P724" i="1"/>
  <c r="Q724" i="1"/>
  <c r="R724" i="1"/>
  <c r="S724" i="1"/>
  <c r="T724" i="1"/>
  <c r="U724" i="1"/>
  <c r="O725" i="1"/>
  <c r="P725" i="1"/>
  <c r="Q725" i="1"/>
  <c r="R725" i="1"/>
  <c r="S725" i="1"/>
  <c r="T725" i="1"/>
  <c r="U725" i="1"/>
  <c r="O726" i="1"/>
  <c r="P726" i="1"/>
  <c r="Q726" i="1"/>
  <c r="R726" i="1"/>
  <c r="S726" i="1"/>
  <c r="T726" i="1"/>
  <c r="U726" i="1"/>
  <c r="O727" i="1"/>
  <c r="P727" i="1"/>
  <c r="Q727" i="1"/>
  <c r="R727" i="1"/>
  <c r="S727" i="1"/>
  <c r="T727" i="1"/>
  <c r="U727" i="1"/>
  <c r="O728" i="1"/>
  <c r="P728" i="1"/>
  <c r="Q728" i="1"/>
  <c r="R728" i="1"/>
  <c r="S728" i="1"/>
  <c r="T728" i="1"/>
  <c r="U728" i="1"/>
  <c r="O729" i="1"/>
  <c r="P729" i="1"/>
  <c r="Q729" i="1"/>
  <c r="R729" i="1"/>
  <c r="S729" i="1"/>
  <c r="T729" i="1"/>
  <c r="U729" i="1"/>
  <c r="O730" i="1"/>
  <c r="P730" i="1"/>
  <c r="Q730" i="1"/>
  <c r="R730" i="1"/>
  <c r="S730" i="1"/>
  <c r="T730" i="1"/>
  <c r="U730" i="1"/>
  <c r="O731" i="1"/>
  <c r="P731" i="1"/>
  <c r="Q731" i="1"/>
  <c r="R731" i="1"/>
  <c r="S731" i="1"/>
  <c r="T731" i="1"/>
  <c r="U731" i="1"/>
  <c r="O732" i="1"/>
  <c r="P732" i="1"/>
  <c r="Q732" i="1"/>
  <c r="R732" i="1"/>
  <c r="S732" i="1"/>
  <c r="T732" i="1"/>
  <c r="U732" i="1"/>
  <c r="O733" i="1"/>
  <c r="P733" i="1"/>
  <c r="Q733" i="1"/>
  <c r="R733" i="1"/>
  <c r="S733" i="1"/>
  <c r="T733" i="1"/>
  <c r="U733" i="1"/>
  <c r="O734" i="1"/>
  <c r="P734" i="1"/>
  <c r="Q734" i="1"/>
  <c r="R734" i="1"/>
  <c r="S734" i="1"/>
  <c r="T734" i="1"/>
  <c r="U734" i="1"/>
  <c r="O735" i="1"/>
  <c r="P735" i="1"/>
  <c r="Q735" i="1"/>
  <c r="R735" i="1"/>
  <c r="S735" i="1"/>
  <c r="T735" i="1"/>
  <c r="U735" i="1"/>
  <c r="O736" i="1"/>
  <c r="P736" i="1"/>
  <c r="Q736" i="1"/>
  <c r="R736" i="1"/>
  <c r="S736" i="1"/>
  <c r="T736" i="1"/>
  <c r="U736" i="1"/>
  <c r="O737" i="1"/>
  <c r="P737" i="1"/>
  <c r="Q737" i="1"/>
  <c r="R737" i="1"/>
  <c r="S737" i="1"/>
  <c r="T737" i="1"/>
  <c r="U737" i="1"/>
  <c r="O738" i="1"/>
  <c r="P738" i="1"/>
  <c r="Q738" i="1"/>
  <c r="R738" i="1"/>
  <c r="S738" i="1"/>
  <c r="T738" i="1"/>
  <c r="U738" i="1"/>
  <c r="O739" i="1"/>
  <c r="P739" i="1"/>
  <c r="Q739" i="1"/>
  <c r="R739" i="1"/>
  <c r="S739" i="1"/>
  <c r="T739" i="1"/>
  <c r="U739" i="1"/>
  <c r="O740" i="1"/>
  <c r="P740" i="1"/>
  <c r="Q740" i="1"/>
  <c r="R740" i="1"/>
  <c r="S740" i="1"/>
  <c r="T740" i="1"/>
  <c r="U740" i="1"/>
  <c r="O741" i="1"/>
  <c r="P741" i="1"/>
  <c r="Q741" i="1"/>
  <c r="R741" i="1"/>
  <c r="S741" i="1"/>
  <c r="T741" i="1"/>
  <c r="U741" i="1"/>
  <c r="O742" i="1"/>
  <c r="P742" i="1"/>
  <c r="Q742" i="1"/>
  <c r="R742" i="1"/>
  <c r="S742" i="1"/>
  <c r="T742" i="1"/>
  <c r="U742" i="1"/>
  <c r="O743" i="1"/>
  <c r="P743" i="1"/>
  <c r="Q743" i="1"/>
  <c r="R743" i="1"/>
  <c r="S743" i="1"/>
  <c r="T743" i="1"/>
  <c r="U743" i="1"/>
  <c r="O744" i="1"/>
  <c r="P744" i="1"/>
  <c r="Q744" i="1"/>
  <c r="R744" i="1"/>
  <c r="S744" i="1"/>
  <c r="T744" i="1"/>
  <c r="U744" i="1"/>
  <c r="O745" i="1"/>
  <c r="P745" i="1"/>
  <c r="Q745" i="1"/>
  <c r="R745" i="1"/>
  <c r="S745" i="1"/>
  <c r="T745" i="1"/>
  <c r="U745" i="1"/>
  <c r="O746" i="1"/>
  <c r="P746" i="1"/>
  <c r="Q746" i="1"/>
  <c r="R746" i="1"/>
  <c r="S746" i="1"/>
  <c r="T746" i="1"/>
  <c r="U746" i="1"/>
  <c r="O747" i="1"/>
  <c r="P747" i="1"/>
  <c r="Q747" i="1"/>
  <c r="R747" i="1"/>
  <c r="S747" i="1"/>
  <c r="T747" i="1"/>
  <c r="U747" i="1"/>
  <c r="O748" i="1"/>
  <c r="P748" i="1"/>
  <c r="Q748" i="1"/>
  <c r="R748" i="1"/>
  <c r="S748" i="1"/>
  <c r="T748" i="1"/>
  <c r="U748" i="1"/>
  <c r="O749" i="1"/>
  <c r="P749" i="1"/>
  <c r="Q749" i="1"/>
  <c r="R749" i="1"/>
  <c r="S749" i="1"/>
  <c r="T749" i="1"/>
  <c r="U749" i="1"/>
  <c r="O750" i="1"/>
  <c r="P750" i="1"/>
  <c r="Q750" i="1"/>
  <c r="R750" i="1"/>
  <c r="S750" i="1"/>
  <c r="T750" i="1"/>
  <c r="U750" i="1"/>
  <c r="O751" i="1"/>
  <c r="P751" i="1"/>
  <c r="Q751" i="1"/>
  <c r="R751" i="1"/>
  <c r="S751" i="1"/>
  <c r="T751" i="1"/>
  <c r="U751" i="1"/>
  <c r="O752" i="1"/>
  <c r="P752" i="1"/>
  <c r="Q752" i="1"/>
  <c r="R752" i="1"/>
  <c r="S752" i="1"/>
  <c r="T752" i="1"/>
  <c r="U752" i="1"/>
  <c r="O753" i="1"/>
  <c r="P753" i="1"/>
  <c r="Q753" i="1"/>
  <c r="R753" i="1"/>
  <c r="S753" i="1"/>
  <c r="T753" i="1"/>
  <c r="U753" i="1"/>
  <c r="O754" i="1"/>
  <c r="P754" i="1"/>
  <c r="Q754" i="1"/>
  <c r="R754" i="1"/>
  <c r="S754" i="1"/>
  <c r="T754" i="1"/>
  <c r="U754" i="1"/>
  <c r="O755" i="1"/>
  <c r="P755" i="1"/>
  <c r="Q755" i="1"/>
  <c r="R755" i="1"/>
  <c r="S755" i="1"/>
  <c r="T755" i="1"/>
  <c r="U755" i="1"/>
  <c r="O756" i="1"/>
  <c r="P756" i="1"/>
  <c r="Q756" i="1"/>
  <c r="R756" i="1"/>
  <c r="S756" i="1"/>
  <c r="T756" i="1"/>
  <c r="U756" i="1"/>
  <c r="O757" i="1"/>
  <c r="P757" i="1"/>
  <c r="Q757" i="1"/>
  <c r="R757" i="1"/>
  <c r="S757" i="1"/>
  <c r="T757" i="1"/>
  <c r="U757" i="1"/>
  <c r="O758" i="1"/>
  <c r="P758" i="1"/>
  <c r="Q758" i="1"/>
  <c r="R758" i="1"/>
  <c r="S758" i="1"/>
  <c r="T758" i="1"/>
  <c r="U758" i="1"/>
  <c r="O759" i="1"/>
  <c r="P759" i="1"/>
  <c r="Q759" i="1"/>
  <c r="R759" i="1"/>
  <c r="S759" i="1"/>
  <c r="T759" i="1"/>
  <c r="U759" i="1"/>
  <c r="O760" i="1"/>
  <c r="P760" i="1"/>
  <c r="Q760" i="1"/>
  <c r="R760" i="1"/>
  <c r="S760" i="1"/>
  <c r="T760" i="1"/>
  <c r="U760" i="1"/>
  <c r="O761" i="1"/>
  <c r="P761" i="1"/>
  <c r="Q761" i="1"/>
  <c r="R761" i="1"/>
  <c r="S761" i="1"/>
  <c r="T761" i="1"/>
  <c r="U761" i="1"/>
  <c r="O762" i="1"/>
  <c r="P762" i="1"/>
  <c r="Q762" i="1"/>
  <c r="R762" i="1"/>
  <c r="S762" i="1"/>
  <c r="T762" i="1"/>
  <c r="U762" i="1"/>
  <c r="O763" i="1"/>
  <c r="P763" i="1"/>
  <c r="Q763" i="1"/>
  <c r="R763" i="1"/>
  <c r="S763" i="1"/>
  <c r="T763" i="1"/>
  <c r="U763" i="1"/>
  <c r="O764" i="1"/>
  <c r="P764" i="1"/>
  <c r="Q764" i="1"/>
  <c r="R764" i="1"/>
  <c r="S764" i="1"/>
  <c r="T764" i="1"/>
  <c r="U764" i="1"/>
  <c r="O765" i="1"/>
  <c r="P765" i="1"/>
  <c r="Q765" i="1"/>
  <c r="R765" i="1"/>
  <c r="S765" i="1"/>
  <c r="T765" i="1"/>
  <c r="U765" i="1"/>
  <c r="O766" i="1"/>
  <c r="P766" i="1"/>
  <c r="Q766" i="1"/>
  <c r="R766" i="1"/>
  <c r="S766" i="1"/>
  <c r="T766" i="1"/>
  <c r="U766" i="1"/>
  <c r="O767" i="1"/>
  <c r="P767" i="1"/>
  <c r="Q767" i="1"/>
  <c r="R767" i="1"/>
  <c r="S767" i="1"/>
  <c r="T767" i="1"/>
  <c r="U767" i="1"/>
  <c r="O768" i="1"/>
  <c r="P768" i="1"/>
  <c r="Q768" i="1"/>
  <c r="R768" i="1"/>
  <c r="S768" i="1"/>
  <c r="T768" i="1"/>
  <c r="U768" i="1"/>
  <c r="O769" i="1"/>
  <c r="P769" i="1"/>
  <c r="Q769" i="1"/>
  <c r="R769" i="1"/>
  <c r="S769" i="1"/>
  <c r="T769" i="1"/>
  <c r="U769" i="1"/>
  <c r="O770" i="1"/>
  <c r="P770" i="1"/>
  <c r="Q770" i="1"/>
  <c r="R770" i="1"/>
  <c r="S770" i="1"/>
  <c r="T770" i="1"/>
  <c r="U770" i="1"/>
  <c r="O771" i="1"/>
  <c r="P771" i="1"/>
  <c r="Q771" i="1"/>
  <c r="R771" i="1"/>
  <c r="S771" i="1"/>
  <c r="T771" i="1"/>
  <c r="U771" i="1"/>
  <c r="O772" i="1"/>
  <c r="P772" i="1"/>
  <c r="Q772" i="1"/>
  <c r="R772" i="1"/>
  <c r="S772" i="1"/>
  <c r="T772" i="1"/>
  <c r="U772" i="1"/>
  <c r="O773" i="1"/>
  <c r="P773" i="1"/>
  <c r="Q773" i="1"/>
  <c r="R773" i="1"/>
  <c r="S773" i="1"/>
  <c r="T773" i="1"/>
  <c r="U773" i="1"/>
  <c r="O774" i="1"/>
  <c r="P774" i="1"/>
  <c r="Q774" i="1"/>
  <c r="R774" i="1"/>
  <c r="S774" i="1"/>
  <c r="T774" i="1"/>
  <c r="U774" i="1"/>
  <c r="O775" i="1"/>
  <c r="P775" i="1"/>
  <c r="Q775" i="1"/>
  <c r="R775" i="1"/>
  <c r="S775" i="1"/>
  <c r="T775" i="1"/>
  <c r="U775" i="1"/>
  <c r="O776" i="1"/>
  <c r="P776" i="1"/>
  <c r="Q776" i="1"/>
  <c r="R776" i="1"/>
  <c r="S776" i="1"/>
  <c r="T776" i="1"/>
  <c r="U776" i="1"/>
  <c r="O777" i="1"/>
  <c r="P777" i="1"/>
  <c r="Q777" i="1"/>
  <c r="R777" i="1"/>
  <c r="S777" i="1"/>
  <c r="T777" i="1"/>
  <c r="U777" i="1"/>
  <c r="O778" i="1"/>
  <c r="P778" i="1"/>
  <c r="Q778" i="1"/>
  <c r="R778" i="1"/>
  <c r="S778" i="1"/>
  <c r="T778" i="1"/>
  <c r="U778" i="1"/>
  <c r="O779" i="1"/>
  <c r="P779" i="1"/>
  <c r="Q779" i="1"/>
  <c r="R779" i="1"/>
  <c r="S779" i="1"/>
  <c r="T779" i="1"/>
  <c r="U779" i="1"/>
  <c r="O780" i="1"/>
  <c r="P780" i="1"/>
  <c r="Q780" i="1"/>
  <c r="R780" i="1"/>
  <c r="S780" i="1"/>
  <c r="T780" i="1"/>
  <c r="U780" i="1"/>
  <c r="O781" i="1"/>
  <c r="P781" i="1"/>
  <c r="Q781" i="1"/>
  <c r="R781" i="1"/>
  <c r="S781" i="1"/>
  <c r="T781" i="1"/>
  <c r="U781" i="1"/>
  <c r="O782" i="1"/>
  <c r="P782" i="1"/>
  <c r="Q782" i="1"/>
  <c r="R782" i="1"/>
  <c r="S782" i="1"/>
  <c r="T782" i="1"/>
  <c r="U782" i="1"/>
  <c r="O783" i="1"/>
  <c r="P783" i="1"/>
  <c r="Q783" i="1"/>
  <c r="R783" i="1"/>
  <c r="S783" i="1"/>
  <c r="T783" i="1"/>
  <c r="U783" i="1"/>
  <c r="O784" i="1"/>
  <c r="P784" i="1"/>
  <c r="Q784" i="1"/>
  <c r="R784" i="1"/>
  <c r="S784" i="1"/>
  <c r="T784" i="1"/>
  <c r="U784" i="1"/>
  <c r="O785" i="1"/>
  <c r="P785" i="1"/>
  <c r="Q785" i="1"/>
  <c r="R785" i="1"/>
  <c r="S785" i="1"/>
  <c r="T785" i="1"/>
  <c r="U785" i="1"/>
  <c r="O786" i="1"/>
  <c r="P786" i="1"/>
  <c r="Q786" i="1"/>
  <c r="R786" i="1"/>
  <c r="S786" i="1"/>
  <c r="T786" i="1"/>
  <c r="U786" i="1"/>
  <c r="O787" i="1"/>
  <c r="P787" i="1"/>
  <c r="Q787" i="1"/>
  <c r="R787" i="1"/>
  <c r="S787" i="1"/>
  <c r="T787" i="1"/>
  <c r="U787" i="1"/>
  <c r="O788" i="1"/>
  <c r="P788" i="1"/>
  <c r="Q788" i="1"/>
  <c r="R788" i="1"/>
  <c r="S788" i="1"/>
  <c r="T788" i="1"/>
  <c r="U788" i="1"/>
  <c r="O789" i="1"/>
  <c r="P789" i="1"/>
  <c r="Q789" i="1"/>
  <c r="R789" i="1"/>
  <c r="S789" i="1"/>
  <c r="T789" i="1"/>
  <c r="U789" i="1"/>
  <c r="O790" i="1"/>
  <c r="P790" i="1"/>
  <c r="Q790" i="1"/>
  <c r="R790" i="1"/>
  <c r="S790" i="1"/>
  <c r="T790" i="1"/>
  <c r="U790" i="1"/>
  <c r="O791" i="1"/>
  <c r="P791" i="1"/>
  <c r="Q791" i="1"/>
  <c r="R791" i="1"/>
  <c r="S791" i="1"/>
  <c r="T791" i="1"/>
  <c r="U791" i="1"/>
  <c r="O792" i="1"/>
  <c r="P792" i="1"/>
  <c r="Q792" i="1"/>
  <c r="R792" i="1"/>
  <c r="S792" i="1"/>
  <c r="T792" i="1"/>
  <c r="U792" i="1"/>
  <c r="O793" i="1"/>
  <c r="P793" i="1"/>
  <c r="Q793" i="1"/>
  <c r="R793" i="1"/>
  <c r="S793" i="1"/>
  <c r="T793" i="1"/>
  <c r="U793" i="1"/>
  <c r="O794" i="1"/>
  <c r="P794" i="1"/>
  <c r="Q794" i="1"/>
  <c r="R794" i="1"/>
  <c r="S794" i="1"/>
  <c r="T794" i="1"/>
  <c r="U794" i="1"/>
  <c r="O795" i="1"/>
  <c r="P795" i="1"/>
  <c r="Q795" i="1"/>
  <c r="R795" i="1"/>
  <c r="S795" i="1"/>
  <c r="T795" i="1"/>
  <c r="U795" i="1"/>
  <c r="O796" i="1"/>
  <c r="P796" i="1"/>
  <c r="Q796" i="1"/>
  <c r="R796" i="1"/>
  <c r="S796" i="1"/>
  <c r="T796" i="1"/>
  <c r="U796" i="1"/>
  <c r="O797" i="1"/>
  <c r="P797" i="1"/>
  <c r="Q797" i="1"/>
  <c r="R797" i="1"/>
  <c r="S797" i="1"/>
  <c r="T797" i="1"/>
  <c r="U797" i="1"/>
  <c r="O798" i="1"/>
  <c r="P798" i="1"/>
  <c r="Q798" i="1"/>
  <c r="R798" i="1"/>
  <c r="S798" i="1"/>
  <c r="T798" i="1"/>
  <c r="U798" i="1"/>
  <c r="O799" i="1"/>
  <c r="P799" i="1"/>
  <c r="Q799" i="1"/>
  <c r="R799" i="1"/>
  <c r="S799" i="1"/>
  <c r="T799" i="1"/>
  <c r="U799" i="1"/>
  <c r="O800" i="1"/>
  <c r="P800" i="1"/>
  <c r="Q800" i="1"/>
  <c r="R800" i="1"/>
  <c r="S800" i="1"/>
  <c r="T800" i="1"/>
  <c r="U800" i="1"/>
  <c r="O801" i="1"/>
  <c r="P801" i="1"/>
  <c r="Q801" i="1"/>
  <c r="R801" i="1"/>
  <c r="S801" i="1"/>
  <c r="T801" i="1"/>
  <c r="U801" i="1"/>
  <c r="O802" i="1"/>
  <c r="P802" i="1"/>
  <c r="Q802" i="1"/>
  <c r="R802" i="1"/>
  <c r="S802" i="1"/>
  <c r="T802" i="1"/>
  <c r="U802" i="1"/>
  <c r="O803" i="1"/>
  <c r="P803" i="1"/>
  <c r="Q803" i="1"/>
  <c r="R803" i="1"/>
  <c r="S803" i="1"/>
  <c r="T803" i="1"/>
  <c r="U803" i="1"/>
  <c r="O804" i="1"/>
  <c r="P804" i="1"/>
  <c r="Q804" i="1"/>
  <c r="R804" i="1"/>
  <c r="S804" i="1"/>
  <c r="T804" i="1"/>
  <c r="U804" i="1"/>
  <c r="O805" i="1"/>
  <c r="P805" i="1"/>
  <c r="Q805" i="1"/>
  <c r="R805" i="1"/>
  <c r="S805" i="1"/>
  <c r="T805" i="1"/>
  <c r="U805" i="1"/>
  <c r="O806" i="1"/>
  <c r="P806" i="1"/>
  <c r="Q806" i="1"/>
  <c r="R806" i="1"/>
  <c r="S806" i="1"/>
  <c r="T806" i="1"/>
  <c r="U806" i="1"/>
  <c r="O807" i="1"/>
  <c r="P807" i="1"/>
  <c r="Q807" i="1"/>
  <c r="R807" i="1"/>
  <c r="S807" i="1"/>
  <c r="T807" i="1"/>
  <c r="U807" i="1"/>
  <c r="O808" i="1"/>
  <c r="P808" i="1"/>
  <c r="Q808" i="1"/>
  <c r="R808" i="1"/>
  <c r="S808" i="1"/>
  <c r="T808" i="1"/>
  <c r="U808" i="1"/>
  <c r="O809" i="1"/>
  <c r="P809" i="1"/>
  <c r="Q809" i="1"/>
  <c r="R809" i="1"/>
  <c r="S809" i="1"/>
  <c r="T809" i="1"/>
  <c r="U809" i="1"/>
  <c r="O810" i="1"/>
  <c r="P810" i="1"/>
  <c r="Q810" i="1"/>
  <c r="R810" i="1"/>
  <c r="S810" i="1"/>
  <c r="T810" i="1"/>
  <c r="U810" i="1"/>
  <c r="O811" i="1"/>
  <c r="P811" i="1"/>
  <c r="Q811" i="1"/>
  <c r="R811" i="1"/>
  <c r="S811" i="1"/>
  <c r="T811" i="1"/>
  <c r="U811" i="1"/>
  <c r="O812" i="1"/>
  <c r="P812" i="1"/>
  <c r="Q812" i="1"/>
  <c r="R812" i="1"/>
  <c r="S812" i="1"/>
  <c r="T812" i="1"/>
  <c r="U812" i="1"/>
  <c r="O813" i="1"/>
  <c r="P813" i="1"/>
  <c r="Q813" i="1"/>
  <c r="R813" i="1"/>
  <c r="S813" i="1"/>
  <c r="T813" i="1"/>
  <c r="U813" i="1"/>
  <c r="O814" i="1"/>
  <c r="P814" i="1"/>
  <c r="Q814" i="1"/>
  <c r="R814" i="1"/>
  <c r="S814" i="1"/>
  <c r="T814" i="1"/>
  <c r="U814" i="1"/>
  <c r="O815" i="1"/>
  <c r="P815" i="1"/>
  <c r="Q815" i="1"/>
  <c r="R815" i="1"/>
  <c r="S815" i="1"/>
  <c r="T815" i="1"/>
  <c r="U815" i="1"/>
  <c r="O816" i="1"/>
  <c r="P816" i="1"/>
  <c r="Q816" i="1"/>
  <c r="R816" i="1"/>
  <c r="S816" i="1"/>
  <c r="T816" i="1"/>
  <c r="U816" i="1"/>
  <c r="O817" i="1"/>
  <c r="P817" i="1"/>
  <c r="Q817" i="1"/>
  <c r="R817" i="1"/>
  <c r="S817" i="1"/>
  <c r="T817" i="1"/>
  <c r="U817" i="1"/>
  <c r="O818" i="1"/>
  <c r="P818" i="1"/>
  <c r="Q818" i="1"/>
  <c r="R818" i="1"/>
  <c r="S818" i="1"/>
  <c r="T818" i="1"/>
  <c r="U818" i="1"/>
  <c r="O819" i="1"/>
  <c r="P819" i="1"/>
  <c r="Q819" i="1"/>
  <c r="R819" i="1"/>
  <c r="S819" i="1"/>
  <c r="T819" i="1"/>
  <c r="U819" i="1"/>
  <c r="O820" i="1"/>
  <c r="P820" i="1"/>
  <c r="Q820" i="1"/>
  <c r="R820" i="1"/>
  <c r="S820" i="1"/>
  <c r="T820" i="1"/>
  <c r="U820" i="1"/>
  <c r="O821" i="1"/>
  <c r="P821" i="1"/>
  <c r="Q821" i="1"/>
  <c r="R821" i="1"/>
  <c r="S821" i="1"/>
  <c r="T821" i="1"/>
  <c r="U821" i="1"/>
  <c r="O822" i="1"/>
  <c r="P822" i="1"/>
  <c r="Q822" i="1"/>
  <c r="R822" i="1"/>
  <c r="S822" i="1"/>
  <c r="T822" i="1"/>
  <c r="U822" i="1"/>
  <c r="O823" i="1"/>
  <c r="P823" i="1"/>
  <c r="Q823" i="1"/>
  <c r="R823" i="1"/>
  <c r="S823" i="1"/>
  <c r="T823" i="1"/>
  <c r="U823" i="1"/>
  <c r="O824" i="1"/>
  <c r="P824" i="1"/>
  <c r="Q824" i="1"/>
  <c r="R824" i="1"/>
  <c r="S824" i="1"/>
  <c r="T824" i="1"/>
  <c r="U824" i="1"/>
  <c r="O825" i="1"/>
  <c r="P825" i="1"/>
  <c r="Q825" i="1"/>
  <c r="R825" i="1"/>
  <c r="S825" i="1"/>
  <c r="T825" i="1"/>
  <c r="U825" i="1"/>
  <c r="O826" i="1"/>
  <c r="P826" i="1"/>
  <c r="Q826" i="1"/>
  <c r="R826" i="1"/>
  <c r="S826" i="1"/>
  <c r="T826" i="1"/>
  <c r="U826" i="1"/>
  <c r="O827" i="1"/>
  <c r="P827" i="1"/>
  <c r="Q827" i="1"/>
  <c r="R827" i="1"/>
  <c r="S827" i="1"/>
  <c r="T827" i="1"/>
  <c r="U827" i="1"/>
  <c r="O828" i="1"/>
  <c r="P828" i="1"/>
  <c r="Q828" i="1"/>
  <c r="R828" i="1"/>
  <c r="S828" i="1"/>
  <c r="T828" i="1"/>
  <c r="U828" i="1"/>
  <c r="O829" i="1"/>
  <c r="P829" i="1"/>
  <c r="Q829" i="1"/>
  <c r="R829" i="1"/>
  <c r="S829" i="1"/>
  <c r="T829" i="1"/>
  <c r="U829" i="1"/>
  <c r="O830" i="1"/>
  <c r="P830" i="1"/>
  <c r="Q830" i="1"/>
  <c r="R830" i="1"/>
  <c r="S830" i="1"/>
  <c r="T830" i="1"/>
  <c r="U830" i="1"/>
  <c r="O831" i="1"/>
  <c r="P831" i="1"/>
  <c r="Q831" i="1"/>
  <c r="R831" i="1"/>
  <c r="S831" i="1"/>
  <c r="T831" i="1"/>
  <c r="U831" i="1"/>
  <c r="O832" i="1"/>
  <c r="P832" i="1"/>
  <c r="Q832" i="1"/>
  <c r="R832" i="1"/>
  <c r="S832" i="1"/>
  <c r="T832" i="1"/>
  <c r="U832" i="1"/>
  <c r="O833" i="1"/>
  <c r="P833" i="1"/>
  <c r="Q833" i="1"/>
  <c r="R833" i="1"/>
  <c r="S833" i="1"/>
  <c r="T833" i="1"/>
  <c r="U833" i="1"/>
  <c r="O834" i="1"/>
  <c r="P834" i="1"/>
  <c r="Q834" i="1"/>
  <c r="R834" i="1"/>
  <c r="S834" i="1"/>
  <c r="T834" i="1"/>
  <c r="U834" i="1"/>
  <c r="O835" i="1"/>
  <c r="P835" i="1"/>
  <c r="Q835" i="1"/>
  <c r="R835" i="1"/>
  <c r="S835" i="1"/>
  <c r="T835" i="1"/>
  <c r="U835" i="1"/>
  <c r="O836" i="1"/>
  <c r="P836" i="1"/>
  <c r="Q836" i="1"/>
  <c r="R836" i="1"/>
  <c r="S836" i="1"/>
  <c r="T836" i="1"/>
  <c r="U836" i="1"/>
  <c r="O837" i="1"/>
  <c r="P837" i="1"/>
  <c r="Q837" i="1"/>
  <c r="R837" i="1"/>
  <c r="S837" i="1"/>
  <c r="T837" i="1"/>
  <c r="U837" i="1"/>
  <c r="O838" i="1"/>
  <c r="P838" i="1"/>
  <c r="Q838" i="1"/>
  <c r="R838" i="1"/>
  <c r="S838" i="1"/>
  <c r="T838" i="1"/>
  <c r="U838" i="1"/>
  <c r="O839" i="1"/>
  <c r="P839" i="1"/>
  <c r="Q839" i="1"/>
  <c r="R839" i="1"/>
  <c r="S839" i="1"/>
  <c r="T839" i="1"/>
  <c r="U839" i="1"/>
  <c r="O840" i="1"/>
  <c r="P840" i="1"/>
  <c r="Q840" i="1"/>
  <c r="R840" i="1"/>
  <c r="S840" i="1"/>
  <c r="T840" i="1"/>
  <c r="U840" i="1"/>
  <c r="O841" i="1"/>
  <c r="P841" i="1"/>
  <c r="Q841" i="1"/>
  <c r="R841" i="1"/>
  <c r="S841" i="1"/>
  <c r="T841" i="1"/>
  <c r="U841" i="1"/>
  <c r="O842" i="1"/>
  <c r="P842" i="1"/>
  <c r="Q842" i="1"/>
  <c r="R842" i="1"/>
  <c r="S842" i="1"/>
  <c r="T842" i="1"/>
  <c r="U842" i="1"/>
  <c r="O843" i="1"/>
  <c r="P843" i="1"/>
  <c r="Q843" i="1"/>
  <c r="R843" i="1"/>
  <c r="S843" i="1"/>
  <c r="T843" i="1"/>
  <c r="U843" i="1"/>
  <c r="O844" i="1"/>
  <c r="P844" i="1"/>
  <c r="Q844" i="1"/>
  <c r="R844" i="1"/>
  <c r="S844" i="1"/>
  <c r="T844" i="1"/>
  <c r="U844" i="1"/>
  <c r="O845" i="1"/>
  <c r="P845" i="1"/>
  <c r="Q845" i="1"/>
  <c r="R845" i="1"/>
  <c r="S845" i="1"/>
  <c r="T845" i="1"/>
  <c r="U845" i="1"/>
  <c r="O846" i="1"/>
  <c r="P846" i="1"/>
  <c r="Q846" i="1"/>
  <c r="R846" i="1"/>
  <c r="S846" i="1"/>
  <c r="T846" i="1"/>
  <c r="U846" i="1"/>
  <c r="O847" i="1"/>
  <c r="P847" i="1"/>
  <c r="Q847" i="1"/>
  <c r="R847" i="1"/>
  <c r="S847" i="1"/>
  <c r="T847" i="1"/>
  <c r="U847" i="1"/>
  <c r="O848" i="1"/>
  <c r="P848" i="1"/>
  <c r="Q848" i="1"/>
  <c r="R848" i="1"/>
  <c r="S848" i="1"/>
  <c r="T848" i="1"/>
  <c r="U848" i="1"/>
  <c r="O849" i="1"/>
  <c r="P849" i="1"/>
  <c r="Q849" i="1"/>
  <c r="R849" i="1"/>
  <c r="S849" i="1"/>
  <c r="T849" i="1"/>
  <c r="U849" i="1"/>
  <c r="O850" i="1"/>
  <c r="P850" i="1"/>
  <c r="Q850" i="1"/>
  <c r="R850" i="1"/>
  <c r="S850" i="1"/>
  <c r="T850" i="1"/>
  <c r="U850" i="1"/>
  <c r="O851" i="1"/>
  <c r="P851" i="1"/>
  <c r="Q851" i="1"/>
  <c r="R851" i="1"/>
  <c r="S851" i="1"/>
  <c r="T851" i="1"/>
  <c r="U851" i="1"/>
  <c r="O852" i="1"/>
  <c r="P852" i="1"/>
  <c r="Q852" i="1"/>
  <c r="R852" i="1"/>
  <c r="S852" i="1"/>
  <c r="T852" i="1"/>
  <c r="U852" i="1"/>
  <c r="O853" i="1"/>
  <c r="P853" i="1"/>
  <c r="Q853" i="1"/>
  <c r="R853" i="1"/>
  <c r="S853" i="1"/>
  <c r="T853" i="1"/>
  <c r="U853" i="1"/>
  <c r="O854" i="1"/>
  <c r="P854" i="1"/>
  <c r="Q854" i="1"/>
  <c r="R854" i="1"/>
  <c r="S854" i="1"/>
  <c r="T854" i="1"/>
  <c r="U854" i="1"/>
  <c r="O855" i="1"/>
  <c r="P855" i="1"/>
  <c r="Q855" i="1"/>
  <c r="R855" i="1"/>
  <c r="S855" i="1"/>
  <c r="T855" i="1"/>
  <c r="U855" i="1"/>
  <c r="O856" i="1"/>
  <c r="P856" i="1"/>
  <c r="Q856" i="1"/>
  <c r="R856" i="1"/>
  <c r="S856" i="1"/>
  <c r="T856" i="1"/>
  <c r="U856" i="1"/>
  <c r="O857" i="1"/>
  <c r="P857" i="1"/>
  <c r="Q857" i="1"/>
  <c r="R857" i="1"/>
  <c r="S857" i="1"/>
  <c r="T857" i="1"/>
  <c r="U857" i="1"/>
  <c r="O858" i="1"/>
  <c r="P858" i="1"/>
  <c r="Q858" i="1"/>
  <c r="R858" i="1"/>
  <c r="S858" i="1"/>
  <c r="T858" i="1"/>
  <c r="U858" i="1"/>
  <c r="O859" i="1"/>
  <c r="P859" i="1"/>
  <c r="Q859" i="1"/>
  <c r="R859" i="1"/>
  <c r="S859" i="1"/>
  <c r="T859" i="1"/>
  <c r="U859" i="1"/>
  <c r="O860" i="1"/>
  <c r="P860" i="1"/>
  <c r="Q860" i="1"/>
  <c r="R860" i="1"/>
  <c r="S860" i="1"/>
  <c r="T860" i="1"/>
  <c r="U860" i="1"/>
  <c r="O861" i="1"/>
  <c r="P861" i="1"/>
  <c r="Q861" i="1"/>
  <c r="R861" i="1"/>
  <c r="S861" i="1"/>
  <c r="T861" i="1"/>
  <c r="U861" i="1"/>
  <c r="O862" i="1"/>
  <c r="P862" i="1"/>
  <c r="Q862" i="1"/>
  <c r="R862" i="1"/>
  <c r="S862" i="1"/>
  <c r="T862" i="1"/>
  <c r="U862" i="1"/>
  <c r="O863" i="1"/>
  <c r="P863" i="1"/>
  <c r="Q863" i="1"/>
  <c r="R863" i="1"/>
  <c r="S863" i="1"/>
  <c r="T863" i="1"/>
  <c r="U863" i="1"/>
  <c r="O864" i="1"/>
  <c r="P864" i="1"/>
  <c r="Q864" i="1"/>
  <c r="R864" i="1"/>
  <c r="S864" i="1"/>
  <c r="T864" i="1"/>
  <c r="U864" i="1"/>
  <c r="O865" i="1"/>
  <c r="P865" i="1"/>
  <c r="Q865" i="1"/>
  <c r="R865" i="1"/>
  <c r="S865" i="1"/>
  <c r="T865" i="1"/>
  <c r="U865" i="1"/>
  <c r="O866" i="1"/>
  <c r="P866" i="1"/>
  <c r="Q866" i="1"/>
  <c r="R866" i="1"/>
  <c r="S866" i="1"/>
  <c r="T866" i="1"/>
  <c r="U866" i="1"/>
  <c r="O867" i="1"/>
  <c r="P867" i="1"/>
  <c r="Q867" i="1"/>
  <c r="R867" i="1"/>
  <c r="S867" i="1"/>
  <c r="T867" i="1"/>
  <c r="U867" i="1"/>
  <c r="O868" i="1"/>
  <c r="P868" i="1"/>
  <c r="Q868" i="1"/>
  <c r="R868" i="1"/>
  <c r="S868" i="1"/>
  <c r="T868" i="1"/>
  <c r="U868" i="1"/>
  <c r="O869" i="1"/>
  <c r="P869" i="1"/>
  <c r="Q869" i="1"/>
  <c r="R869" i="1"/>
  <c r="S869" i="1"/>
  <c r="T869" i="1"/>
  <c r="U869" i="1"/>
  <c r="O870" i="1"/>
  <c r="P870" i="1"/>
  <c r="Q870" i="1"/>
  <c r="R870" i="1"/>
  <c r="S870" i="1"/>
  <c r="T870" i="1"/>
  <c r="U870" i="1"/>
  <c r="O871" i="1"/>
  <c r="P871" i="1"/>
  <c r="Q871" i="1"/>
  <c r="R871" i="1"/>
  <c r="S871" i="1"/>
  <c r="T871" i="1"/>
  <c r="U871" i="1"/>
  <c r="O872" i="1"/>
  <c r="P872" i="1"/>
  <c r="Q872" i="1"/>
  <c r="R872" i="1"/>
  <c r="S872" i="1"/>
  <c r="T872" i="1"/>
  <c r="U872" i="1"/>
  <c r="O873" i="1"/>
  <c r="P873" i="1"/>
  <c r="Q873" i="1"/>
  <c r="R873" i="1"/>
  <c r="S873" i="1"/>
  <c r="T873" i="1"/>
  <c r="U873" i="1"/>
  <c r="O874" i="1"/>
  <c r="P874" i="1"/>
  <c r="Q874" i="1"/>
  <c r="R874" i="1"/>
  <c r="S874" i="1"/>
  <c r="T874" i="1"/>
  <c r="U874" i="1"/>
  <c r="O875" i="1"/>
  <c r="P875" i="1"/>
  <c r="Q875" i="1"/>
  <c r="R875" i="1"/>
  <c r="S875" i="1"/>
  <c r="T875" i="1"/>
  <c r="U875" i="1"/>
  <c r="O876" i="1"/>
  <c r="P876" i="1"/>
  <c r="Q876" i="1"/>
  <c r="R876" i="1"/>
  <c r="S876" i="1"/>
  <c r="T876" i="1"/>
  <c r="U876" i="1"/>
  <c r="O877" i="1"/>
  <c r="P877" i="1"/>
  <c r="Q877" i="1"/>
  <c r="R877" i="1"/>
  <c r="S877" i="1"/>
  <c r="T877" i="1"/>
  <c r="U877" i="1"/>
  <c r="O878" i="1"/>
  <c r="P878" i="1"/>
  <c r="Q878" i="1"/>
  <c r="R878" i="1"/>
  <c r="S878" i="1"/>
  <c r="T878" i="1"/>
  <c r="U878" i="1"/>
  <c r="O879" i="1"/>
  <c r="P879" i="1"/>
  <c r="Q879" i="1"/>
  <c r="R879" i="1"/>
  <c r="S879" i="1"/>
  <c r="T879" i="1"/>
  <c r="U879" i="1"/>
  <c r="O880" i="1"/>
  <c r="P880" i="1"/>
  <c r="Q880" i="1"/>
  <c r="R880" i="1"/>
  <c r="S880" i="1"/>
  <c r="T880" i="1"/>
  <c r="U880" i="1"/>
  <c r="O881" i="1"/>
  <c r="P881" i="1"/>
  <c r="Q881" i="1"/>
  <c r="R881" i="1"/>
  <c r="S881" i="1"/>
  <c r="T881" i="1"/>
  <c r="U881" i="1"/>
  <c r="O882" i="1"/>
  <c r="P882" i="1"/>
  <c r="Q882" i="1"/>
  <c r="R882" i="1"/>
  <c r="S882" i="1"/>
  <c r="T882" i="1"/>
  <c r="U882" i="1"/>
  <c r="O883" i="1"/>
  <c r="P883" i="1"/>
  <c r="Q883" i="1"/>
  <c r="R883" i="1"/>
  <c r="S883" i="1"/>
  <c r="T883" i="1"/>
  <c r="U883" i="1"/>
  <c r="O884" i="1"/>
  <c r="P884" i="1"/>
  <c r="Q884" i="1"/>
  <c r="R884" i="1"/>
  <c r="S884" i="1"/>
  <c r="T884" i="1"/>
  <c r="U884" i="1"/>
  <c r="O885" i="1"/>
  <c r="P885" i="1"/>
  <c r="Q885" i="1"/>
  <c r="R885" i="1"/>
  <c r="S885" i="1"/>
  <c r="T885" i="1"/>
  <c r="U885" i="1"/>
  <c r="O886" i="1"/>
  <c r="P886" i="1"/>
  <c r="Q886" i="1"/>
  <c r="R886" i="1"/>
  <c r="S886" i="1"/>
  <c r="T886" i="1"/>
  <c r="U886" i="1"/>
  <c r="O887" i="1"/>
  <c r="P887" i="1"/>
  <c r="Q887" i="1"/>
  <c r="R887" i="1"/>
  <c r="S887" i="1"/>
  <c r="T887" i="1"/>
  <c r="U887" i="1"/>
  <c r="O888" i="1"/>
  <c r="P888" i="1"/>
  <c r="Q888" i="1"/>
  <c r="R888" i="1"/>
  <c r="S888" i="1"/>
  <c r="T888" i="1"/>
  <c r="U888" i="1"/>
  <c r="O889" i="1"/>
  <c r="P889" i="1"/>
  <c r="Q889" i="1"/>
  <c r="R889" i="1"/>
  <c r="S889" i="1"/>
  <c r="T889" i="1"/>
  <c r="U889" i="1"/>
  <c r="O890" i="1"/>
  <c r="P890" i="1"/>
  <c r="Q890" i="1"/>
  <c r="R890" i="1"/>
  <c r="S890" i="1"/>
  <c r="T890" i="1"/>
  <c r="U890" i="1"/>
  <c r="O891" i="1"/>
  <c r="P891" i="1"/>
  <c r="Q891" i="1"/>
  <c r="R891" i="1"/>
  <c r="S891" i="1"/>
  <c r="T891" i="1"/>
  <c r="U891" i="1"/>
  <c r="O892" i="1"/>
  <c r="P892" i="1"/>
  <c r="Q892" i="1"/>
  <c r="R892" i="1"/>
  <c r="S892" i="1"/>
  <c r="T892" i="1"/>
  <c r="U892" i="1"/>
  <c r="O893" i="1"/>
  <c r="P893" i="1"/>
  <c r="Q893" i="1"/>
  <c r="R893" i="1"/>
  <c r="S893" i="1"/>
  <c r="T893" i="1"/>
  <c r="U893" i="1"/>
  <c r="O894" i="1"/>
  <c r="P894" i="1"/>
  <c r="Q894" i="1"/>
  <c r="R894" i="1"/>
  <c r="S894" i="1"/>
  <c r="T894" i="1"/>
  <c r="U894" i="1"/>
  <c r="O895" i="1"/>
  <c r="P895" i="1"/>
  <c r="Q895" i="1"/>
  <c r="R895" i="1"/>
  <c r="S895" i="1"/>
  <c r="T895" i="1"/>
  <c r="U895" i="1"/>
  <c r="O896" i="1"/>
  <c r="P896" i="1"/>
  <c r="Q896" i="1"/>
  <c r="R896" i="1"/>
  <c r="S896" i="1"/>
  <c r="T896" i="1"/>
  <c r="U896" i="1"/>
  <c r="O897" i="1"/>
  <c r="P897" i="1"/>
  <c r="Q897" i="1"/>
  <c r="R897" i="1"/>
  <c r="S897" i="1"/>
  <c r="T897" i="1"/>
  <c r="U897" i="1"/>
  <c r="O898" i="1"/>
  <c r="P898" i="1"/>
  <c r="Q898" i="1"/>
  <c r="R898" i="1"/>
  <c r="S898" i="1"/>
  <c r="T898" i="1"/>
  <c r="U898" i="1"/>
  <c r="O899" i="1"/>
  <c r="P899" i="1"/>
  <c r="Q899" i="1"/>
  <c r="R899" i="1"/>
  <c r="S899" i="1"/>
  <c r="T899" i="1"/>
  <c r="U899" i="1"/>
  <c r="O900" i="1"/>
  <c r="P900" i="1"/>
  <c r="Q900" i="1"/>
  <c r="R900" i="1"/>
  <c r="S900" i="1"/>
  <c r="T900" i="1"/>
  <c r="U900" i="1"/>
  <c r="O901" i="1"/>
  <c r="P901" i="1"/>
  <c r="Q901" i="1"/>
  <c r="R901" i="1"/>
  <c r="S901" i="1"/>
  <c r="T901" i="1"/>
  <c r="U901" i="1"/>
  <c r="O902" i="1"/>
  <c r="P902" i="1"/>
  <c r="Q902" i="1"/>
  <c r="R902" i="1"/>
  <c r="S902" i="1"/>
  <c r="T902" i="1"/>
  <c r="U902" i="1"/>
  <c r="O903" i="1"/>
  <c r="P903" i="1"/>
  <c r="Q903" i="1"/>
  <c r="R903" i="1"/>
  <c r="S903" i="1"/>
  <c r="T903" i="1"/>
  <c r="U903" i="1"/>
  <c r="O904" i="1"/>
  <c r="P904" i="1"/>
  <c r="Q904" i="1"/>
  <c r="R904" i="1"/>
  <c r="S904" i="1"/>
  <c r="T904" i="1"/>
  <c r="U904" i="1"/>
  <c r="O905" i="1"/>
  <c r="P905" i="1"/>
  <c r="Q905" i="1"/>
  <c r="R905" i="1"/>
  <c r="S905" i="1"/>
  <c r="T905" i="1"/>
  <c r="U905" i="1"/>
  <c r="O906" i="1"/>
  <c r="P906" i="1"/>
  <c r="Q906" i="1"/>
  <c r="R906" i="1"/>
  <c r="S906" i="1"/>
  <c r="T906" i="1"/>
  <c r="U906" i="1"/>
  <c r="O907" i="1"/>
  <c r="P907" i="1"/>
  <c r="Q907" i="1"/>
  <c r="R907" i="1"/>
  <c r="S907" i="1"/>
  <c r="T907" i="1"/>
  <c r="U907" i="1"/>
  <c r="O908" i="1"/>
  <c r="P908" i="1"/>
  <c r="Q908" i="1"/>
  <c r="R908" i="1"/>
  <c r="S908" i="1"/>
  <c r="T908" i="1"/>
  <c r="U908" i="1"/>
  <c r="O909" i="1"/>
  <c r="P909" i="1"/>
  <c r="Q909" i="1"/>
  <c r="R909" i="1"/>
  <c r="S909" i="1"/>
  <c r="T909" i="1"/>
  <c r="U909" i="1"/>
  <c r="O910" i="1"/>
  <c r="P910" i="1"/>
  <c r="Q910" i="1"/>
  <c r="R910" i="1"/>
  <c r="S910" i="1"/>
  <c r="T910" i="1"/>
  <c r="U910" i="1"/>
  <c r="O911" i="1"/>
  <c r="P911" i="1"/>
  <c r="Q911" i="1"/>
  <c r="R911" i="1"/>
  <c r="S911" i="1"/>
  <c r="T911" i="1"/>
  <c r="U911" i="1"/>
  <c r="O912" i="1"/>
  <c r="P912" i="1"/>
  <c r="Q912" i="1"/>
  <c r="R912" i="1"/>
  <c r="S912" i="1"/>
  <c r="T912" i="1"/>
  <c r="U912" i="1"/>
  <c r="O913" i="1"/>
  <c r="P913" i="1"/>
  <c r="Q913" i="1"/>
  <c r="R913" i="1"/>
  <c r="S913" i="1"/>
  <c r="T913" i="1"/>
  <c r="U913" i="1"/>
  <c r="O914" i="1"/>
  <c r="P914" i="1"/>
  <c r="Q914" i="1"/>
  <c r="R914" i="1"/>
  <c r="S914" i="1"/>
  <c r="T914" i="1"/>
  <c r="U914" i="1"/>
  <c r="O915" i="1"/>
  <c r="P915" i="1"/>
  <c r="Q915" i="1"/>
  <c r="R915" i="1"/>
  <c r="S915" i="1"/>
  <c r="T915" i="1"/>
  <c r="U915" i="1"/>
  <c r="O916" i="1"/>
  <c r="P916" i="1"/>
  <c r="Q916" i="1"/>
  <c r="R916" i="1"/>
  <c r="S916" i="1"/>
  <c r="T916" i="1"/>
  <c r="U916" i="1"/>
  <c r="O917" i="1"/>
  <c r="P917" i="1"/>
  <c r="Q917" i="1"/>
  <c r="R917" i="1"/>
  <c r="S917" i="1"/>
  <c r="T917" i="1"/>
  <c r="U917" i="1"/>
  <c r="O918" i="1"/>
  <c r="P918" i="1"/>
  <c r="Q918" i="1"/>
  <c r="R918" i="1"/>
  <c r="S918" i="1"/>
  <c r="T918" i="1"/>
  <c r="U918" i="1"/>
  <c r="O919" i="1"/>
  <c r="P919" i="1"/>
  <c r="Q919" i="1"/>
  <c r="R919" i="1"/>
  <c r="S919" i="1"/>
  <c r="T919" i="1"/>
  <c r="U919" i="1"/>
  <c r="O920" i="1"/>
  <c r="P920" i="1"/>
  <c r="Q920" i="1"/>
  <c r="R920" i="1"/>
  <c r="S920" i="1"/>
  <c r="T920" i="1"/>
  <c r="U920" i="1"/>
  <c r="O921" i="1"/>
  <c r="P921" i="1"/>
  <c r="Q921" i="1"/>
  <c r="R921" i="1"/>
  <c r="S921" i="1"/>
  <c r="T921" i="1"/>
  <c r="U921" i="1"/>
  <c r="O922" i="1"/>
  <c r="P922" i="1"/>
  <c r="Q922" i="1"/>
  <c r="R922" i="1"/>
  <c r="S922" i="1"/>
  <c r="T922" i="1"/>
  <c r="U922" i="1"/>
  <c r="O923" i="1"/>
  <c r="P923" i="1"/>
  <c r="Q923" i="1"/>
  <c r="R923" i="1"/>
  <c r="S923" i="1"/>
  <c r="T923" i="1"/>
  <c r="U923" i="1"/>
  <c r="O924" i="1"/>
  <c r="P924" i="1"/>
  <c r="Q924" i="1"/>
  <c r="R924" i="1"/>
  <c r="S924" i="1"/>
  <c r="T924" i="1"/>
  <c r="U924" i="1"/>
  <c r="O925" i="1"/>
  <c r="P925" i="1"/>
  <c r="Q925" i="1"/>
  <c r="R925" i="1"/>
  <c r="S925" i="1"/>
  <c r="T925" i="1"/>
  <c r="U925" i="1"/>
  <c r="O926" i="1"/>
  <c r="P926" i="1"/>
  <c r="Q926" i="1"/>
  <c r="R926" i="1"/>
  <c r="S926" i="1"/>
  <c r="T926" i="1"/>
  <c r="U926" i="1"/>
  <c r="O927" i="1"/>
  <c r="P927" i="1"/>
  <c r="Q927" i="1"/>
  <c r="R927" i="1"/>
  <c r="S927" i="1"/>
  <c r="T927" i="1"/>
  <c r="U927" i="1"/>
  <c r="O928" i="1"/>
  <c r="P928" i="1"/>
  <c r="Q928" i="1"/>
  <c r="R928" i="1"/>
  <c r="S928" i="1"/>
  <c r="T928" i="1"/>
  <c r="U928" i="1"/>
  <c r="O929" i="1"/>
  <c r="P929" i="1"/>
  <c r="Q929" i="1"/>
  <c r="R929" i="1"/>
  <c r="S929" i="1"/>
  <c r="T929" i="1"/>
  <c r="U929" i="1"/>
  <c r="O930" i="1"/>
  <c r="P930" i="1"/>
  <c r="Q930" i="1"/>
  <c r="R930" i="1"/>
  <c r="S930" i="1"/>
  <c r="T930" i="1"/>
  <c r="U930" i="1"/>
  <c r="O931" i="1"/>
  <c r="P931" i="1"/>
  <c r="Q931" i="1"/>
  <c r="R931" i="1"/>
  <c r="S931" i="1"/>
  <c r="T931" i="1"/>
  <c r="U931" i="1"/>
  <c r="O932" i="1"/>
  <c r="P932" i="1"/>
  <c r="Q932" i="1"/>
  <c r="R932" i="1"/>
  <c r="S932" i="1"/>
  <c r="T932" i="1"/>
  <c r="U932" i="1"/>
  <c r="O933" i="1"/>
  <c r="P933" i="1"/>
  <c r="Q933" i="1"/>
  <c r="R933" i="1"/>
  <c r="S933" i="1"/>
  <c r="T933" i="1"/>
  <c r="U933" i="1"/>
  <c r="O934" i="1"/>
  <c r="P934" i="1"/>
  <c r="Q934" i="1"/>
  <c r="R934" i="1"/>
  <c r="S934" i="1"/>
  <c r="T934" i="1"/>
  <c r="U934" i="1"/>
  <c r="O935" i="1"/>
  <c r="P935" i="1"/>
  <c r="Q935" i="1"/>
  <c r="R935" i="1"/>
  <c r="S935" i="1"/>
  <c r="T935" i="1"/>
  <c r="U935" i="1"/>
  <c r="O936" i="1"/>
  <c r="P936" i="1"/>
  <c r="Q936" i="1"/>
  <c r="R936" i="1"/>
  <c r="S936" i="1"/>
  <c r="T936" i="1"/>
  <c r="U936" i="1"/>
  <c r="O937" i="1"/>
  <c r="P937" i="1"/>
  <c r="Q937" i="1"/>
  <c r="R937" i="1"/>
  <c r="S937" i="1"/>
  <c r="T937" i="1"/>
  <c r="U937" i="1"/>
  <c r="O938" i="1"/>
  <c r="P938" i="1"/>
  <c r="Q938" i="1"/>
  <c r="R938" i="1"/>
  <c r="S938" i="1"/>
  <c r="T938" i="1"/>
  <c r="U938" i="1"/>
  <c r="O939" i="1"/>
  <c r="P939" i="1"/>
  <c r="Q939" i="1"/>
  <c r="R939" i="1"/>
  <c r="S939" i="1"/>
  <c r="T939" i="1"/>
  <c r="U939" i="1"/>
  <c r="O940" i="1"/>
  <c r="P940" i="1"/>
  <c r="Q940" i="1"/>
  <c r="R940" i="1"/>
  <c r="S940" i="1"/>
  <c r="T940" i="1"/>
  <c r="U940" i="1"/>
  <c r="O941" i="1"/>
  <c r="P941" i="1"/>
  <c r="Q941" i="1"/>
  <c r="R941" i="1"/>
  <c r="S941" i="1"/>
  <c r="T941" i="1"/>
  <c r="U941" i="1"/>
  <c r="O942" i="1"/>
  <c r="P942" i="1"/>
  <c r="Q942" i="1"/>
  <c r="R942" i="1"/>
  <c r="S942" i="1"/>
  <c r="T942" i="1"/>
  <c r="U942" i="1"/>
  <c r="O943" i="1"/>
  <c r="P943" i="1"/>
  <c r="Q943" i="1"/>
  <c r="R943" i="1"/>
  <c r="S943" i="1"/>
  <c r="T943" i="1"/>
  <c r="U943" i="1"/>
  <c r="O944" i="1"/>
  <c r="P944" i="1"/>
  <c r="Q944" i="1"/>
  <c r="R944" i="1"/>
  <c r="S944" i="1"/>
  <c r="T944" i="1"/>
  <c r="U944" i="1"/>
  <c r="O945" i="1"/>
  <c r="P945" i="1"/>
  <c r="Q945" i="1"/>
  <c r="R945" i="1"/>
  <c r="S945" i="1"/>
  <c r="T945" i="1"/>
  <c r="U945" i="1"/>
  <c r="O946" i="1"/>
  <c r="P946" i="1"/>
  <c r="Q946" i="1"/>
  <c r="R946" i="1"/>
  <c r="S946" i="1"/>
  <c r="T946" i="1"/>
  <c r="U946" i="1"/>
  <c r="O947" i="1"/>
  <c r="P947" i="1"/>
  <c r="Q947" i="1"/>
  <c r="R947" i="1"/>
  <c r="S947" i="1"/>
  <c r="T947" i="1"/>
  <c r="U947" i="1"/>
  <c r="O948" i="1"/>
  <c r="P948" i="1"/>
  <c r="Q948" i="1"/>
  <c r="R948" i="1"/>
  <c r="S948" i="1"/>
  <c r="T948" i="1"/>
  <c r="U948" i="1"/>
  <c r="O949" i="1"/>
  <c r="P949" i="1"/>
  <c r="Q949" i="1"/>
  <c r="R949" i="1"/>
  <c r="S949" i="1"/>
  <c r="T949" i="1"/>
  <c r="U949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M2" i="1"/>
  <c r="U950" i="1"/>
  <c r="T950" i="1"/>
  <c r="S950" i="1"/>
  <c r="R950" i="1"/>
  <c r="Q950" i="1"/>
  <c r="P950" i="1"/>
  <c r="O950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51" i="1"/>
  <c r="L952" i="1"/>
  <c r="L953" i="1"/>
  <c r="L954" i="1"/>
  <c r="L955" i="1"/>
  <c r="L956" i="1"/>
  <c r="L957" i="1"/>
  <c r="L958" i="1"/>
  <c r="L959" i="1"/>
  <c r="L960" i="1"/>
  <c r="L950" i="1"/>
  <c r="R1050" i="1" l="1"/>
  <c r="O1050" i="1"/>
  <c r="S1050" i="1"/>
  <c r="L1050" i="1"/>
  <c r="P1050" i="1"/>
  <c r="T1050" i="1"/>
  <c r="Q1050" i="1"/>
</calcChain>
</file>

<file path=xl/sharedStrings.xml><?xml version="1.0" encoding="utf-8"?>
<sst xmlns="http://schemas.openxmlformats.org/spreadsheetml/2006/main" count="3649" uniqueCount="1439">
  <si>
    <t>exp_num</t>
  </si>
  <si>
    <t>plot_num</t>
  </si>
  <si>
    <t>image_name</t>
  </si>
  <si>
    <t>day_after_infection</t>
  </si>
  <si>
    <t>T_avg</t>
  </si>
  <si>
    <t>T_min</t>
  </si>
  <si>
    <t>T_max</t>
  </si>
  <si>
    <t>MTD</t>
  </si>
  <si>
    <t>median</t>
  </si>
  <si>
    <t>IQR</t>
  </si>
  <si>
    <t>MAD</t>
  </si>
  <si>
    <t>year</t>
  </si>
  <si>
    <t>month</t>
  </si>
  <si>
    <t>day</t>
  </si>
  <si>
    <t>hour</t>
  </si>
  <si>
    <t>minute</t>
  </si>
  <si>
    <t>second</t>
  </si>
  <si>
    <t>millisecond</t>
  </si>
  <si>
    <t>Time</t>
  </si>
  <si>
    <t>Temp °C</t>
  </si>
  <si>
    <t>Humidity %</t>
  </si>
  <si>
    <t>Solar Radiation W/m²</t>
  </si>
  <si>
    <t>Wind Speed m/sec</t>
  </si>
  <si>
    <t>Wind Dir</t>
  </si>
  <si>
    <t>Exp5_day4_0001.mat</t>
  </si>
  <si>
    <t>Exp5_day4_0002.mat</t>
  </si>
  <si>
    <t>Exp5_day4_0003.mat</t>
  </si>
  <si>
    <t>Exp5_day4_0004.mat</t>
  </si>
  <si>
    <t>31-36</t>
  </si>
  <si>
    <t>Exp5_day4_0005.mat</t>
  </si>
  <si>
    <t>Exp5_day4_0006.mat</t>
  </si>
  <si>
    <t>Exp5_day4_0007.mat</t>
  </si>
  <si>
    <t>Exp5_day4_0008.mat</t>
  </si>
  <si>
    <t>121-124</t>
  </si>
  <si>
    <t>Exp5_day4_0009.mat</t>
  </si>
  <si>
    <t>Exp5_day4_0010.mat</t>
  </si>
  <si>
    <t>Exp5_day4_0011.mat</t>
  </si>
  <si>
    <t>Exp5_day4_0012.mat</t>
  </si>
  <si>
    <t>Exp5_day4_0013.mat</t>
  </si>
  <si>
    <t>115-120</t>
  </si>
  <si>
    <t>Exp5_day4_0014.mat</t>
  </si>
  <si>
    <t>Exp5_day4_0015.mat</t>
  </si>
  <si>
    <t>Exp5_day4_0016.mat</t>
  </si>
  <si>
    <t>Exp5_day4_0017.mat</t>
  </si>
  <si>
    <t>141-144</t>
  </si>
  <si>
    <t>Exp5_day4_0018.mat</t>
  </si>
  <si>
    <t>Exp5_day4_0019.mat</t>
  </si>
  <si>
    <t>Exp5_day4_0020.mat</t>
  </si>
  <si>
    <t>Exp5_day4_0021.mat</t>
  </si>
  <si>
    <t>125-128</t>
  </si>
  <si>
    <t>Exp5_day4_0022.mat</t>
  </si>
  <si>
    <t>Exp5_day4_0023.mat</t>
  </si>
  <si>
    <t>Exp5_day4_0024.mat</t>
  </si>
  <si>
    <t>Exp5_day4_0025.mat</t>
  </si>
  <si>
    <t>1--2</t>
  </si>
  <si>
    <t>Exp5_day4_0026.mat</t>
  </si>
  <si>
    <t>Exp5_day4_0027.mat</t>
  </si>
  <si>
    <t>133-136</t>
  </si>
  <si>
    <t>Exp5_day4_0028.mat</t>
  </si>
  <si>
    <t>Exp5_day4_0029.mat</t>
  </si>
  <si>
    <t>Exp5_day4_0030.mat</t>
  </si>
  <si>
    <t>Exp5_day4_0031.mat</t>
  </si>
  <si>
    <t>103-108</t>
  </si>
  <si>
    <t>Exp5_day4_0032.mat</t>
  </si>
  <si>
    <t>Exp5_day4_0033.mat</t>
  </si>
  <si>
    <t>Exp5_day4_0034.mat</t>
  </si>
  <si>
    <t>Exp5_day4_0035.mat</t>
  </si>
  <si>
    <t>13-18</t>
  </si>
  <si>
    <t>Exp5_day4_0036.mat</t>
  </si>
  <si>
    <t>Exp5_day4_0037.mat</t>
  </si>
  <si>
    <t>Exp5_day4_0038.mat</t>
  </si>
  <si>
    <t>Exp5_day4_0039.mat</t>
  </si>
  <si>
    <t>73-78</t>
  </si>
  <si>
    <t>Exp5_day4_0040.mat</t>
  </si>
  <si>
    <t>Exp5_day4_0041.mat</t>
  </si>
  <si>
    <t>Exp5_day4_0042.mat</t>
  </si>
  <si>
    <t>Exp5_day4_0043.mat</t>
  </si>
  <si>
    <t>5--6</t>
  </si>
  <si>
    <t>Exp5_day4_0044.mat</t>
  </si>
  <si>
    <t>Exp5_day4_0045.mat</t>
  </si>
  <si>
    <t>55-60</t>
  </si>
  <si>
    <t>Exp5_day4_0046.mat</t>
  </si>
  <si>
    <t>Exp5_day4_0047.mat</t>
  </si>
  <si>
    <t>Exp5_day4_0048.mat</t>
  </si>
  <si>
    <t>Exp5_day4_0049.mat</t>
  </si>
  <si>
    <t>67-72</t>
  </si>
  <si>
    <t>Exp5_day4_0050.mat</t>
  </si>
  <si>
    <t>Exp5_day4_0051.mat</t>
  </si>
  <si>
    <t>Exp5_day4_0052.mat</t>
  </si>
  <si>
    <t>Exp5_day4_0053.mat</t>
  </si>
  <si>
    <t>97-102</t>
  </si>
  <si>
    <t>Exp5_day4_0054.mat</t>
  </si>
  <si>
    <t>Exp5_day4_0055.mat</t>
  </si>
  <si>
    <t>Exp5_day4_0056.mat</t>
  </si>
  <si>
    <t>Exp5_day4_0057.mat</t>
  </si>
  <si>
    <t>49-54</t>
  </si>
  <si>
    <t>Exp5_day4_0058.mat</t>
  </si>
  <si>
    <t>Exp5_day4_0059.mat</t>
  </si>
  <si>
    <t>Exp5_day4_0060.mat</t>
  </si>
  <si>
    <t>Exp5_day4_0061.mat</t>
  </si>
  <si>
    <t>85-90</t>
  </si>
  <si>
    <t>Exp5_day4_0062.mat</t>
  </si>
  <si>
    <t>Exp5_day4_0063.mat</t>
  </si>
  <si>
    <t>Exp5_day4_0064.mat</t>
  </si>
  <si>
    <t>Exp5_day4_0065.mat</t>
  </si>
  <si>
    <t>61-66</t>
  </si>
  <si>
    <t>Exp5_day4_0066.mat</t>
  </si>
  <si>
    <t>Exp5_day4_0067.mat</t>
  </si>
  <si>
    <t>Exp5_day4_0069.mat</t>
  </si>
  <si>
    <t>43-48</t>
  </si>
  <si>
    <t>Exp5_day4_0070.mat</t>
  </si>
  <si>
    <t>Exp5_day4_0071.mat</t>
  </si>
  <si>
    <t>Exp5_day4_0072.mat</t>
  </si>
  <si>
    <t>Exp5_day4_0073.mat</t>
  </si>
  <si>
    <t>19-24</t>
  </si>
  <si>
    <t>Exp5_day4_0074.mat</t>
  </si>
  <si>
    <t>Exp5_day4_0075.mat</t>
  </si>
  <si>
    <t>Exp5_day4_0076.mat</t>
  </si>
  <si>
    <t>Exp5_day4_0077.mat</t>
  </si>
  <si>
    <t>3--4</t>
  </si>
  <si>
    <t>Exp5_day4_0078.mat</t>
  </si>
  <si>
    <t>25-30</t>
  </si>
  <si>
    <t>Exp5_day4_0080.mat</t>
  </si>
  <si>
    <t>Exp5_day4_0081.mat</t>
  </si>
  <si>
    <t>Exp5_day4_0082.mat</t>
  </si>
  <si>
    <t>Exp5_day4_0083.mat</t>
  </si>
  <si>
    <t>37-42</t>
  </si>
  <si>
    <t>Exp5_day4_0085.mat</t>
  </si>
  <si>
    <t>Exp5_day4_0086.mat</t>
  </si>
  <si>
    <t>Exp5_day4_0087.mat</t>
  </si>
  <si>
    <t>129-132</t>
  </si>
  <si>
    <t>Exp5_day4_0088.mat</t>
  </si>
  <si>
    <t>Exp5_day4_0089.mat</t>
  </si>
  <si>
    <t>Exp5_day4_0090.mat</t>
  </si>
  <si>
    <t>Exp5_day4_0091.mat</t>
  </si>
  <si>
    <t>137-140</t>
  </si>
  <si>
    <t>Exp5_day4_0092.mat</t>
  </si>
  <si>
    <t>Exp5_day4_0093.mat</t>
  </si>
  <si>
    <t>Exp5_day4_0094.mat</t>
  </si>
  <si>
    <t>Exp5_day4_0095.mat</t>
  </si>
  <si>
    <t>109-114</t>
  </si>
  <si>
    <t>Exp5_day4_0096.mat</t>
  </si>
  <si>
    <t>Exp5_day4_0097.mat</t>
  </si>
  <si>
    <t>Exp5_day4_0098.mat</t>
  </si>
  <si>
    <t>Exp5_day4_0099.mat</t>
  </si>
  <si>
    <t>79-84</t>
  </si>
  <si>
    <t>Exp5_day4_0100.mat</t>
  </si>
  <si>
    <t>Exp5_day4_0101.mat</t>
  </si>
  <si>
    <t>Exp5_day4_0102.mat</t>
  </si>
  <si>
    <t>Exp5_day4_0103.mat</t>
  </si>
  <si>
    <t>145-150</t>
  </si>
  <si>
    <t>Exp2_day2_0002.mat</t>
  </si>
  <si>
    <t>Exp2_day2_0003.mat</t>
  </si>
  <si>
    <t>Exp2_day2_0004.mat</t>
  </si>
  <si>
    <t>Exp2_day2_0005.mat</t>
  </si>
  <si>
    <t>151-156</t>
  </si>
  <si>
    <t>Exp2_day2_0006.mat</t>
  </si>
  <si>
    <t>Exp2_day2_0007.mat</t>
  </si>
  <si>
    <t>Exp2_day2_0008.mat</t>
  </si>
  <si>
    <t>Exp2_day2_0009.mat</t>
  </si>
  <si>
    <t>Exp2_day2_0010.mat</t>
  </si>
  <si>
    <t>Exp2_day2_0011.mat</t>
  </si>
  <si>
    <t>Exp2_day2_0012.mat</t>
  </si>
  <si>
    <t>Exp2_day2_0013.mat</t>
  </si>
  <si>
    <t>Exp2_day2_0014.mat</t>
  </si>
  <si>
    <t>Exp2_day2_0015.mat</t>
  </si>
  <si>
    <t>Exp2_day2_0016.mat</t>
  </si>
  <si>
    <t>Exp2_day2_0017.mat</t>
  </si>
  <si>
    <t>253-258</t>
  </si>
  <si>
    <t>Exp2_day2_0018.mat</t>
  </si>
  <si>
    <t>Exp2_day2_0019.mat</t>
  </si>
  <si>
    <t>Exp2_day2_0020.mat</t>
  </si>
  <si>
    <t>Exp2_day2_0021.mat</t>
  </si>
  <si>
    <t>289-294</t>
  </si>
  <si>
    <t>Exp2_day2_0022.mat</t>
  </si>
  <si>
    <t>Exp2_day2_0023.mat</t>
  </si>
  <si>
    <t>Exp2_day2_0024.mat</t>
  </si>
  <si>
    <t>Exp2_day2_0025.mat</t>
  </si>
  <si>
    <t>187-192</t>
  </si>
  <si>
    <t>Exp2_day2_0026.mat</t>
  </si>
  <si>
    <t>Exp2_day2_0027.mat</t>
  </si>
  <si>
    <t>Exp2_day2_0028.mat</t>
  </si>
  <si>
    <t>Exp2_day2_0029.mat</t>
  </si>
  <si>
    <t>223-225</t>
  </si>
  <si>
    <t>211-216</t>
  </si>
  <si>
    <t>Exp2_day2_0034.mat</t>
  </si>
  <si>
    <t>Exp2_day2_0035.mat</t>
  </si>
  <si>
    <t>Exp2_day2_0037.mat</t>
  </si>
  <si>
    <t>283-288</t>
  </si>
  <si>
    <t>Exp2_day2_0038.mat</t>
  </si>
  <si>
    <t>Exp2_day2_0039.mat</t>
  </si>
  <si>
    <t>Exp2_day2_0040.mat</t>
  </si>
  <si>
    <t>295-300</t>
  </si>
  <si>
    <t>Exp2_day2_0041.mat</t>
  </si>
  <si>
    <t>Exp2_day2_0042.mat</t>
  </si>
  <si>
    <t>Exp2_day2_0043.mat</t>
  </si>
  <si>
    <t>Exp2_day2_0044.mat</t>
  </si>
  <si>
    <t>Exp2_day2_0045.mat</t>
  </si>
  <si>
    <t>Exp2_day2_0046.mat</t>
  </si>
  <si>
    <t>Exp2_day2_0047.mat</t>
  </si>
  <si>
    <t>Exp2_day2_0048.mat</t>
  </si>
  <si>
    <t>217-222</t>
  </si>
  <si>
    <t>Exp2_day2_0049.mat</t>
  </si>
  <si>
    <t>Exp2_day2_0050.mat</t>
  </si>
  <si>
    <t>Exp2_day2_0051.mat</t>
  </si>
  <si>
    <t>Exp2_day2_0052.mat</t>
  </si>
  <si>
    <t>7--8</t>
  </si>
  <si>
    <t>Exp2_day2_0054.mat</t>
  </si>
  <si>
    <t>Exp2_day2_0055.mat</t>
  </si>
  <si>
    <t>Exp2_day2_0056.mat</t>
  </si>
  <si>
    <t>Exp2_day2_0057.mat</t>
  </si>
  <si>
    <t>Exp2_day2_0058.mat</t>
  </si>
  <si>
    <t>11--12</t>
  </si>
  <si>
    <t>Exp2_day2_0059.mat</t>
  </si>
  <si>
    <t>Exp2_day2_0060.mat</t>
  </si>
  <si>
    <t>Exp2_day2_0061.mat</t>
  </si>
  <si>
    <t>Exp2_day2_0062.mat</t>
  </si>
  <si>
    <t>Exp2_day2_0063.mat</t>
  </si>
  <si>
    <t>175-180</t>
  </si>
  <si>
    <t>Exp2_day2_0064.mat</t>
  </si>
  <si>
    <t>Exp2_day2_0065.mat</t>
  </si>
  <si>
    <t>Exp2_day2_0067.mat</t>
  </si>
  <si>
    <t>9--10</t>
  </si>
  <si>
    <t>Exp2_day2_0068.mat</t>
  </si>
  <si>
    <t>Exp2_day2_0069.mat</t>
  </si>
  <si>
    <t>247-252</t>
  </si>
  <si>
    <t>Exp2_day2_0070.mat</t>
  </si>
  <si>
    <t>Exp2_day2_0071.mat</t>
  </si>
  <si>
    <t>Exp2_day2_0072.mat</t>
  </si>
  <si>
    <t>Exp2_day2_0073.mat</t>
  </si>
  <si>
    <t>Exp2_day2_0074.mat</t>
  </si>
  <si>
    <t>Exp2_day2_0075.mat</t>
  </si>
  <si>
    <t>Exp2_day2_0076.mat</t>
  </si>
  <si>
    <t>Exp2_day2_0077.mat</t>
  </si>
  <si>
    <t>Exp2_day2_0078.mat</t>
  </si>
  <si>
    <t>Exp2_day2_0080.mat</t>
  </si>
  <si>
    <t>139-144</t>
  </si>
  <si>
    <t>Exp2_day2_0081.mat</t>
  </si>
  <si>
    <t>Exp2_day2_0082.mat</t>
  </si>
  <si>
    <t>Exp2_day2_0083.mat</t>
  </si>
  <si>
    <t>Exp2_day2_0084.mat</t>
  </si>
  <si>
    <t>259-264</t>
  </si>
  <si>
    <t>Exp2_day2_0085.mat</t>
  </si>
  <si>
    <t>Exp2_day2_0086.mat</t>
  </si>
  <si>
    <t>Exp2_day2_0087.mat</t>
  </si>
  <si>
    <t>Exp2_day2_0088.mat</t>
  </si>
  <si>
    <t>Exp2_day2_0089.mat</t>
  </si>
  <si>
    <t>Exp2_day2_0090.mat</t>
  </si>
  <si>
    <t>Exp2_day2_0091.mat</t>
  </si>
  <si>
    <t>Exp2_day2_0092.mat</t>
  </si>
  <si>
    <t>181-186</t>
  </si>
  <si>
    <t>Exp2_day2_0093.mat</t>
  </si>
  <si>
    <t>Exp2_day2_0094.mat</t>
  </si>
  <si>
    <t>Exp2_day2_0095.mat</t>
  </si>
  <si>
    <t>Exp2_day2_0096.mat</t>
  </si>
  <si>
    <t>Exp2_day2_0097.mat</t>
  </si>
  <si>
    <t>Exp2_day2_0098.mat</t>
  </si>
  <si>
    <t>Exp2_day2_0099.mat</t>
  </si>
  <si>
    <t>Exp2_day2_0101.mat</t>
  </si>
  <si>
    <t>Exp2_day4_0002.mat</t>
  </si>
  <si>
    <t>Exp2_day4_0003.mat</t>
  </si>
  <si>
    <t>Exp2_day4_0004.mat</t>
  </si>
  <si>
    <t>Exp2_day4_0005.mat</t>
  </si>
  <si>
    <t>Exp2_day4_0006.mat</t>
  </si>
  <si>
    <t>Exp2_day4_0008.mat</t>
  </si>
  <si>
    <t>Exp2_day4_0009.mat</t>
  </si>
  <si>
    <t>Exp2_day4_0011.mat</t>
  </si>
  <si>
    <t>Exp2_day4_0012.mat</t>
  </si>
  <si>
    <t>Exp2_day4_0013.mat</t>
  </si>
  <si>
    <t>Exp2_day4_0014.mat</t>
  </si>
  <si>
    <t>Exp2_day4_0016.mat</t>
  </si>
  <si>
    <t>Exp2_day4_0017.mat</t>
  </si>
  <si>
    <t>Exp2_day4_0018.mat</t>
  </si>
  <si>
    <t>Exp2_day4_0019.mat</t>
  </si>
  <si>
    <t>Exp2_day4_0021.mat</t>
  </si>
  <si>
    <t>Exp2_day4_0023.mat</t>
  </si>
  <si>
    <t>Exp2_day4_0024.mat</t>
  </si>
  <si>
    <t>Exp2_day4_0025.mat</t>
  </si>
  <si>
    <t>Exp2_day4_0026.mat</t>
  </si>
  <si>
    <t>Exp2_day4_0027.mat</t>
  </si>
  <si>
    <t>Exp2_day4_0028.mat</t>
  </si>
  <si>
    <t>Exp2_day4_0029.mat</t>
  </si>
  <si>
    <t>Exp2_day4_0030.mat</t>
  </si>
  <si>
    <t>Exp2_day4_0032.mat</t>
  </si>
  <si>
    <t>Exp2_day4_0033.mat</t>
  </si>
  <si>
    <t>Exp2_day4_0035.mat</t>
  </si>
  <si>
    <t>Exp2_day4_0036.mat</t>
  </si>
  <si>
    <t>Exp2_day4_0037.mat</t>
  </si>
  <si>
    <t>Exp2_day4_0038.mat</t>
  </si>
  <si>
    <t>Exp2_day4_0039.mat</t>
  </si>
  <si>
    <t>Exp2_day4_0040.mat</t>
  </si>
  <si>
    <t>Exp2_day4_0041.mat</t>
  </si>
  <si>
    <t>Exp2_day4_0042.mat</t>
  </si>
  <si>
    <t>Exp2_day4_0043.mat</t>
  </si>
  <si>
    <t>Exp2_day4_0044.mat</t>
  </si>
  <si>
    <t>Exp2_day4_0045.mat</t>
  </si>
  <si>
    <t>Exp2_day4_0046.mat</t>
  </si>
  <si>
    <t>Exp2_day4_0047.mat</t>
  </si>
  <si>
    <t>Exp2_day4_0048.mat</t>
  </si>
  <si>
    <t>Exp2_day4_0049.mat</t>
  </si>
  <si>
    <t>Exp2_day4_0050.mat</t>
  </si>
  <si>
    <t>Exp2_day4_0051.mat</t>
  </si>
  <si>
    <t>Exp2_day4_0052.mat</t>
  </si>
  <si>
    <t>Exp2_day4_0053.mat</t>
  </si>
  <si>
    <t>Exp2_day4_0054.mat</t>
  </si>
  <si>
    <t>Exp2_day4_0055.mat</t>
  </si>
  <si>
    <t>Exp2_day4_0056.mat</t>
  </si>
  <si>
    <t>Exp2_day4_0057.mat</t>
  </si>
  <si>
    <t>Exp2_day4_0058.mat</t>
  </si>
  <si>
    <t>Exp2_day4_0059.mat</t>
  </si>
  <si>
    <t>Exp2_day4_0060.mat</t>
  </si>
  <si>
    <t>Exp2_day4_0061.mat</t>
  </si>
  <si>
    <t>Exp2_day4_0062.mat</t>
  </si>
  <si>
    <t>Exp2_day4_0063.mat</t>
  </si>
  <si>
    <t>Exp2_day4_0066.mat</t>
  </si>
  <si>
    <t>Exp2_day4_0067.mat</t>
  </si>
  <si>
    <t>Exp2_day4_0069.mat</t>
  </si>
  <si>
    <t>Exp2_day4_0070.mat</t>
  </si>
  <si>
    <t>Exp2_day4_0071.mat</t>
  </si>
  <si>
    <t>Exp2_day4_0072.mat</t>
  </si>
  <si>
    <t>Exp2_day4_0073.mat</t>
  </si>
  <si>
    <t>Exp2_day4_0074.mat</t>
  </si>
  <si>
    <t>Exp2_day4_0075.mat</t>
  </si>
  <si>
    <t>Exp2_day4_0076.mat</t>
  </si>
  <si>
    <t>Exp2_day4_0077.mat</t>
  </si>
  <si>
    <t>Exp2_day4_0078.mat</t>
  </si>
  <si>
    <t>Exp2_day4_0079.mat</t>
  </si>
  <si>
    <t>Exp2_day4_0080.mat</t>
  </si>
  <si>
    <t>Exp2_day4_0081.mat</t>
  </si>
  <si>
    <t>Exp2_day4_0082.mat</t>
  </si>
  <si>
    <t>Exp2_day4_0083.mat</t>
  </si>
  <si>
    <t>Exp2_day4_0084.mat</t>
  </si>
  <si>
    <t>Exp2_day4_0085.mat</t>
  </si>
  <si>
    <t>Exp2_day4_0086.mat</t>
  </si>
  <si>
    <t>Exp2_day4_0087.mat</t>
  </si>
  <si>
    <t>Exp2_day4_0088.mat</t>
  </si>
  <si>
    <t>Exp2_day4_0089.mat</t>
  </si>
  <si>
    <t>Exp2_day4_0090.mat</t>
  </si>
  <si>
    <t>Exp2_day4_0092.mat</t>
  </si>
  <si>
    <t>Exp2_day4_0093.mat</t>
  </si>
  <si>
    <t>Exp2_day4_0094.mat</t>
  </si>
  <si>
    <t>Exp2_day4_0095.mat</t>
  </si>
  <si>
    <t>Exp2_day4_0096.mat</t>
  </si>
  <si>
    <t>Exp2_day4_0097.mat</t>
  </si>
  <si>
    <t>Exp2_day4_0098.mat</t>
  </si>
  <si>
    <t>Exp2_day7_0001.mat</t>
  </si>
  <si>
    <t>Exp2_day7_0002.mat</t>
  </si>
  <si>
    <t>Exp2_day7_0004.mat</t>
  </si>
  <si>
    <t>Exp2_day7_0005.mat</t>
  </si>
  <si>
    <t>Exp2_day7_0006.mat</t>
  </si>
  <si>
    <t>Exp2_day7_0007.mat</t>
  </si>
  <si>
    <t>Exp2_day7_0008.mat</t>
  </si>
  <si>
    <t>Exp2_day7_0010.mat</t>
  </si>
  <si>
    <t>Exp2_day7_0011.mat</t>
  </si>
  <si>
    <t>Exp2_day7_0012.mat</t>
  </si>
  <si>
    <t>Exp2_day7_0013.mat</t>
  </si>
  <si>
    <t>Exp2_day7_0014.mat</t>
  </si>
  <si>
    <t>Exp2_day7_0015.mat</t>
  </si>
  <si>
    <t>Exp2_day7_0016.mat</t>
  </si>
  <si>
    <t>Exp2_day7_0017.mat</t>
  </si>
  <si>
    <t>Exp2_day7_0018.mat</t>
  </si>
  <si>
    <t>Exp2_day7_0019.mat</t>
  </si>
  <si>
    <t>Exp2_day7_0020.mat</t>
  </si>
  <si>
    <t>Exp2_day7_0021.mat</t>
  </si>
  <si>
    <t>Exp2_day7_0022.mat</t>
  </si>
  <si>
    <t>Exp2_day7_0023.mat</t>
  </si>
  <si>
    <t>Exp2_day7_0024.mat</t>
  </si>
  <si>
    <t>Exp2_day7_0026.mat</t>
  </si>
  <si>
    <t>Exp2_day7_0027.mat</t>
  </si>
  <si>
    <t>Exp2_day7_0032.mat</t>
  </si>
  <si>
    <t>Exp2_day7_0033.mat</t>
  </si>
  <si>
    <t>Exp2_day7_0034.mat</t>
  </si>
  <si>
    <t>Exp2_day7_0036.mat</t>
  </si>
  <si>
    <t>Exp2_day7_0037.mat</t>
  </si>
  <si>
    <t>Exp2_day7_0038.mat</t>
  </si>
  <si>
    <t>Exp2_day7_0039.mat</t>
  </si>
  <si>
    <t>Exp2_day7_0040.mat</t>
  </si>
  <si>
    <t>Exp2_day7_0041.mat</t>
  </si>
  <si>
    <t>Exp2_day7_0042.mat</t>
  </si>
  <si>
    <t>Exp2_day7_0043.mat</t>
  </si>
  <si>
    <t>Exp2_day7_0044.mat</t>
  </si>
  <si>
    <t>Exp2_day7_0045.mat</t>
  </si>
  <si>
    <t>Exp2_day7_0047.mat</t>
  </si>
  <si>
    <t>Exp2_day7_0048.mat</t>
  </si>
  <si>
    <t>Exp2_day7_0049.mat</t>
  </si>
  <si>
    <t>Exp2_day7_0050.mat</t>
  </si>
  <si>
    <t>Exp2_day7_0051.mat</t>
  </si>
  <si>
    <t>Exp2_day7_0052.mat</t>
  </si>
  <si>
    <t>Exp2_day7_0053.mat</t>
  </si>
  <si>
    <t>Exp2_day7_0054.mat</t>
  </si>
  <si>
    <t>Exp2_day7_0055.mat</t>
  </si>
  <si>
    <t>Exp2_day7_0056.mat</t>
  </si>
  <si>
    <t>Exp2_day7_0057.mat</t>
  </si>
  <si>
    <t>Exp2_day7_0058.mat</t>
  </si>
  <si>
    <t>Exp2_day7_0059.mat</t>
  </si>
  <si>
    <t>Exp2_day7_0060.mat</t>
  </si>
  <si>
    <t>Exp2_day7_0061.mat</t>
  </si>
  <si>
    <t>Exp2_day7_0062.mat</t>
  </si>
  <si>
    <t>Exp2_day7_0063.mat</t>
  </si>
  <si>
    <t>Exp2_day7_0065.mat</t>
  </si>
  <si>
    <t>Exp2_day7_0066.mat</t>
  </si>
  <si>
    <t>Exp2_day7_0067.mat</t>
  </si>
  <si>
    <t>Exp2_day7_0068.mat</t>
  </si>
  <si>
    <t>Exp2_day7_0069.mat</t>
  </si>
  <si>
    <t>Exp2_day7_0070.mat</t>
  </si>
  <si>
    <t>Exp2_day7_0071.mat</t>
  </si>
  <si>
    <t>Exp2_day7_0072.mat</t>
  </si>
  <si>
    <t>Exp2_day7_0073.mat</t>
  </si>
  <si>
    <t>Exp2_day7_0075.mat</t>
  </si>
  <si>
    <t>Exp2_day7_0076.mat</t>
  </si>
  <si>
    <t>Exp2_day7_0077.mat</t>
  </si>
  <si>
    <t>Exp2_day7_0078.mat</t>
  </si>
  <si>
    <t>Exp2_day7_0079.mat</t>
  </si>
  <si>
    <t>Exp2_day7_0080.mat</t>
  </si>
  <si>
    <t>Exp2_day7_0082.mat</t>
  </si>
  <si>
    <t>Exp2_day7_0083.mat</t>
  </si>
  <si>
    <t>Exp2_day7_0084.mat</t>
  </si>
  <si>
    <t>Exp2_day7_0085.mat</t>
  </si>
  <si>
    <t>Exp2_day7_0087.mat</t>
  </si>
  <si>
    <t>Exp2_day7_0089.mat</t>
  </si>
  <si>
    <t>Exp2_day7_0090.mat</t>
  </si>
  <si>
    <t>Exp2_day7_0091.mat</t>
  </si>
  <si>
    <t>Exp2_day7_0092.mat</t>
  </si>
  <si>
    <t>Exp2_day7_0093.mat</t>
  </si>
  <si>
    <t>Exp2_day7_0094.mat</t>
  </si>
  <si>
    <t>Exp2_day7_0095.mat</t>
  </si>
  <si>
    <t>Exp2_day7_0096.mat</t>
  </si>
  <si>
    <t>Exp2_day7_0097.mat</t>
  </si>
  <si>
    <t>Exp2_day7_0098.mat</t>
  </si>
  <si>
    <t>Exp2_day7_0099.mat</t>
  </si>
  <si>
    <t>Exp2_day7_0100.mat</t>
  </si>
  <si>
    <t>157-159</t>
  </si>
  <si>
    <t>Avogen0001.mat</t>
  </si>
  <si>
    <t>Avogen0002.mat</t>
  </si>
  <si>
    <t>88-90</t>
  </si>
  <si>
    <t>Avogen0003.mat</t>
  </si>
  <si>
    <t>Avogen0004.mat</t>
  </si>
  <si>
    <t>52-54</t>
  </si>
  <si>
    <t>Avogen0005.mat</t>
  </si>
  <si>
    <t>Avogen0006.mat</t>
  </si>
  <si>
    <t>46-48</t>
  </si>
  <si>
    <t>Avogen0007.mat</t>
  </si>
  <si>
    <t>Avogen0008.mat</t>
  </si>
  <si>
    <t>103-105</t>
  </si>
  <si>
    <t>Avogen0009.mat</t>
  </si>
  <si>
    <t>Avogen0010.mat</t>
  </si>
  <si>
    <t>154-156</t>
  </si>
  <si>
    <t>Avogen0011.mat</t>
  </si>
  <si>
    <t>Avogen0012.mat</t>
  </si>
  <si>
    <t>160-162</t>
  </si>
  <si>
    <t>Avogen0013.mat</t>
  </si>
  <si>
    <t>Avogen0014.mat</t>
  </si>
  <si>
    <t>175-177</t>
  </si>
  <si>
    <t>Avogen0015.mat</t>
  </si>
  <si>
    <t>Avogen0016.mat</t>
  </si>
  <si>
    <t>106-108</t>
  </si>
  <si>
    <t>Avogen0017.mat</t>
  </si>
  <si>
    <t>Avogen0018.mat</t>
  </si>
  <si>
    <t>16-18</t>
  </si>
  <si>
    <t>Avogen0019.mat</t>
  </si>
  <si>
    <t>Avogen0020.mat</t>
  </si>
  <si>
    <t>28-30</t>
  </si>
  <si>
    <t>Avogen0021.mat</t>
  </si>
  <si>
    <t>Avogen0022.mat</t>
  </si>
  <si>
    <t>13-15</t>
  </si>
  <si>
    <t>Avogen0023.mat</t>
  </si>
  <si>
    <t>Avogen0024.mat</t>
  </si>
  <si>
    <t>118-120</t>
  </si>
  <si>
    <t>Avogen0025.mat</t>
  </si>
  <si>
    <t>Avogen0026.mat</t>
  </si>
  <si>
    <t>142-144</t>
  </si>
  <si>
    <t>Avogen0027.mat</t>
  </si>
  <si>
    <t>Avogen0028.mat</t>
  </si>
  <si>
    <t>70-72</t>
  </si>
  <si>
    <t>Avogen0029.mat</t>
  </si>
  <si>
    <t>Avogen0030.mat</t>
  </si>
  <si>
    <t>67-69</t>
  </si>
  <si>
    <t>Avogen0031.mat</t>
  </si>
  <si>
    <t>Avogen0032.mat</t>
  </si>
  <si>
    <t>31-33</t>
  </si>
  <si>
    <t>Avogen0033.mat</t>
  </si>
  <si>
    <t>Avogen0034.mat</t>
  </si>
  <si>
    <t>124-126</t>
  </si>
  <si>
    <t>Avogen0035.mat</t>
  </si>
  <si>
    <t>Avogen0036.mat</t>
  </si>
  <si>
    <t>82-84</t>
  </si>
  <si>
    <t>Avogen0037.mat</t>
  </si>
  <si>
    <t>Avogen0038.mat</t>
  </si>
  <si>
    <t>64-66</t>
  </si>
  <si>
    <t>Avogen0039.mat</t>
  </si>
  <si>
    <t>Avogen0040.mat</t>
  </si>
  <si>
    <t>10--12</t>
  </si>
  <si>
    <t>Avogen0041.mat</t>
  </si>
  <si>
    <t>Avogen0042.mat</t>
  </si>
  <si>
    <t>49-51</t>
  </si>
  <si>
    <t>Avogen0043.mat</t>
  </si>
  <si>
    <t>Avogen0044.mat</t>
  </si>
  <si>
    <t>139-141</t>
  </si>
  <si>
    <t>Avogen0045.mat</t>
  </si>
  <si>
    <t>Avogen0046.mat</t>
  </si>
  <si>
    <t>178-180</t>
  </si>
  <si>
    <t>Avogen0047.mat</t>
  </si>
  <si>
    <t>Avogen0048.mat</t>
  </si>
  <si>
    <t>136-138</t>
  </si>
  <si>
    <t>Avogen0049.mat</t>
  </si>
  <si>
    <t>Avogen0050.mat</t>
  </si>
  <si>
    <t>100-102</t>
  </si>
  <si>
    <t>Avogen0051.mat</t>
  </si>
  <si>
    <t>Avogen0052.mat</t>
  </si>
  <si>
    <t>172-174</t>
  </si>
  <si>
    <t>Avogen0053.mat</t>
  </si>
  <si>
    <t>Avogen0054.mat</t>
  </si>
  <si>
    <t>121-123</t>
  </si>
  <si>
    <t>Avogen0055.mat</t>
  </si>
  <si>
    <t>Avogen0056.mat</t>
  </si>
  <si>
    <t>34-36</t>
  </si>
  <si>
    <t>Avogen0057.mat</t>
  </si>
  <si>
    <t>Avogen0058.mat</t>
  </si>
  <si>
    <t>85-87</t>
  </si>
  <si>
    <t>Avogen0059.mat</t>
  </si>
  <si>
    <t>Avogen0060.mat</t>
  </si>
  <si>
    <t>Avo16gen0001.mat</t>
  </si>
  <si>
    <t>Avo16gen0002.mat</t>
  </si>
  <si>
    <t>Avo16gen0003.mat</t>
  </si>
  <si>
    <t>Avo16gen0004.mat</t>
  </si>
  <si>
    <t>Avo16gen0005.mat</t>
  </si>
  <si>
    <t>Avo16gen0006.mat</t>
  </si>
  <si>
    <t>Avo16gen0007.mat</t>
  </si>
  <si>
    <t>Avo16gen0008.mat</t>
  </si>
  <si>
    <t>Avo16gen0009.mat</t>
  </si>
  <si>
    <t>Avo16gen0010.mat</t>
  </si>
  <si>
    <t>Avo16gen0011.mat</t>
  </si>
  <si>
    <t>Avo16gen0012.mat</t>
  </si>
  <si>
    <t>Avo16gen0013.mat</t>
  </si>
  <si>
    <t>Avo16gen0014.mat</t>
  </si>
  <si>
    <t>103-104</t>
  </si>
  <si>
    <t>Avo16gen0015.mat</t>
  </si>
  <si>
    <t>Avo16gen0016.mat</t>
  </si>
  <si>
    <t>Avo16gen0017.mat</t>
  </si>
  <si>
    <t>Avo16gen0019.mat</t>
  </si>
  <si>
    <t>Avo16gen0020.mat</t>
  </si>
  <si>
    <t>Avo16gen0021.mat</t>
  </si>
  <si>
    <t>Avo16gen0022.mat</t>
  </si>
  <si>
    <t>Avo16gen0023.mat</t>
  </si>
  <si>
    <t>Avo16gen0024.mat</t>
  </si>
  <si>
    <t>Avo16gen0025.mat</t>
  </si>
  <si>
    <t>Avo16gen0026.mat</t>
  </si>
  <si>
    <t>Avo16gen0027.mat</t>
  </si>
  <si>
    <t>Avo16gen0028.mat</t>
  </si>
  <si>
    <t>Avo16gen0029.mat</t>
  </si>
  <si>
    <t>Avo16gen0030.mat</t>
  </si>
  <si>
    <t>Avo16gen0032.mat</t>
  </si>
  <si>
    <t>Avo16gen0033.mat</t>
  </si>
  <si>
    <t>Avo16gen0034.mat</t>
  </si>
  <si>
    <t>Avo16gen0035.mat</t>
  </si>
  <si>
    <t>Avo16gen0036.mat</t>
  </si>
  <si>
    <t>Avo16gen0037.mat</t>
  </si>
  <si>
    <t>Avo16gen0038.mat</t>
  </si>
  <si>
    <t>Avo16gen0039.mat</t>
  </si>
  <si>
    <t>Avo16gen0040.mat</t>
  </si>
  <si>
    <t>Avo16gen0041.mat</t>
  </si>
  <si>
    <t>Avo16gen0042.mat</t>
  </si>
  <si>
    <t>Avo16gen0043.mat</t>
  </si>
  <si>
    <t>Avo16gen0044.mat</t>
  </si>
  <si>
    <t>Avo16gen0045.mat</t>
  </si>
  <si>
    <t>Avo16gen0046.mat</t>
  </si>
  <si>
    <t>Avogen0061.mat</t>
  </si>
  <si>
    <t>Avogen0062.mat</t>
  </si>
  <si>
    <t>Avogen0063.mat</t>
  </si>
  <si>
    <t>Avogen0064.mat</t>
  </si>
  <si>
    <t>Avogen0065.mat</t>
  </si>
  <si>
    <t>Avogen0066.mat</t>
  </si>
  <si>
    <t>Avogen0067.mat</t>
  </si>
  <si>
    <t>Avogen0068.mat</t>
  </si>
  <si>
    <t>Grapes_day1_0001.mat</t>
  </si>
  <si>
    <t>Grapes_day1_0002.mat</t>
  </si>
  <si>
    <t>Grapes_day1_0003.mat</t>
  </si>
  <si>
    <t>Grapes_day1_0004.mat</t>
  </si>
  <si>
    <t>Grapes_day1_0005.mat</t>
  </si>
  <si>
    <t>Grapes_day1_0006.mat</t>
  </si>
  <si>
    <t>Grapes_day1_0007.mat</t>
  </si>
  <si>
    <t>Grapes_day1_0008.mat</t>
  </si>
  <si>
    <t>Grapes_day1_0009.mat</t>
  </si>
  <si>
    <t>Grapes_day1_0010.mat</t>
  </si>
  <si>
    <t>Grapes_day1_0011.mat</t>
  </si>
  <si>
    <t>Grapes_day1_0012.mat</t>
  </si>
  <si>
    <t>Grapes_day1_0013.mat</t>
  </si>
  <si>
    <t>Grapes_day1_0014.mat</t>
  </si>
  <si>
    <t>Grapes_day1_0015.mat</t>
  </si>
  <si>
    <t>39-41</t>
  </si>
  <si>
    <t>Grapes_day1_0016.mat</t>
  </si>
  <si>
    <t>Grapes_day1_0017.mat</t>
  </si>
  <si>
    <t>Grapes_day1_0018.mat</t>
  </si>
  <si>
    <t>Grapes_day1_0019.mat</t>
  </si>
  <si>
    <t>Grapes_day1_0020.mat</t>
  </si>
  <si>
    <t>Grapes_day1_0021.mat</t>
  </si>
  <si>
    <t>Grapes_day1_0022.mat</t>
  </si>
  <si>
    <t>Grapes_day1_0023.mat</t>
  </si>
  <si>
    <t>Grapes_day1_0024.mat</t>
  </si>
  <si>
    <t>181-183</t>
  </si>
  <si>
    <t>Grapes_day1_0025.mat</t>
  </si>
  <si>
    <t>Grapes_day1_0026.mat</t>
  </si>
  <si>
    <t>Grapes_day1_0027.mat</t>
  </si>
  <si>
    <t>Grapes_day1_0028.mat</t>
  </si>
  <si>
    <t>Grapes_day1_0029.mat</t>
  </si>
  <si>
    <t>Grapes_day1_0030.mat</t>
  </si>
  <si>
    <t>Grapes_day1_0031.mat</t>
  </si>
  <si>
    <t>Grapes_day1_0032.mat</t>
  </si>
  <si>
    <t>163-165</t>
  </si>
  <si>
    <t>Grapes_day1_0033.mat</t>
  </si>
  <si>
    <t>Grapes_day1_0034.mat</t>
  </si>
  <si>
    <t>Grapes_day1_0035.mat</t>
  </si>
  <si>
    <t>Grapes_day1_0036.mat</t>
  </si>
  <si>
    <t>Grapes_day1_0037.mat</t>
  </si>
  <si>
    <t>Grapes_day1_0038.mat</t>
  </si>
  <si>
    <t>Grapes_day1_0039.mat</t>
  </si>
  <si>
    <t>Grapes_day1_0040.mat</t>
  </si>
  <si>
    <t>Grapes_day1_0041.mat</t>
  </si>
  <si>
    <t>76-78</t>
  </si>
  <si>
    <t>Grapes_day1_0042.mat</t>
  </si>
  <si>
    <t>Grapes_day1_0043.mat</t>
  </si>
  <si>
    <t>169-171</t>
  </si>
  <si>
    <t>Grapes_day1_0044.mat</t>
  </si>
  <si>
    <t>Grapes_day1_0045.mat</t>
  </si>
  <si>
    <t>Grapes_day1_0046.mat</t>
  </si>
  <si>
    <t>Grapes_day1_0047.mat</t>
  </si>
  <si>
    <t>Grapes_day1_0048.mat</t>
  </si>
  <si>
    <t>166-168</t>
  </si>
  <si>
    <t>Grapes_day1_0049.mat</t>
  </si>
  <si>
    <t>Grapes_day1_0050.mat</t>
  </si>
  <si>
    <t>Grapes_day1_0051.mat</t>
  </si>
  <si>
    <t>Grapes_day1_0052.mat</t>
  </si>
  <si>
    <t>Grapes_day1_0053.mat</t>
  </si>
  <si>
    <t>Grapes_day1_0054.mat</t>
  </si>
  <si>
    <t>Grapes_day1_0055.mat</t>
  </si>
  <si>
    <t>Grapes_day1_0056.mat</t>
  </si>
  <si>
    <t>Grapes_day1_0057.mat</t>
  </si>
  <si>
    <t>Grapes_day1_0058.mat</t>
  </si>
  <si>
    <t>Grapes_day1_0059.mat</t>
  </si>
  <si>
    <t>Grapes_day1_0060.mat</t>
  </si>
  <si>
    <t>Grapes_day1_0061.mat</t>
  </si>
  <si>
    <t>Grapes_day1_0062.mat</t>
  </si>
  <si>
    <t>Grapes_day1_0063.mat</t>
  </si>
  <si>
    <t>Grapes_day1_0064.mat</t>
  </si>
  <si>
    <t>Grapes_day1_0065.mat</t>
  </si>
  <si>
    <t>Grapes_day1_0066.mat</t>
  </si>
  <si>
    <t>Grapes_day1_0067.mat</t>
  </si>
  <si>
    <t>Grapes_day1_0068.mat</t>
  </si>
  <si>
    <t>Grapes_day1_0069.mat</t>
  </si>
  <si>
    <t>Grapes_day1_0070.mat</t>
  </si>
  <si>
    <t>Grapes_day1_0071.mat</t>
  </si>
  <si>
    <t>307-308</t>
  </si>
  <si>
    <t>Exp2_0001_1.mat</t>
  </si>
  <si>
    <t>Exp2_0001_2.mat</t>
  </si>
  <si>
    <t>Exp2_0001_3.mat</t>
  </si>
  <si>
    <t>Exp2_0001_4.mat</t>
  </si>
  <si>
    <t>Exp2_0001_5.mat</t>
  </si>
  <si>
    <t>Exp2_0001_6.mat</t>
  </si>
  <si>
    <t>Exp2_0001_7.mat</t>
  </si>
  <si>
    <t>Exp2_0001_8.mat</t>
  </si>
  <si>
    <t>Exp2_0001_9.mat</t>
  </si>
  <si>
    <t>313-314</t>
  </si>
  <si>
    <t>Exp2_0002_10.mat</t>
  </si>
  <si>
    <t>Exp2_0002_11.mat</t>
  </si>
  <si>
    <t>Exp2_0002_12.mat</t>
  </si>
  <si>
    <t>Exp2_0002_13.mat</t>
  </si>
  <si>
    <t>Exp2_0002_14.mat</t>
  </si>
  <si>
    <t>Exp2_0002_15.mat</t>
  </si>
  <si>
    <t>Exp2_0002_16.mat</t>
  </si>
  <si>
    <t>Exp2_0002_17.mat</t>
  </si>
  <si>
    <t>Exp2_0002_18.mat</t>
  </si>
  <si>
    <t>Exp2_0002_19.mat</t>
  </si>
  <si>
    <t>Exp2_0002_20.mat</t>
  </si>
  <si>
    <t>Exp2_0002_21.mat</t>
  </si>
  <si>
    <t>Exp2_0002_22.mat</t>
  </si>
  <si>
    <t>Exp2_0002_23.mat</t>
  </si>
  <si>
    <t>Exp2_0002_24.mat</t>
  </si>
  <si>
    <t>Exp2_0002_25.mat</t>
  </si>
  <si>
    <t>Exp2_0002_27.mat</t>
  </si>
  <si>
    <t>309-310</t>
  </si>
  <si>
    <t>Exp2_0003_28.mat</t>
  </si>
  <si>
    <t>Exp2_0003_29.mat</t>
  </si>
  <si>
    <t>Exp2_0003_30.mat</t>
  </si>
  <si>
    <t>Exp2_0003_31.mat</t>
  </si>
  <si>
    <t>Exp2_0003_32.mat</t>
  </si>
  <si>
    <t>Exp2_0003_33.mat</t>
  </si>
  <si>
    <t>Exp2_0003_35.mat</t>
  </si>
  <si>
    <t>Exp2_0003_36.mat</t>
  </si>
  <si>
    <t>Exp2_0003_37.mat</t>
  </si>
  <si>
    <t>Exp2_0003_39.mat</t>
  </si>
  <si>
    <t>Exp2_0003_41.mat</t>
  </si>
  <si>
    <t>Exp2_0003_43.mat</t>
  </si>
  <si>
    <t>Exp2_0003_46.mat</t>
  </si>
  <si>
    <t>Exp2_0003_47.mat</t>
  </si>
  <si>
    <t>Exp2_0003_50.mat</t>
  </si>
  <si>
    <t>305-306</t>
  </si>
  <si>
    <t>Exp2_0004_51.mat</t>
  </si>
  <si>
    <t>Exp2_0004_52.mat</t>
  </si>
  <si>
    <t>Exp2_0004_53.mat</t>
  </si>
  <si>
    <t>Exp2_0004_54.mat</t>
  </si>
  <si>
    <t>Exp2_0004_55.mat</t>
  </si>
  <si>
    <t>Exp2_0004_56.mat</t>
  </si>
  <si>
    <t>Exp2_0004_57.mat</t>
  </si>
  <si>
    <t>Exp2_0004_58.mat</t>
  </si>
  <si>
    <t>Exp2_0004_59.mat</t>
  </si>
  <si>
    <t>Exp2_0004_61.mat</t>
  </si>
  <si>
    <t>Exp2_0004_62.mat</t>
  </si>
  <si>
    <t>Exp2_0004_63.mat</t>
  </si>
  <si>
    <t>301-302</t>
  </si>
  <si>
    <t>Exp2_0005_64.mat</t>
  </si>
  <si>
    <t>Exp2_0005_65.mat</t>
  </si>
  <si>
    <t>Exp2_0005_66.mat</t>
  </si>
  <si>
    <t>Exp2_0005_67.mat</t>
  </si>
  <si>
    <t>Exp2_0005_68.mat</t>
  </si>
  <si>
    <t>Exp2_0005_69.mat</t>
  </si>
  <si>
    <t>311-312</t>
  </si>
  <si>
    <t>Exp2_0006_70.mat</t>
  </si>
  <si>
    <t>Exp2_0006_71.mat</t>
  </si>
  <si>
    <t>Exp2_0006_72.mat</t>
  </si>
  <si>
    <t>Exp2_0006_73.mat</t>
  </si>
  <si>
    <t>Exp2_0006_75.mat</t>
  </si>
  <si>
    <t>Exp2_0006_76.mat</t>
  </si>
  <si>
    <t>Exp2_0006_77.mat</t>
  </si>
  <si>
    <t>Exp2_0006_79.mat</t>
  </si>
  <si>
    <t>Exp2_0006_80.mat</t>
  </si>
  <si>
    <t>Exp2_0006_81.mat</t>
  </si>
  <si>
    <t>Exp2_0006_82.mat</t>
  </si>
  <si>
    <t>Exp2_0006_83.mat</t>
  </si>
  <si>
    <t>Exp2_0006_85.mat</t>
  </si>
  <si>
    <t>Exp2_0006_86.mat</t>
  </si>
  <si>
    <t>303-304</t>
  </si>
  <si>
    <t>Exp2_0007_87.mat</t>
  </si>
  <si>
    <t>Exp2_0007_88.mat</t>
  </si>
  <si>
    <t>Exp2_0007_89.mat</t>
  </si>
  <si>
    <t>Exp2_0007_90.mat</t>
  </si>
  <si>
    <t>Exp2_0007_91.mat</t>
  </si>
  <si>
    <t>Exp2_0007_92.mat</t>
  </si>
  <si>
    <t>Exp2_0007_93.mat</t>
  </si>
  <si>
    <t>Exp2_0007_94.mat</t>
  </si>
  <si>
    <t>Exp2_0007_95.mat</t>
  </si>
  <si>
    <t>Exp2_0007_96.mat</t>
  </si>
  <si>
    <t>Exp2_0007_97.mat</t>
  </si>
  <si>
    <t>Exp2_0007_99.mat</t>
  </si>
  <si>
    <t>Exp5_day0_0001.mat</t>
  </si>
  <si>
    <t>Exp5_day0_0002.mat</t>
  </si>
  <si>
    <t>Exp5_day0_0003.mat</t>
  </si>
  <si>
    <t>Exp5_day0_0004.mat</t>
  </si>
  <si>
    <t>Exp5_day0_0005.mat</t>
  </si>
  <si>
    <t>Exp5_day0_0009.mat</t>
  </si>
  <si>
    <t>Exp5_day0_0010.mat</t>
  </si>
  <si>
    <t>Exp5_day0_0011.mat</t>
  </si>
  <si>
    <t>Exp5_day0_0013.mat</t>
  </si>
  <si>
    <t>Exp5_day0_0014.mat</t>
  </si>
  <si>
    <t>Exp5_day0_0016.mat</t>
  </si>
  <si>
    <t>Exp5_day0_0017.mat</t>
  </si>
  <si>
    <t>Exp5_day0_0018.mat</t>
  </si>
  <si>
    <t>Exp5_day0_0019.mat</t>
  </si>
  <si>
    <t>Exp5_day0_0020.mat</t>
  </si>
  <si>
    <t>Exp5_day0_0021.mat</t>
  </si>
  <si>
    <t>91-96</t>
  </si>
  <si>
    <t>Exp5_day0_0023.mat</t>
  </si>
  <si>
    <t>Exp5_day0_0024.mat</t>
  </si>
  <si>
    <t>Exp5_day0_0025.mat</t>
  </si>
  <si>
    <t>Exp5_day0_0026.mat</t>
  </si>
  <si>
    <t>Exp5_day0_0027.mat</t>
  </si>
  <si>
    <t>Exp5_day0_0028.mat</t>
  </si>
  <si>
    <t>Exp5_day0_0030.mat</t>
  </si>
  <si>
    <t>Exp5_day0_0031.mat</t>
  </si>
  <si>
    <t>Exp5_day0_0032.mat</t>
  </si>
  <si>
    <t>Exp5_day0_0033.mat</t>
  </si>
  <si>
    <t>Exp5_day0_0034.mat</t>
  </si>
  <si>
    <t>Exp5_day0_0035.mat</t>
  </si>
  <si>
    <t>Exp5_day0_0037.mat</t>
  </si>
  <si>
    <t>Exp5_day0_0038.mat</t>
  </si>
  <si>
    <t>Exp5_day0_0039.mat</t>
  </si>
  <si>
    <t>Exp5_day0_0040.mat</t>
  </si>
  <si>
    <t>Exp5_day0_0041.mat</t>
  </si>
  <si>
    <t>Exp5_day0_0043.mat</t>
  </si>
  <si>
    <t>Exp5_day0_0044.mat</t>
  </si>
  <si>
    <t>Exp5_day0_0045.mat</t>
  </si>
  <si>
    <t>Exp5_day0_0046.mat</t>
  </si>
  <si>
    <t>Exp5_day0_0047.mat</t>
  </si>
  <si>
    <t>Exp5_day0_0048.mat</t>
  </si>
  <si>
    <t>Exp5_day0_0050.mat</t>
  </si>
  <si>
    <t>Exp5_day0_0051.mat</t>
  </si>
  <si>
    <t>Exp5_day0_0052.mat</t>
  </si>
  <si>
    <t>Exp5_day0_0053.mat</t>
  </si>
  <si>
    <t>Exp5_day0_0055.mat</t>
  </si>
  <si>
    <t>Exp5_day0_0057.mat</t>
  </si>
  <si>
    <t>Exp5_day0_0058.mat</t>
  </si>
  <si>
    <t>Exp5_day0_0059.mat</t>
  </si>
  <si>
    <t>Exp5_day0_0060.mat</t>
  </si>
  <si>
    <t>Exp5_day0_0062.mat</t>
  </si>
  <si>
    <t>Exp5_day0_0063.mat</t>
  </si>
  <si>
    <t>Exp5_day0_0064.mat</t>
  </si>
  <si>
    <t>Exp5_day0_0065.mat</t>
  </si>
  <si>
    <t>Exp5_day0_0066.mat</t>
  </si>
  <si>
    <t>Exp5_day0_0067.mat</t>
  </si>
  <si>
    <t>Exp5_day0_0069.mat</t>
  </si>
  <si>
    <t>Exp5_day0_0070.mat</t>
  </si>
  <si>
    <t>Exp5_day0_0071.mat</t>
  </si>
  <si>
    <t>Exp5_day0_0072.mat</t>
  </si>
  <si>
    <t>Exp5_day0_0073.mat</t>
  </si>
  <si>
    <t>Exp5_day0_0074.mat</t>
  </si>
  <si>
    <t>Exp5_day0_0075.mat</t>
  </si>
  <si>
    <t>Exp5_day0_0076.mat</t>
  </si>
  <si>
    <t>Exp5_day0_0077.mat</t>
  </si>
  <si>
    <t>Exp5_day0_0078.mat</t>
  </si>
  <si>
    <t>Exp5_day0_0079.mat</t>
  </si>
  <si>
    <t>Exp5_day0_0081.mat</t>
  </si>
  <si>
    <t>Exp5_day0_0082.mat</t>
  </si>
  <si>
    <t>Exp5_day0_0083.mat</t>
  </si>
  <si>
    <t>Exp5_day0_0084.mat</t>
  </si>
  <si>
    <t>Exp5_day0_0085.mat</t>
  </si>
  <si>
    <t>Exp5_day0_0086.mat</t>
  </si>
  <si>
    <t>Exp5_day0_0088.mat</t>
  </si>
  <si>
    <t>Exp5_day0_0089.mat</t>
  </si>
  <si>
    <t>Exp5_day0_0090.mat</t>
  </si>
  <si>
    <t>Exp5_day0_0091.mat</t>
  </si>
  <si>
    <t>Exp5_day0_0093.mat</t>
  </si>
  <si>
    <t>Exp5_day0_0094.mat</t>
  </si>
  <si>
    <t>Exp5_day0_0095.mat</t>
  </si>
  <si>
    <t>Exp5_day0_0096.mat</t>
  </si>
  <si>
    <t>Exp5_day0_0099.mat</t>
  </si>
  <si>
    <t>Exp5_day0_0101.mat</t>
  </si>
  <si>
    <t>Exp5_day0_0102.mat</t>
  </si>
  <si>
    <t>Exp5_day0_0103.mat</t>
  </si>
  <si>
    <t>Exp5_day0_0105.mat</t>
  </si>
  <si>
    <t>Exp5_day0_0106.mat</t>
  </si>
  <si>
    <t>Exp5_day0_0107.mat</t>
  </si>
  <si>
    <t>Exp5_day0_0108.mat</t>
  </si>
  <si>
    <t>Exp5_day0_0109.mat</t>
  </si>
  <si>
    <t>Exp5_day0_0110.mat</t>
  </si>
  <si>
    <t>Exp5_day0_0112.mat</t>
  </si>
  <si>
    <t>Exp5_day0_0113.mat</t>
  </si>
  <si>
    <t>Exp5_day0_0114.mat</t>
  </si>
  <si>
    <t>Exp5_day0_0115.mat</t>
  </si>
  <si>
    <t>Exp5_day0_0117.mat</t>
  </si>
  <si>
    <t>Exp5_day0_0119.mat</t>
  </si>
  <si>
    <t>Exp5_day0_0120.mat</t>
  </si>
  <si>
    <t>Exp5_day0_0122.mat</t>
  </si>
  <si>
    <t>Exp5_day0_0124.mat</t>
  </si>
  <si>
    <t>Exp5_day0_0125.mat</t>
  </si>
  <si>
    <t>Exp5_day0_0127.mat</t>
  </si>
  <si>
    <t>Exp5_day0_0130.mat</t>
  </si>
  <si>
    <t>Exp5_day0_0131.mat</t>
  </si>
  <si>
    <t>Exp5_day0_0132.mat</t>
  </si>
  <si>
    <t>Exp5_day0_0133.mat</t>
  </si>
  <si>
    <t>Exp5_day0_0134.mat</t>
  </si>
  <si>
    <t>Exp5_day0_0135.mat</t>
  </si>
  <si>
    <t>Exp5_day0_0136.mat</t>
  </si>
  <si>
    <t>Exp5_day0_0137.mat</t>
  </si>
  <si>
    <t>Exp5_day0_0138.mat</t>
  </si>
  <si>
    <t>Exp5_day0_0139.mat</t>
  </si>
  <si>
    <t>Exp5_day0_0140.mat</t>
  </si>
  <si>
    <t>Exp5_day0_0141.mat</t>
  </si>
  <si>
    <t>Exp5_day0_0142.mat</t>
  </si>
  <si>
    <t>Exp5_day0_0143.mat</t>
  </si>
  <si>
    <t>Exp5_day0_0144.mat</t>
  </si>
  <si>
    <t>Exp5_day0_0145.mat</t>
  </si>
  <si>
    <t>Exp5_day0_0146.mat</t>
  </si>
  <si>
    <t>Exp5_day0_0147.mat</t>
  </si>
  <si>
    <t>Exp5_day0_0148.mat</t>
  </si>
  <si>
    <t>Exp5_day0_0149.mat</t>
  </si>
  <si>
    <t>Exp5_day0_0150.mat</t>
  </si>
  <si>
    <t>Exp5_day0_0151.mat</t>
  </si>
  <si>
    <t>Exp5_day0_0153.mat</t>
  </si>
  <si>
    <t>Exp5_day0_0154.mat</t>
  </si>
  <si>
    <t>Exp5_day0_0155.mat</t>
  </si>
  <si>
    <t>Exp5_day0_0158.mat</t>
  </si>
  <si>
    <t>Exp5_day0_0159.mat</t>
  </si>
  <si>
    <t>Exp5_day0_0160.mat</t>
  </si>
  <si>
    <t>Exp5_day0_0161.mat</t>
  </si>
  <si>
    <t>Exp5_day0_0162.mat</t>
  </si>
  <si>
    <t>Exp5_day0_0164.mat</t>
  </si>
  <si>
    <t>Exp5_day0_0165.mat</t>
  </si>
  <si>
    <t>Exp5_day0_0166.mat</t>
  </si>
  <si>
    <t>Exp5_day0_0167.mat</t>
  </si>
  <si>
    <t>Exp5_day0_0168.mat</t>
  </si>
  <si>
    <t>Exp5_day0_0169.mat</t>
  </si>
  <si>
    <t>Exp5_day0_0170.mat</t>
  </si>
  <si>
    <t>Exp5_day0_0171.mat</t>
  </si>
  <si>
    <t>Exp5_day0_0172.mat</t>
  </si>
  <si>
    <t>Exp5_day0_0173.mat</t>
  </si>
  <si>
    <t>Exp5_day0_0174.mat</t>
  </si>
  <si>
    <t>Exp5_day0_0175.mat</t>
  </si>
  <si>
    <t>Exp5_day0_0176.mat</t>
  </si>
  <si>
    <t>Exp5_day0_0177.mat</t>
  </si>
  <si>
    <t>Exp5_day0_0178.mat</t>
  </si>
  <si>
    <t>Exp5_day0_0179.mat</t>
  </si>
  <si>
    <t>Exp5_day0_0180.mat</t>
  </si>
  <si>
    <t>Exp5_day0_0181.mat</t>
  </si>
  <si>
    <t>Exp5_day0_0182.mat</t>
  </si>
  <si>
    <t>Exp5_day0_0183.mat</t>
  </si>
  <si>
    <t>Exp5_day0_0184.mat</t>
  </si>
  <si>
    <t>Exp5_day0_0185.mat</t>
  </si>
  <si>
    <t>Exp5_day0_0186.mat</t>
  </si>
  <si>
    <t>Exp5_day0_0188.mat</t>
  </si>
  <si>
    <t>Exp5_day0_0189.mat</t>
  </si>
  <si>
    <t>Exp5_day0_0190.mat</t>
  </si>
  <si>
    <t>Exp5_day0_0191.mat</t>
  </si>
  <si>
    <t>Exp5_day0_0192.mat</t>
  </si>
  <si>
    <t>Exp5_day0_0193.mat</t>
  </si>
  <si>
    <t>Exp5_day0_0194.mat</t>
  </si>
  <si>
    <t>Exp5_day0_0195.mat</t>
  </si>
  <si>
    <t>Exp5_day0_0197.mat</t>
  </si>
  <si>
    <t>Exp5_day0_0198.mat</t>
  </si>
  <si>
    <t>Exp5_day0_0199.mat</t>
  </si>
  <si>
    <t>Exp5_day0_0200.mat</t>
  </si>
  <si>
    <t>Exp5_day0_0201.mat</t>
  </si>
  <si>
    <t>Exp5_day0_0202.mat</t>
  </si>
  <si>
    <t>Exp5_day0_0203.mat</t>
  </si>
  <si>
    <t>Exp5_day0_0204.mat</t>
  </si>
  <si>
    <t>Exp5_day0_0205.mat</t>
  </si>
  <si>
    <t>Exp5_day0_0206.mat</t>
  </si>
  <si>
    <t>Exp5_day0_0207.mat</t>
  </si>
  <si>
    <t>Exp5_day0_0208.mat</t>
  </si>
  <si>
    <t>Exp5_day0_0209.mat</t>
  </si>
  <si>
    <t>Exp5_day0_0210.mat</t>
  </si>
  <si>
    <t>Exp5_day0_0211.mat</t>
  </si>
  <si>
    <t>Exp5_day0_0212.mat</t>
  </si>
  <si>
    <t>Exp5_day0_0213.mat</t>
  </si>
  <si>
    <t>Exp5_day0_0214.mat</t>
  </si>
  <si>
    <t>Exp5_day0_0215.mat</t>
  </si>
  <si>
    <t>Exp5_day0_0216.mat</t>
  </si>
  <si>
    <t>Exp5_day0_0217.mat</t>
  </si>
  <si>
    <t>Exp5_day0_0218.mat</t>
  </si>
  <si>
    <t>Exp5_day0_0219.mat</t>
  </si>
  <si>
    <t>Exp5_day0_0220.mat</t>
  </si>
  <si>
    <t>Exp5_day0_0221.mat</t>
  </si>
  <si>
    <t>Exp5_day0_0222.mat</t>
  </si>
  <si>
    <t>Exp5_day0_0223.mat</t>
  </si>
  <si>
    <t>Exp5_day0_0224.mat</t>
  </si>
  <si>
    <t>Exp5_day0_0225.mat</t>
  </si>
  <si>
    <t>Exp5_day0_0226.mat</t>
  </si>
  <si>
    <t>Exp5_day0_0227.mat</t>
  </si>
  <si>
    <t>Exp5_day0_0228.mat</t>
  </si>
  <si>
    <t>Exp5_day0_0229.mat</t>
  </si>
  <si>
    <t>Exp5_day0_0230.mat</t>
  </si>
  <si>
    <t>Exp5_day0_0231.mat</t>
  </si>
  <si>
    <t>Exp5_day0_0232.mat</t>
  </si>
  <si>
    <t>Exp5_day0_0233.mat</t>
  </si>
  <si>
    <t>Exp5_day0_0234.mat</t>
  </si>
  <si>
    <t>Exp5_day0_0235.mat</t>
  </si>
  <si>
    <t>Exp5_day0_0236.mat</t>
  </si>
  <si>
    <t>Exp5_day0_0237.mat</t>
  </si>
  <si>
    <t>Exp5_day0_0238.mat</t>
  </si>
  <si>
    <t>Exp5_day0_0239.mat</t>
  </si>
  <si>
    <t>Exp5_day0_0240.mat</t>
  </si>
  <si>
    <t>Exp5_day0_0241.mat</t>
  </si>
  <si>
    <t>Exp5_day0_0242.mat</t>
  </si>
  <si>
    <t>Exp5_day0_0243.mat</t>
  </si>
  <si>
    <t>Exp5_day0_0244.mat</t>
  </si>
  <si>
    <t>Exp5_day0_0245.mat</t>
  </si>
  <si>
    <t>Exp5_day0_0246.mat</t>
  </si>
  <si>
    <t>Exp5_day0_0247.mat</t>
  </si>
  <si>
    <t>Exp5_day0_0248.mat</t>
  </si>
  <si>
    <t>Exp5_day0_0249.mat</t>
  </si>
  <si>
    <t>Exp5_day0_0250.mat</t>
  </si>
  <si>
    <t>Exp5_day0_0251.mat</t>
  </si>
  <si>
    <t>Exp5_day0_0252.mat</t>
  </si>
  <si>
    <t>Exp5_day0_0253.mat</t>
  </si>
  <si>
    <t>Exp5_day0_0254.mat</t>
  </si>
  <si>
    <t>Exp5_day0_0255.mat</t>
  </si>
  <si>
    <t>Exp5_day0_0256.mat</t>
  </si>
  <si>
    <t>Exp5_day0_0257.mat</t>
  </si>
  <si>
    <t>Exp5_day0_0258.mat</t>
  </si>
  <si>
    <t>Exp5_day0_0259.mat</t>
  </si>
  <si>
    <t>Exp5_day0_0260.mat</t>
  </si>
  <si>
    <t>Exp5_day0_0261.mat</t>
  </si>
  <si>
    <t>Exp5_day0_0262.mat</t>
  </si>
  <si>
    <t>Exp5_day0_0263.mat</t>
  </si>
  <si>
    <t>Exp5_day0_0264.mat</t>
  </si>
  <si>
    <t>Exp5_day0_0265.mat</t>
  </si>
  <si>
    <t>Exp5_day0_0266.mat</t>
  </si>
  <si>
    <t>Exp5_day0_0267.mat</t>
  </si>
  <si>
    <t>Exp5_day0_0268.mat</t>
  </si>
  <si>
    <t>Exp5_day0_0269.mat</t>
  </si>
  <si>
    <t>Exp5_day0_0270.mat</t>
  </si>
  <si>
    <t>Exp5_day0_0271.mat</t>
  </si>
  <si>
    <t>Exp5_day0_0272.mat</t>
  </si>
  <si>
    <t>Exp5_day0_0273.mat</t>
  </si>
  <si>
    <t>Exp5_day0_0274.mat</t>
  </si>
  <si>
    <t>Exp5_day0_0275.mat</t>
  </si>
  <si>
    <t>Exp5_day0_0276.mat</t>
  </si>
  <si>
    <t>Exp5_day0_0277.mat</t>
  </si>
  <si>
    <t>Exp5_day0_0278.mat</t>
  </si>
  <si>
    <t>Exp5_day0_0279.mat</t>
  </si>
  <si>
    <t>Exp5_day0_0280.mat</t>
  </si>
  <si>
    <t>Exp5_day0_0281.mat</t>
  </si>
  <si>
    <t>Exp5_day0_0282.mat</t>
  </si>
  <si>
    <t>Exp5_day0_0283.mat</t>
  </si>
  <si>
    <t>Exp5_day0_0284.mat</t>
  </si>
  <si>
    <t>Exp5_day0_0285.mat</t>
  </si>
  <si>
    <t>Exp5_day0_0286.mat</t>
  </si>
  <si>
    <t>Exp5_day0_0287.mat</t>
  </si>
  <si>
    <t>Exp5_day0_0288.mat</t>
  </si>
  <si>
    <t>Exp5_day0_0289.mat</t>
  </si>
  <si>
    <t>Exp5_day0_0290.mat</t>
  </si>
  <si>
    <t>Exp5_day0_0291.mat</t>
  </si>
  <si>
    <t>Exp5_day0_0292.mat</t>
  </si>
  <si>
    <t>Exp5_day0_0293.mat</t>
  </si>
  <si>
    <t>Exp5_day0_0294.mat</t>
  </si>
  <si>
    <t>Exp5_day0_0295.mat</t>
  </si>
  <si>
    <t>Exp5_day0_0296.mat</t>
  </si>
  <si>
    <t>Exp5_day0_0297.mat</t>
  </si>
  <si>
    <t>Exp5_day0_0298.mat</t>
  </si>
  <si>
    <t>Exp5_day0_0299.mat</t>
  </si>
  <si>
    <t>Exp5_day0_0300.mat</t>
  </si>
  <si>
    <t>Exp5_day0_0301.mat</t>
  </si>
  <si>
    <t>Exp5_day0_0302.mat</t>
  </si>
  <si>
    <t>Exp5_day0_0303.mat</t>
  </si>
  <si>
    <t>Exp5_day0_0304.mat</t>
  </si>
  <si>
    <t>Exp5_day0_0305.mat</t>
  </si>
  <si>
    <t>Exp5_day0_0306.mat</t>
  </si>
  <si>
    <t>Exp5_day0_0307.mat</t>
  </si>
  <si>
    <t>Exp5_day0_0308.mat</t>
  </si>
  <si>
    <t>Exp5_day0_0309.mat</t>
  </si>
  <si>
    <t>Exp5_day0_0310.mat</t>
  </si>
  <si>
    <t>Exp5_day0_0311.mat</t>
  </si>
  <si>
    <t>Exp5_day0_0312.mat</t>
  </si>
  <si>
    <t>Exp5_day0_0313.mat</t>
  </si>
  <si>
    <t>Exp5_day0_0314.mat</t>
  </si>
  <si>
    <t>Exp5_day0_0315.mat</t>
  </si>
  <si>
    <t>Exp5_day0_0316.mat</t>
  </si>
  <si>
    <t>Exp5_day0_0317.mat</t>
  </si>
  <si>
    <t>Exp5_day0_0318.mat</t>
  </si>
  <si>
    <t>Exp5_day0_0319.mat</t>
  </si>
  <si>
    <t>Exp5_day0_0322.mat</t>
  </si>
  <si>
    <t>Exp5_day0_0323.mat</t>
  </si>
  <si>
    <t>Exp5_day0_0325.mat</t>
  </si>
  <si>
    <t>Exp5_day0_0326.mat</t>
  </si>
  <si>
    <t>Exp5_day0_0327.mat</t>
  </si>
  <si>
    <t>Exp5_day0_0328.mat</t>
  </si>
  <si>
    <t>Exp5_day0_0329.mat</t>
  </si>
  <si>
    <t>Exp5_day0_0330.mat</t>
  </si>
  <si>
    <t>Exp5_day0_0331.mat</t>
  </si>
  <si>
    <t>Exp5_day0_0332.mat</t>
  </si>
  <si>
    <t>Exp5_day0_0333.mat</t>
  </si>
  <si>
    <t>Exp5_day0_0334.mat</t>
  </si>
  <si>
    <t>Exp5_day0_0335.mat</t>
  </si>
  <si>
    <t>Exp5_day0_0336.mat</t>
  </si>
  <si>
    <t>Exp5_day0_0337.mat</t>
  </si>
  <si>
    <t>Exp5_day0_0338.mat</t>
  </si>
  <si>
    <t>Exp5_day0_0339.mat</t>
  </si>
  <si>
    <t>Exp5_day0_0340.mat</t>
  </si>
  <si>
    <t>Exp5_day0_0341.mat</t>
  </si>
  <si>
    <t>Exp5_day0_0342.mat</t>
  </si>
  <si>
    <t>Exp5_day0_0343.mat</t>
  </si>
  <si>
    <t>Exp5_day0_0344.mat</t>
  </si>
  <si>
    <t>Exp5_day0_0345.mat</t>
  </si>
  <si>
    <t>Exp5_day0_0346.mat</t>
  </si>
  <si>
    <t>Exp5_day0_0347.mat</t>
  </si>
  <si>
    <t>Exp5_day0_0348.mat</t>
  </si>
  <si>
    <t>Exp5_day0_0349.mat</t>
  </si>
  <si>
    <t>Exp5_day0_0350.mat</t>
  </si>
  <si>
    <t>Exp5_day0_0351.mat</t>
  </si>
  <si>
    <t>Exp5_day0_0352.mat</t>
  </si>
  <si>
    <t>Exp5_day0_0353.mat</t>
  </si>
  <si>
    <t>Exp5_day0_0354.mat</t>
  </si>
  <si>
    <t>Exp5_day0_0355.mat</t>
  </si>
  <si>
    <t>Exp5_day0_0356.mat</t>
  </si>
  <si>
    <t>Exp5_day0_0357.mat</t>
  </si>
  <si>
    <t>Exp5_day0_0358.mat</t>
  </si>
  <si>
    <t>Exp5_day0_0359.mat</t>
  </si>
  <si>
    <t>Exp5_day0_0360.mat</t>
  </si>
  <si>
    <t>Exp5_day0_0361.mat</t>
  </si>
  <si>
    <t>Grapes_h_0001.mat</t>
  </si>
  <si>
    <t>Grapes_h_0002.mat</t>
  </si>
  <si>
    <t>Grapes_h_0003.mat</t>
  </si>
  <si>
    <t>Grapes_h_0004.mat</t>
  </si>
  <si>
    <t>Grapes_h_0005.mat</t>
  </si>
  <si>
    <t>Grapes_h_0006.mat</t>
  </si>
  <si>
    <t>Grapes_h_0007.mat</t>
  </si>
  <si>
    <t>Grapes_h_0008.mat</t>
  </si>
  <si>
    <t>Grapes_h_0009.mat</t>
  </si>
  <si>
    <t>Grapes_h_0010.mat</t>
  </si>
  <si>
    <t>Grapes_h_0011.mat</t>
  </si>
  <si>
    <t>Grapes_h_0012.mat</t>
  </si>
  <si>
    <t>Grapes_h_0013.mat</t>
  </si>
  <si>
    <t>Grapes_h_0014.mat</t>
  </si>
  <si>
    <t>Grapes_h_0015.mat</t>
  </si>
  <si>
    <t>Grapes_h_0016.mat</t>
  </si>
  <si>
    <t>Grapes_h_0017.mat</t>
  </si>
  <si>
    <t>Ex1_day2_0001.mat</t>
  </si>
  <si>
    <t>Ex1_day2_0002.mat</t>
  </si>
  <si>
    <t>Ex1_day2_0003.mat</t>
  </si>
  <si>
    <t>Ex1_day2_0004.mat</t>
  </si>
  <si>
    <t>Ex1_day2_0005.mat</t>
  </si>
  <si>
    <t>Ex1_day2_0006.mat</t>
  </si>
  <si>
    <t>Ex1_day2_0007.mat</t>
  </si>
  <si>
    <t>Ex1_day2_0009.mat</t>
  </si>
  <si>
    <t>Ex1_day2_0010.mat</t>
  </si>
  <si>
    <t>Ex1_day2_0011.mat</t>
  </si>
  <si>
    <t>Ex1_day2_0012.mat</t>
  </si>
  <si>
    <t>Ex1_day2_0013.mat</t>
  </si>
  <si>
    <t>Ex1_day2_0014.mat</t>
  </si>
  <si>
    <t>Ex1_day2_0016.mat</t>
  </si>
  <si>
    <t>Ex1_day2_0017.mat</t>
  </si>
  <si>
    <t>Ex1_day2_0018.mat</t>
  </si>
  <si>
    <t>Ex1_day2_0019.mat</t>
  </si>
  <si>
    <t>Ex1_day2_0020.mat</t>
  </si>
  <si>
    <t>Ex1_day2_0021.mat</t>
  </si>
  <si>
    <t>Ex1_day2_0022.mat</t>
  </si>
  <si>
    <t>Ex1_day2_0023.mat</t>
  </si>
  <si>
    <t>Ex1_day2_0024.mat</t>
  </si>
  <si>
    <t>Ex1_day2_0025.mat</t>
  </si>
  <si>
    <t>Ex1_day2_0026.mat</t>
  </si>
  <si>
    <t>Ex1_day2_0027.mat</t>
  </si>
  <si>
    <t>Ex1_day2_0028.mat</t>
  </si>
  <si>
    <t>Ex1_day2_0029.mat</t>
  </si>
  <si>
    <t>Ex1_day2_0030.mat</t>
  </si>
  <si>
    <t>Ex1_day2_0031.mat</t>
  </si>
  <si>
    <t>Ex1_day2_0032.mat</t>
  </si>
  <si>
    <t>Ex1_day2_0033.mat</t>
  </si>
  <si>
    <t>Ex1_day2_0034.mat</t>
  </si>
  <si>
    <t>Ex1_day2_0035.mat</t>
  </si>
  <si>
    <t>Ex1_day2_0036.mat</t>
  </si>
  <si>
    <t>Ex1_day2_0037.mat</t>
  </si>
  <si>
    <t>Ex1_day2_0038.mat</t>
  </si>
  <si>
    <t>Ex1_day2_0039.mat</t>
  </si>
  <si>
    <t>Ex1_day2_0040.mat</t>
  </si>
  <si>
    <t>Ex1_day2_0041.mat</t>
  </si>
  <si>
    <t>Ex1_day2_0042.mat</t>
  </si>
  <si>
    <t>Ex1_day2_0043.mat</t>
  </si>
  <si>
    <t>139-140</t>
  </si>
  <si>
    <t>Ex1_day2_0044.mat</t>
  </si>
  <si>
    <t>Ex1_day2_0045.mat</t>
  </si>
  <si>
    <t>Ex1_day2_0046.mat</t>
  </si>
  <si>
    <t>Ex1_day2_0047.mat</t>
  </si>
  <si>
    <t>Ex1_day2_0048.mat</t>
  </si>
  <si>
    <t>Ex1_day2_0049.mat</t>
  </si>
  <si>
    <t>Ex1_day2_0050.mat</t>
  </si>
  <si>
    <t>Ex1_day2_0051.mat</t>
  </si>
  <si>
    <t>Ex1_day2_0052.mat</t>
  </si>
  <si>
    <t>Ex1_day2_0053.mat</t>
  </si>
  <si>
    <t>Ex1_day2_0054.mat</t>
  </si>
  <si>
    <t>Ex1_day2_0055.mat</t>
  </si>
  <si>
    <t>Ex1_day2_0057.mat</t>
  </si>
  <si>
    <t>Ex1_day2_0058.mat</t>
  </si>
  <si>
    <t>Ex1_day2_0059.mat</t>
  </si>
  <si>
    <t>Ex1_day2_0060.mat</t>
  </si>
  <si>
    <t>Ex1_day2_0061.mat</t>
  </si>
  <si>
    <t>Ex1_day2_0062.mat</t>
  </si>
  <si>
    <t>Ex1_day2_0063.mat</t>
  </si>
  <si>
    <t>Ex1_day2_0064.mat</t>
  </si>
  <si>
    <t>110-112</t>
  </si>
  <si>
    <t>Ex1_day2_0065.mat</t>
  </si>
  <si>
    <t>Ex1_day2_0066.mat</t>
  </si>
  <si>
    <t>Ex1_day2_0067.mat</t>
  </si>
  <si>
    <t>Ex1_day2_0068.mat</t>
  </si>
  <si>
    <t>Ex1_day2_0069.mat</t>
  </si>
  <si>
    <t>Ex1_day2_0070.mat</t>
  </si>
  <si>
    <t>Ex1_day2_0071.mat</t>
  </si>
  <si>
    <t>Ex1_day2_0072.mat</t>
  </si>
  <si>
    <t>Ex1_day2_0073.mat</t>
  </si>
  <si>
    <t>Ex1_day2_0074.mat</t>
  </si>
  <si>
    <t>Ex1_day2_0075.mat</t>
  </si>
  <si>
    <t>Ex1_day2_0076.mat</t>
  </si>
  <si>
    <t>Ex1_day2_0077.mat</t>
  </si>
  <si>
    <t>Tavg-Tair</t>
  </si>
  <si>
    <t>Tmin-Tair</t>
  </si>
  <si>
    <t>Tmax-Tair</t>
  </si>
  <si>
    <t>median-Tair</t>
  </si>
  <si>
    <t>Y</t>
  </si>
  <si>
    <t>perc2</t>
  </si>
  <si>
    <t>perc10</t>
  </si>
  <si>
    <t>perc25</t>
  </si>
  <si>
    <t>perc75</t>
  </si>
  <si>
    <t>perc90</t>
  </si>
  <si>
    <t>perc98</t>
  </si>
  <si>
    <t>perc2-Tair</t>
  </si>
  <si>
    <t>perc10-Tair</t>
  </si>
  <si>
    <t>perc25-Tair</t>
  </si>
  <si>
    <t>perc75-Tair</t>
  </si>
  <si>
    <t>perc90-Tair</t>
  </si>
  <si>
    <t>perc98-Tair</t>
  </si>
  <si>
    <t>1,2</t>
  </si>
  <si>
    <t>0,1</t>
  </si>
  <si>
    <t>0,2</t>
  </si>
  <si>
    <t>1,3</t>
  </si>
  <si>
    <t>2,3</t>
  </si>
  <si>
    <t>severity (day 7)</t>
  </si>
  <si>
    <t>0,3</t>
  </si>
  <si>
    <t>color</t>
  </si>
  <si>
    <t>purple</t>
  </si>
  <si>
    <t>pink</t>
  </si>
  <si>
    <t>no color</t>
  </si>
  <si>
    <t>8,9</t>
  </si>
  <si>
    <t>3,8</t>
  </si>
  <si>
    <t>1,2.5</t>
  </si>
  <si>
    <t>7,8</t>
  </si>
  <si>
    <t>6,9</t>
  </si>
  <si>
    <t>4,7</t>
  </si>
  <si>
    <t>9,10</t>
  </si>
  <si>
    <t>1,3.5</t>
  </si>
  <si>
    <t>7,9</t>
  </si>
  <si>
    <t>Exp2_day2_0030.mat</t>
  </si>
  <si>
    <t>Exp2_day2_0031.mat</t>
  </si>
  <si>
    <t>8,10</t>
  </si>
  <si>
    <t>5,8</t>
  </si>
  <si>
    <t>2.5,3</t>
  </si>
  <si>
    <t>1.5,3</t>
  </si>
  <si>
    <t>7,7.5</t>
  </si>
  <si>
    <t>6,7</t>
  </si>
  <si>
    <t>7.5,8</t>
  </si>
  <si>
    <t>Exp2_day2_0100.mat</t>
  </si>
  <si>
    <t>4,4.5</t>
  </si>
  <si>
    <t>Exp5_day4_0104.mat</t>
  </si>
  <si>
    <t>white</t>
  </si>
  <si>
    <t>4,5</t>
  </si>
  <si>
    <t>7.5,9</t>
  </si>
  <si>
    <t>6,6.5</t>
  </si>
  <si>
    <t>5.5,6.5</t>
  </si>
  <si>
    <t>5.5,7</t>
  </si>
  <si>
    <t>5,9</t>
  </si>
  <si>
    <t>5,7</t>
  </si>
  <si>
    <t>6.5,7</t>
  </si>
  <si>
    <t>3,10</t>
  </si>
  <si>
    <t>6,8</t>
  </si>
  <si>
    <t>8.5,10</t>
  </si>
  <si>
    <t>1,7</t>
  </si>
  <si>
    <t>7,8.5</t>
  </si>
  <si>
    <t>4.5,6</t>
  </si>
  <si>
    <t>3.5,7</t>
  </si>
  <si>
    <t>Avo_0014.mat</t>
  </si>
  <si>
    <t>Avo_0014_2.mat</t>
  </si>
  <si>
    <t>Avo_0014_3.mat</t>
  </si>
  <si>
    <t>Avo_0006.mat</t>
  </si>
  <si>
    <t>Avo_0006_2.mat</t>
  </si>
  <si>
    <t>Avo_0006_3.mat</t>
  </si>
  <si>
    <t>Avo_0084.mat</t>
  </si>
  <si>
    <t>Avo_0084_2.mat</t>
  </si>
  <si>
    <t>Avo_0084_3.mat</t>
  </si>
  <si>
    <t>Avo_0027.mat</t>
  </si>
  <si>
    <t>Avo_0027_2.mat</t>
  </si>
  <si>
    <t>Avo_0027_3.mat</t>
  </si>
  <si>
    <t>Avo_0016.mat</t>
  </si>
  <si>
    <t>Avo_0016_2.mat</t>
  </si>
  <si>
    <t>Avo_0016_3.mat</t>
  </si>
  <si>
    <t>Avo_0002.mat</t>
  </si>
  <si>
    <t>Avo_0002_2.mat</t>
  </si>
  <si>
    <t>Avo_0002_3.mat</t>
  </si>
  <si>
    <t>Avo_0075.mat</t>
  </si>
  <si>
    <t>Avo_0075_2.mat</t>
  </si>
  <si>
    <t>Avo_0075_3.mat</t>
  </si>
  <si>
    <t>Avo_0003.mat</t>
  </si>
  <si>
    <t>Avo_0003_2.mat</t>
  </si>
  <si>
    <t>Avo_0004.mat</t>
  </si>
  <si>
    <t>22-24</t>
  </si>
  <si>
    <t>Avo_0020.mat</t>
  </si>
  <si>
    <t>Avo_0020_2.mat</t>
  </si>
  <si>
    <t>Avo_0020_3.mat</t>
  </si>
  <si>
    <t>Avo_0010.mat</t>
  </si>
  <si>
    <t>Avo_0010_2.mat</t>
  </si>
  <si>
    <t>Avo_0010_3.mat</t>
  </si>
  <si>
    <t>Avo_0077.mat</t>
  </si>
  <si>
    <t>Avo_0077_2.mat</t>
  </si>
  <si>
    <t>Avo_0077_3.mat</t>
  </si>
  <si>
    <t>Avo_0025.mat</t>
  </si>
  <si>
    <t>Avo_0025_2.mat</t>
  </si>
  <si>
    <t>Avo_0025_3.mat</t>
  </si>
  <si>
    <t>Avo_0007.mat</t>
  </si>
  <si>
    <t>Avo_0007_2.mat</t>
  </si>
  <si>
    <t>Avo_0007_3.mat</t>
  </si>
  <si>
    <t>Avo_0082.mat</t>
  </si>
  <si>
    <t>Avo_0082_2.mat</t>
  </si>
  <si>
    <t>Avo_0082_3.mat</t>
  </si>
  <si>
    <t>Avo_0034.mat</t>
  </si>
  <si>
    <t>Avo_0034_2.mat</t>
  </si>
  <si>
    <t>Avo_0032.mat</t>
  </si>
  <si>
    <t>Avo_0032_2.mat</t>
  </si>
  <si>
    <t>Avo_0032_3.mat</t>
  </si>
  <si>
    <t>Avo_0030.mat</t>
  </si>
  <si>
    <t>Avo_0030_2.mat</t>
  </si>
  <si>
    <t>Avo_0030_3.mat</t>
  </si>
  <si>
    <t>Avo_0090.mat</t>
  </si>
  <si>
    <t>Avo_0090_2.mat</t>
  </si>
  <si>
    <t>Avo_0090_3.mat</t>
  </si>
  <si>
    <t>40-42</t>
  </si>
  <si>
    <t>Avo_0011.mat</t>
  </si>
  <si>
    <t>Avo_0011_2.mat</t>
  </si>
  <si>
    <t>Avo_0011_3.mat</t>
  </si>
  <si>
    <t>Avo_0068.mat</t>
  </si>
  <si>
    <t>Avo_0068_2.mat</t>
  </si>
  <si>
    <t>Avo_0068_3.mat</t>
  </si>
  <si>
    <t>Avo_0036.mat</t>
  </si>
  <si>
    <t>Avo_0036_2.mat</t>
  </si>
  <si>
    <t>Avo_0036_3.mat</t>
  </si>
  <si>
    <t>4--6</t>
  </si>
  <si>
    <t>Avo_0022.mat</t>
  </si>
  <si>
    <t>Avo_0022_2.mat</t>
  </si>
  <si>
    <t>Avo_0022_3.mat</t>
  </si>
  <si>
    <t>Avo_0092.mat</t>
  </si>
  <si>
    <t>Avo_0092_2.mat</t>
  </si>
  <si>
    <t>Avo_0092_3.mat</t>
  </si>
  <si>
    <t>Avo_0019.mat</t>
  </si>
  <si>
    <t>Avo_0019_2.mat</t>
  </si>
  <si>
    <t>Avo_0019_3.mat</t>
  </si>
  <si>
    <t>Avo_0018.mat</t>
  </si>
  <si>
    <t>Avo_0018_2.mat</t>
  </si>
  <si>
    <t>Avo_0018_3.mat</t>
  </si>
  <si>
    <t>Avo_0088.mat</t>
  </si>
  <si>
    <t>Avo_0088_2.mat</t>
  </si>
  <si>
    <t>Avo_0088_3.mat</t>
  </si>
  <si>
    <t>Avo_0013.mat</t>
  </si>
  <si>
    <t>Avo_0013_2.mat</t>
  </si>
  <si>
    <t>Avo_0013_3.mat</t>
  </si>
  <si>
    <t>Avo_0086.mat</t>
  </si>
  <si>
    <t>Avo_0086_2.mat</t>
  </si>
  <si>
    <t>Avo_0086_3.mat</t>
  </si>
  <si>
    <t>Avo_0021.mat</t>
  </si>
  <si>
    <t>Avo_0021_2.mat</t>
  </si>
  <si>
    <t>Avo_0021_3.mat</t>
  </si>
  <si>
    <t>58-60</t>
  </si>
  <si>
    <t>Avo_0009.mat</t>
  </si>
  <si>
    <t>Avo_0009_2.mat</t>
  </si>
  <si>
    <t>Avo_0009_3.mat</t>
  </si>
  <si>
    <t>Avo_0008.mat</t>
  </si>
  <si>
    <t>Avo_0008_2.mat</t>
  </si>
  <si>
    <t>Avo_0008_3.mat</t>
  </si>
  <si>
    <t>Avo_0079.mat</t>
  </si>
  <si>
    <t>Avo_0079_2.mat</t>
  </si>
  <si>
    <t>Avo_0079_3.mat</t>
  </si>
  <si>
    <t>Avo_0023.mat</t>
  </si>
  <si>
    <t>Avo_0023_2.mat</t>
  </si>
  <si>
    <t>Avo_0024.mat</t>
  </si>
  <si>
    <t>Avo_0024_2.mat</t>
  </si>
  <si>
    <t>Avo_0024_3.mat</t>
  </si>
  <si>
    <t>Avo_0098.mat</t>
  </si>
  <si>
    <t>Avo_0098_2.mat</t>
  </si>
  <si>
    <t>Avo_0017.mat</t>
  </si>
  <si>
    <t>Avo_0017_2.mat</t>
  </si>
  <si>
    <t>Avo_0034_3.mat</t>
  </si>
  <si>
    <t>Avo_0028.mat</t>
  </si>
  <si>
    <t>Avo_0028_2.mat</t>
  </si>
  <si>
    <t>Avo_0028_3.mat</t>
  </si>
  <si>
    <t>Avo_0094.mat</t>
  </si>
  <si>
    <t>Avo_0094_2.mat</t>
  </si>
  <si>
    <t>Avo_0094_3.mat</t>
  </si>
  <si>
    <t>Avo_0015.mat</t>
  </si>
  <si>
    <t>Avo_0015_2.mat</t>
  </si>
  <si>
    <t>Avo_0015_3.mat</t>
  </si>
  <si>
    <t>Avo_0012.mat</t>
  </si>
  <si>
    <t>Avo_0012_2.mat</t>
  </si>
  <si>
    <t>Avo_0012_3.mat</t>
  </si>
  <si>
    <t>Avo_0070.mat</t>
  </si>
  <si>
    <t>Avo_0070_2.mat</t>
  </si>
  <si>
    <t>Avo_0070_3.mat</t>
  </si>
  <si>
    <t>Avo_0004_2.mat</t>
  </si>
  <si>
    <t>Avo_0005.mat</t>
  </si>
  <si>
    <t>Avo_0004_3.mat</t>
  </si>
  <si>
    <t>Avo_0072.mat</t>
  </si>
  <si>
    <t>Avo_0072_2.mat</t>
  </si>
  <si>
    <t>Avo_0029.mat</t>
  </si>
  <si>
    <t>Avo_0029_2.mat</t>
  </si>
  <si>
    <t>Avo_0029_3.mat</t>
  </si>
  <si>
    <t>Avo_0026.mat</t>
  </si>
  <si>
    <t>Avo_0026_2.mat</t>
  </si>
  <si>
    <t>Avo_0026_3.mat</t>
  </si>
  <si>
    <t>Avo_0096.mat</t>
  </si>
  <si>
    <t>Avo_0096_2.mat</t>
  </si>
  <si>
    <t>Avo_0096_3.mat</t>
  </si>
  <si>
    <t>6,7,8</t>
  </si>
  <si>
    <t>1--3</t>
  </si>
  <si>
    <t>Avo_0023_3.mat</t>
  </si>
  <si>
    <t>Avo_0091.mat</t>
  </si>
  <si>
    <t>Avo_0091_2.mat</t>
  </si>
  <si>
    <t>Avo_0091_3.mat</t>
  </si>
  <si>
    <t>Avo_0001.mat</t>
  </si>
  <si>
    <t>Avo_0001_2.mat</t>
  </si>
  <si>
    <t>Avo_0001_3.mat</t>
  </si>
  <si>
    <t>Avo_0073.mat</t>
  </si>
  <si>
    <t>Avo_0073_2.mat</t>
  </si>
  <si>
    <t>Avo_0073_3.mat</t>
  </si>
  <si>
    <t>19-21</t>
  </si>
  <si>
    <t>Avo_0076.mat</t>
  </si>
  <si>
    <t>Avo_0076_2.mat</t>
  </si>
  <si>
    <t>Avo_0076_3.mat</t>
  </si>
  <si>
    <t>25-27</t>
  </si>
  <si>
    <t>Avo_0081.mat</t>
  </si>
  <si>
    <t>Avo_0081_2.mat</t>
  </si>
  <si>
    <t>Avo_0081_3.mat</t>
  </si>
  <si>
    <t>Avo_0033.mat</t>
  </si>
  <si>
    <t>Avo_0033_2.mat</t>
  </si>
  <si>
    <t>Avo_0033_3.mat</t>
  </si>
  <si>
    <t>Avo_0089.mat</t>
  </si>
  <si>
    <t>Avo_0089_2.mat</t>
  </si>
  <si>
    <t>Avo_0089_3.mat</t>
  </si>
  <si>
    <t>Avo_0005_2.mat</t>
  </si>
  <si>
    <t>Avo_0005_3.mat</t>
  </si>
  <si>
    <t>37-39</t>
  </si>
  <si>
    <t>Avo_0067.mat</t>
  </si>
  <si>
    <t>Avo_0067_2.mat</t>
  </si>
  <si>
    <t>Avo_0067_3.mat</t>
  </si>
  <si>
    <t>Avo_0035.mat</t>
  </si>
  <si>
    <t>Avo_0035_2.mat</t>
  </si>
  <si>
    <t>Avo_0035_3.mat</t>
  </si>
  <si>
    <t>43-45</t>
  </si>
  <si>
    <t>Avo_0017_3.mat</t>
  </si>
  <si>
    <t>Avo_0087.mat</t>
  </si>
  <si>
    <t>Avo_0087_2.mat</t>
  </si>
  <si>
    <t>Avo_0087_3.mat</t>
  </si>
  <si>
    <t>7,10</t>
  </si>
  <si>
    <t>Avo_0085.mat</t>
  </si>
  <si>
    <t>Avo_0085_2.mat</t>
  </si>
  <si>
    <t>Avo_0085_3.mat</t>
  </si>
  <si>
    <t>55-57</t>
  </si>
  <si>
    <t>Avo_0078.mat</t>
  </si>
  <si>
    <t>Avo_0078_2.mat</t>
  </si>
  <si>
    <t>Avo_0078_3.mat</t>
  </si>
  <si>
    <t>61-63</t>
  </si>
  <si>
    <t>Avo_0097.mat</t>
  </si>
  <si>
    <t>Avo_0097_2.mat</t>
  </si>
  <si>
    <t>Avo_0097_3.mat</t>
  </si>
  <si>
    <t>Avo_0093.mat</t>
  </si>
  <si>
    <t>Avo_0093_2.mat</t>
  </si>
  <si>
    <t>Avo_0093_3.mat</t>
  </si>
  <si>
    <t>73-75</t>
  </si>
  <si>
    <t>Avo_0069.mat</t>
  </si>
  <si>
    <t>Avo_0069_2.mat</t>
  </si>
  <si>
    <t>Avo_0069_3.mat</t>
  </si>
  <si>
    <t xml:space="preserve"> </t>
  </si>
  <si>
    <t>7--9</t>
  </si>
  <si>
    <t>Avo_0083.mat</t>
  </si>
  <si>
    <t>Avo_0083_2.mat</t>
  </si>
  <si>
    <t>Avo_0083_3.mat</t>
  </si>
  <si>
    <t>79-81</t>
  </si>
  <si>
    <t>Avo_0003_3.mat</t>
  </si>
  <si>
    <t>Avo_0071.mat</t>
  </si>
  <si>
    <t>Avo_0071_2.mat</t>
  </si>
  <si>
    <t>Avo_0071_3.mat</t>
  </si>
  <si>
    <t>Avo_0031.mat</t>
  </si>
  <si>
    <t>Avo_0031_2.mat</t>
  </si>
  <si>
    <t>Avo_0031_3.mat</t>
  </si>
  <si>
    <t>Avo_0095.mat</t>
  </si>
  <si>
    <t>Avo_0095_2.mat</t>
  </si>
  <si>
    <t>Avo_0095_3.mat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</si>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</sst>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0" fillId="0" borderId="0" xfId="0" applyFill="1"/>
    <xf numFmtId="20" fontId="0" fillId="0" borderId="0" xfId="0" applyNumberFormat="1"/>
    <xf numFmtId="0" fontId="0" fillId="0" borderId="0" xfId="0"/>
    <xf numFmtId="20" fontId="0" fillId="0" borderId="0" xfId="0" applyNumberFormat="1"/>
    <xf numFmtId="0" fontId="0" fillId="2" borderId="1" xfId="0" applyFill="1" applyBorder="1"/>
    <xf numFmtId="20" fontId="0" fillId="0" borderId="0" xfId="0" applyNumberFormat="1" applyFill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0" xfId="0" applyNumberFormat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0" fillId="5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-DATA12R2\Phenomics\grapes_thermal_Avogen\02_04_2020\Data_02_04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2367"/>
      <sheetName val="data"/>
    </sheetNames>
    <sheetDataSet>
      <sheetData sheetId="0" refreshError="1">
        <row r="5">
          <cell r="C5">
            <v>0.42569444444444443</v>
          </cell>
          <cell r="D5">
            <v>19.5</v>
          </cell>
          <cell r="E5">
            <v>55</v>
          </cell>
          <cell r="F5">
            <v>602</v>
          </cell>
          <cell r="G5">
            <v>0.8</v>
          </cell>
          <cell r="H5">
            <v>179</v>
          </cell>
        </row>
        <row r="6">
          <cell r="C6">
            <v>0.42638888888888887</v>
          </cell>
          <cell r="D6">
            <v>19.7</v>
          </cell>
          <cell r="E6">
            <v>54</v>
          </cell>
          <cell r="F6">
            <v>561</v>
          </cell>
          <cell r="G6">
            <v>1.1000000000000001</v>
          </cell>
          <cell r="H6">
            <v>134</v>
          </cell>
        </row>
        <row r="7">
          <cell r="C7">
            <v>0.42708333333333331</v>
          </cell>
          <cell r="D7">
            <v>19.7</v>
          </cell>
          <cell r="E7">
            <v>53</v>
          </cell>
          <cell r="F7">
            <v>557</v>
          </cell>
          <cell r="G7">
            <v>1.1000000000000001</v>
          </cell>
          <cell r="H7">
            <v>133</v>
          </cell>
        </row>
        <row r="8">
          <cell r="C8">
            <v>0.42777777777777781</v>
          </cell>
          <cell r="D8">
            <v>19.5</v>
          </cell>
          <cell r="E8">
            <v>52</v>
          </cell>
          <cell r="F8">
            <v>638</v>
          </cell>
          <cell r="G8">
            <v>1.4</v>
          </cell>
          <cell r="H8">
            <v>150</v>
          </cell>
        </row>
        <row r="9">
          <cell r="C9">
            <v>0.4284722222222222</v>
          </cell>
          <cell r="D9">
            <v>19.399999999999999</v>
          </cell>
          <cell r="E9">
            <v>53</v>
          </cell>
          <cell r="F9">
            <v>539</v>
          </cell>
          <cell r="G9">
            <v>1.3</v>
          </cell>
          <cell r="H9">
            <v>147</v>
          </cell>
        </row>
        <row r="10">
          <cell r="C10">
            <v>0.4291666666666667</v>
          </cell>
          <cell r="D10">
            <v>19.3</v>
          </cell>
          <cell r="E10">
            <v>54</v>
          </cell>
          <cell r="F10">
            <v>519</v>
          </cell>
          <cell r="G10">
            <v>1.1000000000000001</v>
          </cell>
          <cell r="H10">
            <v>137</v>
          </cell>
        </row>
        <row r="11">
          <cell r="C11">
            <v>0.42986111111111108</v>
          </cell>
          <cell r="D11">
            <v>19.399999999999999</v>
          </cell>
          <cell r="E11">
            <v>54</v>
          </cell>
          <cell r="F11">
            <v>643</v>
          </cell>
          <cell r="G11">
            <v>1.2</v>
          </cell>
          <cell r="H11">
            <v>146</v>
          </cell>
        </row>
        <row r="12">
          <cell r="C12">
            <v>0.43055555555555558</v>
          </cell>
          <cell r="D12">
            <v>19.5</v>
          </cell>
          <cell r="E12">
            <v>55</v>
          </cell>
          <cell r="F12">
            <v>627</v>
          </cell>
          <cell r="G12">
            <v>1.1000000000000001</v>
          </cell>
          <cell r="H12">
            <v>138</v>
          </cell>
        </row>
        <row r="13">
          <cell r="C13">
            <v>0.43124999999999997</v>
          </cell>
          <cell r="D13">
            <v>19.600000000000001</v>
          </cell>
          <cell r="E13">
            <v>53</v>
          </cell>
          <cell r="F13">
            <v>583</v>
          </cell>
          <cell r="G13">
            <v>1</v>
          </cell>
          <cell r="H13">
            <v>144</v>
          </cell>
        </row>
        <row r="14">
          <cell r="C14">
            <v>0.43194444444444446</v>
          </cell>
          <cell r="D14">
            <v>19.7</v>
          </cell>
          <cell r="E14">
            <v>54</v>
          </cell>
          <cell r="F14">
            <v>630</v>
          </cell>
          <cell r="G14">
            <v>1</v>
          </cell>
          <cell r="H14">
            <v>187</v>
          </cell>
        </row>
        <row r="15">
          <cell r="C15">
            <v>0.43263888888888885</v>
          </cell>
          <cell r="D15">
            <v>19.899999999999999</v>
          </cell>
          <cell r="E15">
            <v>54</v>
          </cell>
          <cell r="F15">
            <v>630</v>
          </cell>
          <cell r="G15">
            <v>0.8</v>
          </cell>
          <cell r="H15">
            <v>222</v>
          </cell>
        </row>
        <row r="16">
          <cell r="C16">
            <v>0.43333333333333335</v>
          </cell>
          <cell r="D16">
            <v>20.2</v>
          </cell>
          <cell r="E16">
            <v>53</v>
          </cell>
          <cell r="F16">
            <v>376</v>
          </cell>
          <cell r="G16">
            <v>1.2</v>
          </cell>
          <cell r="H16">
            <v>139</v>
          </cell>
        </row>
        <row r="17">
          <cell r="C17">
            <v>0.43402777777777773</v>
          </cell>
          <cell r="D17">
            <v>20.100000000000001</v>
          </cell>
          <cell r="E17">
            <v>53</v>
          </cell>
          <cell r="F17">
            <v>404</v>
          </cell>
          <cell r="G17">
            <v>1</v>
          </cell>
          <cell r="H17">
            <v>200</v>
          </cell>
        </row>
        <row r="18">
          <cell r="C18">
            <v>0.43472222222222223</v>
          </cell>
          <cell r="D18">
            <v>20.100000000000001</v>
          </cell>
          <cell r="E18">
            <v>52</v>
          </cell>
          <cell r="F18">
            <v>582</v>
          </cell>
          <cell r="G18">
            <v>0.6</v>
          </cell>
          <cell r="H18">
            <v>269</v>
          </cell>
        </row>
        <row r="19">
          <cell r="C19">
            <v>0.43541666666666662</v>
          </cell>
          <cell r="D19">
            <v>20.100000000000001</v>
          </cell>
          <cell r="E19">
            <v>50</v>
          </cell>
          <cell r="F19">
            <v>617</v>
          </cell>
          <cell r="G19">
            <v>0.6</v>
          </cell>
          <cell r="H19">
            <v>273</v>
          </cell>
        </row>
        <row r="20">
          <cell r="C20">
            <v>0.43611111111111112</v>
          </cell>
          <cell r="D20">
            <v>20.2</v>
          </cell>
          <cell r="E20">
            <v>52</v>
          </cell>
          <cell r="F20">
            <v>524</v>
          </cell>
          <cell r="G20">
            <v>0.8</v>
          </cell>
          <cell r="H20">
            <v>184</v>
          </cell>
        </row>
        <row r="21">
          <cell r="C21">
            <v>0.4368055555555555</v>
          </cell>
          <cell r="D21">
            <v>20.2</v>
          </cell>
          <cell r="E21">
            <v>53</v>
          </cell>
          <cell r="F21">
            <v>351</v>
          </cell>
          <cell r="G21">
            <v>0.7</v>
          </cell>
          <cell r="H21">
            <v>217</v>
          </cell>
        </row>
        <row r="22">
          <cell r="C22">
            <v>0.4375</v>
          </cell>
          <cell r="D22">
            <v>20.2</v>
          </cell>
          <cell r="E22">
            <v>52</v>
          </cell>
          <cell r="F22">
            <v>375</v>
          </cell>
          <cell r="G22">
            <v>0.9</v>
          </cell>
          <cell r="H22">
            <v>108</v>
          </cell>
        </row>
        <row r="23">
          <cell r="C23">
            <v>0.4381944444444445</v>
          </cell>
          <cell r="D23">
            <v>20</v>
          </cell>
          <cell r="E23">
            <v>52</v>
          </cell>
          <cell r="F23">
            <v>320</v>
          </cell>
          <cell r="G23">
            <v>0.8</v>
          </cell>
          <cell r="H23">
            <v>118</v>
          </cell>
        </row>
        <row r="24">
          <cell r="C24">
            <v>0.43888888888888888</v>
          </cell>
          <cell r="D24">
            <v>19.8</v>
          </cell>
          <cell r="E24">
            <v>53</v>
          </cell>
          <cell r="F24">
            <v>278</v>
          </cell>
          <cell r="G24">
            <v>1.2</v>
          </cell>
          <cell r="H24">
            <v>256</v>
          </cell>
        </row>
        <row r="25">
          <cell r="C25">
            <v>0.43958333333333338</v>
          </cell>
          <cell r="D25">
            <v>19.8</v>
          </cell>
          <cell r="E25">
            <v>54</v>
          </cell>
          <cell r="F25">
            <v>276</v>
          </cell>
          <cell r="G25">
            <v>1</v>
          </cell>
          <cell r="H25">
            <v>150</v>
          </cell>
        </row>
        <row r="26">
          <cell r="C26">
            <v>0.44027777777777777</v>
          </cell>
          <cell r="D26">
            <v>19.600000000000001</v>
          </cell>
          <cell r="E26">
            <v>53</v>
          </cell>
          <cell r="F26">
            <v>345</v>
          </cell>
          <cell r="G26">
            <v>1.3</v>
          </cell>
          <cell r="H26">
            <v>141</v>
          </cell>
        </row>
        <row r="27">
          <cell r="C27">
            <v>0.44097222222222227</v>
          </cell>
          <cell r="D27">
            <v>19.399999999999999</v>
          </cell>
          <cell r="E27">
            <v>54</v>
          </cell>
          <cell r="F27">
            <v>398</v>
          </cell>
          <cell r="G27">
            <v>1</v>
          </cell>
          <cell r="H27">
            <v>148</v>
          </cell>
        </row>
        <row r="28">
          <cell r="C28">
            <v>0.44166666666666665</v>
          </cell>
          <cell r="D28">
            <v>19.3</v>
          </cell>
          <cell r="E28">
            <v>55</v>
          </cell>
          <cell r="F28">
            <v>329</v>
          </cell>
          <cell r="G28">
            <v>0.7</v>
          </cell>
          <cell r="H28">
            <v>186</v>
          </cell>
        </row>
        <row r="29">
          <cell r="C29">
            <v>0.44236111111111115</v>
          </cell>
          <cell r="D29">
            <v>19.3</v>
          </cell>
          <cell r="E29">
            <v>55</v>
          </cell>
          <cell r="F29">
            <v>389</v>
          </cell>
          <cell r="G29">
            <v>0.8</v>
          </cell>
          <cell r="H29">
            <v>242</v>
          </cell>
        </row>
        <row r="30">
          <cell r="C30">
            <v>0.44305555555555554</v>
          </cell>
          <cell r="D30">
            <v>19.399999999999999</v>
          </cell>
          <cell r="E30">
            <v>56</v>
          </cell>
          <cell r="F30">
            <v>639</v>
          </cell>
          <cell r="G30">
            <v>0.5</v>
          </cell>
          <cell r="H30">
            <v>261</v>
          </cell>
        </row>
        <row r="31">
          <cell r="C31">
            <v>0.44375000000000003</v>
          </cell>
          <cell r="D31">
            <v>19.7</v>
          </cell>
          <cell r="E31">
            <v>56</v>
          </cell>
          <cell r="F31">
            <v>566</v>
          </cell>
          <cell r="G31">
            <v>0.5</v>
          </cell>
          <cell r="H31">
            <v>232</v>
          </cell>
        </row>
        <row r="32">
          <cell r="C32">
            <v>0.44444444444444442</v>
          </cell>
          <cell r="D32">
            <v>20</v>
          </cell>
          <cell r="E32">
            <v>54</v>
          </cell>
          <cell r="F32">
            <v>532</v>
          </cell>
          <cell r="G32">
            <v>0.8</v>
          </cell>
          <cell r="H32">
            <v>258</v>
          </cell>
        </row>
        <row r="33">
          <cell r="C33">
            <v>0.44513888888888892</v>
          </cell>
          <cell r="D33">
            <v>20.2</v>
          </cell>
          <cell r="E33">
            <v>52</v>
          </cell>
          <cell r="F33">
            <v>330</v>
          </cell>
          <cell r="G33">
            <v>0.9</v>
          </cell>
          <cell r="H33">
            <v>270</v>
          </cell>
        </row>
        <row r="34">
          <cell r="C34">
            <v>0.4458333333333333</v>
          </cell>
          <cell r="D34">
            <v>20.3</v>
          </cell>
          <cell r="E34">
            <v>51</v>
          </cell>
          <cell r="F34">
            <v>315</v>
          </cell>
          <cell r="G34">
            <v>1.2</v>
          </cell>
          <cell r="H34">
            <v>284</v>
          </cell>
        </row>
        <row r="35">
          <cell r="C35">
            <v>0.4465277777777778</v>
          </cell>
          <cell r="D35">
            <v>20.399999999999999</v>
          </cell>
          <cell r="E35">
            <v>51</v>
          </cell>
          <cell r="F35">
            <v>554</v>
          </cell>
          <cell r="G35">
            <v>0.6</v>
          </cell>
          <cell r="H35">
            <v>249</v>
          </cell>
        </row>
        <row r="36">
          <cell r="C36">
            <v>0.44722222222222219</v>
          </cell>
          <cell r="D36">
            <v>20.5</v>
          </cell>
          <cell r="E36">
            <v>49</v>
          </cell>
          <cell r="F36">
            <v>798</v>
          </cell>
          <cell r="G36">
            <v>0.6</v>
          </cell>
          <cell r="H36">
            <v>268</v>
          </cell>
        </row>
        <row r="37">
          <cell r="C37">
            <v>0.44791666666666669</v>
          </cell>
          <cell r="D37">
            <v>20.7</v>
          </cell>
          <cell r="E37">
            <v>49</v>
          </cell>
          <cell r="F37">
            <v>834</v>
          </cell>
          <cell r="G37">
            <v>0.6</v>
          </cell>
          <cell r="H37">
            <v>278</v>
          </cell>
        </row>
        <row r="38">
          <cell r="C38">
            <v>0.44861111111111113</v>
          </cell>
          <cell r="D38">
            <v>20.8</v>
          </cell>
          <cell r="E38">
            <v>47</v>
          </cell>
          <cell r="F38">
            <v>743</v>
          </cell>
          <cell r="G38">
            <v>0.6</v>
          </cell>
          <cell r="H38">
            <v>88</v>
          </cell>
        </row>
        <row r="39">
          <cell r="C39">
            <v>0.44930555555555557</v>
          </cell>
          <cell r="D39">
            <v>20.9</v>
          </cell>
          <cell r="E39">
            <v>46</v>
          </cell>
          <cell r="F39">
            <v>684</v>
          </cell>
          <cell r="G39">
            <v>0.7</v>
          </cell>
          <cell r="H39">
            <v>261</v>
          </cell>
        </row>
        <row r="40">
          <cell r="C40">
            <v>0.45</v>
          </cell>
          <cell r="D40">
            <v>21</v>
          </cell>
          <cell r="E40">
            <v>44</v>
          </cell>
          <cell r="F40">
            <v>707</v>
          </cell>
          <cell r="G40">
            <v>0.6</v>
          </cell>
          <cell r="H40">
            <v>83</v>
          </cell>
        </row>
        <row r="41">
          <cell r="C41">
            <v>0.45069444444444445</v>
          </cell>
          <cell r="D41">
            <v>21</v>
          </cell>
          <cell r="E41">
            <v>45</v>
          </cell>
          <cell r="F41">
            <v>729</v>
          </cell>
          <cell r="G41">
            <v>0.7</v>
          </cell>
          <cell r="H41">
            <v>184</v>
          </cell>
        </row>
        <row r="42">
          <cell r="C42">
            <v>0.4513888888888889</v>
          </cell>
          <cell r="D42">
            <v>21</v>
          </cell>
          <cell r="E42">
            <v>44</v>
          </cell>
          <cell r="F42">
            <v>807</v>
          </cell>
          <cell r="G42">
            <v>0.5</v>
          </cell>
          <cell r="H42">
            <v>275</v>
          </cell>
        </row>
        <row r="43">
          <cell r="C43">
            <v>0.45208333333333334</v>
          </cell>
          <cell r="D43">
            <v>21.2</v>
          </cell>
          <cell r="E43">
            <v>43</v>
          </cell>
          <cell r="F43">
            <v>845</v>
          </cell>
          <cell r="G43">
            <v>0.9</v>
          </cell>
          <cell r="H43">
            <v>263</v>
          </cell>
        </row>
        <row r="44">
          <cell r="C44">
            <v>0.45277777777777778</v>
          </cell>
          <cell r="D44">
            <v>21.3</v>
          </cell>
          <cell r="E44">
            <v>42</v>
          </cell>
          <cell r="F44">
            <v>855</v>
          </cell>
          <cell r="G44">
            <v>0.8</v>
          </cell>
          <cell r="H44">
            <v>122</v>
          </cell>
        </row>
        <row r="45">
          <cell r="C45">
            <v>0.45347222222222222</v>
          </cell>
          <cell r="D45">
            <v>21.3</v>
          </cell>
          <cell r="E45">
            <v>42</v>
          </cell>
          <cell r="F45">
            <v>750</v>
          </cell>
          <cell r="G45">
            <v>1.3</v>
          </cell>
          <cell r="H45">
            <v>292</v>
          </cell>
        </row>
        <row r="46">
          <cell r="C46">
            <v>0.45416666666666666</v>
          </cell>
          <cell r="D46">
            <v>21.5</v>
          </cell>
          <cell r="E46">
            <v>43</v>
          </cell>
          <cell r="F46">
            <v>583</v>
          </cell>
          <cell r="G46">
            <v>0.9</v>
          </cell>
          <cell r="H46">
            <v>263</v>
          </cell>
        </row>
        <row r="47">
          <cell r="C47">
            <v>0.4548611111111111</v>
          </cell>
          <cell r="D47">
            <v>21.7</v>
          </cell>
          <cell r="E47">
            <v>42</v>
          </cell>
          <cell r="F47">
            <v>770</v>
          </cell>
          <cell r="G47">
            <v>0.7</v>
          </cell>
          <cell r="H47">
            <v>253</v>
          </cell>
        </row>
        <row r="48">
          <cell r="C48">
            <v>0.45555555555555555</v>
          </cell>
          <cell r="D48">
            <v>21.9</v>
          </cell>
          <cell r="E48">
            <v>44</v>
          </cell>
          <cell r="F48">
            <v>734</v>
          </cell>
          <cell r="G48">
            <v>1.3</v>
          </cell>
          <cell r="H48">
            <v>134</v>
          </cell>
        </row>
        <row r="49">
          <cell r="C49">
            <v>0.45624999999999999</v>
          </cell>
          <cell r="D49">
            <v>21.5</v>
          </cell>
          <cell r="E49">
            <v>45</v>
          </cell>
          <cell r="F49">
            <v>297</v>
          </cell>
          <cell r="G49">
            <v>1.2</v>
          </cell>
          <cell r="H49">
            <v>126</v>
          </cell>
        </row>
        <row r="50">
          <cell r="C50">
            <v>0.45694444444444443</v>
          </cell>
          <cell r="D50">
            <v>21</v>
          </cell>
          <cell r="E50">
            <v>46</v>
          </cell>
          <cell r="F50">
            <v>302</v>
          </cell>
          <cell r="G50">
            <v>0.9</v>
          </cell>
          <cell r="H50">
            <v>136</v>
          </cell>
        </row>
        <row r="51">
          <cell r="C51">
            <v>0.45763888888888887</v>
          </cell>
          <cell r="D51">
            <v>20.7</v>
          </cell>
          <cell r="E51">
            <v>47</v>
          </cell>
          <cell r="F51">
            <v>317</v>
          </cell>
          <cell r="G51">
            <v>1.1000000000000001</v>
          </cell>
          <cell r="H51">
            <v>275</v>
          </cell>
        </row>
        <row r="52">
          <cell r="C52">
            <v>0.45833333333333331</v>
          </cell>
          <cell r="D52">
            <v>20.6</v>
          </cell>
          <cell r="E52">
            <v>48</v>
          </cell>
          <cell r="F52">
            <v>673</v>
          </cell>
          <cell r="G52">
            <v>0.7</v>
          </cell>
          <cell r="H52">
            <v>132</v>
          </cell>
        </row>
        <row r="53">
          <cell r="C53">
            <v>0.45902777777777781</v>
          </cell>
          <cell r="D53">
            <v>20.7</v>
          </cell>
          <cell r="E53">
            <v>49</v>
          </cell>
          <cell r="F53">
            <v>866</v>
          </cell>
          <cell r="G53">
            <v>0.7</v>
          </cell>
          <cell r="H53">
            <v>102</v>
          </cell>
        </row>
        <row r="54">
          <cell r="C54">
            <v>0.4597222222222222</v>
          </cell>
          <cell r="D54">
            <v>20.7</v>
          </cell>
          <cell r="E54">
            <v>47</v>
          </cell>
          <cell r="F54">
            <v>423</v>
          </cell>
          <cell r="G54">
            <v>1.2</v>
          </cell>
          <cell r="H54">
            <v>142</v>
          </cell>
        </row>
        <row r="55">
          <cell r="C55">
            <v>0.4604166666666667</v>
          </cell>
          <cell r="D55">
            <v>20.5</v>
          </cell>
          <cell r="E55">
            <v>48</v>
          </cell>
          <cell r="F55">
            <v>268</v>
          </cell>
          <cell r="G55">
            <v>1.1000000000000001</v>
          </cell>
          <cell r="H55">
            <v>154</v>
          </cell>
        </row>
        <row r="56">
          <cell r="C56">
            <v>0.46111111111111108</v>
          </cell>
          <cell r="D56">
            <v>20.3</v>
          </cell>
          <cell r="E56">
            <v>48</v>
          </cell>
          <cell r="F56">
            <v>269</v>
          </cell>
          <cell r="G56">
            <v>1.2</v>
          </cell>
          <cell r="H56">
            <v>136</v>
          </cell>
        </row>
        <row r="57">
          <cell r="C57">
            <v>0.46180555555555558</v>
          </cell>
          <cell r="D57">
            <v>20.100000000000001</v>
          </cell>
          <cell r="E57">
            <v>48</v>
          </cell>
          <cell r="F57">
            <v>326</v>
          </cell>
          <cell r="G57">
            <v>0.6</v>
          </cell>
          <cell r="H57">
            <v>123</v>
          </cell>
        </row>
        <row r="58">
          <cell r="C58">
            <v>0.46249999999999997</v>
          </cell>
          <cell r="D58">
            <v>20</v>
          </cell>
          <cell r="E58">
            <v>45</v>
          </cell>
          <cell r="F58">
            <v>674</v>
          </cell>
          <cell r="G58">
            <v>0.6</v>
          </cell>
          <cell r="H58">
            <v>94</v>
          </cell>
        </row>
        <row r="59">
          <cell r="C59">
            <v>0.46319444444444446</v>
          </cell>
          <cell r="D59">
            <v>20.2</v>
          </cell>
          <cell r="E59">
            <v>44</v>
          </cell>
          <cell r="F59">
            <v>619</v>
          </cell>
          <cell r="G59">
            <v>0.6</v>
          </cell>
          <cell r="H59">
            <v>157</v>
          </cell>
        </row>
        <row r="60">
          <cell r="C60">
            <v>0.46388888888888885</v>
          </cell>
          <cell r="D60">
            <v>20.3</v>
          </cell>
          <cell r="E60">
            <v>45</v>
          </cell>
          <cell r="F60">
            <v>809</v>
          </cell>
          <cell r="G60">
            <v>0.8</v>
          </cell>
          <cell r="H60">
            <v>272</v>
          </cell>
        </row>
        <row r="61">
          <cell r="C61">
            <v>0.46458333333333335</v>
          </cell>
          <cell r="D61">
            <v>20.6</v>
          </cell>
          <cell r="E61">
            <v>44</v>
          </cell>
          <cell r="F61">
            <v>989</v>
          </cell>
          <cell r="G61">
            <v>0.9</v>
          </cell>
          <cell r="H61">
            <v>273</v>
          </cell>
        </row>
        <row r="62">
          <cell r="C62">
            <v>0.46527777777777773</v>
          </cell>
          <cell r="D62">
            <v>21</v>
          </cell>
          <cell r="E62">
            <v>43</v>
          </cell>
          <cell r="F62">
            <v>967</v>
          </cell>
          <cell r="G62">
            <v>0.8</v>
          </cell>
          <cell r="H62">
            <v>288</v>
          </cell>
        </row>
        <row r="63">
          <cell r="C63">
            <v>0.46597222222222223</v>
          </cell>
          <cell r="D63">
            <v>21.4</v>
          </cell>
          <cell r="E63">
            <v>42</v>
          </cell>
          <cell r="F63">
            <v>496</v>
          </cell>
          <cell r="G63">
            <v>1.1000000000000001</v>
          </cell>
          <cell r="H63">
            <v>286</v>
          </cell>
        </row>
        <row r="64">
          <cell r="C64">
            <v>0.46666666666666662</v>
          </cell>
          <cell r="D64">
            <v>21.6</v>
          </cell>
          <cell r="E64">
            <v>41</v>
          </cell>
          <cell r="F64">
            <v>334</v>
          </cell>
          <cell r="G64">
            <v>0.5</v>
          </cell>
          <cell r="H64">
            <v>295</v>
          </cell>
        </row>
        <row r="65">
          <cell r="C65">
            <v>0.46736111111111112</v>
          </cell>
          <cell r="D65">
            <v>21.6</v>
          </cell>
          <cell r="E65">
            <v>41</v>
          </cell>
          <cell r="F65">
            <v>343</v>
          </cell>
          <cell r="G65">
            <v>0.8</v>
          </cell>
          <cell r="H65">
            <v>157</v>
          </cell>
        </row>
        <row r="66">
          <cell r="C66">
            <v>0.4680555555555555</v>
          </cell>
          <cell r="D66">
            <v>21.4</v>
          </cell>
          <cell r="E66">
            <v>41</v>
          </cell>
          <cell r="F66">
            <v>467</v>
          </cell>
          <cell r="G66">
            <v>0.9</v>
          </cell>
          <cell r="H66">
            <v>131</v>
          </cell>
        </row>
        <row r="67">
          <cell r="C67">
            <v>0.46875</v>
          </cell>
          <cell r="D67">
            <v>21.2</v>
          </cell>
          <cell r="E67">
            <v>43</v>
          </cell>
          <cell r="F67">
            <v>364</v>
          </cell>
          <cell r="G67">
            <v>0.6</v>
          </cell>
          <cell r="H67">
            <v>205</v>
          </cell>
        </row>
        <row r="68">
          <cell r="C68">
            <v>0.4694444444444445</v>
          </cell>
          <cell r="D68">
            <v>21.1</v>
          </cell>
          <cell r="E68">
            <v>43</v>
          </cell>
          <cell r="F68">
            <v>585</v>
          </cell>
          <cell r="G68">
            <v>0.8</v>
          </cell>
          <cell r="H68">
            <v>255</v>
          </cell>
        </row>
        <row r="69">
          <cell r="C69">
            <v>0.47013888888888888</v>
          </cell>
          <cell r="D69">
            <v>21.2</v>
          </cell>
          <cell r="E69">
            <v>43</v>
          </cell>
          <cell r="F69">
            <v>363</v>
          </cell>
          <cell r="G69">
            <v>1.1000000000000001</v>
          </cell>
          <cell r="H69">
            <v>274</v>
          </cell>
        </row>
        <row r="70">
          <cell r="C70">
            <v>0.47083333333333338</v>
          </cell>
          <cell r="D70">
            <v>21.2</v>
          </cell>
          <cell r="E70">
            <v>42</v>
          </cell>
          <cell r="F70">
            <v>349</v>
          </cell>
          <cell r="G70">
            <v>0.7</v>
          </cell>
          <cell r="H70">
            <v>234</v>
          </cell>
        </row>
        <row r="71">
          <cell r="C71">
            <v>0.47152777777777777</v>
          </cell>
          <cell r="D71">
            <v>21.3</v>
          </cell>
          <cell r="E71">
            <v>41</v>
          </cell>
          <cell r="F71">
            <v>524</v>
          </cell>
          <cell r="G71">
            <v>0.7</v>
          </cell>
          <cell r="H71">
            <v>258</v>
          </cell>
        </row>
        <row r="72">
          <cell r="C72">
            <v>0.47222222222222227</v>
          </cell>
          <cell r="D72">
            <v>21.3</v>
          </cell>
          <cell r="E72">
            <v>42</v>
          </cell>
          <cell r="F72">
            <v>474</v>
          </cell>
          <cell r="G72">
            <v>0.7</v>
          </cell>
          <cell r="H72">
            <v>260</v>
          </cell>
        </row>
        <row r="73">
          <cell r="C73">
            <v>0.47291666666666665</v>
          </cell>
          <cell r="D73">
            <v>21.4</v>
          </cell>
          <cell r="E73">
            <v>41</v>
          </cell>
          <cell r="F73">
            <v>524</v>
          </cell>
          <cell r="G73">
            <v>0.8</v>
          </cell>
          <cell r="H73">
            <v>270</v>
          </cell>
        </row>
        <row r="74">
          <cell r="C74">
            <v>0.47361111111111115</v>
          </cell>
          <cell r="D74">
            <v>21.5</v>
          </cell>
          <cell r="E74">
            <v>41</v>
          </cell>
          <cell r="F74">
            <v>323</v>
          </cell>
          <cell r="G74">
            <v>0.7</v>
          </cell>
          <cell r="H74">
            <v>269</v>
          </cell>
        </row>
        <row r="75">
          <cell r="C75">
            <v>0.47430555555555554</v>
          </cell>
          <cell r="D75">
            <v>21.5</v>
          </cell>
          <cell r="E75">
            <v>42</v>
          </cell>
          <cell r="F75">
            <v>321</v>
          </cell>
          <cell r="G75">
            <v>1</v>
          </cell>
          <cell r="H75">
            <v>272</v>
          </cell>
        </row>
        <row r="76">
          <cell r="C76">
            <v>0.47500000000000003</v>
          </cell>
          <cell r="D76">
            <v>21.5</v>
          </cell>
          <cell r="E76">
            <v>44</v>
          </cell>
          <cell r="F76">
            <v>333</v>
          </cell>
          <cell r="G76">
            <v>0.9</v>
          </cell>
          <cell r="H76">
            <v>245</v>
          </cell>
        </row>
        <row r="77">
          <cell r="C77">
            <v>0.47569444444444442</v>
          </cell>
          <cell r="D77">
            <v>21.4</v>
          </cell>
          <cell r="E77">
            <v>45</v>
          </cell>
          <cell r="F77">
            <v>341</v>
          </cell>
          <cell r="G77">
            <v>0.8</v>
          </cell>
          <cell r="H77">
            <v>268</v>
          </cell>
        </row>
        <row r="78">
          <cell r="C78">
            <v>0.47638888888888892</v>
          </cell>
          <cell r="D78">
            <v>21.3</v>
          </cell>
          <cell r="E78">
            <v>45</v>
          </cell>
          <cell r="F78">
            <v>320</v>
          </cell>
          <cell r="G78">
            <v>0.5</v>
          </cell>
          <cell r="H78">
            <v>228</v>
          </cell>
        </row>
        <row r="79">
          <cell r="C79">
            <v>0.4770833333333333</v>
          </cell>
          <cell r="D79">
            <v>21.2</v>
          </cell>
          <cell r="E79">
            <v>45</v>
          </cell>
          <cell r="F79">
            <v>344</v>
          </cell>
          <cell r="G79">
            <v>0.8</v>
          </cell>
          <cell r="H79">
            <v>271</v>
          </cell>
        </row>
        <row r="80">
          <cell r="C80">
            <v>0.4777777777777778</v>
          </cell>
          <cell r="D80">
            <v>21.2</v>
          </cell>
          <cell r="E80">
            <v>45</v>
          </cell>
          <cell r="F80">
            <v>411</v>
          </cell>
          <cell r="G80">
            <v>1</v>
          </cell>
          <cell r="H80">
            <v>266</v>
          </cell>
        </row>
        <row r="81">
          <cell r="C81">
            <v>0.47847222222222219</v>
          </cell>
          <cell r="D81">
            <v>21.1</v>
          </cell>
          <cell r="E81">
            <v>46</v>
          </cell>
          <cell r="F81">
            <v>554</v>
          </cell>
          <cell r="G81">
            <v>1</v>
          </cell>
          <cell r="H81">
            <v>302</v>
          </cell>
        </row>
        <row r="82">
          <cell r="C82">
            <v>0.47916666666666669</v>
          </cell>
          <cell r="D82">
            <v>21.2</v>
          </cell>
          <cell r="E82">
            <v>46</v>
          </cell>
          <cell r="F82">
            <v>310</v>
          </cell>
          <cell r="G82">
            <v>1.7</v>
          </cell>
          <cell r="H82">
            <v>269</v>
          </cell>
        </row>
        <row r="83">
          <cell r="C83">
            <v>0.47986111111111113</v>
          </cell>
          <cell r="D83">
            <v>21.2</v>
          </cell>
          <cell r="E83">
            <v>46</v>
          </cell>
          <cell r="F83">
            <v>389</v>
          </cell>
          <cell r="G83">
            <v>2.1</v>
          </cell>
          <cell r="H83">
            <v>272</v>
          </cell>
        </row>
        <row r="84">
          <cell r="C84">
            <v>0.48055555555555557</v>
          </cell>
          <cell r="D84">
            <v>21.2</v>
          </cell>
          <cell r="E84">
            <v>47</v>
          </cell>
          <cell r="F84">
            <v>522</v>
          </cell>
          <cell r="G84">
            <v>0.9</v>
          </cell>
          <cell r="H84">
            <v>268</v>
          </cell>
        </row>
        <row r="85">
          <cell r="C85">
            <v>0.48125000000000001</v>
          </cell>
          <cell r="D85">
            <v>21.3</v>
          </cell>
          <cell r="E85">
            <v>46</v>
          </cell>
          <cell r="F85">
            <v>849</v>
          </cell>
          <cell r="G85">
            <v>0.9</v>
          </cell>
          <cell r="H85">
            <v>274</v>
          </cell>
        </row>
        <row r="86">
          <cell r="C86">
            <v>0.48194444444444445</v>
          </cell>
          <cell r="D86">
            <v>21.5</v>
          </cell>
          <cell r="E86">
            <v>45</v>
          </cell>
          <cell r="F86">
            <v>753</v>
          </cell>
          <cell r="G86">
            <v>0.8</v>
          </cell>
          <cell r="H86">
            <v>282</v>
          </cell>
        </row>
        <row r="87">
          <cell r="C87">
            <v>0.4826388888888889</v>
          </cell>
          <cell r="D87">
            <v>21.8</v>
          </cell>
          <cell r="E87">
            <v>44</v>
          </cell>
          <cell r="F87">
            <v>622</v>
          </cell>
          <cell r="G87">
            <v>1.8</v>
          </cell>
          <cell r="H87">
            <v>279</v>
          </cell>
        </row>
        <row r="88">
          <cell r="C88">
            <v>0.48333333333333334</v>
          </cell>
          <cell r="D88">
            <v>22</v>
          </cell>
          <cell r="E88">
            <v>43</v>
          </cell>
          <cell r="F88">
            <v>1009</v>
          </cell>
          <cell r="G88">
            <v>0.8</v>
          </cell>
          <cell r="H88">
            <v>282</v>
          </cell>
        </row>
        <row r="89">
          <cell r="C89">
            <v>0.48402777777777778</v>
          </cell>
          <cell r="D89">
            <v>22.3</v>
          </cell>
          <cell r="E89">
            <v>42</v>
          </cell>
          <cell r="F89">
            <v>1001</v>
          </cell>
          <cell r="G89">
            <v>0.5</v>
          </cell>
          <cell r="H89">
            <v>48</v>
          </cell>
        </row>
        <row r="90">
          <cell r="C90">
            <v>0.48472222222222222</v>
          </cell>
          <cell r="D90">
            <v>22.5</v>
          </cell>
          <cell r="E90">
            <v>42</v>
          </cell>
          <cell r="F90">
            <v>998</v>
          </cell>
          <cell r="G90">
            <v>1.4</v>
          </cell>
          <cell r="H90">
            <v>277</v>
          </cell>
        </row>
        <row r="91">
          <cell r="C91">
            <v>0.48541666666666666</v>
          </cell>
          <cell r="D91">
            <v>22.8</v>
          </cell>
          <cell r="E91">
            <v>41</v>
          </cell>
          <cell r="F91">
            <v>943</v>
          </cell>
          <cell r="G91">
            <v>1.6</v>
          </cell>
          <cell r="H91">
            <v>280</v>
          </cell>
        </row>
        <row r="92">
          <cell r="C92">
            <v>0.4861111111111111</v>
          </cell>
          <cell r="D92">
            <v>23</v>
          </cell>
          <cell r="E92">
            <v>40</v>
          </cell>
          <cell r="F92">
            <v>705</v>
          </cell>
          <cell r="G92">
            <v>0.7</v>
          </cell>
          <cell r="H92">
            <v>259</v>
          </cell>
        </row>
        <row r="93">
          <cell r="C93">
            <v>0.48680555555555555</v>
          </cell>
          <cell r="D93">
            <v>23.1</v>
          </cell>
          <cell r="E93">
            <v>39</v>
          </cell>
          <cell r="F93">
            <v>509</v>
          </cell>
          <cell r="G93">
            <v>0.9</v>
          </cell>
          <cell r="H93">
            <v>264</v>
          </cell>
        </row>
        <row r="94">
          <cell r="C94">
            <v>0.48749999999999999</v>
          </cell>
          <cell r="D94">
            <v>23</v>
          </cell>
          <cell r="E94">
            <v>40</v>
          </cell>
          <cell r="F94">
            <v>284</v>
          </cell>
          <cell r="G94">
            <v>1.2</v>
          </cell>
          <cell r="H94">
            <v>264</v>
          </cell>
        </row>
        <row r="95">
          <cell r="C95">
            <v>0.48819444444444443</v>
          </cell>
          <cell r="D95">
            <v>22.9</v>
          </cell>
          <cell r="E95">
            <v>40</v>
          </cell>
          <cell r="F95">
            <v>269</v>
          </cell>
          <cell r="G95">
            <v>0.8</v>
          </cell>
          <cell r="H95">
            <v>276</v>
          </cell>
        </row>
        <row r="96">
          <cell r="C96">
            <v>0.48888888888888887</v>
          </cell>
          <cell r="D96">
            <v>22.8</v>
          </cell>
          <cell r="E96">
            <v>41</v>
          </cell>
          <cell r="F96">
            <v>361</v>
          </cell>
          <cell r="G96">
            <v>1.1000000000000001</v>
          </cell>
          <cell r="H96">
            <v>284</v>
          </cell>
        </row>
        <row r="97">
          <cell r="C97">
            <v>0.48958333333333331</v>
          </cell>
          <cell r="D97">
            <v>22.8</v>
          </cell>
          <cell r="E97">
            <v>42</v>
          </cell>
          <cell r="F97">
            <v>920</v>
          </cell>
          <cell r="G97">
            <v>0.9</v>
          </cell>
          <cell r="H97">
            <v>263</v>
          </cell>
        </row>
        <row r="98">
          <cell r="C98">
            <v>0.49027777777777781</v>
          </cell>
          <cell r="D98">
            <v>22.8</v>
          </cell>
          <cell r="E98">
            <v>42</v>
          </cell>
          <cell r="F98">
            <v>961</v>
          </cell>
          <cell r="G98">
            <v>1.1000000000000001</v>
          </cell>
          <cell r="H98">
            <v>245</v>
          </cell>
        </row>
        <row r="99">
          <cell r="C99">
            <v>0.4909722222222222</v>
          </cell>
          <cell r="D99">
            <v>22.8</v>
          </cell>
          <cell r="E99">
            <v>42</v>
          </cell>
          <cell r="F99">
            <v>985</v>
          </cell>
          <cell r="G99">
            <v>1.3</v>
          </cell>
          <cell r="H99">
            <v>258</v>
          </cell>
        </row>
        <row r="100">
          <cell r="C100">
            <v>0.4916666666666667</v>
          </cell>
          <cell r="D100">
            <v>22.8</v>
          </cell>
          <cell r="E100">
            <v>43</v>
          </cell>
          <cell r="F100">
            <v>974</v>
          </cell>
          <cell r="G100">
            <v>1.2</v>
          </cell>
          <cell r="H100">
            <v>269</v>
          </cell>
        </row>
        <row r="101">
          <cell r="C101">
            <v>0.49236111111111108</v>
          </cell>
          <cell r="D101">
            <v>23</v>
          </cell>
          <cell r="E101">
            <v>43</v>
          </cell>
          <cell r="F101">
            <v>989</v>
          </cell>
          <cell r="G101">
            <v>0.8</v>
          </cell>
          <cell r="H101">
            <v>258</v>
          </cell>
        </row>
        <row r="102">
          <cell r="C102">
            <v>0.49305555555555558</v>
          </cell>
          <cell r="D102">
            <v>23.2</v>
          </cell>
          <cell r="E102">
            <v>42</v>
          </cell>
          <cell r="F102">
            <v>1007</v>
          </cell>
          <cell r="G102">
            <v>1.5</v>
          </cell>
          <cell r="H102">
            <v>219</v>
          </cell>
        </row>
        <row r="103">
          <cell r="C103">
            <v>0.49374999999999997</v>
          </cell>
          <cell r="D103">
            <v>22.9</v>
          </cell>
          <cell r="E103">
            <v>42</v>
          </cell>
          <cell r="F103">
            <v>1040</v>
          </cell>
          <cell r="G103">
            <v>1.1000000000000001</v>
          </cell>
          <cell r="H103">
            <v>127</v>
          </cell>
        </row>
        <row r="104">
          <cell r="C104">
            <v>0.49444444444444446</v>
          </cell>
          <cell r="D104">
            <v>22.6</v>
          </cell>
          <cell r="E104">
            <v>44</v>
          </cell>
          <cell r="F104">
            <v>1069</v>
          </cell>
          <cell r="G104">
            <v>0.7</v>
          </cell>
          <cell r="H104">
            <v>77</v>
          </cell>
        </row>
        <row r="105">
          <cell r="C105">
            <v>0.49513888888888885</v>
          </cell>
          <cell r="D105">
            <v>22.6</v>
          </cell>
          <cell r="E105">
            <v>43</v>
          </cell>
          <cell r="F105">
            <v>1084</v>
          </cell>
          <cell r="G105">
            <v>1.2</v>
          </cell>
          <cell r="H105">
            <v>133</v>
          </cell>
        </row>
        <row r="106">
          <cell r="C106">
            <v>0.49583333333333335</v>
          </cell>
          <cell r="D106">
            <v>22.3</v>
          </cell>
          <cell r="E106">
            <v>41</v>
          </cell>
          <cell r="F106">
            <v>1092</v>
          </cell>
          <cell r="G106">
            <v>1.1000000000000001</v>
          </cell>
          <cell r="H106">
            <v>132</v>
          </cell>
        </row>
        <row r="107">
          <cell r="C107">
            <v>0.49652777777777773</v>
          </cell>
          <cell r="D107">
            <v>22</v>
          </cell>
          <cell r="E107">
            <v>43</v>
          </cell>
          <cell r="F107">
            <v>1099</v>
          </cell>
          <cell r="G107">
            <v>0.7</v>
          </cell>
          <cell r="H107">
            <v>135</v>
          </cell>
        </row>
        <row r="108">
          <cell r="C108">
            <v>0.49722222222222223</v>
          </cell>
          <cell r="D108">
            <v>22</v>
          </cell>
          <cell r="E108">
            <v>43</v>
          </cell>
          <cell r="F108">
            <v>1088</v>
          </cell>
          <cell r="G108">
            <v>0.6</v>
          </cell>
          <cell r="H108">
            <v>65</v>
          </cell>
        </row>
        <row r="109">
          <cell r="C109">
            <v>0.49791666666666662</v>
          </cell>
          <cell r="D109">
            <v>22.2</v>
          </cell>
          <cell r="E109">
            <v>43</v>
          </cell>
          <cell r="F109">
            <v>1094</v>
          </cell>
          <cell r="G109">
            <v>1.1000000000000001</v>
          </cell>
          <cell r="H109">
            <v>276</v>
          </cell>
        </row>
        <row r="110">
          <cell r="C110">
            <v>0.49861111111111112</v>
          </cell>
          <cell r="D110">
            <v>22.6</v>
          </cell>
          <cell r="E110">
            <v>41</v>
          </cell>
          <cell r="F110">
            <v>1064</v>
          </cell>
          <cell r="G110">
            <v>1.5</v>
          </cell>
          <cell r="H110">
            <v>280</v>
          </cell>
        </row>
        <row r="111">
          <cell r="C111">
            <v>0.4993055555555555</v>
          </cell>
          <cell r="D111">
            <v>23</v>
          </cell>
          <cell r="E111">
            <v>41</v>
          </cell>
          <cell r="F111">
            <v>610</v>
          </cell>
          <cell r="G111">
            <v>0.7</v>
          </cell>
          <cell r="H111">
            <v>263</v>
          </cell>
        </row>
        <row r="112">
          <cell r="C112">
            <v>0.5</v>
          </cell>
          <cell r="D112">
            <v>23.1</v>
          </cell>
          <cell r="E112">
            <v>40</v>
          </cell>
          <cell r="F112">
            <v>295</v>
          </cell>
          <cell r="G112">
            <v>0.6</v>
          </cell>
          <cell r="H112">
            <v>216</v>
          </cell>
        </row>
        <row r="113">
          <cell r="C113">
            <v>0.50069444444444444</v>
          </cell>
          <cell r="D113">
            <v>23</v>
          </cell>
          <cell r="E113">
            <v>41</v>
          </cell>
          <cell r="F113">
            <v>290</v>
          </cell>
          <cell r="G113">
            <v>2</v>
          </cell>
          <cell r="H113">
            <v>266</v>
          </cell>
        </row>
        <row r="114">
          <cell r="C114">
            <v>0.50138888888888888</v>
          </cell>
          <cell r="D114">
            <v>22.9</v>
          </cell>
          <cell r="E114">
            <v>42</v>
          </cell>
          <cell r="F114">
            <v>295</v>
          </cell>
          <cell r="G114">
            <v>1.9</v>
          </cell>
          <cell r="H114">
            <v>266</v>
          </cell>
        </row>
        <row r="115">
          <cell r="C115">
            <v>0.50208333333333333</v>
          </cell>
          <cell r="D115">
            <v>22.8</v>
          </cell>
          <cell r="E115">
            <v>42</v>
          </cell>
          <cell r="F115">
            <v>330</v>
          </cell>
          <cell r="G115">
            <v>1.4</v>
          </cell>
          <cell r="H115">
            <v>277</v>
          </cell>
        </row>
        <row r="116">
          <cell r="C116">
            <v>0.50277777777777777</v>
          </cell>
          <cell r="D116">
            <v>22.7</v>
          </cell>
          <cell r="E116">
            <v>42</v>
          </cell>
          <cell r="F116">
            <v>658</v>
          </cell>
          <cell r="G116">
            <v>1.8</v>
          </cell>
          <cell r="H116">
            <v>271</v>
          </cell>
        </row>
        <row r="117">
          <cell r="C117">
            <v>0.50347222222222221</v>
          </cell>
          <cell r="D117">
            <v>22.8</v>
          </cell>
          <cell r="E117">
            <v>41</v>
          </cell>
          <cell r="F117">
            <v>961</v>
          </cell>
          <cell r="G117">
            <v>1.4</v>
          </cell>
          <cell r="H117">
            <v>270</v>
          </cell>
        </row>
        <row r="118">
          <cell r="C118">
            <v>0.50416666666666665</v>
          </cell>
          <cell r="D118">
            <v>23</v>
          </cell>
          <cell r="E118">
            <v>41</v>
          </cell>
          <cell r="F118">
            <v>1063</v>
          </cell>
          <cell r="G118">
            <v>1.9</v>
          </cell>
          <cell r="H118">
            <v>280</v>
          </cell>
        </row>
        <row r="119">
          <cell r="C119">
            <v>0.50486111111111109</v>
          </cell>
          <cell r="D119">
            <v>23.2</v>
          </cell>
          <cell r="E119">
            <v>41</v>
          </cell>
          <cell r="F119">
            <v>1119</v>
          </cell>
          <cell r="G119">
            <v>1.7</v>
          </cell>
          <cell r="H119">
            <v>268</v>
          </cell>
        </row>
        <row r="120">
          <cell r="C120">
            <v>0.50555555555555554</v>
          </cell>
          <cell r="D120">
            <v>23.5</v>
          </cell>
          <cell r="E120">
            <v>41</v>
          </cell>
          <cell r="F120">
            <v>1125</v>
          </cell>
          <cell r="G120">
            <v>2</v>
          </cell>
          <cell r="H120">
            <v>263</v>
          </cell>
        </row>
        <row r="121">
          <cell r="C121">
            <v>0.50624999999999998</v>
          </cell>
          <cell r="D121">
            <v>23.8</v>
          </cell>
          <cell r="E121">
            <v>41</v>
          </cell>
          <cell r="F121">
            <v>1123</v>
          </cell>
          <cell r="G121">
            <v>1.7</v>
          </cell>
          <cell r="H121">
            <v>278</v>
          </cell>
        </row>
        <row r="122">
          <cell r="C122">
            <v>0.50694444444444442</v>
          </cell>
          <cell r="D122">
            <v>24</v>
          </cell>
          <cell r="E122">
            <v>40</v>
          </cell>
          <cell r="F122">
            <v>1109</v>
          </cell>
          <cell r="G122">
            <v>2.2999999999999998</v>
          </cell>
          <cell r="H122">
            <v>268</v>
          </cell>
        </row>
        <row r="123">
          <cell r="C123">
            <v>0.50763888888888886</v>
          </cell>
          <cell r="D123">
            <v>24.2</v>
          </cell>
          <cell r="E123">
            <v>39</v>
          </cell>
          <cell r="F123">
            <v>855</v>
          </cell>
          <cell r="G123">
            <v>1.3</v>
          </cell>
          <cell r="H123">
            <v>270</v>
          </cell>
        </row>
        <row r="124">
          <cell r="C124">
            <v>0.5083333333333333</v>
          </cell>
          <cell r="D124">
            <v>24.3</v>
          </cell>
          <cell r="E124">
            <v>38</v>
          </cell>
          <cell r="F124">
            <v>706</v>
          </cell>
          <cell r="G124">
            <v>1.2</v>
          </cell>
          <cell r="H124">
            <v>253</v>
          </cell>
        </row>
        <row r="125">
          <cell r="C125">
            <v>0.50902777777777775</v>
          </cell>
          <cell r="D125">
            <v>24.2</v>
          </cell>
          <cell r="E125">
            <v>38</v>
          </cell>
          <cell r="F125">
            <v>382</v>
          </cell>
          <cell r="G125">
            <v>0.9</v>
          </cell>
          <cell r="H125">
            <v>270</v>
          </cell>
        </row>
        <row r="126">
          <cell r="C126">
            <v>0.50972222222222219</v>
          </cell>
          <cell r="D126">
            <v>24</v>
          </cell>
          <cell r="E126">
            <v>38</v>
          </cell>
          <cell r="F126">
            <v>388</v>
          </cell>
          <cell r="G126">
            <v>1.2</v>
          </cell>
          <cell r="H126">
            <v>273</v>
          </cell>
        </row>
        <row r="127">
          <cell r="C127">
            <v>0.51041666666666663</v>
          </cell>
          <cell r="D127">
            <v>23.6</v>
          </cell>
          <cell r="E127">
            <v>39</v>
          </cell>
          <cell r="F127">
            <v>362</v>
          </cell>
          <cell r="G127">
            <v>0.9</v>
          </cell>
          <cell r="H127">
            <v>143</v>
          </cell>
        </row>
        <row r="128">
          <cell r="C128">
            <v>0.51111111111111118</v>
          </cell>
          <cell r="D128">
            <v>23</v>
          </cell>
          <cell r="E128">
            <v>41</v>
          </cell>
          <cell r="F128">
            <v>361</v>
          </cell>
          <cell r="G128">
            <v>0.7</v>
          </cell>
          <cell r="H128">
            <v>165</v>
          </cell>
        </row>
        <row r="129">
          <cell r="C129">
            <v>0.51180555555555551</v>
          </cell>
          <cell r="D129">
            <v>22.6</v>
          </cell>
          <cell r="E129">
            <v>43</v>
          </cell>
          <cell r="F129">
            <v>378</v>
          </cell>
          <cell r="G129">
            <v>1.3</v>
          </cell>
          <cell r="H129">
            <v>254</v>
          </cell>
        </row>
        <row r="130">
          <cell r="C130">
            <v>0.51250000000000007</v>
          </cell>
          <cell r="D130">
            <v>22.3</v>
          </cell>
          <cell r="E130">
            <v>44</v>
          </cell>
          <cell r="F130">
            <v>367</v>
          </cell>
          <cell r="G130">
            <v>1.5</v>
          </cell>
          <cell r="H130">
            <v>259</v>
          </cell>
        </row>
        <row r="131">
          <cell r="C131">
            <v>0.5131944444444444</v>
          </cell>
          <cell r="D131">
            <v>22.3</v>
          </cell>
          <cell r="E131">
            <v>45</v>
          </cell>
          <cell r="F131">
            <v>443</v>
          </cell>
          <cell r="G131">
            <v>2.2999999999999998</v>
          </cell>
          <cell r="H131">
            <v>278</v>
          </cell>
        </row>
        <row r="132">
          <cell r="C132">
            <v>0.51388888888888895</v>
          </cell>
          <cell r="D132">
            <v>22.3</v>
          </cell>
          <cell r="E132">
            <v>44</v>
          </cell>
          <cell r="F132">
            <v>410</v>
          </cell>
          <cell r="G132">
            <v>1.4</v>
          </cell>
          <cell r="H132">
            <v>278</v>
          </cell>
        </row>
        <row r="133">
          <cell r="C133">
            <v>0.51458333333333328</v>
          </cell>
          <cell r="D133">
            <v>22.2</v>
          </cell>
          <cell r="E133">
            <v>45</v>
          </cell>
          <cell r="F133">
            <v>529</v>
          </cell>
          <cell r="G133">
            <v>1.8</v>
          </cell>
          <cell r="H133">
            <v>260</v>
          </cell>
        </row>
        <row r="134">
          <cell r="C134">
            <v>0.51527777777777783</v>
          </cell>
          <cell r="D134">
            <v>22.3</v>
          </cell>
          <cell r="E134">
            <v>45</v>
          </cell>
          <cell r="F134">
            <v>369</v>
          </cell>
          <cell r="G134">
            <v>2.2000000000000002</v>
          </cell>
          <cell r="H134">
            <v>277</v>
          </cell>
        </row>
        <row r="135">
          <cell r="C135">
            <v>0.51597222222222217</v>
          </cell>
          <cell r="D135">
            <v>22.2</v>
          </cell>
          <cell r="E135">
            <v>44</v>
          </cell>
          <cell r="F135">
            <v>334</v>
          </cell>
          <cell r="G135">
            <v>2.1</v>
          </cell>
          <cell r="H135">
            <v>273</v>
          </cell>
        </row>
        <row r="136">
          <cell r="C136">
            <v>0.51666666666666672</v>
          </cell>
          <cell r="D136">
            <v>22.1</v>
          </cell>
          <cell r="E136">
            <v>45</v>
          </cell>
          <cell r="F136">
            <v>342</v>
          </cell>
          <cell r="G136">
            <v>1.5</v>
          </cell>
          <cell r="H136">
            <v>276</v>
          </cell>
        </row>
        <row r="137">
          <cell r="C137">
            <v>0.51736111111111105</v>
          </cell>
          <cell r="D137">
            <v>22</v>
          </cell>
          <cell r="E137">
            <v>45</v>
          </cell>
          <cell r="F137">
            <v>348</v>
          </cell>
          <cell r="G137">
            <v>1.5</v>
          </cell>
          <cell r="H137">
            <v>282</v>
          </cell>
        </row>
        <row r="138">
          <cell r="C138">
            <v>0.5180555555555556</v>
          </cell>
          <cell r="D138">
            <v>22</v>
          </cell>
          <cell r="E138">
            <v>45</v>
          </cell>
          <cell r="F138">
            <v>362</v>
          </cell>
          <cell r="G138">
            <v>1.5</v>
          </cell>
          <cell r="H138">
            <v>278</v>
          </cell>
        </row>
        <row r="139">
          <cell r="C139">
            <v>0.51874999999999993</v>
          </cell>
          <cell r="D139">
            <v>21.9</v>
          </cell>
          <cell r="E139">
            <v>46</v>
          </cell>
          <cell r="F139">
            <v>374</v>
          </cell>
          <cell r="G139">
            <v>1.1000000000000001</v>
          </cell>
          <cell r="H139">
            <v>275</v>
          </cell>
        </row>
        <row r="140">
          <cell r="C140">
            <v>0.51944444444444449</v>
          </cell>
          <cell r="D140">
            <v>21.8</v>
          </cell>
          <cell r="E140">
            <v>46</v>
          </cell>
          <cell r="F140">
            <v>482</v>
          </cell>
          <cell r="G140">
            <v>1.9</v>
          </cell>
          <cell r="H140">
            <v>279</v>
          </cell>
        </row>
        <row r="141">
          <cell r="C141">
            <v>0.52013888888888882</v>
          </cell>
          <cell r="D141">
            <v>21.8</v>
          </cell>
          <cell r="E141">
            <v>46</v>
          </cell>
          <cell r="F141">
            <v>700</v>
          </cell>
          <cell r="G141">
            <v>0.9</v>
          </cell>
          <cell r="H141">
            <v>278</v>
          </cell>
        </row>
        <row r="142">
          <cell r="C142">
            <v>0.52083333333333337</v>
          </cell>
          <cell r="D142">
            <v>21.9</v>
          </cell>
          <cell r="E142">
            <v>46</v>
          </cell>
          <cell r="F142">
            <v>712</v>
          </cell>
          <cell r="G142">
            <v>0.9</v>
          </cell>
          <cell r="H142">
            <v>270</v>
          </cell>
        </row>
        <row r="143">
          <cell r="C143">
            <v>0.52152777777777781</v>
          </cell>
          <cell r="D143">
            <v>22.1</v>
          </cell>
          <cell r="E143">
            <v>45</v>
          </cell>
          <cell r="F143">
            <v>691</v>
          </cell>
          <cell r="G143">
            <v>0.5</v>
          </cell>
          <cell r="H143">
            <v>199</v>
          </cell>
        </row>
        <row r="144">
          <cell r="C144">
            <v>0.52222222222222225</v>
          </cell>
          <cell r="D144">
            <v>22.2</v>
          </cell>
          <cell r="E144">
            <v>45</v>
          </cell>
          <cell r="F144">
            <v>699</v>
          </cell>
          <cell r="G144">
            <v>1</v>
          </cell>
          <cell r="H144">
            <v>273</v>
          </cell>
        </row>
        <row r="145">
          <cell r="C145">
            <v>0.5229166666666667</v>
          </cell>
          <cell r="D145">
            <v>22.3</v>
          </cell>
          <cell r="E145">
            <v>45</v>
          </cell>
          <cell r="F145">
            <v>785</v>
          </cell>
          <cell r="G145">
            <v>1.9</v>
          </cell>
          <cell r="H145">
            <v>273</v>
          </cell>
        </row>
        <row r="146">
          <cell r="C146">
            <v>0.52361111111111114</v>
          </cell>
          <cell r="D146">
            <v>22.4</v>
          </cell>
          <cell r="E146">
            <v>44</v>
          </cell>
          <cell r="F146">
            <v>892</v>
          </cell>
          <cell r="G146">
            <v>2</v>
          </cell>
          <cell r="H146">
            <v>277</v>
          </cell>
        </row>
        <row r="147">
          <cell r="C147">
            <v>0.52430555555555558</v>
          </cell>
          <cell r="D147">
            <v>22.6</v>
          </cell>
          <cell r="E147">
            <v>45</v>
          </cell>
          <cell r="F147">
            <v>940</v>
          </cell>
          <cell r="G147">
            <v>1.7</v>
          </cell>
          <cell r="H147">
            <v>273</v>
          </cell>
        </row>
        <row r="148">
          <cell r="C148">
            <v>0.52500000000000002</v>
          </cell>
          <cell r="D148">
            <v>22.8</v>
          </cell>
          <cell r="E148">
            <v>44</v>
          </cell>
          <cell r="F148">
            <v>1031</v>
          </cell>
          <cell r="G148">
            <v>2.2999999999999998</v>
          </cell>
          <cell r="H148">
            <v>257</v>
          </cell>
        </row>
        <row r="149">
          <cell r="C149">
            <v>0.52569444444444446</v>
          </cell>
          <cell r="D149">
            <v>22.9</v>
          </cell>
          <cell r="E149">
            <v>43</v>
          </cell>
          <cell r="F149">
            <v>1060</v>
          </cell>
          <cell r="G149">
            <v>2.2000000000000002</v>
          </cell>
          <cell r="H149">
            <v>264</v>
          </cell>
        </row>
        <row r="150">
          <cell r="C150">
            <v>0.52638888888888891</v>
          </cell>
          <cell r="D150">
            <v>23</v>
          </cell>
          <cell r="E150">
            <v>43</v>
          </cell>
          <cell r="F150">
            <v>1101</v>
          </cell>
          <cell r="G150">
            <v>1.6</v>
          </cell>
          <cell r="H150">
            <v>276</v>
          </cell>
        </row>
        <row r="151">
          <cell r="C151">
            <v>0.52708333333333335</v>
          </cell>
          <cell r="D151">
            <v>23.3</v>
          </cell>
          <cell r="E151">
            <v>42</v>
          </cell>
          <cell r="F151">
            <v>979</v>
          </cell>
          <cell r="G151">
            <v>1.5</v>
          </cell>
          <cell r="H151">
            <v>275</v>
          </cell>
        </row>
        <row r="152">
          <cell r="C152">
            <v>0.52777777777777779</v>
          </cell>
          <cell r="D152">
            <v>23.4</v>
          </cell>
          <cell r="E152">
            <v>41</v>
          </cell>
          <cell r="F152">
            <v>1073</v>
          </cell>
          <cell r="G152">
            <v>2</v>
          </cell>
          <cell r="H152">
            <v>279</v>
          </cell>
        </row>
        <row r="153">
          <cell r="C153">
            <v>0.52847222222222223</v>
          </cell>
          <cell r="D153">
            <v>23.6</v>
          </cell>
          <cell r="E153">
            <v>40</v>
          </cell>
          <cell r="F153">
            <v>1003</v>
          </cell>
          <cell r="G153">
            <v>1.4</v>
          </cell>
          <cell r="H153">
            <v>266</v>
          </cell>
        </row>
        <row r="154">
          <cell r="C154">
            <v>0.52916666666666667</v>
          </cell>
          <cell r="D154">
            <v>23.7</v>
          </cell>
          <cell r="E154">
            <v>40</v>
          </cell>
          <cell r="F154">
            <v>933</v>
          </cell>
          <cell r="G154">
            <v>1.6</v>
          </cell>
          <cell r="H154">
            <v>263</v>
          </cell>
        </row>
        <row r="155">
          <cell r="C155">
            <v>0.52986111111111112</v>
          </cell>
          <cell r="D155">
            <v>23.8</v>
          </cell>
          <cell r="E155">
            <v>41</v>
          </cell>
          <cell r="F155">
            <v>915</v>
          </cell>
          <cell r="G155">
            <v>0.8</v>
          </cell>
          <cell r="H155">
            <v>240</v>
          </cell>
        </row>
        <row r="156">
          <cell r="C156">
            <v>0.53055555555555556</v>
          </cell>
          <cell r="D156">
            <v>23.9</v>
          </cell>
          <cell r="E156">
            <v>41</v>
          </cell>
          <cell r="F156">
            <v>975</v>
          </cell>
          <cell r="G156">
            <v>1.1000000000000001</v>
          </cell>
          <cell r="H156">
            <v>260</v>
          </cell>
        </row>
        <row r="157">
          <cell r="C157">
            <v>0.53125</v>
          </cell>
          <cell r="D157">
            <v>24.1</v>
          </cell>
          <cell r="E157">
            <v>41</v>
          </cell>
          <cell r="F157">
            <v>956</v>
          </cell>
          <cell r="G157">
            <v>0.7</v>
          </cell>
          <cell r="H157">
            <v>148</v>
          </cell>
        </row>
        <row r="158">
          <cell r="C158">
            <v>0.53194444444444444</v>
          </cell>
          <cell r="D158">
            <v>24.1</v>
          </cell>
          <cell r="E158">
            <v>40</v>
          </cell>
          <cell r="F158">
            <v>1073</v>
          </cell>
          <cell r="G158">
            <v>1.1000000000000001</v>
          </cell>
          <cell r="H158">
            <v>213</v>
          </cell>
        </row>
        <row r="159">
          <cell r="C159">
            <v>0.53263888888888888</v>
          </cell>
          <cell r="D159">
            <v>24</v>
          </cell>
          <cell r="E159">
            <v>40</v>
          </cell>
          <cell r="F159">
            <v>1010</v>
          </cell>
          <cell r="G159">
            <v>0.7</v>
          </cell>
          <cell r="H159">
            <v>209</v>
          </cell>
        </row>
        <row r="160">
          <cell r="C160">
            <v>0.53333333333333333</v>
          </cell>
          <cell r="D160">
            <v>24.1</v>
          </cell>
          <cell r="E160">
            <v>40</v>
          </cell>
          <cell r="F160">
            <v>787</v>
          </cell>
          <cell r="G160">
            <v>1.4</v>
          </cell>
          <cell r="H160">
            <v>280</v>
          </cell>
        </row>
        <row r="161">
          <cell r="C161">
            <v>0.53402777777777777</v>
          </cell>
          <cell r="D161">
            <v>24.2</v>
          </cell>
          <cell r="E161">
            <v>39</v>
          </cell>
          <cell r="F161">
            <v>831</v>
          </cell>
          <cell r="G161">
            <v>2.6</v>
          </cell>
          <cell r="H161">
            <v>271</v>
          </cell>
        </row>
        <row r="162">
          <cell r="C162">
            <v>0.53472222222222221</v>
          </cell>
          <cell r="D162">
            <v>24.3</v>
          </cell>
          <cell r="E162">
            <v>39</v>
          </cell>
          <cell r="F162">
            <v>815</v>
          </cell>
          <cell r="G162">
            <v>1.4</v>
          </cell>
          <cell r="H162">
            <v>275</v>
          </cell>
        </row>
        <row r="163">
          <cell r="C163">
            <v>0.53541666666666665</v>
          </cell>
          <cell r="D163">
            <v>24.3</v>
          </cell>
          <cell r="E163">
            <v>39</v>
          </cell>
          <cell r="F163">
            <v>829</v>
          </cell>
          <cell r="G163">
            <v>1.4</v>
          </cell>
          <cell r="H163">
            <v>262</v>
          </cell>
        </row>
        <row r="164">
          <cell r="C164">
            <v>0.53611111111111109</v>
          </cell>
          <cell r="D164">
            <v>24.4</v>
          </cell>
          <cell r="E164">
            <v>39</v>
          </cell>
          <cell r="F164">
            <v>820</v>
          </cell>
          <cell r="G164">
            <v>1.1000000000000001</v>
          </cell>
          <cell r="H164">
            <v>245</v>
          </cell>
        </row>
        <row r="165">
          <cell r="C165">
            <v>0.53680555555555554</v>
          </cell>
          <cell r="D165">
            <v>24.4</v>
          </cell>
          <cell r="E165">
            <v>39</v>
          </cell>
          <cell r="F165">
            <v>801</v>
          </cell>
          <cell r="G165">
            <v>0.6</v>
          </cell>
          <cell r="H165">
            <v>229</v>
          </cell>
        </row>
        <row r="166">
          <cell r="C166">
            <v>0.53749999999999998</v>
          </cell>
          <cell r="D166">
            <v>24.3</v>
          </cell>
          <cell r="E166">
            <v>40</v>
          </cell>
          <cell r="F166">
            <v>766</v>
          </cell>
          <cell r="G166">
            <v>1.4</v>
          </cell>
          <cell r="H166">
            <v>257</v>
          </cell>
        </row>
        <row r="167">
          <cell r="C167">
            <v>0.53819444444444442</v>
          </cell>
          <cell r="D167">
            <v>24.3</v>
          </cell>
          <cell r="E167">
            <v>39</v>
          </cell>
          <cell r="F167">
            <v>783</v>
          </cell>
          <cell r="G167">
            <v>0.8</v>
          </cell>
          <cell r="H167">
            <v>291</v>
          </cell>
        </row>
        <row r="168">
          <cell r="C168">
            <v>0.53888888888888886</v>
          </cell>
          <cell r="D168">
            <v>24.3</v>
          </cell>
          <cell r="E168">
            <v>39</v>
          </cell>
          <cell r="F168">
            <v>802</v>
          </cell>
          <cell r="G168">
            <v>0.5</v>
          </cell>
          <cell r="H168">
            <v>248</v>
          </cell>
        </row>
        <row r="169">
          <cell r="C169">
            <v>0.5395833333333333</v>
          </cell>
          <cell r="D169">
            <v>24.2</v>
          </cell>
          <cell r="E169">
            <v>39</v>
          </cell>
          <cell r="F169">
            <v>848</v>
          </cell>
          <cell r="G169">
            <v>1.3</v>
          </cell>
          <cell r="H169">
            <v>154</v>
          </cell>
        </row>
        <row r="170">
          <cell r="C170">
            <v>0.54027777777777775</v>
          </cell>
          <cell r="D170">
            <v>23.7</v>
          </cell>
          <cell r="E170">
            <v>39</v>
          </cell>
          <cell r="F170">
            <v>831</v>
          </cell>
          <cell r="G170">
            <v>0.7</v>
          </cell>
          <cell r="H170">
            <v>102</v>
          </cell>
        </row>
        <row r="171">
          <cell r="C171">
            <v>0.54097222222222219</v>
          </cell>
          <cell r="D171">
            <v>23.3</v>
          </cell>
          <cell r="E171">
            <v>42</v>
          </cell>
          <cell r="F171">
            <v>680</v>
          </cell>
          <cell r="G171">
            <v>1.3</v>
          </cell>
          <cell r="H171">
            <v>253</v>
          </cell>
        </row>
        <row r="172">
          <cell r="C172">
            <v>0.54166666666666663</v>
          </cell>
          <cell r="D172">
            <v>23.3</v>
          </cell>
          <cell r="E172">
            <v>41</v>
          </cell>
          <cell r="F172">
            <v>500</v>
          </cell>
          <cell r="G172">
            <v>1.3</v>
          </cell>
          <cell r="H172">
            <v>262</v>
          </cell>
        </row>
        <row r="173">
          <cell r="C173">
            <v>0.54236111111111118</v>
          </cell>
          <cell r="D173">
            <v>23.3</v>
          </cell>
          <cell r="E173">
            <v>41</v>
          </cell>
          <cell r="F173">
            <v>564</v>
          </cell>
          <cell r="G173">
            <v>1.4</v>
          </cell>
          <cell r="H173">
            <v>273</v>
          </cell>
        </row>
        <row r="174">
          <cell r="C174">
            <v>0.54305555555555551</v>
          </cell>
          <cell r="D174">
            <v>23.4</v>
          </cell>
          <cell r="E174">
            <v>41</v>
          </cell>
          <cell r="F174">
            <v>637</v>
          </cell>
          <cell r="G174">
            <v>2.7</v>
          </cell>
          <cell r="H174">
            <v>266</v>
          </cell>
        </row>
        <row r="175">
          <cell r="C175">
            <v>0.54375000000000007</v>
          </cell>
          <cell r="D175">
            <v>23.4</v>
          </cell>
          <cell r="E175">
            <v>41</v>
          </cell>
          <cell r="F175">
            <v>598</v>
          </cell>
          <cell r="G175">
            <v>2.2999999999999998</v>
          </cell>
          <cell r="H175">
            <v>265</v>
          </cell>
        </row>
        <row r="176">
          <cell r="C176">
            <v>0.5444444444444444</v>
          </cell>
          <cell r="D176">
            <v>23.3</v>
          </cell>
          <cell r="E176">
            <v>41</v>
          </cell>
          <cell r="F176">
            <v>588</v>
          </cell>
          <cell r="G176">
            <v>1.9</v>
          </cell>
          <cell r="H176">
            <v>278</v>
          </cell>
        </row>
        <row r="177">
          <cell r="C177">
            <v>0.54513888888888895</v>
          </cell>
          <cell r="D177">
            <v>23.2</v>
          </cell>
          <cell r="E177">
            <v>41</v>
          </cell>
          <cell r="F177">
            <v>556</v>
          </cell>
          <cell r="G177">
            <v>1.4</v>
          </cell>
          <cell r="H177">
            <v>255</v>
          </cell>
        </row>
        <row r="178">
          <cell r="C178">
            <v>0.54583333333333328</v>
          </cell>
          <cell r="D178">
            <v>23.1</v>
          </cell>
          <cell r="E178">
            <v>41</v>
          </cell>
          <cell r="F178">
            <v>669</v>
          </cell>
          <cell r="G178">
            <v>1.3</v>
          </cell>
          <cell r="H178">
            <v>262</v>
          </cell>
        </row>
        <row r="179">
          <cell r="C179">
            <v>0.54652777777777783</v>
          </cell>
          <cell r="D179">
            <v>23</v>
          </cell>
          <cell r="E179">
            <v>41</v>
          </cell>
          <cell r="F179">
            <v>787</v>
          </cell>
          <cell r="G179">
            <v>1.4</v>
          </cell>
          <cell r="H179">
            <v>280</v>
          </cell>
        </row>
        <row r="180">
          <cell r="C180">
            <v>0.54722222222222217</v>
          </cell>
          <cell r="D180">
            <v>23.1</v>
          </cell>
          <cell r="E180">
            <v>42</v>
          </cell>
          <cell r="F180">
            <v>867</v>
          </cell>
          <cell r="G180">
            <v>1.2</v>
          </cell>
          <cell r="H180">
            <v>292</v>
          </cell>
        </row>
        <row r="181">
          <cell r="C181">
            <v>0.54791666666666672</v>
          </cell>
          <cell r="D181">
            <v>23.2</v>
          </cell>
          <cell r="E181">
            <v>42</v>
          </cell>
          <cell r="F181">
            <v>918</v>
          </cell>
          <cell r="G181">
            <v>0.8</v>
          </cell>
          <cell r="H181">
            <v>273</v>
          </cell>
        </row>
        <row r="182">
          <cell r="C182">
            <v>0.54861111111111105</v>
          </cell>
          <cell r="D182">
            <v>23.4</v>
          </cell>
          <cell r="E182">
            <v>41</v>
          </cell>
          <cell r="F182">
            <v>806</v>
          </cell>
          <cell r="G182">
            <v>1.4</v>
          </cell>
          <cell r="H182">
            <v>281</v>
          </cell>
        </row>
        <row r="183">
          <cell r="C183">
            <v>0.5493055555555556</v>
          </cell>
          <cell r="D183">
            <v>23.5</v>
          </cell>
          <cell r="E183">
            <v>40</v>
          </cell>
          <cell r="F183">
            <v>735</v>
          </cell>
          <cell r="G183">
            <v>1.7</v>
          </cell>
          <cell r="H183">
            <v>267</v>
          </cell>
        </row>
        <row r="184">
          <cell r="C184">
            <v>0.54999999999999993</v>
          </cell>
          <cell r="D184">
            <v>23.4</v>
          </cell>
          <cell r="E184">
            <v>40</v>
          </cell>
          <cell r="F184">
            <v>600</v>
          </cell>
          <cell r="G184">
            <v>1.7</v>
          </cell>
          <cell r="H184">
            <v>266</v>
          </cell>
        </row>
        <row r="185">
          <cell r="C185">
            <v>0.55069444444444449</v>
          </cell>
          <cell r="D185">
            <v>23.4</v>
          </cell>
          <cell r="E185">
            <v>40</v>
          </cell>
          <cell r="F185">
            <v>630</v>
          </cell>
          <cell r="G185">
            <v>0.7</v>
          </cell>
          <cell r="H185">
            <v>299</v>
          </cell>
        </row>
        <row r="186">
          <cell r="C186">
            <v>0.55138888888888882</v>
          </cell>
          <cell r="D186">
            <v>23.4</v>
          </cell>
          <cell r="E186">
            <v>41</v>
          </cell>
          <cell r="F186">
            <v>693</v>
          </cell>
          <cell r="G186">
            <v>1.7</v>
          </cell>
          <cell r="H186">
            <v>273</v>
          </cell>
        </row>
        <row r="187">
          <cell r="C187">
            <v>0.55208333333333337</v>
          </cell>
          <cell r="D187">
            <v>23.5</v>
          </cell>
          <cell r="E187">
            <v>41</v>
          </cell>
          <cell r="F187">
            <v>740</v>
          </cell>
          <cell r="G187">
            <v>1.8</v>
          </cell>
          <cell r="H187">
            <v>257</v>
          </cell>
        </row>
        <row r="188">
          <cell r="C188">
            <v>0.55277777777777781</v>
          </cell>
          <cell r="D188">
            <v>23.6</v>
          </cell>
          <cell r="E188">
            <v>39</v>
          </cell>
          <cell r="F188">
            <v>790</v>
          </cell>
          <cell r="G188">
            <v>1.6</v>
          </cell>
          <cell r="H188">
            <v>261</v>
          </cell>
        </row>
        <row r="189">
          <cell r="C189">
            <v>0.55347222222222225</v>
          </cell>
          <cell r="D189">
            <v>23.7</v>
          </cell>
          <cell r="E189">
            <v>39</v>
          </cell>
          <cell r="F189">
            <v>893</v>
          </cell>
          <cell r="G189">
            <v>1.1000000000000001</v>
          </cell>
          <cell r="H189">
            <v>284</v>
          </cell>
        </row>
        <row r="190">
          <cell r="C190">
            <v>0.5541666666666667</v>
          </cell>
          <cell r="D190">
            <v>23.9</v>
          </cell>
          <cell r="E190">
            <v>40</v>
          </cell>
          <cell r="F190">
            <v>928</v>
          </cell>
          <cell r="G190">
            <v>1.5</v>
          </cell>
          <cell r="H190">
            <v>274</v>
          </cell>
        </row>
        <row r="191">
          <cell r="C191">
            <v>0.55486111111111114</v>
          </cell>
          <cell r="D191">
            <v>24</v>
          </cell>
          <cell r="E191">
            <v>39</v>
          </cell>
          <cell r="F191">
            <v>854</v>
          </cell>
          <cell r="G191">
            <v>1.9</v>
          </cell>
          <cell r="H191">
            <v>278</v>
          </cell>
        </row>
        <row r="192">
          <cell r="C192">
            <v>0.55555555555555558</v>
          </cell>
          <cell r="D192">
            <v>24.1</v>
          </cell>
          <cell r="E192">
            <v>39</v>
          </cell>
          <cell r="F192">
            <v>686</v>
          </cell>
          <cell r="G192">
            <v>1</v>
          </cell>
          <cell r="H192">
            <v>287</v>
          </cell>
        </row>
        <row r="193">
          <cell r="C193">
            <v>0.55625000000000002</v>
          </cell>
          <cell r="D193">
            <v>24.1</v>
          </cell>
          <cell r="E193">
            <v>39</v>
          </cell>
          <cell r="F193">
            <v>786</v>
          </cell>
          <cell r="G193">
            <v>1.7</v>
          </cell>
          <cell r="H193">
            <v>269</v>
          </cell>
        </row>
        <row r="194">
          <cell r="C194">
            <v>0.55694444444444446</v>
          </cell>
          <cell r="D194">
            <v>24.1</v>
          </cell>
          <cell r="E194">
            <v>38</v>
          </cell>
          <cell r="F194">
            <v>916</v>
          </cell>
          <cell r="G194">
            <v>1.9</v>
          </cell>
          <cell r="H194">
            <v>258</v>
          </cell>
        </row>
        <row r="195">
          <cell r="C195">
            <v>0.55763888888888891</v>
          </cell>
          <cell r="D195">
            <v>24</v>
          </cell>
          <cell r="E195">
            <v>38</v>
          </cell>
          <cell r="F195">
            <v>782</v>
          </cell>
          <cell r="G195">
            <v>0.9</v>
          </cell>
          <cell r="H195">
            <v>231</v>
          </cell>
        </row>
        <row r="196">
          <cell r="C196">
            <v>0.55833333333333335</v>
          </cell>
          <cell r="D196">
            <v>24</v>
          </cell>
          <cell r="E196">
            <v>38</v>
          </cell>
          <cell r="F196">
            <v>478</v>
          </cell>
          <cell r="G196">
            <v>1.6</v>
          </cell>
          <cell r="H196">
            <v>274</v>
          </cell>
        </row>
        <row r="197">
          <cell r="C197">
            <v>0.55902777777777779</v>
          </cell>
          <cell r="D197">
            <v>23.9</v>
          </cell>
          <cell r="E197">
            <v>38</v>
          </cell>
          <cell r="F197">
            <v>848</v>
          </cell>
          <cell r="G197">
            <v>1.6</v>
          </cell>
          <cell r="H197">
            <v>274</v>
          </cell>
        </row>
        <row r="198">
          <cell r="C198">
            <v>0.55972222222222223</v>
          </cell>
          <cell r="D198">
            <v>23.8</v>
          </cell>
          <cell r="E198">
            <v>38</v>
          </cell>
          <cell r="F198">
            <v>923</v>
          </cell>
          <cell r="G198">
            <v>2.6</v>
          </cell>
          <cell r="H198">
            <v>256</v>
          </cell>
        </row>
        <row r="199">
          <cell r="C199">
            <v>0.56041666666666667</v>
          </cell>
          <cell r="D199">
            <v>23.7</v>
          </cell>
          <cell r="E199">
            <v>38</v>
          </cell>
          <cell r="F199">
            <v>966</v>
          </cell>
          <cell r="G199">
            <v>3</v>
          </cell>
          <cell r="H199">
            <v>272</v>
          </cell>
        </row>
        <row r="200">
          <cell r="C200">
            <v>0.56111111111111112</v>
          </cell>
          <cell r="D200">
            <v>23.7</v>
          </cell>
          <cell r="E200">
            <v>38</v>
          </cell>
          <cell r="F200">
            <v>986</v>
          </cell>
          <cell r="G200">
            <v>2.1</v>
          </cell>
          <cell r="H200">
            <v>267</v>
          </cell>
        </row>
        <row r="201">
          <cell r="C201">
            <v>0.56180555555555556</v>
          </cell>
          <cell r="D201">
            <v>23.8</v>
          </cell>
          <cell r="E201">
            <v>38</v>
          </cell>
          <cell r="F201">
            <v>973</v>
          </cell>
          <cell r="G201">
            <v>0.9</v>
          </cell>
          <cell r="H201">
            <v>278</v>
          </cell>
        </row>
        <row r="202">
          <cell r="C202">
            <v>0.5625</v>
          </cell>
          <cell r="D202">
            <v>23.9</v>
          </cell>
          <cell r="E202">
            <v>38</v>
          </cell>
          <cell r="F202">
            <v>1003</v>
          </cell>
          <cell r="G202">
            <v>0.8</v>
          </cell>
          <cell r="H202">
            <v>296</v>
          </cell>
        </row>
        <row r="203">
          <cell r="C203">
            <v>0.56319444444444444</v>
          </cell>
          <cell r="D203">
            <v>24.1</v>
          </cell>
          <cell r="E203">
            <v>38</v>
          </cell>
          <cell r="F203">
            <v>988</v>
          </cell>
          <cell r="G203">
            <v>0.9</v>
          </cell>
          <cell r="H203">
            <v>303</v>
          </cell>
        </row>
        <row r="204">
          <cell r="C204">
            <v>0.56388888888888888</v>
          </cell>
          <cell r="D204">
            <v>24.2</v>
          </cell>
          <cell r="E204">
            <v>38</v>
          </cell>
          <cell r="F204">
            <v>999</v>
          </cell>
          <cell r="G204">
            <v>2.4</v>
          </cell>
          <cell r="H204">
            <v>278</v>
          </cell>
        </row>
        <row r="205">
          <cell r="C205">
            <v>0.56458333333333333</v>
          </cell>
          <cell r="D205">
            <v>24.3</v>
          </cell>
          <cell r="E205">
            <v>37</v>
          </cell>
          <cell r="F205">
            <v>1005</v>
          </cell>
          <cell r="G205">
            <v>1.9</v>
          </cell>
          <cell r="H205">
            <v>265</v>
          </cell>
        </row>
        <row r="206">
          <cell r="C206">
            <v>0.56527777777777777</v>
          </cell>
          <cell r="D206">
            <v>24.3</v>
          </cell>
          <cell r="E206">
            <v>38</v>
          </cell>
          <cell r="F206">
            <v>1012</v>
          </cell>
          <cell r="G206">
            <v>0.8</v>
          </cell>
          <cell r="H206">
            <v>238</v>
          </cell>
        </row>
        <row r="207">
          <cell r="C207">
            <v>0.56597222222222221</v>
          </cell>
          <cell r="D207">
            <v>24.4</v>
          </cell>
          <cell r="E207">
            <v>38</v>
          </cell>
          <cell r="F207">
            <v>1020</v>
          </cell>
          <cell r="G207">
            <v>1</v>
          </cell>
          <cell r="H207">
            <v>273</v>
          </cell>
        </row>
        <row r="208">
          <cell r="C208">
            <v>0.56666666666666665</v>
          </cell>
          <cell r="D208">
            <v>24.4</v>
          </cell>
          <cell r="E208">
            <v>37</v>
          </cell>
          <cell r="F208">
            <v>991</v>
          </cell>
          <cell r="G208">
            <v>0.7</v>
          </cell>
          <cell r="H208">
            <v>151</v>
          </cell>
        </row>
        <row r="209">
          <cell r="C209">
            <v>0.56736111111111109</v>
          </cell>
          <cell r="D209">
            <v>24</v>
          </cell>
          <cell r="E209">
            <v>37</v>
          </cell>
          <cell r="F209">
            <v>945</v>
          </cell>
          <cell r="G209">
            <v>0.4</v>
          </cell>
          <cell r="H209">
            <v>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8B49-BEC7-47C5-9CE4-4FE6A40271DA}">
  <dimension ref="A1:OB1404"/>
  <sheetViews>
    <sheetView rightToLeft="1" tabSelected="1" workbookViewId="0">
      <pane ySplit="1" topLeftCell="A185" activePane="bottomLeft" state="frozen"/>
      <selection pane="bottomLeft" activeCell="M9" sqref="M9"/>
    </sheetView>
  </sheetViews>
  <sheetFormatPr defaultRowHeight="14.25" x14ac:dyDescent="0.2"/>
  <cols>
    <col min="1" max="1" width="6.625" style="18" bestFit="1" customWidth="1"/>
    <col min="2" max="2" width="8.125" style="8" customWidth="1"/>
    <col min="3" max="3" width="8.375" style="14" customWidth="1"/>
    <col min="4" max="4" width="9.25" customWidth="1"/>
    <col min="5" max="5" width="8.75" customWidth="1"/>
    <col min="6" max="6" width="26.25" customWidth="1"/>
    <col min="7" max="7" width="3.875" customWidth="1"/>
    <col min="8" max="8" width="7.5" style="18" customWidth="1"/>
    <col min="9" max="9" width="8.25" style="18" customWidth="1"/>
    <col min="10" max="10" width="5.375" style="18" customWidth="1"/>
    <col min="11" max="11" width="4.75" style="18" bestFit="1" customWidth="1"/>
    <col min="12" max="12" width="8.625" style="18" bestFit="1" customWidth="1"/>
    <col min="13" max="13" width="8.75" style="18" bestFit="1" customWidth="1"/>
    <col min="14" max="14" width="9.25" style="18" bestFit="1" customWidth="1"/>
    <col min="15" max="15" width="10.625" style="18" bestFit="1" customWidth="1"/>
    <col min="16" max="16" width="9.25" style="18" bestFit="1" customWidth="1"/>
    <col min="17" max="21" width="10.25" style="18" bestFit="1" customWidth="1"/>
    <col min="22" max="22" width="5.875" style="22" bestFit="1" customWidth="1"/>
    <col min="23" max="23" width="6" style="2" bestFit="1" customWidth="1"/>
    <col min="24" max="24" width="6.5" style="2" bestFit="1" customWidth="1"/>
    <col min="25" max="25" width="6.875" style="22" bestFit="1" customWidth="1"/>
    <col min="26" max="26" width="5.5" bestFit="1" customWidth="1"/>
    <col min="27" max="31" width="6.5" bestFit="1" customWidth="1"/>
    <col min="32" max="32" width="4.875" bestFit="1" customWidth="1"/>
    <col min="33" max="33" width="6" style="2" bestFit="1" customWidth="1"/>
    <col min="34" max="34" width="3.75" style="2" bestFit="1" customWidth="1"/>
    <col min="35" max="35" width="4.5" bestFit="1" customWidth="1"/>
    <col min="36" max="36" width="6.375" bestFit="1" customWidth="1"/>
    <col min="37" max="37" width="6.875" bestFit="1" customWidth="1"/>
    <col min="38" max="38" width="10" bestFit="1" customWidth="1"/>
    <col min="39" max="39" width="5.375" bestFit="1" customWidth="1"/>
    <col min="40" max="40" width="8.25" bestFit="1" customWidth="1"/>
    <col min="41" max="41" width="10" bestFit="1" customWidth="1"/>
    <col min="42" max="42" width="18.625" bestFit="1" customWidth="1"/>
    <col min="43" max="43" width="16.625" bestFit="1" customWidth="1"/>
    <col min="44" max="44" width="8" bestFit="1" customWidth="1"/>
    <col min="45" max="45" width="2.875" style="4" bestFit="1" customWidth="1"/>
    <col min="46" max="54" width="4.875" style="4" bestFit="1" customWidth="1"/>
    <col min="55" max="55" width="3.875" style="4" bestFit="1" customWidth="1"/>
    <col min="56" max="64" width="4.875" style="4" bestFit="1" customWidth="1"/>
    <col min="65" max="65" width="3.875" style="4" bestFit="1" customWidth="1"/>
    <col min="66" max="84" width="4.875" style="4" bestFit="1" customWidth="1"/>
    <col min="85" max="85" width="3.875" bestFit="1" customWidth="1"/>
    <col min="86" max="94" width="4.875" bestFit="1" customWidth="1"/>
    <col min="95" max="95" width="3.875" bestFit="1" customWidth="1"/>
    <col min="96" max="104" width="4.875" bestFit="1" customWidth="1"/>
    <col min="105" max="105" width="3.875" bestFit="1" customWidth="1"/>
    <col min="106" max="114" width="4.875" bestFit="1" customWidth="1"/>
    <col min="115" max="115" width="3.875" bestFit="1" customWidth="1"/>
    <col min="116" max="124" width="4.875" bestFit="1" customWidth="1"/>
    <col min="125" max="125" width="3.875" bestFit="1" customWidth="1"/>
    <col min="126" max="134" width="4.875" bestFit="1" customWidth="1"/>
    <col min="135" max="135" width="3.875" bestFit="1" customWidth="1"/>
    <col min="136" max="144" width="4.875" bestFit="1" customWidth="1"/>
    <col min="145" max="145" width="3.875" bestFit="1" customWidth="1"/>
    <col min="146" max="154" width="4.875" bestFit="1" customWidth="1"/>
    <col min="155" max="155" width="3.875" bestFit="1" customWidth="1"/>
    <col min="156" max="164" width="4.875" bestFit="1" customWidth="1"/>
    <col min="165" max="165" width="3.875" bestFit="1" customWidth="1"/>
    <col min="166" max="174" width="4.875" bestFit="1" customWidth="1"/>
    <col min="175" max="175" width="3.875" bestFit="1" customWidth="1"/>
    <col min="176" max="184" width="4.875" bestFit="1" customWidth="1"/>
    <col min="185" max="185" width="3.875" bestFit="1" customWidth="1"/>
    <col min="186" max="194" width="4.875" bestFit="1" customWidth="1"/>
    <col min="195" max="195" width="3.875" bestFit="1" customWidth="1"/>
    <col min="196" max="204" width="4.875" bestFit="1" customWidth="1"/>
    <col min="205" max="205" width="3.875" bestFit="1" customWidth="1"/>
    <col min="206" max="214" width="4.875" bestFit="1" customWidth="1"/>
    <col min="215" max="215" width="3.875" bestFit="1" customWidth="1"/>
    <col min="216" max="224" width="4.875" bestFit="1" customWidth="1"/>
    <col min="225" max="225" width="3.875" bestFit="1" customWidth="1"/>
    <col min="226" max="234" width="4.875" bestFit="1" customWidth="1"/>
    <col min="235" max="235" width="3.875" bestFit="1" customWidth="1"/>
    <col min="236" max="244" width="4.875" bestFit="1" customWidth="1"/>
    <col min="245" max="245" width="3.875" bestFit="1" customWidth="1"/>
    <col min="246" max="254" width="4.875" bestFit="1" customWidth="1"/>
    <col min="255" max="255" width="3.875" bestFit="1" customWidth="1"/>
    <col min="256" max="264" width="4.875" bestFit="1" customWidth="1"/>
    <col min="265" max="265" width="3.875" bestFit="1" customWidth="1"/>
    <col min="266" max="274" width="4.875" bestFit="1" customWidth="1"/>
    <col min="275" max="275" width="3.875" bestFit="1" customWidth="1"/>
    <col min="276" max="284" width="4.875" bestFit="1" customWidth="1"/>
    <col min="285" max="285" width="3.875" bestFit="1" customWidth="1"/>
    <col min="286" max="294" width="4.875" bestFit="1" customWidth="1"/>
    <col min="295" max="295" width="3.875" bestFit="1" customWidth="1"/>
    <col min="296" max="304" width="4.875" bestFit="1" customWidth="1"/>
    <col min="305" max="305" width="3.875" bestFit="1" customWidth="1"/>
    <col min="306" max="314" width="4.875" bestFit="1" customWidth="1"/>
    <col min="315" max="315" width="3.875" bestFit="1" customWidth="1"/>
    <col min="316" max="324" width="4.875" bestFit="1" customWidth="1"/>
    <col min="325" max="325" width="3.875" bestFit="1" customWidth="1"/>
    <col min="326" max="334" width="4.875" bestFit="1" customWidth="1"/>
    <col min="335" max="335" width="3.875" bestFit="1" customWidth="1"/>
    <col min="336" max="344" width="4.875" bestFit="1" customWidth="1"/>
    <col min="345" max="345" width="2.875" bestFit="1" customWidth="1"/>
    <col min="346" max="354" width="4.875" bestFit="1" customWidth="1"/>
    <col min="355" max="355" width="2.875" bestFit="1" customWidth="1"/>
  </cols>
  <sheetData>
    <row r="1" spans="1:355" s="6" customFormat="1" x14ac:dyDescent="0.2">
      <c r="A1" s="6" t="s">
        <v>1164</v>
      </c>
      <c r="B1" s="6" t="s">
        <v>1182</v>
      </c>
      <c r="C1" s="12" t="s">
        <v>1184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7</v>
      </c>
      <c r="I1" s="6" t="s">
        <v>1438</v>
      </c>
      <c r="J1" s="6" t="s">
        <v>9</v>
      </c>
      <c r="K1" s="6" t="s">
        <v>10</v>
      </c>
      <c r="L1" s="6" t="s">
        <v>1160</v>
      </c>
      <c r="M1" s="6" t="s">
        <v>1161</v>
      </c>
      <c r="N1" s="6" t="s">
        <v>1162</v>
      </c>
      <c r="O1" s="6" t="s">
        <v>1163</v>
      </c>
      <c r="P1" s="6" t="s">
        <v>1171</v>
      </c>
      <c r="Q1" s="6" t="s">
        <v>1172</v>
      </c>
      <c r="R1" s="6" t="s">
        <v>1173</v>
      </c>
      <c r="S1" s="6" t="s">
        <v>1174</v>
      </c>
      <c r="T1" s="6" t="s">
        <v>1175</v>
      </c>
      <c r="U1" s="6" t="s">
        <v>1176</v>
      </c>
      <c r="V1" s="6" t="s">
        <v>4</v>
      </c>
      <c r="W1" s="6" t="s">
        <v>5</v>
      </c>
      <c r="X1" s="6" t="s">
        <v>6</v>
      </c>
      <c r="Y1" s="6" t="s">
        <v>8</v>
      </c>
      <c r="Z1" s="6" t="s">
        <v>1165</v>
      </c>
      <c r="AA1" s="6" t="s">
        <v>1166</v>
      </c>
      <c r="AB1" s="6" t="s">
        <v>1167</v>
      </c>
      <c r="AC1" s="6" t="s">
        <v>1168</v>
      </c>
      <c r="AD1" s="6" t="s">
        <v>1169</v>
      </c>
      <c r="AE1" s="6" t="s">
        <v>1170</v>
      </c>
      <c r="AF1" s="6" t="s">
        <v>11</v>
      </c>
      <c r="AG1" s="6" t="s">
        <v>12</v>
      </c>
      <c r="AH1" s="6" t="s">
        <v>13</v>
      </c>
      <c r="AI1" s="6" t="s">
        <v>14</v>
      </c>
      <c r="AJ1" s="6" t="s">
        <v>15</v>
      </c>
      <c r="AK1" s="6" t="s">
        <v>16</v>
      </c>
      <c r="AL1" s="6" t="s">
        <v>17</v>
      </c>
      <c r="AM1" s="6" t="s">
        <v>18</v>
      </c>
      <c r="AN1" s="6" t="s">
        <v>19</v>
      </c>
      <c r="AO1" s="6" t="s">
        <v>20</v>
      </c>
      <c r="AP1" s="6" t="s">
        <v>21</v>
      </c>
      <c r="AQ1" s="6" t="s">
        <v>22</v>
      </c>
      <c r="AR1" s="6" t="s">
        <v>23</v>
      </c>
      <c r="AS1" s="6">
        <v>10</v>
      </c>
      <c r="AT1" s="6">
        <v>10.1</v>
      </c>
      <c r="AU1" s="6">
        <v>10.199999999999999</v>
      </c>
      <c r="AV1" s="6">
        <v>10.3</v>
      </c>
      <c r="AW1" s="6">
        <v>10.4</v>
      </c>
      <c r="AX1" s="6">
        <v>10.5</v>
      </c>
      <c r="AY1" s="6">
        <v>10.6</v>
      </c>
      <c r="AZ1" s="6">
        <v>10.7</v>
      </c>
      <c r="BA1" s="6">
        <v>10.8</v>
      </c>
      <c r="BB1" s="6">
        <v>10.9</v>
      </c>
      <c r="BC1" s="6">
        <v>11</v>
      </c>
      <c r="BD1" s="6">
        <v>11.1</v>
      </c>
      <c r="BE1" s="6">
        <v>11.2</v>
      </c>
      <c r="BF1" s="6">
        <v>11.3</v>
      </c>
      <c r="BG1" s="6">
        <v>11.4</v>
      </c>
      <c r="BH1" s="6">
        <v>11.5</v>
      </c>
      <c r="BI1" s="6">
        <v>11.6</v>
      </c>
      <c r="BJ1" s="6">
        <v>11.7</v>
      </c>
      <c r="BK1" s="6">
        <v>11.8</v>
      </c>
      <c r="BL1" s="6">
        <v>11.9</v>
      </c>
      <c r="BM1" s="6">
        <v>12</v>
      </c>
      <c r="BN1" s="6">
        <v>12.1</v>
      </c>
      <c r="BO1" s="6">
        <v>12.2</v>
      </c>
      <c r="BP1" s="6">
        <v>12.3</v>
      </c>
      <c r="BQ1" s="6">
        <v>12.4</v>
      </c>
      <c r="BR1" s="6">
        <v>12.5</v>
      </c>
      <c r="BS1" s="6">
        <v>12.6</v>
      </c>
      <c r="BT1" s="6">
        <v>12.7</v>
      </c>
      <c r="BU1" s="6">
        <v>12.8</v>
      </c>
      <c r="BV1" s="6">
        <v>12.9</v>
      </c>
      <c r="BW1" s="6">
        <v>13</v>
      </c>
      <c r="BX1" s="6">
        <v>13.1</v>
      </c>
      <c r="BY1" s="6">
        <v>13.2</v>
      </c>
      <c r="BZ1" s="6">
        <v>13.3</v>
      </c>
      <c r="CA1" s="6">
        <v>13.4</v>
      </c>
      <c r="CB1" s="6">
        <v>13.5</v>
      </c>
      <c r="CC1" s="6">
        <v>13.6</v>
      </c>
      <c r="CD1" s="6">
        <v>13.7</v>
      </c>
      <c r="CE1" s="6">
        <v>13.8</v>
      </c>
      <c r="CF1" s="6">
        <v>13.9</v>
      </c>
      <c r="CG1" s="6">
        <v>14</v>
      </c>
      <c r="CH1" s="6">
        <v>14.1</v>
      </c>
      <c r="CI1" s="6">
        <v>14.2</v>
      </c>
      <c r="CJ1" s="6">
        <v>14.3</v>
      </c>
      <c r="CK1" s="6">
        <v>14.4</v>
      </c>
      <c r="CL1" s="6">
        <v>14.5</v>
      </c>
      <c r="CM1" s="6">
        <v>14.6</v>
      </c>
      <c r="CN1" s="6">
        <v>14.7</v>
      </c>
      <c r="CO1" s="6">
        <v>14.8</v>
      </c>
      <c r="CP1" s="6">
        <v>14.9</v>
      </c>
      <c r="CQ1" s="6">
        <v>15</v>
      </c>
      <c r="CR1" s="6">
        <v>15.1</v>
      </c>
      <c r="CS1" s="6">
        <v>15.2</v>
      </c>
      <c r="CT1" s="6">
        <v>15.3</v>
      </c>
      <c r="CU1" s="6">
        <v>15.4</v>
      </c>
      <c r="CV1" s="6">
        <v>15.5</v>
      </c>
      <c r="CW1" s="6">
        <v>15.6</v>
      </c>
      <c r="CX1" s="6">
        <v>15.7</v>
      </c>
      <c r="CY1" s="6">
        <v>15.8</v>
      </c>
      <c r="CZ1" s="6">
        <v>15.9</v>
      </c>
      <c r="DA1" s="6">
        <v>16</v>
      </c>
      <c r="DB1" s="6">
        <v>16.100000000000001</v>
      </c>
      <c r="DC1" s="6">
        <v>16.2</v>
      </c>
      <c r="DD1" s="6">
        <v>16.3</v>
      </c>
      <c r="DE1" s="6">
        <v>16.399999999999999</v>
      </c>
      <c r="DF1" s="6">
        <v>16.5</v>
      </c>
      <c r="DG1" s="6">
        <v>16.600000000000001</v>
      </c>
      <c r="DH1" s="6">
        <v>16.7</v>
      </c>
      <c r="DI1" s="6">
        <v>16.8</v>
      </c>
      <c r="DJ1" s="6">
        <v>16.899999999999999</v>
      </c>
      <c r="DK1" s="6">
        <v>17</v>
      </c>
      <c r="DL1" s="6">
        <v>17.100000000000001</v>
      </c>
      <c r="DM1" s="6">
        <v>17.2</v>
      </c>
      <c r="DN1" s="6">
        <v>17.3</v>
      </c>
      <c r="DO1" s="6">
        <v>17.399999999999999</v>
      </c>
      <c r="DP1" s="6">
        <v>17.5</v>
      </c>
      <c r="DQ1" s="6">
        <v>17.600000000000001</v>
      </c>
      <c r="DR1" s="6">
        <v>17.7</v>
      </c>
      <c r="DS1" s="6">
        <v>17.8</v>
      </c>
      <c r="DT1" s="6">
        <v>17.899999999999999</v>
      </c>
      <c r="DU1" s="6">
        <v>18</v>
      </c>
      <c r="DV1" s="6">
        <v>18.100000000000001</v>
      </c>
      <c r="DW1" s="6">
        <v>18.2</v>
      </c>
      <c r="DX1" s="6">
        <v>18.3</v>
      </c>
      <c r="DY1" s="6">
        <v>18.399999999999999</v>
      </c>
      <c r="DZ1" s="6">
        <v>18.5</v>
      </c>
      <c r="EA1" s="6">
        <v>18.600000000000001</v>
      </c>
      <c r="EB1" s="6">
        <v>18.7</v>
      </c>
      <c r="EC1" s="6">
        <v>18.8</v>
      </c>
      <c r="ED1" s="6">
        <v>18.899999999999999</v>
      </c>
      <c r="EE1" s="6">
        <v>19</v>
      </c>
      <c r="EF1" s="6">
        <v>19.100000000000001</v>
      </c>
      <c r="EG1" s="6">
        <v>19.2</v>
      </c>
      <c r="EH1" s="6">
        <v>19.3</v>
      </c>
      <c r="EI1" s="6">
        <v>19.399999999999999</v>
      </c>
      <c r="EJ1" s="6">
        <v>19.5</v>
      </c>
      <c r="EK1" s="6">
        <v>19.600000000000001</v>
      </c>
      <c r="EL1" s="6">
        <v>19.7</v>
      </c>
      <c r="EM1" s="6">
        <v>19.8</v>
      </c>
      <c r="EN1" s="6">
        <v>19.899999999999999</v>
      </c>
      <c r="EO1" s="6">
        <v>20</v>
      </c>
      <c r="EP1" s="6">
        <v>20.100000000000001</v>
      </c>
      <c r="EQ1" s="6">
        <v>20.2</v>
      </c>
      <c r="ER1" s="6">
        <v>20.3</v>
      </c>
      <c r="ES1" s="6">
        <v>20.399999999999999</v>
      </c>
      <c r="ET1" s="6">
        <v>20.5</v>
      </c>
      <c r="EU1" s="6">
        <v>20.6</v>
      </c>
      <c r="EV1" s="6">
        <v>20.7</v>
      </c>
      <c r="EW1" s="6">
        <v>20.8</v>
      </c>
      <c r="EX1" s="6">
        <v>20.9</v>
      </c>
      <c r="EY1" s="6">
        <v>21</v>
      </c>
      <c r="EZ1" s="6">
        <v>21.1</v>
      </c>
      <c r="FA1" s="6">
        <v>21.2</v>
      </c>
      <c r="FB1" s="6">
        <v>21.3</v>
      </c>
      <c r="FC1" s="6">
        <v>21.4</v>
      </c>
      <c r="FD1" s="6">
        <v>21.5</v>
      </c>
      <c r="FE1" s="6">
        <v>21.6</v>
      </c>
      <c r="FF1" s="6">
        <v>21.7</v>
      </c>
      <c r="FG1" s="6">
        <v>21.8</v>
      </c>
      <c r="FH1" s="6">
        <v>21.9</v>
      </c>
      <c r="FI1" s="6">
        <v>22</v>
      </c>
      <c r="FJ1" s="6">
        <v>22.1</v>
      </c>
      <c r="FK1" s="6">
        <v>22.2</v>
      </c>
      <c r="FL1" s="6">
        <v>22.3</v>
      </c>
      <c r="FM1" s="6">
        <v>22.4</v>
      </c>
      <c r="FN1" s="6">
        <v>22.5</v>
      </c>
      <c r="FO1" s="6">
        <v>22.6</v>
      </c>
      <c r="FP1" s="6">
        <v>22.7</v>
      </c>
      <c r="FQ1" s="6">
        <v>22.8</v>
      </c>
      <c r="FR1" s="6">
        <v>22.9</v>
      </c>
      <c r="FS1" s="6">
        <v>23</v>
      </c>
      <c r="FT1" s="6">
        <v>23.1</v>
      </c>
      <c r="FU1" s="6">
        <v>23.2</v>
      </c>
      <c r="FV1" s="6">
        <v>23.3</v>
      </c>
      <c r="FW1" s="6">
        <v>23.4</v>
      </c>
      <c r="FX1" s="6">
        <v>23.5</v>
      </c>
      <c r="FY1" s="6">
        <v>23.6</v>
      </c>
      <c r="FZ1" s="6">
        <v>23.7</v>
      </c>
      <c r="GA1" s="6">
        <v>23.8</v>
      </c>
      <c r="GB1" s="6">
        <v>23.9</v>
      </c>
      <c r="GC1" s="6">
        <v>24</v>
      </c>
      <c r="GD1" s="6">
        <v>24.1</v>
      </c>
      <c r="GE1" s="6">
        <v>24.2</v>
      </c>
      <c r="GF1" s="6">
        <v>24.3</v>
      </c>
      <c r="GG1" s="6">
        <v>24.4</v>
      </c>
      <c r="GH1" s="6">
        <v>24.5</v>
      </c>
      <c r="GI1" s="6">
        <v>24.6</v>
      </c>
      <c r="GJ1" s="6">
        <v>24.7</v>
      </c>
      <c r="GK1" s="6">
        <v>24.8</v>
      </c>
      <c r="GL1" s="6">
        <v>24.9</v>
      </c>
      <c r="GM1" s="6">
        <v>25</v>
      </c>
      <c r="GN1" s="6">
        <v>25.1</v>
      </c>
      <c r="GO1" s="6">
        <v>25.2</v>
      </c>
      <c r="GP1" s="6">
        <v>25.3</v>
      </c>
      <c r="GQ1" s="6">
        <v>25.4</v>
      </c>
      <c r="GR1" s="6">
        <v>25.5</v>
      </c>
      <c r="GS1" s="6">
        <v>25.6</v>
      </c>
      <c r="GT1" s="6">
        <v>25.7</v>
      </c>
      <c r="GU1" s="6">
        <v>25.8</v>
      </c>
      <c r="GV1" s="6">
        <v>25.9</v>
      </c>
      <c r="GW1" s="6">
        <v>26</v>
      </c>
      <c r="GX1" s="6">
        <v>26.1</v>
      </c>
      <c r="GY1" s="6">
        <v>26.2</v>
      </c>
      <c r="GZ1" s="6">
        <v>26.3</v>
      </c>
      <c r="HA1" s="6">
        <v>26.4</v>
      </c>
      <c r="HB1" s="6">
        <v>26.5</v>
      </c>
      <c r="HC1" s="6">
        <v>26.6</v>
      </c>
      <c r="HD1" s="6">
        <v>26.7</v>
      </c>
      <c r="HE1" s="6">
        <v>26.8</v>
      </c>
      <c r="HF1" s="6">
        <v>26.9</v>
      </c>
      <c r="HG1" s="6">
        <v>27</v>
      </c>
      <c r="HH1" s="6">
        <v>27.1</v>
      </c>
      <c r="HI1" s="6">
        <v>27.2</v>
      </c>
      <c r="HJ1" s="6">
        <v>27.3</v>
      </c>
      <c r="HK1" s="6">
        <v>27.4</v>
      </c>
      <c r="HL1" s="6">
        <v>27.5</v>
      </c>
      <c r="HM1" s="6">
        <v>27.6</v>
      </c>
      <c r="HN1" s="6">
        <v>27.7</v>
      </c>
      <c r="HO1" s="6">
        <v>27.8</v>
      </c>
      <c r="HP1" s="6">
        <v>27.9</v>
      </c>
      <c r="HQ1" s="6">
        <v>28</v>
      </c>
      <c r="HR1" s="6">
        <v>28.1</v>
      </c>
      <c r="HS1" s="6">
        <v>28.2</v>
      </c>
      <c r="HT1" s="6">
        <v>28.3</v>
      </c>
      <c r="HU1" s="6">
        <v>28.4</v>
      </c>
      <c r="HV1" s="6">
        <v>28.5</v>
      </c>
      <c r="HW1" s="6">
        <v>28.6</v>
      </c>
      <c r="HX1" s="6">
        <v>28.7</v>
      </c>
      <c r="HY1" s="6">
        <v>28.8</v>
      </c>
      <c r="HZ1" s="6">
        <v>28.9</v>
      </c>
      <c r="IA1" s="6">
        <v>29</v>
      </c>
      <c r="IB1" s="6">
        <v>29.1</v>
      </c>
      <c r="IC1" s="6">
        <v>29.2</v>
      </c>
      <c r="ID1" s="6">
        <v>29.3</v>
      </c>
      <c r="IE1" s="6">
        <v>29.4</v>
      </c>
      <c r="IF1" s="6">
        <v>29.5</v>
      </c>
      <c r="IG1" s="6">
        <v>29.6</v>
      </c>
      <c r="IH1" s="6">
        <v>29.7</v>
      </c>
      <c r="II1" s="6">
        <v>29.8</v>
      </c>
      <c r="IJ1" s="6">
        <v>29.9</v>
      </c>
      <c r="IK1" s="6">
        <v>30</v>
      </c>
      <c r="IL1" s="6">
        <v>30.1</v>
      </c>
      <c r="IM1" s="6">
        <v>30.2</v>
      </c>
      <c r="IN1" s="6">
        <v>30.3</v>
      </c>
      <c r="IO1" s="6">
        <v>30.4</v>
      </c>
      <c r="IP1" s="6">
        <v>30.5</v>
      </c>
      <c r="IQ1" s="6">
        <v>30.6</v>
      </c>
      <c r="IR1" s="6">
        <v>30.7</v>
      </c>
      <c r="IS1" s="6">
        <v>30.8</v>
      </c>
      <c r="IT1" s="6">
        <v>30.9</v>
      </c>
      <c r="IU1" s="6">
        <v>31</v>
      </c>
      <c r="IV1" s="6">
        <v>31.1</v>
      </c>
      <c r="IW1" s="6">
        <v>31.2</v>
      </c>
      <c r="IX1" s="6">
        <v>31.3</v>
      </c>
      <c r="IY1" s="6">
        <v>31.4</v>
      </c>
      <c r="IZ1" s="6">
        <v>31.5</v>
      </c>
      <c r="JA1" s="6">
        <v>31.6</v>
      </c>
      <c r="JB1" s="6">
        <v>31.7</v>
      </c>
      <c r="JC1" s="6">
        <v>31.8</v>
      </c>
      <c r="JD1" s="6">
        <v>31.9</v>
      </c>
      <c r="JE1" s="6">
        <v>32</v>
      </c>
      <c r="JF1" s="6">
        <v>32.1</v>
      </c>
      <c r="JG1" s="6">
        <v>32.200000000000003</v>
      </c>
      <c r="JH1" s="6">
        <v>32.299999999999997</v>
      </c>
      <c r="JI1" s="6">
        <v>32.4</v>
      </c>
      <c r="JJ1" s="6">
        <v>32.5</v>
      </c>
      <c r="JK1" s="6">
        <v>32.6</v>
      </c>
      <c r="JL1" s="6">
        <v>32.700000000000003</v>
      </c>
      <c r="JM1" s="6">
        <v>32.799999999999997</v>
      </c>
      <c r="JN1" s="6">
        <v>32.9</v>
      </c>
      <c r="JO1" s="6">
        <v>33</v>
      </c>
      <c r="JP1" s="6">
        <v>33.1</v>
      </c>
      <c r="JQ1" s="6">
        <v>33.200000000000003</v>
      </c>
      <c r="JR1" s="6">
        <v>33.299999999999997</v>
      </c>
      <c r="JS1" s="6">
        <v>33.4</v>
      </c>
      <c r="JT1" s="6">
        <v>33.5</v>
      </c>
      <c r="JU1" s="6">
        <v>33.6</v>
      </c>
      <c r="JV1" s="6">
        <v>33.700000000000003</v>
      </c>
      <c r="JW1" s="6">
        <v>33.799999999999997</v>
      </c>
      <c r="JX1" s="6">
        <v>33.9</v>
      </c>
      <c r="JY1" s="6">
        <v>34</v>
      </c>
      <c r="JZ1" s="6">
        <v>34.1</v>
      </c>
      <c r="KA1" s="6">
        <v>34.200000000000003</v>
      </c>
      <c r="KB1" s="6">
        <v>34.299999999999997</v>
      </c>
      <c r="KC1" s="6">
        <v>34.4</v>
      </c>
      <c r="KD1" s="6">
        <v>34.5</v>
      </c>
      <c r="KE1" s="6">
        <v>34.6</v>
      </c>
      <c r="KF1" s="6">
        <v>34.700000000000003</v>
      </c>
      <c r="KG1" s="6">
        <v>34.799999999999997</v>
      </c>
      <c r="KH1" s="6">
        <v>34.9</v>
      </c>
      <c r="KI1" s="6">
        <v>35</v>
      </c>
      <c r="KJ1" s="6">
        <v>35.1</v>
      </c>
      <c r="KK1" s="6">
        <v>35.200000000000003</v>
      </c>
      <c r="KL1" s="6">
        <v>35.299999999999997</v>
      </c>
      <c r="KM1" s="6">
        <v>35.4</v>
      </c>
      <c r="KN1" s="6">
        <v>35.5</v>
      </c>
      <c r="KO1" s="6">
        <v>35.6</v>
      </c>
      <c r="KP1" s="6">
        <v>35.700000000000003</v>
      </c>
      <c r="KQ1" s="6">
        <v>35.799999999999997</v>
      </c>
      <c r="KR1" s="6">
        <v>35.9</v>
      </c>
      <c r="KS1" s="6">
        <v>36</v>
      </c>
      <c r="KT1" s="6">
        <v>36.1</v>
      </c>
      <c r="KU1" s="6">
        <v>36.200000000000003</v>
      </c>
      <c r="KV1" s="6">
        <v>36.299999999999997</v>
      </c>
      <c r="KW1" s="6">
        <v>36.4</v>
      </c>
      <c r="KX1" s="6">
        <v>36.5</v>
      </c>
      <c r="KY1" s="6">
        <v>36.6</v>
      </c>
      <c r="KZ1" s="6">
        <v>36.700000000000003</v>
      </c>
      <c r="LA1" s="6">
        <v>36.799999999999997</v>
      </c>
      <c r="LB1" s="6">
        <v>36.9</v>
      </c>
      <c r="LC1" s="6">
        <v>37</v>
      </c>
      <c r="LD1" s="6">
        <v>37.1</v>
      </c>
      <c r="LE1" s="6">
        <v>37.200000000000003</v>
      </c>
      <c r="LF1" s="6">
        <v>37.299999999999997</v>
      </c>
      <c r="LG1" s="6">
        <v>37.4</v>
      </c>
      <c r="LH1" s="6">
        <v>37.5</v>
      </c>
      <c r="LI1" s="6">
        <v>37.6</v>
      </c>
      <c r="LJ1" s="6">
        <v>37.700000000000003</v>
      </c>
      <c r="LK1" s="6">
        <v>37.799999999999997</v>
      </c>
      <c r="LL1" s="6">
        <v>37.9</v>
      </c>
      <c r="LM1" s="6">
        <v>38</v>
      </c>
      <c r="LN1" s="6">
        <v>38.1</v>
      </c>
      <c r="LO1" s="6">
        <v>38.200000000000003</v>
      </c>
      <c r="LP1" s="6">
        <v>38.299999999999997</v>
      </c>
      <c r="LQ1" s="6">
        <v>38.4</v>
      </c>
      <c r="LR1" s="6">
        <v>38.5</v>
      </c>
      <c r="LS1" s="6">
        <v>38.6</v>
      </c>
      <c r="LT1" s="6">
        <v>38.700000000000003</v>
      </c>
      <c r="LU1" s="6">
        <v>38.799999999999997</v>
      </c>
      <c r="LV1" s="6">
        <v>38.9</v>
      </c>
      <c r="LW1" s="6">
        <v>39</v>
      </c>
      <c r="LX1" s="6">
        <v>39.1</v>
      </c>
      <c r="LY1" s="6">
        <v>39.200000000000003</v>
      </c>
      <c r="LZ1" s="6">
        <v>39.299999999999997</v>
      </c>
      <c r="MA1" s="6">
        <v>39.4</v>
      </c>
      <c r="MB1" s="6">
        <v>39.5</v>
      </c>
      <c r="MC1" s="6">
        <v>39.6</v>
      </c>
      <c r="MD1" s="6">
        <v>39.700000000000003</v>
      </c>
      <c r="ME1" s="6">
        <v>39.799999999999997</v>
      </c>
      <c r="MF1" s="6">
        <v>39.9</v>
      </c>
      <c r="MG1" s="6">
        <v>40</v>
      </c>
      <c r="MH1" s="6">
        <v>40.1</v>
      </c>
      <c r="MI1" s="6">
        <v>40.200000000000003</v>
      </c>
      <c r="MJ1" s="6">
        <v>40.299999999999997</v>
      </c>
      <c r="MK1" s="6">
        <v>40.4</v>
      </c>
      <c r="ML1" s="6">
        <v>40.5</v>
      </c>
      <c r="MM1" s="6">
        <v>40.6</v>
      </c>
      <c r="MN1" s="6">
        <v>40.700000000000003</v>
      </c>
      <c r="MO1" s="6">
        <v>40.799999999999997</v>
      </c>
      <c r="MP1" s="6">
        <v>40.9</v>
      </c>
      <c r="MQ1" s="6">
        <v>41</v>
      </c>
    </row>
    <row r="2" spans="1:355" x14ac:dyDescent="0.2">
      <c r="A2" s="18" t="b">
        <v>1</v>
      </c>
      <c r="B2" s="10">
        <v>1</v>
      </c>
      <c r="C2" s="10"/>
      <c r="D2" s="4">
        <v>9848</v>
      </c>
      <c r="E2" s="4" t="s">
        <v>437</v>
      </c>
      <c r="F2" s="4" t="s">
        <v>574</v>
      </c>
      <c r="G2" s="4">
        <v>1</v>
      </c>
      <c r="H2" s="18">
        <f>X2-W2</f>
        <v>2.3000000000000007</v>
      </c>
      <c r="I2" s="18">
        <v>0.43449240930022076</v>
      </c>
      <c r="J2" s="18">
        <v>0.62725123969067909</v>
      </c>
      <c r="K2" s="18">
        <v>0.35206220420525841</v>
      </c>
      <c r="L2" s="18">
        <f t="shared" ref="L2:L65" si="0">V2-AN2</f>
        <v>4.9895273949471886</v>
      </c>
      <c r="M2" s="18">
        <f>W2-AN2</f>
        <v>3.6999999999999993</v>
      </c>
      <c r="N2" s="18">
        <f>X2-AN2</f>
        <v>6</v>
      </c>
      <c r="O2" s="18">
        <f t="shared" ref="O2:O65" si="1">Y2-AN2</f>
        <v>5.0201464187687392</v>
      </c>
      <c r="P2" s="18">
        <f t="shared" ref="P2:P65" si="2">Z2-AN2</f>
        <v>4.0999999999999979</v>
      </c>
      <c r="Q2" s="18">
        <f t="shared" ref="Q2:Q65" si="3">AA2-AN2</f>
        <v>4.3999999999999986</v>
      </c>
      <c r="R2" s="18">
        <f t="shared" ref="R2:R65" si="4">AB2-AN2</f>
        <v>4.6999999999999993</v>
      </c>
      <c r="S2" s="18">
        <f t="shared" ref="S2:S65" si="5">AC2-AN2</f>
        <v>5.2999999999999972</v>
      </c>
      <c r="T2" s="18">
        <f t="shared" ref="T2:T65" si="6">AD2-AN2</f>
        <v>5.5</v>
      </c>
      <c r="U2" s="18">
        <f t="shared" ref="U2:U65" si="7">AE2-AN2</f>
        <v>5.7999999999999972</v>
      </c>
      <c r="V2" s="4">
        <v>24.58952739494719</v>
      </c>
      <c r="W2" s="2">
        <v>23.3</v>
      </c>
      <c r="X2" s="2">
        <v>25.6</v>
      </c>
      <c r="Y2" s="4">
        <v>24.620146418768741</v>
      </c>
      <c r="Z2" s="4">
        <v>23.7</v>
      </c>
      <c r="AA2" s="4">
        <v>24</v>
      </c>
      <c r="AB2" s="4">
        <v>24.3</v>
      </c>
      <c r="AC2" s="4">
        <v>24.9</v>
      </c>
      <c r="AD2" s="4">
        <v>25.1</v>
      </c>
      <c r="AE2" s="4">
        <v>25.4</v>
      </c>
      <c r="AF2" s="4">
        <v>2019</v>
      </c>
      <c r="AG2" s="2">
        <v>12</v>
      </c>
      <c r="AH2" s="2">
        <v>30</v>
      </c>
      <c r="AI2" s="4">
        <v>11</v>
      </c>
      <c r="AJ2" s="4">
        <v>51</v>
      </c>
      <c r="AK2" s="4">
        <v>54</v>
      </c>
      <c r="AL2" s="4">
        <v>155</v>
      </c>
      <c r="AM2" s="5">
        <v>0.49374999999999997</v>
      </c>
      <c r="AN2" s="4">
        <v>19.600000000000001</v>
      </c>
      <c r="AO2" s="4">
        <v>35</v>
      </c>
      <c r="AP2" s="4">
        <v>706</v>
      </c>
      <c r="AQ2" s="4">
        <v>0.9</v>
      </c>
      <c r="AR2" s="4">
        <v>44</v>
      </c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>
        <v>8</v>
      </c>
      <c r="FV2" s="4">
        <v>10</v>
      </c>
      <c r="FW2" s="4">
        <v>20</v>
      </c>
      <c r="FX2" s="4">
        <v>28</v>
      </c>
      <c r="FY2" s="4">
        <v>65</v>
      </c>
      <c r="FZ2" s="4">
        <v>93</v>
      </c>
      <c r="GA2" s="4">
        <v>121</v>
      </c>
      <c r="GB2" s="4">
        <v>164</v>
      </c>
      <c r="GC2" s="4">
        <v>177</v>
      </c>
      <c r="GD2" s="4">
        <v>218</v>
      </c>
      <c r="GE2" s="4">
        <v>277</v>
      </c>
      <c r="GF2" s="4">
        <v>295</v>
      </c>
      <c r="GG2" s="4">
        <v>337</v>
      </c>
      <c r="GH2" s="4">
        <v>387</v>
      </c>
      <c r="GI2" s="4">
        <v>385</v>
      </c>
      <c r="GJ2" s="4">
        <v>346</v>
      </c>
      <c r="GK2" s="4">
        <v>299</v>
      </c>
      <c r="GL2" s="4">
        <v>319</v>
      </c>
      <c r="GM2" s="4">
        <v>258</v>
      </c>
      <c r="GN2" s="4">
        <v>198</v>
      </c>
      <c r="GO2" s="4">
        <v>76</v>
      </c>
      <c r="GP2" s="4">
        <v>50</v>
      </c>
      <c r="GQ2" s="4">
        <v>34</v>
      </c>
      <c r="GR2" s="4">
        <v>20</v>
      </c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</row>
    <row r="3" spans="1:355" x14ac:dyDescent="0.2">
      <c r="A3" s="18" t="b">
        <v>1</v>
      </c>
      <c r="B3" s="10">
        <v>1</v>
      </c>
      <c r="C3" s="10"/>
      <c r="D3">
        <v>9848</v>
      </c>
      <c r="E3" t="s">
        <v>437</v>
      </c>
      <c r="F3" t="s">
        <v>575</v>
      </c>
      <c r="G3">
        <v>1</v>
      </c>
      <c r="H3" s="18">
        <f t="shared" ref="H3:H66" si="8">X3-W3</f>
        <v>2.8000000000000007</v>
      </c>
      <c r="I3" s="18">
        <v>0.45937288877635607</v>
      </c>
      <c r="J3" s="18">
        <v>0.58502532349871217</v>
      </c>
      <c r="K3" s="18">
        <v>0.3519227036220624</v>
      </c>
      <c r="L3" s="18">
        <f t="shared" si="0"/>
        <v>0.19463846519168371</v>
      </c>
      <c r="M3" s="18">
        <f t="shared" ref="M3:M66" si="9">W3-AN3</f>
        <v>-1.7000000000000028</v>
      </c>
      <c r="N3" s="18">
        <f t="shared" ref="N3:N66" si="10">X3-AN3</f>
        <v>1.0999999999999979</v>
      </c>
      <c r="O3" s="18">
        <f t="shared" si="1"/>
        <v>0.20586647222497589</v>
      </c>
      <c r="P3" s="18">
        <f t="shared" si="2"/>
        <v>-1.1000000000000014</v>
      </c>
      <c r="Q3" s="18">
        <f t="shared" si="3"/>
        <v>-0.30000000000000071</v>
      </c>
      <c r="R3" s="18">
        <f t="shared" si="4"/>
        <v>-0.10000000000000142</v>
      </c>
      <c r="S3" s="18">
        <f t="shared" si="5"/>
        <v>0.5</v>
      </c>
      <c r="T3" s="18">
        <f t="shared" si="6"/>
        <v>0.69999999999999929</v>
      </c>
      <c r="U3" s="18">
        <f t="shared" si="7"/>
        <v>1</v>
      </c>
      <c r="V3" s="4">
        <v>19.794638465191685</v>
      </c>
      <c r="W3" s="2">
        <v>17.899999999999999</v>
      </c>
      <c r="X3" s="2">
        <v>20.7</v>
      </c>
      <c r="Y3" s="4">
        <v>19.805866472224977</v>
      </c>
      <c r="Z3">
        <v>18.5</v>
      </c>
      <c r="AA3">
        <v>19.3</v>
      </c>
      <c r="AB3">
        <v>19.5</v>
      </c>
      <c r="AC3">
        <v>20.100000000000001</v>
      </c>
      <c r="AD3">
        <v>20.3</v>
      </c>
      <c r="AE3">
        <v>20.6</v>
      </c>
      <c r="AF3">
        <v>2019</v>
      </c>
      <c r="AG3" s="2">
        <v>12</v>
      </c>
      <c r="AH3" s="2">
        <v>30</v>
      </c>
      <c r="AI3">
        <v>11</v>
      </c>
      <c r="AJ3">
        <v>57</v>
      </c>
      <c r="AK3">
        <v>54</v>
      </c>
      <c r="AL3">
        <v>569.00000000000011</v>
      </c>
      <c r="AM3" s="5">
        <v>0.49791666666666662</v>
      </c>
      <c r="AN3">
        <v>19.600000000000001</v>
      </c>
      <c r="AO3">
        <v>34</v>
      </c>
      <c r="AP3">
        <v>245</v>
      </c>
      <c r="AQ3">
        <v>1.2</v>
      </c>
      <c r="AR3">
        <v>12</v>
      </c>
      <c r="DT3">
        <v>10</v>
      </c>
      <c r="DU3">
        <v>18</v>
      </c>
      <c r="DV3">
        <v>9</v>
      </c>
      <c r="DW3">
        <v>12</v>
      </c>
      <c r="DX3">
        <v>25</v>
      </c>
      <c r="DY3">
        <v>26</v>
      </c>
      <c r="DZ3">
        <v>29</v>
      </c>
      <c r="EA3">
        <v>40</v>
      </c>
      <c r="EB3">
        <v>42</v>
      </c>
      <c r="EC3">
        <v>61</v>
      </c>
      <c r="ED3">
        <v>46</v>
      </c>
      <c r="EE3">
        <v>48</v>
      </c>
      <c r="EF3">
        <v>81</v>
      </c>
      <c r="EG3">
        <v>122</v>
      </c>
      <c r="EH3">
        <v>241</v>
      </c>
      <c r="EI3">
        <v>431</v>
      </c>
      <c r="EJ3">
        <v>432</v>
      </c>
      <c r="EK3">
        <v>564</v>
      </c>
      <c r="EL3">
        <v>586</v>
      </c>
      <c r="EM3">
        <v>624</v>
      </c>
      <c r="EN3">
        <v>454</v>
      </c>
      <c r="EO3">
        <v>493</v>
      </c>
      <c r="EP3">
        <v>494</v>
      </c>
      <c r="EQ3">
        <v>473</v>
      </c>
      <c r="ER3">
        <v>345</v>
      </c>
      <c r="ES3">
        <v>248</v>
      </c>
      <c r="ET3">
        <v>158</v>
      </c>
      <c r="EU3">
        <v>93</v>
      </c>
      <c r="EV3">
        <v>51</v>
      </c>
    </row>
    <row r="4" spans="1:355" x14ac:dyDescent="0.2">
      <c r="A4" s="18" t="b">
        <v>1</v>
      </c>
      <c r="B4" s="10" t="s">
        <v>1183</v>
      </c>
      <c r="C4" s="10"/>
      <c r="D4">
        <v>9848</v>
      </c>
      <c r="E4" t="s">
        <v>500</v>
      </c>
      <c r="F4" t="s">
        <v>576</v>
      </c>
      <c r="G4">
        <v>1</v>
      </c>
      <c r="H4" s="18">
        <f t="shared" si="8"/>
        <v>2.8000000000000007</v>
      </c>
      <c r="I4" s="18">
        <v>0.26938270767879696</v>
      </c>
      <c r="J4" s="18">
        <v>0.27550249922990133</v>
      </c>
      <c r="K4" s="18">
        <v>0.18670793683858233</v>
      </c>
      <c r="L4" s="18">
        <f t="shared" si="0"/>
        <v>-3.4819238771781258</v>
      </c>
      <c r="M4" s="18">
        <f t="shared" si="9"/>
        <v>-5</v>
      </c>
      <c r="N4" s="18">
        <f t="shared" si="10"/>
        <v>-2.1999999999999993</v>
      </c>
      <c r="O4" s="18">
        <f t="shared" si="1"/>
        <v>-3.5020188144236961</v>
      </c>
      <c r="P4" s="18">
        <f t="shared" si="2"/>
        <v>-4</v>
      </c>
      <c r="Q4" s="18">
        <f t="shared" si="3"/>
        <v>-3.8000000000000007</v>
      </c>
      <c r="R4" s="18">
        <f t="shared" si="4"/>
        <v>-3.6000000000000014</v>
      </c>
      <c r="S4" s="18">
        <f t="shared" si="5"/>
        <v>-3.4000000000000004</v>
      </c>
      <c r="T4" s="18">
        <f t="shared" si="6"/>
        <v>-3.1999999999999993</v>
      </c>
      <c r="U4" s="18">
        <f t="shared" si="7"/>
        <v>-2.6999999999999993</v>
      </c>
      <c r="V4" s="4">
        <v>15.818076122821875</v>
      </c>
      <c r="W4" s="2">
        <v>14.3</v>
      </c>
      <c r="X4" s="2">
        <v>17.100000000000001</v>
      </c>
      <c r="Y4" s="4">
        <v>15.797981185576305</v>
      </c>
      <c r="Z4">
        <v>15.3</v>
      </c>
      <c r="AA4">
        <v>15.5</v>
      </c>
      <c r="AB4">
        <v>15.7</v>
      </c>
      <c r="AC4">
        <v>15.9</v>
      </c>
      <c r="AD4">
        <v>16.100000000000001</v>
      </c>
      <c r="AE4">
        <v>16.600000000000001</v>
      </c>
      <c r="AF4">
        <v>2019</v>
      </c>
      <c r="AG4" s="2">
        <v>12</v>
      </c>
      <c r="AH4" s="2">
        <v>30</v>
      </c>
      <c r="AI4">
        <v>11</v>
      </c>
      <c r="AJ4">
        <v>59</v>
      </c>
      <c r="AK4">
        <v>51</v>
      </c>
      <c r="AL4">
        <v>173.00000000000003</v>
      </c>
      <c r="AM4" s="5">
        <v>0.4993055555555555</v>
      </c>
      <c r="AN4">
        <v>19.3</v>
      </c>
      <c r="AO4">
        <v>36</v>
      </c>
      <c r="AP4">
        <v>631</v>
      </c>
      <c r="AQ4">
        <v>1.5</v>
      </c>
      <c r="AR4">
        <v>53</v>
      </c>
      <c r="CI4">
        <v>4</v>
      </c>
      <c r="CJ4">
        <v>8</v>
      </c>
      <c r="CK4">
        <v>0</v>
      </c>
      <c r="CL4">
        <v>4</v>
      </c>
      <c r="CM4">
        <v>4</v>
      </c>
      <c r="CN4">
        <v>4</v>
      </c>
      <c r="CO4">
        <v>11</v>
      </c>
      <c r="CP4">
        <v>14</v>
      </c>
      <c r="CQ4">
        <v>19</v>
      </c>
      <c r="CR4">
        <v>46</v>
      </c>
      <c r="CS4">
        <v>79</v>
      </c>
      <c r="CT4">
        <v>219</v>
      </c>
      <c r="CU4">
        <v>442</v>
      </c>
      <c r="CV4">
        <v>1015</v>
      </c>
      <c r="CW4">
        <v>1962</v>
      </c>
      <c r="CX4">
        <v>2306</v>
      </c>
      <c r="CY4">
        <v>2124</v>
      </c>
      <c r="CZ4">
        <v>1564</v>
      </c>
      <c r="DA4">
        <v>879</v>
      </c>
      <c r="DB4">
        <v>299</v>
      </c>
      <c r="DC4">
        <v>172</v>
      </c>
      <c r="DD4">
        <v>108</v>
      </c>
      <c r="DE4">
        <v>78</v>
      </c>
      <c r="DF4">
        <v>58</v>
      </c>
      <c r="DG4">
        <v>72</v>
      </c>
      <c r="DH4">
        <v>69</v>
      </c>
      <c r="DI4">
        <v>51</v>
      </c>
      <c r="DJ4">
        <v>31</v>
      </c>
      <c r="DK4">
        <v>12</v>
      </c>
      <c r="DL4">
        <v>11</v>
      </c>
      <c r="DM4">
        <v>3</v>
      </c>
      <c r="DN4">
        <v>0</v>
      </c>
    </row>
    <row r="5" spans="1:355" x14ac:dyDescent="0.2">
      <c r="A5" s="18" t="b">
        <v>1</v>
      </c>
      <c r="B5" s="10" t="s">
        <v>1183</v>
      </c>
      <c r="C5" s="10"/>
      <c r="D5">
        <v>9848</v>
      </c>
      <c r="E5" t="s">
        <v>500</v>
      </c>
      <c r="F5" t="s">
        <v>577</v>
      </c>
      <c r="G5">
        <v>1</v>
      </c>
      <c r="H5" s="18">
        <f t="shared" si="8"/>
        <v>2.3999999999999986</v>
      </c>
      <c r="I5" s="18">
        <v>0.49600236503401274</v>
      </c>
      <c r="J5" s="18">
        <v>0.7135663055730106</v>
      </c>
      <c r="K5" s="18">
        <v>0.39794768724102164</v>
      </c>
      <c r="L5" s="18">
        <f t="shared" si="0"/>
        <v>4.2615728014540686</v>
      </c>
      <c r="M5" s="18">
        <f t="shared" si="9"/>
        <v>3.1000000000000014</v>
      </c>
      <c r="N5" s="18">
        <f t="shared" si="10"/>
        <v>5.5</v>
      </c>
      <c r="O5" s="18">
        <f t="shared" si="1"/>
        <v>4.2257150227723983</v>
      </c>
      <c r="P5" s="18">
        <f t="shared" si="2"/>
        <v>3.4000000000000021</v>
      </c>
      <c r="Q5" s="18">
        <f t="shared" si="3"/>
        <v>3.6000000000000014</v>
      </c>
      <c r="R5" s="18">
        <f t="shared" si="4"/>
        <v>3.9000000000000021</v>
      </c>
      <c r="S5" s="18">
        <f t="shared" si="5"/>
        <v>4.6000000000000014</v>
      </c>
      <c r="T5" s="18">
        <f t="shared" si="6"/>
        <v>4.9000000000000021</v>
      </c>
      <c r="U5" s="18">
        <f t="shared" si="7"/>
        <v>5.3000000000000007</v>
      </c>
      <c r="V5" s="4">
        <v>23.161572801454067</v>
      </c>
      <c r="W5" s="2">
        <v>22</v>
      </c>
      <c r="X5" s="2">
        <v>24.4</v>
      </c>
      <c r="Y5" s="4">
        <v>23.125715022772397</v>
      </c>
      <c r="Z5">
        <v>22.3</v>
      </c>
      <c r="AA5">
        <v>22.5</v>
      </c>
      <c r="AB5">
        <v>22.8</v>
      </c>
      <c r="AC5">
        <v>23.5</v>
      </c>
      <c r="AD5">
        <v>23.8</v>
      </c>
      <c r="AE5">
        <v>24.2</v>
      </c>
      <c r="AF5">
        <v>2019</v>
      </c>
      <c r="AG5" s="2">
        <v>12</v>
      </c>
      <c r="AH5" s="2">
        <v>30</v>
      </c>
      <c r="AI5">
        <v>12</v>
      </c>
      <c r="AJ5">
        <v>1</v>
      </c>
      <c r="AK5">
        <v>20</v>
      </c>
      <c r="AL5">
        <v>990</v>
      </c>
      <c r="AM5" s="5">
        <v>0.50069444444444444</v>
      </c>
      <c r="AN5">
        <v>18.899999999999999</v>
      </c>
      <c r="AO5">
        <v>34</v>
      </c>
      <c r="AP5">
        <v>303</v>
      </c>
      <c r="AQ5">
        <v>1.7</v>
      </c>
      <c r="AR5">
        <v>5</v>
      </c>
      <c r="FH5">
        <v>2</v>
      </c>
      <c r="FI5">
        <v>11</v>
      </c>
      <c r="FJ5">
        <v>29</v>
      </c>
      <c r="FK5">
        <v>93</v>
      </c>
      <c r="FL5">
        <v>144</v>
      </c>
      <c r="FM5">
        <v>194</v>
      </c>
      <c r="FN5">
        <v>279</v>
      </c>
      <c r="FO5">
        <v>311</v>
      </c>
      <c r="FP5">
        <v>345</v>
      </c>
      <c r="FQ5">
        <v>292</v>
      </c>
      <c r="FR5">
        <v>423</v>
      </c>
      <c r="FS5">
        <v>560</v>
      </c>
      <c r="FT5">
        <v>510</v>
      </c>
      <c r="FU5">
        <v>430</v>
      </c>
      <c r="FV5">
        <v>359</v>
      </c>
      <c r="FW5">
        <v>334</v>
      </c>
      <c r="FX5">
        <v>278</v>
      </c>
      <c r="FY5">
        <v>374</v>
      </c>
      <c r="FZ5">
        <v>305</v>
      </c>
      <c r="GA5">
        <v>228</v>
      </c>
      <c r="GB5">
        <v>149</v>
      </c>
      <c r="GC5">
        <v>100</v>
      </c>
      <c r="GD5">
        <v>40</v>
      </c>
      <c r="GE5">
        <v>45</v>
      </c>
      <c r="GF5">
        <v>24</v>
      </c>
      <c r="GG5">
        <v>30</v>
      </c>
      <c r="GH5">
        <v>5</v>
      </c>
      <c r="GI5">
        <v>2</v>
      </c>
      <c r="GJ5">
        <v>1</v>
      </c>
      <c r="GK5">
        <v>2</v>
      </c>
      <c r="GL5">
        <v>1</v>
      </c>
      <c r="GM5">
        <v>0</v>
      </c>
      <c r="GN5">
        <v>3</v>
      </c>
      <c r="GO5">
        <v>2</v>
      </c>
      <c r="GP5">
        <v>0</v>
      </c>
      <c r="GQ5">
        <v>0</v>
      </c>
      <c r="GR5">
        <v>3</v>
      </c>
      <c r="GS5">
        <v>0</v>
      </c>
      <c r="GT5">
        <v>0</v>
      </c>
      <c r="GU5">
        <v>0</v>
      </c>
      <c r="GV5">
        <v>2</v>
      </c>
      <c r="GW5">
        <v>1</v>
      </c>
      <c r="GX5">
        <v>0</v>
      </c>
      <c r="GY5">
        <v>0</v>
      </c>
    </row>
    <row r="6" spans="1:355" x14ac:dyDescent="0.2">
      <c r="A6" s="18" t="b">
        <v>1</v>
      </c>
      <c r="B6" s="10" t="s">
        <v>1183</v>
      </c>
      <c r="C6" s="10"/>
      <c r="D6">
        <v>9848</v>
      </c>
      <c r="E6" t="s">
        <v>500</v>
      </c>
      <c r="F6" t="s">
        <v>578</v>
      </c>
      <c r="G6">
        <v>1</v>
      </c>
      <c r="H6" s="18">
        <f t="shared" si="8"/>
        <v>2.1999999999999993</v>
      </c>
      <c r="I6" s="18">
        <v>0.47838851578408653</v>
      </c>
      <c r="J6" s="18">
        <v>0.79867530909450579</v>
      </c>
      <c r="K6" s="18">
        <v>0.40502227277380032</v>
      </c>
      <c r="L6" s="18">
        <f t="shared" si="0"/>
        <v>4.3916016539482143</v>
      </c>
      <c r="M6" s="18">
        <f t="shared" si="9"/>
        <v>3.3999999999999986</v>
      </c>
      <c r="N6" s="18">
        <f t="shared" si="10"/>
        <v>5.5999999999999979</v>
      </c>
      <c r="O6" s="18">
        <f t="shared" si="1"/>
        <v>4.3334737556287557</v>
      </c>
      <c r="P6" s="18">
        <f t="shared" si="2"/>
        <v>3.5999999999999979</v>
      </c>
      <c r="Q6" s="18">
        <f t="shared" si="3"/>
        <v>3.8000000000000007</v>
      </c>
      <c r="R6" s="18">
        <f t="shared" si="4"/>
        <v>4</v>
      </c>
      <c r="S6" s="18">
        <f t="shared" si="5"/>
        <v>4.8000000000000007</v>
      </c>
      <c r="T6" s="18">
        <f t="shared" si="6"/>
        <v>5.0999999999999979</v>
      </c>
      <c r="U6" s="18">
        <f t="shared" si="7"/>
        <v>5.3000000000000007</v>
      </c>
      <c r="V6" s="4">
        <v>23.191601653948215</v>
      </c>
      <c r="W6" s="2">
        <v>22.2</v>
      </c>
      <c r="X6" s="2">
        <v>24.4</v>
      </c>
      <c r="Y6" s="4">
        <v>23.133473755628756</v>
      </c>
      <c r="Z6">
        <v>22.4</v>
      </c>
      <c r="AA6">
        <v>22.6</v>
      </c>
      <c r="AB6">
        <v>22.8</v>
      </c>
      <c r="AC6">
        <v>23.6</v>
      </c>
      <c r="AD6">
        <v>23.9</v>
      </c>
      <c r="AE6">
        <v>24.1</v>
      </c>
      <c r="AF6">
        <v>2019</v>
      </c>
      <c r="AG6" s="2">
        <v>12</v>
      </c>
      <c r="AH6" s="2">
        <v>30</v>
      </c>
      <c r="AI6">
        <v>12</v>
      </c>
      <c r="AJ6">
        <v>2</v>
      </c>
      <c r="AK6">
        <v>17</v>
      </c>
      <c r="AL6">
        <v>699.00000000000011</v>
      </c>
      <c r="AM6" s="5">
        <v>0.50138888888888888</v>
      </c>
      <c r="AN6">
        <v>18.8</v>
      </c>
      <c r="AO6">
        <v>35</v>
      </c>
      <c r="AP6">
        <v>748</v>
      </c>
      <c r="AQ6">
        <v>1.2</v>
      </c>
      <c r="AR6">
        <v>37</v>
      </c>
      <c r="FK6">
        <v>2</v>
      </c>
      <c r="FL6">
        <v>9</v>
      </c>
      <c r="FM6">
        <v>31</v>
      </c>
      <c r="FN6">
        <v>104</v>
      </c>
      <c r="FO6">
        <v>159</v>
      </c>
      <c r="FP6">
        <v>225</v>
      </c>
      <c r="FQ6">
        <v>207</v>
      </c>
      <c r="FR6">
        <v>183</v>
      </c>
      <c r="FS6">
        <v>218</v>
      </c>
      <c r="FT6">
        <v>191</v>
      </c>
      <c r="FU6">
        <v>191</v>
      </c>
      <c r="FV6">
        <v>145</v>
      </c>
      <c r="FW6">
        <v>150</v>
      </c>
      <c r="FX6">
        <v>129</v>
      </c>
      <c r="FY6">
        <v>129</v>
      </c>
      <c r="FZ6">
        <v>171</v>
      </c>
      <c r="GA6">
        <v>105</v>
      </c>
      <c r="GB6">
        <v>145</v>
      </c>
      <c r="GC6">
        <v>100</v>
      </c>
      <c r="GD6">
        <v>53</v>
      </c>
      <c r="GE6">
        <v>23</v>
      </c>
      <c r="GF6">
        <v>14</v>
      </c>
      <c r="GG6">
        <v>16</v>
      </c>
    </row>
    <row r="7" spans="1:355" x14ac:dyDescent="0.2">
      <c r="A7" s="18" t="b">
        <v>1</v>
      </c>
      <c r="B7" s="10" t="s">
        <v>1177</v>
      </c>
      <c r="C7" s="10"/>
      <c r="D7">
        <v>9848</v>
      </c>
      <c r="E7" t="s">
        <v>443</v>
      </c>
      <c r="F7" t="s">
        <v>579</v>
      </c>
      <c r="G7">
        <v>1</v>
      </c>
      <c r="H7" s="18">
        <f t="shared" si="8"/>
        <v>3.3000000000000007</v>
      </c>
      <c r="I7" s="18">
        <v>0.8118866388808591</v>
      </c>
      <c r="J7" s="18">
        <v>1.3022996256079864</v>
      </c>
      <c r="K7" s="18">
        <v>0.67917913959590603</v>
      </c>
      <c r="L7" s="18">
        <f t="shared" si="0"/>
        <v>2.7007419831589026</v>
      </c>
      <c r="M7" s="18">
        <f t="shared" si="9"/>
        <v>1</v>
      </c>
      <c r="N7" s="18">
        <f t="shared" si="10"/>
        <v>4.3000000000000007</v>
      </c>
      <c r="O7" s="18">
        <f t="shared" si="1"/>
        <v>2.6965013304168686</v>
      </c>
      <c r="P7" s="18">
        <f t="shared" si="2"/>
        <v>1.4000000000000021</v>
      </c>
      <c r="Q7" s="18">
        <f t="shared" si="3"/>
        <v>1.6000000000000014</v>
      </c>
      <c r="R7" s="18">
        <f t="shared" si="4"/>
        <v>2</v>
      </c>
      <c r="S7" s="18">
        <f t="shared" si="5"/>
        <v>3.3000000000000007</v>
      </c>
      <c r="T7" s="18">
        <f t="shared" si="6"/>
        <v>3.9000000000000021</v>
      </c>
      <c r="U7" s="18">
        <f t="shared" si="7"/>
        <v>4.1999999999999993</v>
      </c>
      <c r="V7" s="4">
        <v>21.400741983158902</v>
      </c>
      <c r="W7" s="2">
        <v>19.7</v>
      </c>
      <c r="X7" s="2">
        <v>23</v>
      </c>
      <c r="Y7" s="4">
        <v>21.396501330416868</v>
      </c>
      <c r="Z7">
        <v>20.100000000000001</v>
      </c>
      <c r="AA7">
        <v>20.3</v>
      </c>
      <c r="AB7">
        <v>20.7</v>
      </c>
      <c r="AC7">
        <v>22</v>
      </c>
      <c r="AD7">
        <v>22.6</v>
      </c>
      <c r="AE7">
        <v>22.9</v>
      </c>
      <c r="AF7">
        <v>2019</v>
      </c>
      <c r="AG7" s="2">
        <v>12</v>
      </c>
      <c r="AH7" s="2">
        <v>30</v>
      </c>
      <c r="AI7">
        <v>12</v>
      </c>
      <c r="AJ7">
        <v>7</v>
      </c>
      <c r="AK7">
        <v>51</v>
      </c>
      <c r="AL7">
        <v>608</v>
      </c>
      <c r="AM7" s="5">
        <v>0.50486111111111109</v>
      </c>
      <c r="AN7">
        <v>18.7</v>
      </c>
      <c r="AO7">
        <v>38</v>
      </c>
      <c r="AP7">
        <v>185</v>
      </c>
      <c r="AQ7">
        <v>1.3</v>
      </c>
      <c r="AR7">
        <v>17</v>
      </c>
      <c r="EM7">
        <v>13</v>
      </c>
      <c r="EN7">
        <v>6</v>
      </c>
      <c r="EO7">
        <v>9</v>
      </c>
      <c r="EP7">
        <v>30</v>
      </c>
      <c r="EQ7">
        <v>68</v>
      </c>
      <c r="ER7">
        <v>81</v>
      </c>
      <c r="ES7">
        <v>78</v>
      </c>
      <c r="ET7">
        <v>88</v>
      </c>
      <c r="EU7">
        <v>78</v>
      </c>
      <c r="EV7">
        <v>53</v>
      </c>
      <c r="EW7">
        <v>68</v>
      </c>
      <c r="EX7">
        <v>75</v>
      </c>
      <c r="EY7">
        <v>96</v>
      </c>
      <c r="EZ7">
        <v>53</v>
      </c>
      <c r="FA7">
        <v>53</v>
      </c>
      <c r="FB7">
        <v>91</v>
      </c>
      <c r="FC7">
        <v>100</v>
      </c>
      <c r="FD7">
        <v>108</v>
      </c>
      <c r="FE7">
        <v>81</v>
      </c>
      <c r="FF7">
        <v>65</v>
      </c>
      <c r="FG7">
        <v>77</v>
      </c>
      <c r="FH7">
        <v>61</v>
      </c>
      <c r="FI7">
        <v>44</v>
      </c>
      <c r="FJ7">
        <v>60</v>
      </c>
      <c r="FK7">
        <v>70</v>
      </c>
      <c r="FL7">
        <v>54</v>
      </c>
      <c r="FM7">
        <v>45</v>
      </c>
      <c r="FN7">
        <v>41</v>
      </c>
      <c r="FO7">
        <v>33</v>
      </c>
      <c r="FP7">
        <v>37</v>
      </c>
      <c r="FQ7">
        <v>48</v>
      </c>
      <c r="FR7">
        <v>54</v>
      </c>
      <c r="FS7">
        <v>32</v>
      </c>
    </row>
    <row r="8" spans="1:355" x14ac:dyDescent="0.2">
      <c r="A8" s="18" t="b">
        <v>1</v>
      </c>
      <c r="B8" s="10" t="s">
        <v>1177</v>
      </c>
      <c r="C8" s="10"/>
      <c r="D8">
        <v>9848</v>
      </c>
      <c r="E8" t="s">
        <v>443</v>
      </c>
      <c r="F8" t="s">
        <v>580</v>
      </c>
      <c r="G8">
        <v>1</v>
      </c>
      <c r="H8" s="18">
        <f t="shared" si="8"/>
        <v>3</v>
      </c>
      <c r="I8" s="18">
        <v>0.53561165841118696</v>
      </c>
      <c r="J8" s="18">
        <v>0.60191695894644681</v>
      </c>
      <c r="K8" s="18">
        <v>0.40709511595535142</v>
      </c>
      <c r="L8" s="18">
        <f t="shared" si="0"/>
        <v>3.8063930435603019</v>
      </c>
      <c r="M8" s="18">
        <f t="shared" si="9"/>
        <v>2.5</v>
      </c>
      <c r="N8" s="18">
        <f t="shared" si="10"/>
        <v>5.5</v>
      </c>
      <c r="O8" s="18">
        <f t="shared" si="1"/>
        <v>3.7546939729797586</v>
      </c>
      <c r="P8" s="18">
        <f t="shared" si="2"/>
        <v>2.8999999999999986</v>
      </c>
      <c r="Q8" s="18">
        <f t="shared" si="3"/>
        <v>3.1999999999999993</v>
      </c>
      <c r="R8" s="18">
        <f t="shared" si="4"/>
        <v>3.5</v>
      </c>
      <c r="S8" s="18">
        <f t="shared" si="5"/>
        <v>4.0999999999999979</v>
      </c>
      <c r="T8" s="18">
        <f t="shared" si="6"/>
        <v>4.5</v>
      </c>
      <c r="U8" s="18">
        <f t="shared" si="7"/>
        <v>5.1999999999999993</v>
      </c>
      <c r="V8" s="4">
        <v>22.406393043560303</v>
      </c>
      <c r="W8" s="2">
        <v>21.1</v>
      </c>
      <c r="X8" s="2">
        <v>24.1</v>
      </c>
      <c r="Y8" s="4">
        <v>22.35469397297976</v>
      </c>
      <c r="Z8">
        <v>21.5</v>
      </c>
      <c r="AA8">
        <v>21.8</v>
      </c>
      <c r="AB8">
        <v>22.1</v>
      </c>
      <c r="AC8">
        <v>22.7</v>
      </c>
      <c r="AD8">
        <v>23.1</v>
      </c>
      <c r="AE8">
        <v>23.8</v>
      </c>
      <c r="AF8">
        <v>2019</v>
      </c>
      <c r="AG8" s="2">
        <v>12</v>
      </c>
      <c r="AH8" s="2">
        <v>30</v>
      </c>
      <c r="AI8">
        <v>12</v>
      </c>
      <c r="AJ8">
        <v>8</v>
      </c>
      <c r="AK8">
        <v>25</v>
      </c>
      <c r="AL8">
        <v>871</v>
      </c>
      <c r="AM8" s="5">
        <v>0.50555555555555554</v>
      </c>
      <c r="AN8">
        <v>18.600000000000001</v>
      </c>
      <c r="AO8">
        <v>37</v>
      </c>
      <c r="AP8">
        <v>596</v>
      </c>
      <c r="AQ8">
        <v>1.2</v>
      </c>
      <c r="AR8">
        <v>37</v>
      </c>
      <c r="EZ8">
        <v>3</v>
      </c>
      <c r="FA8">
        <v>10</v>
      </c>
      <c r="FB8">
        <v>14</v>
      </c>
      <c r="FC8">
        <v>42</v>
      </c>
      <c r="FD8">
        <v>44</v>
      </c>
      <c r="FE8">
        <v>98</v>
      </c>
      <c r="FF8">
        <v>84</v>
      </c>
      <c r="FG8">
        <v>131</v>
      </c>
      <c r="FH8">
        <v>179</v>
      </c>
      <c r="FI8">
        <v>213</v>
      </c>
      <c r="FJ8">
        <v>263</v>
      </c>
      <c r="FK8">
        <v>314</v>
      </c>
      <c r="FL8">
        <v>291</v>
      </c>
      <c r="FM8">
        <v>305</v>
      </c>
      <c r="FN8">
        <v>302</v>
      </c>
      <c r="FO8">
        <v>288</v>
      </c>
      <c r="FP8">
        <v>192</v>
      </c>
      <c r="FQ8">
        <v>148</v>
      </c>
      <c r="FR8">
        <v>100</v>
      </c>
      <c r="FS8">
        <v>97</v>
      </c>
      <c r="FT8">
        <v>90</v>
      </c>
      <c r="FU8">
        <v>60</v>
      </c>
      <c r="FV8">
        <v>40</v>
      </c>
      <c r="FW8">
        <v>32</v>
      </c>
      <c r="FX8">
        <v>19</v>
      </c>
      <c r="FY8">
        <v>34</v>
      </c>
      <c r="FZ8">
        <v>39</v>
      </c>
      <c r="GA8">
        <v>21</v>
      </c>
      <c r="GB8">
        <v>51</v>
      </c>
      <c r="GC8">
        <v>16</v>
      </c>
      <c r="GD8">
        <v>6</v>
      </c>
      <c r="GE8">
        <v>5</v>
      </c>
    </row>
    <row r="9" spans="1:355" x14ac:dyDescent="0.2">
      <c r="A9" s="18" t="b">
        <v>1</v>
      </c>
      <c r="B9" s="10">
        <v>2</v>
      </c>
      <c r="C9" s="10"/>
      <c r="D9">
        <v>9848</v>
      </c>
      <c r="E9" t="s">
        <v>470</v>
      </c>
      <c r="F9" t="s">
        <v>581</v>
      </c>
      <c r="G9">
        <v>1</v>
      </c>
      <c r="H9" s="18">
        <f t="shared" si="8"/>
        <v>2.1999999999999993</v>
      </c>
      <c r="I9" s="18">
        <v>0.46853338322886912</v>
      </c>
      <c r="J9" s="18">
        <v>0.62991832014944293</v>
      </c>
      <c r="K9" s="18">
        <v>0.36478264888772505</v>
      </c>
      <c r="L9" s="18">
        <f t="shared" si="0"/>
        <v>0.37317261968258819</v>
      </c>
      <c r="M9" s="18">
        <f t="shared" si="9"/>
        <v>-0.69999999999999929</v>
      </c>
      <c r="N9" s="18">
        <f t="shared" si="10"/>
        <v>1.5</v>
      </c>
      <c r="O9" s="18">
        <f t="shared" si="1"/>
        <v>0.41408225613183802</v>
      </c>
      <c r="P9" s="18">
        <f t="shared" si="2"/>
        <v>-0.59999999999999787</v>
      </c>
      <c r="Q9" s="18">
        <f t="shared" si="3"/>
        <v>-0.19999999999999929</v>
      </c>
      <c r="R9" s="18">
        <f t="shared" si="4"/>
        <v>0.10000000000000142</v>
      </c>
      <c r="S9" s="18">
        <f t="shared" si="5"/>
        <v>0.69999999999999929</v>
      </c>
      <c r="T9" s="18">
        <f t="shared" si="6"/>
        <v>0.90000000000000213</v>
      </c>
      <c r="U9" s="18">
        <f t="shared" si="7"/>
        <v>1.4000000000000021</v>
      </c>
      <c r="V9" s="4">
        <v>19.073172619682587</v>
      </c>
      <c r="W9" s="2">
        <v>18</v>
      </c>
      <c r="X9" s="2">
        <v>20.2</v>
      </c>
      <c r="Y9" s="4">
        <v>19.114082256131837</v>
      </c>
      <c r="Z9">
        <v>18.100000000000001</v>
      </c>
      <c r="AA9">
        <v>18.5</v>
      </c>
      <c r="AB9">
        <v>18.8</v>
      </c>
      <c r="AC9">
        <v>19.399999999999999</v>
      </c>
      <c r="AD9">
        <v>19.600000000000001</v>
      </c>
      <c r="AE9">
        <v>20.100000000000001</v>
      </c>
      <c r="AF9">
        <v>2019</v>
      </c>
      <c r="AG9" s="2">
        <v>12</v>
      </c>
      <c r="AH9" s="2">
        <v>30</v>
      </c>
      <c r="AI9">
        <v>12</v>
      </c>
      <c r="AJ9">
        <v>9</v>
      </c>
      <c r="AK9">
        <v>46</v>
      </c>
      <c r="AL9">
        <v>414.00000000000006</v>
      </c>
      <c r="AM9" s="5">
        <v>0.50624999999999998</v>
      </c>
      <c r="AN9">
        <v>18.7</v>
      </c>
      <c r="AO9">
        <v>39</v>
      </c>
      <c r="AP9">
        <v>714</v>
      </c>
      <c r="AQ9">
        <v>1.2</v>
      </c>
      <c r="AR9">
        <v>30</v>
      </c>
      <c r="DN9">
        <v>1</v>
      </c>
      <c r="DO9">
        <v>1</v>
      </c>
      <c r="DP9">
        <v>0</v>
      </c>
      <c r="DQ9">
        <v>1</v>
      </c>
      <c r="DR9">
        <v>1</v>
      </c>
      <c r="DS9">
        <v>0</v>
      </c>
      <c r="DT9">
        <v>0</v>
      </c>
      <c r="DU9">
        <v>2</v>
      </c>
      <c r="DV9">
        <v>5</v>
      </c>
      <c r="DW9">
        <v>15</v>
      </c>
      <c r="DX9">
        <v>12</v>
      </c>
      <c r="DY9">
        <v>19</v>
      </c>
      <c r="DZ9">
        <v>19</v>
      </c>
      <c r="EA9">
        <v>36</v>
      </c>
      <c r="EB9">
        <v>41</v>
      </c>
      <c r="EC9">
        <v>68</v>
      </c>
      <c r="ED9">
        <v>53</v>
      </c>
      <c r="EE9">
        <v>44</v>
      </c>
      <c r="EF9">
        <v>63</v>
      </c>
      <c r="EG9">
        <v>85</v>
      </c>
      <c r="EH9">
        <v>79</v>
      </c>
      <c r="EI9">
        <v>77</v>
      </c>
      <c r="EJ9">
        <v>81</v>
      </c>
      <c r="EK9">
        <v>47</v>
      </c>
      <c r="EL9">
        <v>37</v>
      </c>
      <c r="EM9">
        <v>8</v>
      </c>
      <c r="EN9">
        <v>8</v>
      </c>
      <c r="EO9">
        <v>12</v>
      </c>
      <c r="EP9">
        <v>8</v>
      </c>
      <c r="EQ9">
        <v>2</v>
      </c>
      <c r="ER9">
        <v>4</v>
      </c>
      <c r="ES9">
        <v>6</v>
      </c>
      <c r="ET9">
        <v>1</v>
      </c>
      <c r="EU9">
        <v>3</v>
      </c>
      <c r="EV9">
        <v>0</v>
      </c>
      <c r="EW9">
        <v>0</v>
      </c>
    </row>
    <row r="10" spans="1:355" x14ac:dyDescent="0.2">
      <c r="A10" s="18" t="b">
        <v>1</v>
      </c>
      <c r="B10" s="10">
        <v>2</v>
      </c>
      <c r="C10" s="10"/>
      <c r="D10">
        <v>9848</v>
      </c>
      <c r="E10" t="s">
        <v>470</v>
      </c>
      <c r="F10" t="s">
        <v>582</v>
      </c>
      <c r="G10">
        <v>1</v>
      </c>
      <c r="H10" s="18">
        <f t="shared" si="8"/>
        <v>2</v>
      </c>
      <c r="I10" s="18">
        <v>0.4571938990314538</v>
      </c>
      <c r="J10" s="18">
        <v>0.71771114858944429</v>
      </c>
      <c r="K10" s="18">
        <v>0.38071220237752362</v>
      </c>
      <c r="L10" s="18">
        <f t="shared" si="0"/>
        <v>2.3942985141286357</v>
      </c>
      <c r="M10" s="18">
        <f t="shared" si="9"/>
        <v>1.5</v>
      </c>
      <c r="N10" s="18">
        <f t="shared" si="10"/>
        <v>3.5</v>
      </c>
      <c r="O10" s="18">
        <f t="shared" si="1"/>
        <v>2.3515843326504857</v>
      </c>
      <c r="P10" s="18">
        <f t="shared" si="2"/>
        <v>1.6999999999999993</v>
      </c>
      <c r="Q10" s="18">
        <f t="shared" si="3"/>
        <v>1.8000000000000007</v>
      </c>
      <c r="R10" s="18">
        <f t="shared" si="4"/>
        <v>2</v>
      </c>
      <c r="S10" s="18">
        <f t="shared" si="5"/>
        <v>2.6999999999999993</v>
      </c>
      <c r="T10" s="18">
        <f t="shared" si="6"/>
        <v>3.0999999999999979</v>
      </c>
      <c r="U10" s="18">
        <f t="shared" si="7"/>
        <v>3.3999999999999986</v>
      </c>
      <c r="V10" s="4">
        <v>21.194298514128636</v>
      </c>
      <c r="W10" s="2">
        <v>20.3</v>
      </c>
      <c r="X10" s="2">
        <v>22.3</v>
      </c>
      <c r="Y10" s="4">
        <v>21.151584332650486</v>
      </c>
      <c r="Z10">
        <v>20.5</v>
      </c>
      <c r="AA10">
        <v>20.6</v>
      </c>
      <c r="AB10">
        <v>20.8</v>
      </c>
      <c r="AC10">
        <v>21.5</v>
      </c>
      <c r="AD10">
        <v>21.9</v>
      </c>
      <c r="AE10">
        <v>22.2</v>
      </c>
      <c r="AF10">
        <v>2019</v>
      </c>
      <c r="AG10" s="2">
        <v>12</v>
      </c>
      <c r="AH10" s="2">
        <v>30</v>
      </c>
      <c r="AI10">
        <v>12</v>
      </c>
      <c r="AJ10">
        <v>10</v>
      </c>
      <c r="AK10">
        <v>39</v>
      </c>
      <c r="AL10">
        <v>818.00000000000011</v>
      </c>
      <c r="AM10" s="5">
        <v>0.50694444444444442</v>
      </c>
      <c r="AN10">
        <v>18.8</v>
      </c>
      <c r="AO10">
        <v>38</v>
      </c>
      <c r="AP10">
        <v>667</v>
      </c>
      <c r="AQ10">
        <v>1.3</v>
      </c>
      <c r="AR10">
        <v>34</v>
      </c>
      <c r="ER10">
        <v>7</v>
      </c>
      <c r="ES10">
        <v>9</v>
      </c>
      <c r="ET10">
        <v>54</v>
      </c>
      <c r="EU10">
        <v>108</v>
      </c>
      <c r="EV10">
        <v>119</v>
      </c>
      <c r="EW10">
        <v>168</v>
      </c>
      <c r="EX10">
        <v>122</v>
      </c>
      <c r="EY10">
        <v>122</v>
      </c>
      <c r="EZ10">
        <v>115</v>
      </c>
      <c r="FA10">
        <v>113</v>
      </c>
      <c r="FB10">
        <v>135</v>
      </c>
      <c r="FC10">
        <v>99</v>
      </c>
      <c r="FD10">
        <v>83</v>
      </c>
      <c r="FE10">
        <v>98</v>
      </c>
      <c r="FF10">
        <v>68</v>
      </c>
      <c r="FG10">
        <v>64</v>
      </c>
      <c r="FH10">
        <v>40</v>
      </c>
      <c r="FI10">
        <v>60</v>
      </c>
      <c r="FJ10">
        <v>26</v>
      </c>
      <c r="FK10">
        <v>22</v>
      </c>
      <c r="FL10">
        <v>5</v>
      </c>
      <c r="FM10">
        <v>12</v>
      </c>
      <c r="FN10">
        <v>0</v>
      </c>
      <c r="FO10">
        <v>1</v>
      </c>
    </row>
    <row r="11" spans="1:355" x14ac:dyDescent="0.2">
      <c r="A11" s="18" t="b">
        <v>1</v>
      </c>
      <c r="B11" s="10" t="s">
        <v>1180</v>
      </c>
      <c r="C11" s="10"/>
      <c r="D11">
        <v>9848</v>
      </c>
      <c r="E11" t="s">
        <v>461</v>
      </c>
      <c r="F11" t="s">
        <v>583</v>
      </c>
      <c r="G11">
        <v>1</v>
      </c>
      <c r="H11" s="18">
        <f t="shared" si="8"/>
        <v>3.6000000000000014</v>
      </c>
      <c r="I11" s="18">
        <v>0.47473316004006677</v>
      </c>
      <c r="J11" s="18">
        <v>0.53975096018797331</v>
      </c>
      <c r="K11" s="18">
        <v>0.35187280879120603</v>
      </c>
      <c r="L11" s="18">
        <f t="shared" si="0"/>
        <v>0.40214493619554759</v>
      </c>
      <c r="M11" s="18">
        <f t="shared" si="9"/>
        <v>-1.8999999999999986</v>
      </c>
      <c r="N11" s="18">
        <f t="shared" si="10"/>
        <v>1.7000000000000028</v>
      </c>
      <c r="O11" s="18">
        <f t="shared" si="1"/>
        <v>0.36733270619024694</v>
      </c>
      <c r="P11" s="18">
        <f t="shared" si="2"/>
        <v>-0.69999999999999929</v>
      </c>
      <c r="Q11" s="18">
        <f t="shared" si="3"/>
        <v>-9.9999999999997868E-2</v>
      </c>
      <c r="R11" s="18">
        <f t="shared" si="4"/>
        <v>0.10000000000000142</v>
      </c>
      <c r="S11" s="18">
        <f t="shared" si="5"/>
        <v>0.70000000000000284</v>
      </c>
      <c r="T11" s="18">
        <f t="shared" si="6"/>
        <v>1</v>
      </c>
      <c r="U11" s="18">
        <f t="shared" si="7"/>
        <v>1.4000000000000021</v>
      </c>
      <c r="V11" s="4">
        <v>19.302144936195546</v>
      </c>
      <c r="W11" s="2">
        <v>17</v>
      </c>
      <c r="X11" s="2">
        <v>20.6</v>
      </c>
      <c r="Y11" s="4">
        <v>19.267332706190246</v>
      </c>
      <c r="Z11">
        <v>18.2</v>
      </c>
      <c r="AA11">
        <v>18.8</v>
      </c>
      <c r="AB11">
        <v>19</v>
      </c>
      <c r="AC11">
        <v>19.600000000000001</v>
      </c>
      <c r="AD11">
        <v>19.899999999999999</v>
      </c>
      <c r="AE11">
        <v>20.3</v>
      </c>
      <c r="AF11">
        <v>2019</v>
      </c>
      <c r="AG11" s="2">
        <v>12</v>
      </c>
      <c r="AH11" s="2">
        <v>30</v>
      </c>
      <c r="AI11">
        <v>12</v>
      </c>
      <c r="AJ11">
        <v>11</v>
      </c>
      <c r="AK11">
        <v>47</v>
      </c>
      <c r="AL11">
        <v>510</v>
      </c>
      <c r="AM11" s="5">
        <v>0.50763888888888886</v>
      </c>
      <c r="AN11">
        <v>18.899999999999999</v>
      </c>
      <c r="AO11">
        <v>38</v>
      </c>
      <c r="AP11">
        <v>584</v>
      </c>
      <c r="AQ11">
        <v>1.5</v>
      </c>
      <c r="AR11">
        <v>53</v>
      </c>
      <c r="DJ11">
        <v>4</v>
      </c>
      <c r="DK11">
        <v>3</v>
      </c>
      <c r="DL11">
        <v>5</v>
      </c>
      <c r="DM11">
        <v>3</v>
      </c>
      <c r="DN11">
        <v>8</v>
      </c>
      <c r="DO11">
        <v>2</v>
      </c>
      <c r="DP11">
        <v>3</v>
      </c>
      <c r="DQ11">
        <v>0</v>
      </c>
      <c r="DR11">
        <v>4</v>
      </c>
      <c r="DS11">
        <v>0</v>
      </c>
      <c r="DT11">
        <v>1</v>
      </c>
      <c r="DU11">
        <v>7</v>
      </c>
      <c r="DV11">
        <v>9</v>
      </c>
      <c r="DW11">
        <v>7</v>
      </c>
      <c r="DX11">
        <v>5</v>
      </c>
      <c r="DY11">
        <v>6</v>
      </c>
      <c r="DZ11">
        <v>21</v>
      </c>
      <c r="EA11">
        <v>26</v>
      </c>
      <c r="EB11">
        <v>68</v>
      </c>
      <c r="EC11">
        <v>113</v>
      </c>
      <c r="ED11">
        <v>136</v>
      </c>
      <c r="EE11">
        <v>245</v>
      </c>
      <c r="EF11">
        <v>342</v>
      </c>
      <c r="EG11">
        <v>294</v>
      </c>
      <c r="EH11">
        <v>249</v>
      </c>
      <c r="EI11">
        <v>204</v>
      </c>
      <c r="EJ11">
        <v>218</v>
      </c>
      <c r="EK11">
        <v>173</v>
      </c>
      <c r="EL11">
        <v>143</v>
      </c>
      <c r="EM11">
        <v>139</v>
      </c>
      <c r="EN11">
        <v>127</v>
      </c>
      <c r="EO11">
        <v>64</v>
      </c>
      <c r="EP11">
        <v>43</v>
      </c>
      <c r="EQ11">
        <v>43</v>
      </c>
      <c r="ER11">
        <v>17</v>
      </c>
      <c r="ES11">
        <v>24</v>
      </c>
      <c r="ET11">
        <v>16</v>
      </c>
      <c r="EU11">
        <v>1</v>
      </c>
    </row>
    <row r="12" spans="1:355" x14ac:dyDescent="0.2">
      <c r="A12" s="18" t="b">
        <v>1</v>
      </c>
      <c r="B12" s="10" t="s">
        <v>1180</v>
      </c>
      <c r="C12" s="10"/>
      <c r="D12">
        <v>9848</v>
      </c>
      <c r="E12" t="s">
        <v>461</v>
      </c>
      <c r="F12" t="s">
        <v>584</v>
      </c>
      <c r="G12">
        <v>1</v>
      </c>
      <c r="H12" s="18">
        <f t="shared" si="8"/>
        <v>3.6999999999999993</v>
      </c>
      <c r="I12" s="18">
        <v>0.73285751458620396</v>
      </c>
      <c r="J12" s="18">
        <v>1.0311493721366674</v>
      </c>
      <c r="K12" s="18">
        <v>0.59578592176388001</v>
      </c>
      <c r="L12" s="18">
        <f t="shared" si="0"/>
        <v>4.2784429093686391</v>
      </c>
      <c r="M12" s="18">
        <f t="shared" si="9"/>
        <v>1.8000000000000007</v>
      </c>
      <c r="N12" s="18">
        <f t="shared" si="10"/>
        <v>5.5</v>
      </c>
      <c r="O12" s="18">
        <f t="shared" si="1"/>
        <v>4.4195087727634714</v>
      </c>
      <c r="P12" s="18">
        <f t="shared" si="2"/>
        <v>2.5</v>
      </c>
      <c r="Q12" s="18">
        <f t="shared" si="3"/>
        <v>3.3000000000000007</v>
      </c>
      <c r="R12" s="18">
        <f t="shared" si="4"/>
        <v>3.8000000000000007</v>
      </c>
      <c r="S12" s="18">
        <f t="shared" si="5"/>
        <v>4.8000000000000007</v>
      </c>
      <c r="T12" s="18">
        <f t="shared" si="6"/>
        <v>5.1000000000000014</v>
      </c>
      <c r="U12" s="18">
        <f t="shared" si="7"/>
        <v>5.4000000000000021</v>
      </c>
      <c r="V12" s="4">
        <v>23.178442909368638</v>
      </c>
      <c r="W12" s="2">
        <v>20.7</v>
      </c>
      <c r="X12" s="2">
        <v>24.4</v>
      </c>
      <c r="Y12" s="4">
        <v>23.31950877276347</v>
      </c>
      <c r="Z12">
        <v>21.4</v>
      </c>
      <c r="AA12">
        <v>22.2</v>
      </c>
      <c r="AB12">
        <v>22.7</v>
      </c>
      <c r="AC12">
        <v>23.7</v>
      </c>
      <c r="AD12">
        <v>24</v>
      </c>
      <c r="AE12">
        <v>24.3</v>
      </c>
      <c r="AF12">
        <v>2019</v>
      </c>
      <c r="AG12" s="2">
        <v>12</v>
      </c>
      <c r="AH12" s="2">
        <v>30</v>
      </c>
      <c r="AI12">
        <v>12</v>
      </c>
      <c r="AJ12">
        <v>13</v>
      </c>
      <c r="AK12">
        <v>58</v>
      </c>
      <c r="AL12">
        <v>865</v>
      </c>
      <c r="AM12" s="5">
        <v>0.50902777777777775</v>
      </c>
      <c r="AN12">
        <v>18.899999999999999</v>
      </c>
      <c r="AO12">
        <v>38</v>
      </c>
      <c r="AP12">
        <v>174</v>
      </c>
      <c r="AQ12">
        <v>1.2</v>
      </c>
      <c r="AR12">
        <v>353</v>
      </c>
      <c r="ER12">
        <v>2</v>
      </c>
      <c r="ES12">
        <v>0</v>
      </c>
      <c r="ET12">
        <v>3</v>
      </c>
      <c r="EU12">
        <v>4</v>
      </c>
      <c r="EV12">
        <v>3</v>
      </c>
      <c r="EW12">
        <v>6</v>
      </c>
      <c r="EX12">
        <v>4</v>
      </c>
      <c r="EY12">
        <v>1</v>
      </c>
      <c r="EZ12">
        <v>6</v>
      </c>
      <c r="FA12">
        <v>11</v>
      </c>
      <c r="FB12">
        <v>9</v>
      </c>
      <c r="FC12">
        <v>13</v>
      </c>
      <c r="FD12">
        <v>11</v>
      </c>
      <c r="FE12">
        <v>17</v>
      </c>
      <c r="FF12">
        <v>14</v>
      </c>
      <c r="FG12">
        <v>24</v>
      </c>
      <c r="FH12">
        <v>43</v>
      </c>
      <c r="FI12">
        <v>49</v>
      </c>
      <c r="FJ12">
        <v>43</v>
      </c>
      <c r="FK12">
        <v>54</v>
      </c>
      <c r="FL12">
        <v>55</v>
      </c>
      <c r="FM12">
        <v>88</v>
      </c>
      <c r="FN12">
        <v>94</v>
      </c>
      <c r="FO12">
        <v>103</v>
      </c>
      <c r="FP12">
        <v>115</v>
      </c>
      <c r="FQ12">
        <v>126</v>
      </c>
      <c r="FR12">
        <v>121</v>
      </c>
      <c r="FS12">
        <v>135</v>
      </c>
      <c r="FT12">
        <v>140</v>
      </c>
      <c r="FU12">
        <v>87</v>
      </c>
      <c r="FV12">
        <v>156</v>
      </c>
      <c r="FW12">
        <v>158</v>
      </c>
      <c r="FX12">
        <v>175</v>
      </c>
      <c r="FY12">
        <v>198</v>
      </c>
      <c r="FZ12">
        <v>240</v>
      </c>
      <c r="GA12">
        <v>198</v>
      </c>
      <c r="GB12">
        <v>196</v>
      </c>
      <c r="GC12">
        <v>148</v>
      </c>
      <c r="GD12">
        <v>123</v>
      </c>
      <c r="GE12">
        <v>100</v>
      </c>
      <c r="GF12">
        <v>70</v>
      </c>
      <c r="GG12">
        <v>70</v>
      </c>
      <c r="GH12">
        <v>28</v>
      </c>
    </row>
    <row r="13" spans="1:355" x14ac:dyDescent="0.2">
      <c r="A13" s="18" t="b">
        <v>1</v>
      </c>
      <c r="B13" s="10">
        <v>3</v>
      </c>
      <c r="C13" s="10"/>
      <c r="D13">
        <v>9848</v>
      </c>
      <c r="E13" t="s">
        <v>515</v>
      </c>
      <c r="F13" t="s">
        <v>585</v>
      </c>
      <c r="G13">
        <v>1</v>
      </c>
      <c r="H13" s="18">
        <f t="shared" si="8"/>
        <v>1.8000000000000007</v>
      </c>
      <c r="I13" s="18">
        <v>0.40209297398428195</v>
      </c>
      <c r="J13" s="18">
        <v>0.59020709339142741</v>
      </c>
      <c r="K13" s="18">
        <v>0.33086404816920195</v>
      </c>
      <c r="L13" s="18">
        <f t="shared" si="0"/>
        <v>2.9865004324586124</v>
      </c>
      <c r="M13" s="18">
        <f t="shared" si="9"/>
        <v>2</v>
      </c>
      <c r="N13" s="18">
        <f t="shared" si="10"/>
        <v>3.8000000000000007</v>
      </c>
      <c r="O13" s="18">
        <f t="shared" si="1"/>
        <v>2.9880519646829846</v>
      </c>
      <c r="P13" s="18">
        <f t="shared" si="2"/>
        <v>2.1999999999999993</v>
      </c>
      <c r="Q13" s="18">
        <f t="shared" si="3"/>
        <v>2.4000000000000021</v>
      </c>
      <c r="R13" s="18">
        <f t="shared" si="4"/>
        <v>2.6999999999999993</v>
      </c>
      <c r="S13" s="18">
        <f t="shared" si="5"/>
        <v>3.3000000000000007</v>
      </c>
      <c r="T13" s="18">
        <f t="shared" si="6"/>
        <v>3.6000000000000014</v>
      </c>
      <c r="U13" s="18">
        <f t="shared" si="7"/>
        <v>3.8000000000000007</v>
      </c>
      <c r="V13" s="4">
        <v>21.686500432458612</v>
      </c>
      <c r="W13" s="2">
        <v>20.7</v>
      </c>
      <c r="X13" s="2">
        <v>22.5</v>
      </c>
      <c r="Y13" s="4">
        <v>21.688051964682984</v>
      </c>
      <c r="Z13">
        <v>20.9</v>
      </c>
      <c r="AA13">
        <v>21.1</v>
      </c>
      <c r="AB13">
        <v>21.4</v>
      </c>
      <c r="AC13">
        <v>22</v>
      </c>
      <c r="AD13">
        <v>22.3</v>
      </c>
      <c r="AE13">
        <v>22.5</v>
      </c>
      <c r="AF13">
        <v>2019</v>
      </c>
      <c r="AG13" s="2">
        <v>12</v>
      </c>
      <c r="AH13" s="2">
        <v>30</v>
      </c>
      <c r="AI13">
        <v>12</v>
      </c>
      <c r="AJ13">
        <v>15</v>
      </c>
      <c r="AK13">
        <v>16</v>
      </c>
      <c r="AL13">
        <v>937</v>
      </c>
      <c r="AM13" s="5">
        <v>0.51041666666666663</v>
      </c>
      <c r="AN13">
        <v>18.7</v>
      </c>
      <c r="AO13">
        <v>40</v>
      </c>
      <c r="AP13">
        <v>667</v>
      </c>
      <c r="AQ13">
        <v>1.3</v>
      </c>
      <c r="AR13">
        <v>45</v>
      </c>
      <c r="EV13">
        <v>5</v>
      </c>
      <c r="EW13">
        <v>13</v>
      </c>
      <c r="EX13">
        <v>51</v>
      </c>
      <c r="EY13">
        <v>109</v>
      </c>
      <c r="EZ13">
        <v>172</v>
      </c>
      <c r="FA13">
        <v>245</v>
      </c>
      <c r="FB13">
        <v>339</v>
      </c>
      <c r="FC13">
        <v>291</v>
      </c>
      <c r="FD13">
        <v>328</v>
      </c>
      <c r="FE13">
        <v>435</v>
      </c>
      <c r="FF13">
        <v>451</v>
      </c>
      <c r="FG13">
        <v>413</v>
      </c>
      <c r="FH13">
        <v>461</v>
      </c>
      <c r="FI13">
        <v>335</v>
      </c>
      <c r="FJ13">
        <v>257</v>
      </c>
      <c r="FK13">
        <v>239</v>
      </c>
      <c r="FL13">
        <v>247</v>
      </c>
      <c r="FM13">
        <v>204</v>
      </c>
      <c r="FN13">
        <v>105</v>
      </c>
      <c r="FO13">
        <v>50</v>
      </c>
    </row>
    <row r="14" spans="1:355" x14ac:dyDescent="0.2">
      <c r="A14" s="18" t="b">
        <v>1</v>
      </c>
      <c r="B14" s="10">
        <v>3</v>
      </c>
      <c r="C14" s="10"/>
      <c r="D14">
        <v>9848</v>
      </c>
      <c r="E14" t="s">
        <v>515</v>
      </c>
      <c r="F14" t="s">
        <v>586</v>
      </c>
      <c r="G14">
        <v>1</v>
      </c>
      <c r="H14" s="18">
        <f t="shared" si="8"/>
        <v>2.8000000000000007</v>
      </c>
      <c r="I14" s="18">
        <v>0.45163826126717871</v>
      </c>
      <c r="J14" s="18">
        <v>0.65855037224935131</v>
      </c>
      <c r="K14" s="18">
        <v>0.36873645587760745</v>
      </c>
      <c r="L14" s="18">
        <f t="shared" si="0"/>
        <v>-1.5176737661436448</v>
      </c>
      <c r="M14" s="18">
        <f t="shared" si="9"/>
        <v>-3</v>
      </c>
      <c r="N14" s="18">
        <f t="shared" si="10"/>
        <v>-0.19999999999999929</v>
      </c>
      <c r="O14" s="18">
        <f t="shared" si="1"/>
        <v>-1.4682761069150949</v>
      </c>
      <c r="P14" s="18">
        <f t="shared" si="2"/>
        <v>-2.5</v>
      </c>
      <c r="Q14" s="18">
        <f t="shared" si="3"/>
        <v>-2.0999999999999979</v>
      </c>
      <c r="R14" s="18">
        <f t="shared" si="4"/>
        <v>-1.8999999999999986</v>
      </c>
      <c r="S14" s="18">
        <f t="shared" si="5"/>
        <v>-1.1999999999999993</v>
      </c>
      <c r="T14" s="18">
        <f t="shared" si="6"/>
        <v>-1</v>
      </c>
      <c r="U14" s="18">
        <f t="shared" si="7"/>
        <v>-0.69999999999999929</v>
      </c>
      <c r="V14" s="4">
        <v>17.182326233856354</v>
      </c>
      <c r="W14" s="2">
        <v>15.7</v>
      </c>
      <c r="X14" s="2">
        <v>18.5</v>
      </c>
      <c r="Y14" s="4">
        <v>17.231723893084904</v>
      </c>
      <c r="Z14">
        <v>16.2</v>
      </c>
      <c r="AA14">
        <v>16.600000000000001</v>
      </c>
      <c r="AB14">
        <v>16.8</v>
      </c>
      <c r="AC14">
        <v>17.5</v>
      </c>
      <c r="AD14">
        <v>17.7</v>
      </c>
      <c r="AE14">
        <v>18</v>
      </c>
      <c r="AF14">
        <v>2019</v>
      </c>
      <c r="AG14" s="2">
        <v>12</v>
      </c>
      <c r="AH14" s="2">
        <v>30</v>
      </c>
      <c r="AI14">
        <v>12</v>
      </c>
      <c r="AJ14">
        <v>16</v>
      </c>
      <c r="AK14">
        <v>6</v>
      </c>
      <c r="AL14">
        <v>638</v>
      </c>
      <c r="AM14" s="5">
        <v>0.51111111111111118</v>
      </c>
      <c r="AN14">
        <v>18.7</v>
      </c>
      <c r="AO14">
        <v>39</v>
      </c>
      <c r="AP14">
        <v>581</v>
      </c>
      <c r="AQ14">
        <v>1.6</v>
      </c>
      <c r="AR14">
        <v>30</v>
      </c>
      <c r="CW14">
        <v>3</v>
      </c>
      <c r="CX14">
        <v>5</v>
      </c>
      <c r="CY14">
        <v>6</v>
      </c>
      <c r="CZ14">
        <v>8</v>
      </c>
      <c r="DA14">
        <v>9</v>
      </c>
      <c r="DB14">
        <v>20</v>
      </c>
      <c r="DC14">
        <v>36</v>
      </c>
      <c r="DD14">
        <v>29</v>
      </c>
      <c r="DE14">
        <v>51</v>
      </c>
      <c r="DF14">
        <v>84</v>
      </c>
      <c r="DG14">
        <v>168</v>
      </c>
      <c r="DH14">
        <v>226</v>
      </c>
      <c r="DI14">
        <v>246</v>
      </c>
      <c r="DJ14">
        <v>245</v>
      </c>
      <c r="DK14">
        <v>217</v>
      </c>
      <c r="DL14">
        <v>218</v>
      </c>
      <c r="DM14">
        <v>227</v>
      </c>
      <c r="DN14">
        <v>314</v>
      </c>
      <c r="DO14">
        <v>352</v>
      </c>
      <c r="DP14">
        <v>328</v>
      </c>
      <c r="DQ14">
        <v>286</v>
      </c>
      <c r="DR14">
        <v>202</v>
      </c>
      <c r="DS14">
        <v>132</v>
      </c>
      <c r="DT14">
        <v>45</v>
      </c>
      <c r="DU14">
        <v>26</v>
      </c>
      <c r="DV14">
        <v>8</v>
      </c>
      <c r="DW14">
        <v>16</v>
      </c>
      <c r="DX14">
        <v>6</v>
      </c>
      <c r="DY14">
        <v>7</v>
      </c>
      <c r="DZ14">
        <v>13</v>
      </c>
      <c r="EA14">
        <v>8</v>
      </c>
      <c r="EB14">
        <v>2</v>
      </c>
      <c r="EC14">
        <v>0</v>
      </c>
      <c r="ED14">
        <v>2</v>
      </c>
    </row>
    <row r="15" spans="1:355" x14ac:dyDescent="0.2">
      <c r="A15" s="18" t="b">
        <v>1</v>
      </c>
      <c r="B15" s="10">
        <v>1</v>
      </c>
      <c r="C15" s="10"/>
      <c r="D15">
        <v>9848</v>
      </c>
      <c r="E15" t="s">
        <v>503</v>
      </c>
      <c r="F15" t="s">
        <v>587</v>
      </c>
      <c r="G15">
        <v>1</v>
      </c>
      <c r="H15" s="18">
        <f t="shared" si="8"/>
        <v>3.3000000000000007</v>
      </c>
      <c r="I15" s="18">
        <v>0.6972005871782484</v>
      </c>
      <c r="J15" s="18">
        <v>0.91948116457160722</v>
      </c>
      <c r="K15" s="18">
        <v>0.55588134031840597</v>
      </c>
      <c r="L15" s="18">
        <f t="shared" si="0"/>
        <v>5.7757022132099962</v>
      </c>
      <c r="M15" s="18">
        <f t="shared" si="9"/>
        <v>4.1999999999999993</v>
      </c>
      <c r="N15" s="18">
        <f t="shared" si="10"/>
        <v>7.5</v>
      </c>
      <c r="O15" s="18">
        <f t="shared" si="1"/>
        <v>5.7977027016253722</v>
      </c>
      <c r="P15" s="18">
        <f t="shared" si="2"/>
        <v>4.5</v>
      </c>
      <c r="Q15" s="18">
        <f t="shared" si="3"/>
        <v>4.8000000000000007</v>
      </c>
      <c r="R15" s="18">
        <f t="shared" si="4"/>
        <v>5.3000000000000007</v>
      </c>
      <c r="S15" s="18">
        <f t="shared" si="5"/>
        <v>6.1999999999999993</v>
      </c>
      <c r="T15" s="18">
        <f t="shared" si="6"/>
        <v>6.8000000000000007</v>
      </c>
      <c r="U15" s="18">
        <f t="shared" si="7"/>
        <v>7.3000000000000007</v>
      </c>
      <c r="V15" s="4">
        <v>24.475702213209996</v>
      </c>
      <c r="W15" s="2">
        <v>22.9</v>
      </c>
      <c r="X15" s="2">
        <v>26.2</v>
      </c>
      <c r="Y15" s="4">
        <v>24.497702701625371</v>
      </c>
      <c r="Z15">
        <v>23.2</v>
      </c>
      <c r="AA15">
        <v>23.5</v>
      </c>
      <c r="AB15">
        <v>24</v>
      </c>
      <c r="AC15">
        <v>24.9</v>
      </c>
      <c r="AD15">
        <v>25.5</v>
      </c>
      <c r="AE15">
        <v>26</v>
      </c>
      <c r="AF15">
        <v>2019</v>
      </c>
      <c r="AG15" s="2">
        <v>12</v>
      </c>
      <c r="AH15" s="2">
        <v>30</v>
      </c>
      <c r="AI15">
        <v>12</v>
      </c>
      <c r="AJ15">
        <v>17</v>
      </c>
      <c r="AK15">
        <v>9</v>
      </c>
      <c r="AL15">
        <v>170</v>
      </c>
      <c r="AM15" s="5">
        <v>0.51180555555555551</v>
      </c>
      <c r="AN15">
        <v>18.7</v>
      </c>
      <c r="AO15">
        <v>39</v>
      </c>
      <c r="AP15">
        <v>606</v>
      </c>
      <c r="AQ15">
        <v>1.7</v>
      </c>
      <c r="AR15">
        <v>342</v>
      </c>
      <c r="FR15">
        <v>4</v>
      </c>
      <c r="FS15">
        <v>8</v>
      </c>
      <c r="FT15">
        <v>9</v>
      </c>
      <c r="FU15">
        <v>29</v>
      </c>
      <c r="FV15">
        <v>45</v>
      </c>
      <c r="FW15">
        <v>59</v>
      </c>
      <c r="FX15">
        <v>75</v>
      </c>
      <c r="FY15">
        <v>84</v>
      </c>
      <c r="FZ15">
        <v>87</v>
      </c>
      <c r="GA15">
        <v>105</v>
      </c>
      <c r="GB15">
        <v>106</v>
      </c>
      <c r="GC15">
        <v>105</v>
      </c>
      <c r="GD15">
        <v>113</v>
      </c>
      <c r="GE15">
        <v>102</v>
      </c>
      <c r="GF15">
        <v>142</v>
      </c>
      <c r="GG15">
        <v>145</v>
      </c>
      <c r="GH15">
        <v>143</v>
      </c>
      <c r="GI15">
        <v>188</v>
      </c>
      <c r="GJ15">
        <v>238</v>
      </c>
      <c r="GK15">
        <v>144</v>
      </c>
      <c r="GL15">
        <v>143</v>
      </c>
      <c r="GM15">
        <v>94</v>
      </c>
      <c r="GN15">
        <v>88</v>
      </c>
      <c r="GO15">
        <v>75</v>
      </c>
      <c r="GP15">
        <v>86</v>
      </c>
      <c r="GQ15">
        <v>50</v>
      </c>
      <c r="GR15">
        <v>31</v>
      </c>
      <c r="GS15">
        <v>48</v>
      </c>
      <c r="GT15">
        <v>56</v>
      </c>
      <c r="GU15">
        <v>45</v>
      </c>
      <c r="GV15">
        <v>23</v>
      </c>
      <c r="GW15">
        <v>39</v>
      </c>
      <c r="GX15">
        <v>27</v>
      </c>
      <c r="GY15">
        <v>23</v>
      </c>
      <c r="GZ15">
        <v>6</v>
      </c>
    </row>
    <row r="16" spans="1:355" x14ac:dyDescent="0.2">
      <c r="A16" s="18" t="b">
        <v>1</v>
      </c>
      <c r="B16" s="10">
        <v>1</v>
      </c>
      <c r="C16" s="10"/>
      <c r="D16">
        <v>9848</v>
      </c>
      <c r="E16" t="s">
        <v>503</v>
      </c>
      <c r="F16" t="s">
        <v>588</v>
      </c>
      <c r="G16">
        <v>1</v>
      </c>
      <c r="H16" s="18">
        <f t="shared" si="8"/>
        <v>3</v>
      </c>
      <c r="I16" s="18">
        <v>0.74810498533047864</v>
      </c>
      <c r="J16" s="18">
        <v>1.3446515796057383</v>
      </c>
      <c r="K16" s="18">
        <v>0.65551590042483543</v>
      </c>
      <c r="L16" s="18">
        <f t="shared" si="0"/>
        <v>4.8316486506954384</v>
      </c>
      <c r="M16" s="18">
        <f t="shared" si="9"/>
        <v>3.3000000000000007</v>
      </c>
      <c r="N16" s="18">
        <f t="shared" si="10"/>
        <v>6.3000000000000007</v>
      </c>
      <c r="O16" s="18">
        <f t="shared" si="1"/>
        <v>4.7897474254877359</v>
      </c>
      <c r="P16" s="18">
        <f t="shared" si="2"/>
        <v>3.6000000000000014</v>
      </c>
      <c r="Q16" s="18">
        <f t="shared" si="3"/>
        <v>3.8000000000000007</v>
      </c>
      <c r="R16" s="18">
        <f t="shared" si="4"/>
        <v>4.1999999999999993</v>
      </c>
      <c r="S16" s="18">
        <f t="shared" si="5"/>
        <v>5.5</v>
      </c>
      <c r="T16" s="18">
        <f t="shared" si="6"/>
        <v>5.9000000000000021</v>
      </c>
      <c r="U16" s="18">
        <f t="shared" si="7"/>
        <v>6.1000000000000014</v>
      </c>
      <c r="V16" s="4">
        <v>23.531648650695438</v>
      </c>
      <c r="W16" s="2">
        <v>22</v>
      </c>
      <c r="X16" s="2">
        <v>25</v>
      </c>
      <c r="Y16" s="4">
        <v>23.489747425487735</v>
      </c>
      <c r="Z16">
        <v>22.3</v>
      </c>
      <c r="AA16">
        <v>22.5</v>
      </c>
      <c r="AB16">
        <v>22.9</v>
      </c>
      <c r="AC16">
        <v>24.2</v>
      </c>
      <c r="AD16">
        <v>24.6</v>
      </c>
      <c r="AE16">
        <v>24.8</v>
      </c>
      <c r="AF16">
        <v>2019</v>
      </c>
      <c r="AG16" s="2">
        <v>12</v>
      </c>
      <c r="AH16" s="2">
        <v>30</v>
      </c>
      <c r="AI16">
        <v>12</v>
      </c>
      <c r="AJ16">
        <v>18</v>
      </c>
      <c r="AK16">
        <v>11</v>
      </c>
      <c r="AL16">
        <v>231</v>
      </c>
      <c r="AM16" s="5">
        <v>0.51250000000000007</v>
      </c>
      <c r="AN16">
        <v>18.7</v>
      </c>
      <c r="AO16">
        <v>40</v>
      </c>
      <c r="AP16">
        <v>711</v>
      </c>
      <c r="AQ16">
        <v>1.3</v>
      </c>
      <c r="AR16">
        <v>48</v>
      </c>
      <c r="FJ16">
        <v>4</v>
      </c>
      <c r="FK16">
        <v>11</v>
      </c>
      <c r="FL16">
        <v>43</v>
      </c>
      <c r="FM16">
        <v>85</v>
      </c>
      <c r="FN16">
        <v>149</v>
      </c>
      <c r="FO16">
        <v>192</v>
      </c>
      <c r="FP16">
        <v>200</v>
      </c>
      <c r="FQ16">
        <v>211</v>
      </c>
      <c r="FR16">
        <v>197</v>
      </c>
      <c r="FS16">
        <v>171</v>
      </c>
      <c r="FT16">
        <v>147</v>
      </c>
      <c r="FU16">
        <v>188</v>
      </c>
      <c r="FV16">
        <v>212</v>
      </c>
      <c r="FW16">
        <v>182</v>
      </c>
      <c r="FX16">
        <v>134</v>
      </c>
      <c r="FY16">
        <v>134</v>
      </c>
      <c r="FZ16">
        <v>139</v>
      </c>
      <c r="GA16">
        <v>140</v>
      </c>
      <c r="GB16">
        <v>192</v>
      </c>
      <c r="GC16">
        <v>145</v>
      </c>
      <c r="GD16">
        <v>130</v>
      </c>
      <c r="GE16">
        <v>159</v>
      </c>
      <c r="GF16">
        <v>150</v>
      </c>
      <c r="GG16">
        <v>189</v>
      </c>
      <c r="GH16">
        <v>204</v>
      </c>
      <c r="GI16">
        <v>223</v>
      </c>
      <c r="GJ16">
        <v>166</v>
      </c>
      <c r="GK16">
        <v>104</v>
      </c>
      <c r="GL16">
        <v>66</v>
      </c>
      <c r="GM16">
        <v>29</v>
      </c>
      <c r="GN16">
        <v>11</v>
      </c>
      <c r="GO16">
        <v>1</v>
      </c>
      <c r="GP16">
        <v>0</v>
      </c>
      <c r="GQ16">
        <v>0</v>
      </c>
    </row>
    <row r="17" spans="1:217" x14ac:dyDescent="0.2">
      <c r="A17" s="18" t="b">
        <v>1</v>
      </c>
      <c r="B17" s="10">
        <v>0</v>
      </c>
      <c r="C17" s="10"/>
      <c r="D17">
        <v>9848</v>
      </c>
      <c r="E17" t="s">
        <v>589</v>
      </c>
      <c r="F17" t="s">
        <v>590</v>
      </c>
      <c r="G17">
        <v>1</v>
      </c>
      <c r="H17" s="18">
        <f t="shared" si="8"/>
        <v>2.1000000000000014</v>
      </c>
      <c r="I17" s="18">
        <v>0.44100123997409307</v>
      </c>
      <c r="J17" s="18">
        <v>0.69014434379005252</v>
      </c>
      <c r="K17" s="18">
        <v>0.36997035571062797</v>
      </c>
      <c r="L17" s="18">
        <f t="shared" si="0"/>
        <v>3.3119738191422634</v>
      </c>
      <c r="M17" s="18">
        <f t="shared" si="9"/>
        <v>2.1999999999999993</v>
      </c>
      <c r="N17" s="18">
        <f t="shared" si="10"/>
        <v>4.3000000000000007</v>
      </c>
      <c r="O17" s="18">
        <f t="shared" si="1"/>
        <v>3.2866173543812813</v>
      </c>
      <c r="P17" s="18">
        <f t="shared" si="2"/>
        <v>2.5</v>
      </c>
      <c r="Q17" s="18">
        <f t="shared" si="3"/>
        <v>2.6999999999999993</v>
      </c>
      <c r="R17" s="18">
        <f t="shared" si="4"/>
        <v>3</v>
      </c>
      <c r="S17" s="18">
        <f t="shared" si="5"/>
        <v>3.6999999999999993</v>
      </c>
      <c r="T17" s="18">
        <f t="shared" si="6"/>
        <v>3.9000000000000021</v>
      </c>
      <c r="U17" s="18">
        <f t="shared" si="7"/>
        <v>4.1000000000000014</v>
      </c>
      <c r="V17" s="4">
        <v>22.011973819142263</v>
      </c>
      <c r="W17" s="2">
        <v>20.9</v>
      </c>
      <c r="X17" s="2">
        <v>23</v>
      </c>
      <c r="Y17" s="4">
        <v>21.986617354381281</v>
      </c>
      <c r="Z17">
        <v>21.2</v>
      </c>
      <c r="AA17">
        <v>21.4</v>
      </c>
      <c r="AB17">
        <v>21.7</v>
      </c>
      <c r="AC17">
        <v>22.4</v>
      </c>
      <c r="AD17">
        <v>22.6</v>
      </c>
      <c r="AE17">
        <v>22.8</v>
      </c>
      <c r="AF17">
        <v>2019</v>
      </c>
      <c r="AG17" s="2">
        <v>12</v>
      </c>
      <c r="AH17" s="2">
        <v>30</v>
      </c>
      <c r="AI17">
        <v>12</v>
      </c>
      <c r="AJ17">
        <v>19</v>
      </c>
      <c r="AK17">
        <v>58</v>
      </c>
      <c r="AL17">
        <v>193</v>
      </c>
      <c r="AM17" s="5">
        <v>0.5131944444444444</v>
      </c>
      <c r="AN17">
        <v>18.7</v>
      </c>
      <c r="AO17">
        <v>40</v>
      </c>
      <c r="AP17">
        <v>430</v>
      </c>
      <c r="AQ17">
        <v>1.4</v>
      </c>
      <c r="AR17">
        <v>8</v>
      </c>
      <c r="EX17">
        <v>3</v>
      </c>
      <c r="EY17">
        <v>15</v>
      </c>
      <c r="EZ17">
        <v>38</v>
      </c>
      <c r="FA17">
        <v>87</v>
      </c>
      <c r="FB17">
        <v>173</v>
      </c>
      <c r="FC17">
        <v>154</v>
      </c>
      <c r="FD17">
        <v>221</v>
      </c>
      <c r="FE17">
        <v>325</v>
      </c>
      <c r="FF17">
        <v>311</v>
      </c>
      <c r="FG17">
        <v>357</v>
      </c>
      <c r="FH17">
        <v>401</v>
      </c>
      <c r="FI17">
        <v>344</v>
      </c>
      <c r="FJ17">
        <v>281</v>
      </c>
      <c r="FK17">
        <v>264</v>
      </c>
      <c r="FL17">
        <v>298</v>
      </c>
      <c r="FM17">
        <v>296</v>
      </c>
      <c r="FN17">
        <v>273</v>
      </c>
      <c r="FO17">
        <v>219</v>
      </c>
      <c r="FP17">
        <v>254</v>
      </c>
      <c r="FQ17">
        <v>72</v>
      </c>
      <c r="FR17">
        <v>56</v>
      </c>
      <c r="FS17">
        <v>20</v>
      </c>
    </row>
    <row r="18" spans="1:217" x14ac:dyDescent="0.2">
      <c r="A18" s="18" t="b">
        <v>1</v>
      </c>
      <c r="B18" s="10" t="s">
        <v>1183</v>
      </c>
      <c r="C18" s="10"/>
      <c r="D18">
        <v>9848</v>
      </c>
      <c r="E18" t="s">
        <v>509</v>
      </c>
      <c r="F18" t="s">
        <v>591</v>
      </c>
      <c r="G18">
        <v>1</v>
      </c>
      <c r="H18" s="18">
        <f t="shared" si="8"/>
        <v>3.3000000000000007</v>
      </c>
      <c r="I18" s="18">
        <v>0.53297891083068016</v>
      </c>
      <c r="J18" s="18">
        <v>0.71779460007081752</v>
      </c>
      <c r="K18" s="18">
        <v>0.41936255551444407</v>
      </c>
      <c r="L18" s="18">
        <f t="shared" si="0"/>
        <v>0.44882119760900352</v>
      </c>
      <c r="M18" s="18">
        <f t="shared" si="9"/>
        <v>-1.6999999999999993</v>
      </c>
      <c r="N18" s="18">
        <f t="shared" si="10"/>
        <v>1.6000000000000014</v>
      </c>
      <c r="O18" s="18">
        <f t="shared" si="1"/>
        <v>0.48670274029722194</v>
      </c>
      <c r="P18" s="18">
        <f t="shared" si="2"/>
        <v>-0.89999999999999858</v>
      </c>
      <c r="Q18" s="18">
        <f t="shared" si="3"/>
        <v>-0.19999999999999929</v>
      </c>
      <c r="R18" s="18">
        <f t="shared" si="4"/>
        <v>0.10000000000000142</v>
      </c>
      <c r="S18" s="18">
        <f t="shared" si="5"/>
        <v>0.90000000000000213</v>
      </c>
      <c r="T18" s="18">
        <f t="shared" si="6"/>
        <v>1.1000000000000014</v>
      </c>
      <c r="U18" s="18">
        <f t="shared" si="7"/>
        <v>1.3000000000000007</v>
      </c>
      <c r="V18" s="4">
        <v>19.148821197609003</v>
      </c>
      <c r="W18" s="2">
        <v>17</v>
      </c>
      <c r="X18" s="2">
        <v>20.3</v>
      </c>
      <c r="Y18" s="4">
        <v>19.186702740297221</v>
      </c>
      <c r="Z18">
        <v>17.8</v>
      </c>
      <c r="AA18">
        <v>18.5</v>
      </c>
      <c r="AB18">
        <v>18.8</v>
      </c>
      <c r="AC18">
        <v>19.600000000000001</v>
      </c>
      <c r="AD18">
        <v>19.8</v>
      </c>
      <c r="AE18">
        <v>20</v>
      </c>
      <c r="AF18">
        <v>2019</v>
      </c>
      <c r="AG18" s="2">
        <v>12</v>
      </c>
      <c r="AH18" s="2">
        <v>30</v>
      </c>
      <c r="AI18">
        <v>12</v>
      </c>
      <c r="AJ18">
        <v>20</v>
      </c>
      <c r="AK18">
        <v>42</v>
      </c>
      <c r="AL18">
        <v>209</v>
      </c>
      <c r="AM18" s="5">
        <v>0.51388888888888895</v>
      </c>
      <c r="AN18">
        <v>18.7</v>
      </c>
      <c r="AO18">
        <v>40</v>
      </c>
      <c r="AP18">
        <v>423</v>
      </c>
      <c r="AQ18">
        <v>1.2</v>
      </c>
      <c r="AR18">
        <v>18</v>
      </c>
      <c r="DJ18">
        <v>1</v>
      </c>
      <c r="DK18">
        <v>3</v>
      </c>
      <c r="DL18">
        <v>14</v>
      </c>
      <c r="DM18">
        <v>5</v>
      </c>
      <c r="DN18">
        <v>1</v>
      </c>
      <c r="DO18">
        <v>11</v>
      </c>
      <c r="DP18">
        <v>11</v>
      </c>
      <c r="DQ18">
        <v>11</v>
      </c>
      <c r="DR18">
        <v>9</v>
      </c>
      <c r="DS18">
        <v>11</v>
      </c>
      <c r="DT18">
        <v>17</v>
      </c>
      <c r="DU18">
        <v>23</v>
      </c>
      <c r="DV18">
        <v>35</v>
      </c>
      <c r="DW18">
        <v>36</v>
      </c>
      <c r="DX18">
        <v>30</v>
      </c>
      <c r="DY18">
        <v>76</v>
      </c>
      <c r="DZ18">
        <v>104</v>
      </c>
      <c r="EA18">
        <v>107</v>
      </c>
      <c r="EB18">
        <v>191</v>
      </c>
      <c r="EC18">
        <v>199</v>
      </c>
      <c r="ED18">
        <v>226</v>
      </c>
      <c r="EE18">
        <v>298</v>
      </c>
      <c r="EF18">
        <v>309</v>
      </c>
      <c r="EG18">
        <v>264</v>
      </c>
      <c r="EH18">
        <v>247</v>
      </c>
      <c r="EI18">
        <v>200</v>
      </c>
      <c r="EJ18">
        <v>282</v>
      </c>
      <c r="EK18">
        <v>323</v>
      </c>
      <c r="EL18">
        <v>295</v>
      </c>
      <c r="EM18">
        <v>205</v>
      </c>
      <c r="EN18">
        <v>162</v>
      </c>
      <c r="EO18">
        <v>101</v>
      </c>
      <c r="EP18">
        <v>26</v>
      </c>
      <c r="EQ18">
        <v>13</v>
      </c>
      <c r="ER18">
        <v>3</v>
      </c>
      <c r="ES18">
        <v>7</v>
      </c>
      <c r="ET18">
        <v>3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</row>
    <row r="19" spans="1:217" x14ac:dyDescent="0.2">
      <c r="A19" s="18" t="b">
        <v>1</v>
      </c>
      <c r="B19" s="10" t="s">
        <v>1183</v>
      </c>
      <c r="C19" s="10"/>
      <c r="D19">
        <v>9848</v>
      </c>
      <c r="E19" t="s">
        <v>509</v>
      </c>
      <c r="F19" t="s">
        <v>592</v>
      </c>
      <c r="G19">
        <v>1</v>
      </c>
      <c r="H19" s="18">
        <f t="shared" si="8"/>
        <v>1.6999999999999993</v>
      </c>
      <c r="I19" s="18">
        <v>0.30969101880266792</v>
      </c>
      <c r="J19" s="18">
        <v>0.44520101105979393</v>
      </c>
      <c r="K19" s="18">
        <v>0.25155680777448203</v>
      </c>
      <c r="L19" s="18">
        <f t="shared" si="0"/>
        <v>3.8394008979457936</v>
      </c>
      <c r="M19" s="18">
        <f t="shared" si="9"/>
        <v>2.8999999999999986</v>
      </c>
      <c r="N19" s="18">
        <f t="shared" si="10"/>
        <v>4.5999999999999979</v>
      </c>
      <c r="O19" s="18">
        <f t="shared" si="1"/>
        <v>3.871887557654496</v>
      </c>
      <c r="P19" s="18">
        <f t="shared" si="2"/>
        <v>3.1999999999999993</v>
      </c>
      <c r="Q19" s="18">
        <f t="shared" si="3"/>
        <v>3.3999999999999986</v>
      </c>
      <c r="R19" s="18">
        <f t="shared" si="4"/>
        <v>3.5999999999999979</v>
      </c>
      <c r="S19" s="18">
        <f t="shared" si="5"/>
        <v>4.0999999999999979</v>
      </c>
      <c r="T19" s="18">
        <f t="shared" si="6"/>
        <v>4.1999999999999993</v>
      </c>
      <c r="U19" s="18">
        <f t="shared" si="7"/>
        <v>4.3999999999999986</v>
      </c>
      <c r="V19" s="4">
        <v>22.439400897945795</v>
      </c>
      <c r="W19" s="2">
        <v>21.5</v>
      </c>
      <c r="X19" s="2">
        <v>23.2</v>
      </c>
      <c r="Y19" s="4">
        <v>22.471887557654497</v>
      </c>
      <c r="Z19">
        <v>21.8</v>
      </c>
      <c r="AA19">
        <v>22</v>
      </c>
      <c r="AB19">
        <v>22.2</v>
      </c>
      <c r="AC19">
        <v>22.7</v>
      </c>
      <c r="AD19">
        <v>22.8</v>
      </c>
      <c r="AE19">
        <v>23</v>
      </c>
      <c r="AF19">
        <v>2019</v>
      </c>
      <c r="AG19" s="2">
        <v>12</v>
      </c>
      <c r="AH19" s="2">
        <v>30</v>
      </c>
      <c r="AI19">
        <v>12</v>
      </c>
      <c r="AJ19">
        <v>21</v>
      </c>
      <c r="AK19">
        <v>44</v>
      </c>
      <c r="AL19">
        <v>324</v>
      </c>
      <c r="AM19" s="5">
        <v>0.51458333333333328</v>
      </c>
      <c r="AN19">
        <v>18.600000000000001</v>
      </c>
      <c r="AO19">
        <v>41</v>
      </c>
      <c r="AP19">
        <v>542</v>
      </c>
      <c r="AQ19">
        <v>1.4</v>
      </c>
      <c r="AR19">
        <v>24</v>
      </c>
      <c r="FA19">
        <v>2</v>
      </c>
      <c r="FB19">
        <v>0</v>
      </c>
      <c r="FC19">
        <v>3</v>
      </c>
      <c r="FD19">
        <v>11</v>
      </c>
      <c r="FE19">
        <v>31</v>
      </c>
      <c r="FF19">
        <v>59</v>
      </c>
      <c r="FG19">
        <v>124</v>
      </c>
      <c r="FH19">
        <v>195</v>
      </c>
      <c r="FI19">
        <v>291</v>
      </c>
      <c r="FJ19">
        <v>380</v>
      </c>
      <c r="FK19">
        <v>392</v>
      </c>
      <c r="FL19">
        <v>476</v>
      </c>
      <c r="FM19">
        <v>606</v>
      </c>
      <c r="FN19">
        <v>649</v>
      </c>
      <c r="FO19">
        <v>639</v>
      </c>
      <c r="FP19">
        <v>485</v>
      </c>
      <c r="FQ19">
        <v>349</v>
      </c>
      <c r="FR19">
        <v>172</v>
      </c>
      <c r="FS19">
        <v>66</v>
      </c>
      <c r="FT19">
        <v>38</v>
      </c>
      <c r="FU19">
        <v>11</v>
      </c>
    </row>
    <row r="20" spans="1:217" x14ac:dyDescent="0.2">
      <c r="A20" s="18" t="b">
        <v>1</v>
      </c>
      <c r="B20" s="10">
        <v>3</v>
      </c>
      <c r="C20" s="10"/>
      <c r="D20">
        <v>9848</v>
      </c>
      <c r="E20" t="s">
        <v>491</v>
      </c>
      <c r="F20" t="s">
        <v>593</v>
      </c>
      <c r="G20">
        <v>1</v>
      </c>
      <c r="H20" s="18">
        <f t="shared" si="8"/>
        <v>2.5</v>
      </c>
      <c r="I20" s="18">
        <v>0.56448034768853417</v>
      </c>
      <c r="J20" s="18">
        <v>0.8196751137476781</v>
      </c>
      <c r="K20" s="18">
        <v>0.46161657175770798</v>
      </c>
      <c r="L20" s="18">
        <f t="shared" si="0"/>
        <v>3.8151113986389902</v>
      </c>
      <c r="M20" s="18">
        <f t="shared" si="9"/>
        <v>2.6000000000000014</v>
      </c>
      <c r="N20" s="18">
        <f t="shared" si="10"/>
        <v>5.1000000000000014</v>
      </c>
      <c r="O20" s="18">
        <f t="shared" si="1"/>
        <v>3.7640788134119596</v>
      </c>
      <c r="P20" s="18">
        <f t="shared" si="2"/>
        <v>2.8000000000000007</v>
      </c>
      <c r="Q20" s="18">
        <f t="shared" si="3"/>
        <v>3.1000000000000014</v>
      </c>
      <c r="R20" s="18">
        <f t="shared" si="4"/>
        <v>3.4000000000000021</v>
      </c>
      <c r="S20" s="18">
        <f t="shared" si="5"/>
        <v>4.1999999999999993</v>
      </c>
      <c r="T20" s="18">
        <f t="shared" si="6"/>
        <v>4.6000000000000014</v>
      </c>
      <c r="U20" s="18">
        <f t="shared" si="7"/>
        <v>4.9000000000000021</v>
      </c>
      <c r="V20" s="4">
        <v>22.515111398638989</v>
      </c>
      <c r="W20" s="2">
        <v>21.3</v>
      </c>
      <c r="X20" s="2">
        <v>23.8</v>
      </c>
      <c r="Y20" s="4">
        <v>22.464078813411959</v>
      </c>
      <c r="Z20">
        <v>21.5</v>
      </c>
      <c r="AA20">
        <v>21.8</v>
      </c>
      <c r="AB20">
        <v>22.1</v>
      </c>
      <c r="AC20">
        <v>22.9</v>
      </c>
      <c r="AD20">
        <v>23.3</v>
      </c>
      <c r="AE20">
        <v>23.6</v>
      </c>
      <c r="AF20">
        <v>2019</v>
      </c>
      <c r="AG20" s="2">
        <v>12</v>
      </c>
      <c r="AH20" s="2">
        <v>30</v>
      </c>
      <c r="AI20">
        <v>12</v>
      </c>
      <c r="AJ20">
        <v>22</v>
      </c>
      <c r="AK20">
        <v>39</v>
      </c>
      <c r="AL20">
        <v>605</v>
      </c>
      <c r="AM20" s="5">
        <v>0.51527777777777783</v>
      </c>
      <c r="AN20">
        <v>18.7</v>
      </c>
      <c r="AO20">
        <v>41</v>
      </c>
      <c r="AP20">
        <v>679</v>
      </c>
      <c r="AQ20">
        <v>1</v>
      </c>
      <c r="AR20">
        <v>72</v>
      </c>
      <c r="FA20">
        <v>3</v>
      </c>
      <c r="FB20">
        <v>12</v>
      </c>
      <c r="FC20">
        <v>28</v>
      </c>
      <c r="FD20">
        <v>63</v>
      </c>
      <c r="FE20">
        <v>130</v>
      </c>
      <c r="FF20">
        <v>145</v>
      </c>
      <c r="FG20">
        <v>157</v>
      </c>
      <c r="FH20">
        <v>181</v>
      </c>
      <c r="FI20">
        <v>196</v>
      </c>
      <c r="FJ20">
        <v>261</v>
      </c>
      <c r="FK20">
        <v>220</v>
      </c>
      <c r="FL20">
        <v>289</v>
      </c>
      <c r="FM20">
        <v>376</v>
      </c>
      <c r="FN20">
        <v>290</v>
      </c>
      <c r="FO20">
        <v>274</v>
      </c>
      <c r="FP20">
        <v>219</v>
      </c>
      <c r="FQ20">
        <v>239</v>
      </c>
      <c r="FR20">
        <v>198</v>
      </c>
      <c r="FS20">
        <v>169</v>
      </c>
      <c r="FT20">
        <v>145</v>
      </c>
      <c r="FU20">
        <v>111</v>
      </c>
      <c r="FV20">
        <v>164</v>
      </c>
      <c r="FW20">
        <v>159</v>
      </c>
      <c r="FX20">
        <v>94</v>
      </c>
      <c r="FY20">
        <v>84</v>
      </c>
      <c r="FZ20">
        <v>62</v>
      </c>
      <c r="GA20">
        <v>27</v>
      </c>
    </row>
    <row r="21" spans="1:217" x14ac:dyDescent="0.2">
      <c r="A21" s="18" t="b">
        <v>1</v>
      </c>
      <c r="B21" s="10">
        <v>3</v>
      </c>
      <c r="C21" s="10"/>
      <c r="D21">
        <v>9848</v>
      </c>
      <c r="E21" t="s">
        <v>491</v>
      </c>
      <c r="F21" t="s">
        <v>594</v>
      </c>
      <c r="G21">
        <v>1</v>
      </c>
      <c r="H21" s="18">
        <f t="shared" si="8"/>
        <v>3.2999999999999972</v>
      </c>
      <c r="I21" s="18">
        <v>0.75517435209715644</v>
      </c>
      <c r="J21" s="18">
        <v>1.18620234968148</v>
      </c>
      <c r="K21" s="18">
        <v>0.64190032474034142</v>
      </c>
      <c r="L21" s="18">
        <f t="shared" si="0"/>
        <v>4.9730001392101322</v>
      </c>
      <c r="M21" s="18">
        <f t="shared" si="9"/>
        <v>3.2000000000000028</v>
      </c>
      <c r="N21" s="18">
        <f t="shared" si="10"/>
        <v>6.5</v>
      </c>
      <c r="O21" s="18">
        <f t="shared" si="1"/>
        <v>5.1372553759160624</v>
      </c>
      <c r="P21" s="18">
        <f t="shared" si="2"/>
        <v>3.4000000000000021</v>
      </c>
      <c r="Q21" s="18">
        <f t="shared" si="3"/>
        <v>3.8000000000000007</v>
      </c>
      <c r="R21" s="18">
        <f t="shared" si="4"/>
        <v>4.4000000000000021</v>
      </c>
      <c r="S21" s="18">
        <f t="shared" si="5"/>
        <v>5.6000000000000014</v>
      </c>
      <c r="T21" s="18">
        <f t="shared" si="6"/>
        <v>5.8000000000000007</v>
      </c>
      <c r="U21" s="18">
        <f t="shared" si="7"/>
        <v>6.1000000000000014</v>
      </c>
      <c r="V21" s="4">
        <v>23.873000139210131</v>
      </c>
      <c r="W21" s="2">
        <v>22.1</v>
      </c>
      <c r="X21" s="2">
        <v>25.4</v>
      </c>
      <c r="Y21" s="4">
        <v>24.037255375916061</v>
      </c>
      <c r="Z21">
        <v>22.3</v>
      </c>
      <c r="AA21">
        <v>22.7</v>
      </c>
      <c r="AB21">
        <v>23.3</v>
      </c>
      <c r="AC21">
        <v>24.5</v>
      </c>
      <c r="AD21">
        <v>24.7</v>
      </c>
      <c r="AE21">
        <v>25</v>
      </c>
      <c r="AF21">
        <v>2019</v>
      </c>
      <c r="AG21" s="2">
        <v>12</v>
      </c>
      <c r="AH21" s="2">
        <v>30</v>
      </c>
      <c r="AI21">
        <v>12</v>
      </c>
      <c r="AJ21">
        <v>23</v>
      </c>
      <c r="AK21">
        <v>36</v>
      </c>
      <c r="AL21">
        <v>452</v>
      </c>
      <c r="AM21" s="5">
        <v>0.51597222222222217</v>
      </c>
      <c r="AN21">
        <v>18.899999999999999</v>
      </c>
      <c r="AO21">
        <v>41</v>
      </c>
      <c r="AP21">
        <v>675</v>
      </c>
      <c r="AQ21">
        <v>1.4</v>
      </c>
      <c r="AR21">
        <v>359</v>
      </c>
      <c r="FJ21">
        <v>7</v>
      </c>
      <c r="FK21">
        <v>35</v>
      </c>
      <c r="FL21">
        <v>76</v>
      </c>
      <c r="FM21">
        <v>79</v>
      </c>
      <c r="FN21">
        <v>106</v>
      </c>
      <c r="FO21">
        <v>126</v>
      </c>
      <c r="FP21">
        <v>147</v>
      </c>
      <c r="FQ21">
        <v>169</v>
      </c>
      <c r="FR21">
        <v>140</v>
      </c>
      <c r="FS21">
        <v>151</v>
      </c>
      <c r="FT21">
        <v>143</v>
      </c>
      <c r="FU21">
        <v>139</v>
      </c>
      <c r="FV21">
        <v>129</v>
      </c>
      <c r="FW21">
        <v>154</v>
      </c>
      <c r="FX21">
        <v>167</v>
      </c>
      <c r="FY21">
        <v>235</v>
      </c>
      <c r="FZ21">
        <v>212</v>
      </c>
      <c r="GA21">
        <v>184</v>
      </c>
      <c r="GB21">
        <v>186</v>
      </c>
      <c r="GC21">
        <v>203</v>
      </c>
      <c r="GD21">
        <v>246</v>
      </c>
      <c r="GE21">
        <v>278</v>
      </c>
      <c r="GF21">
        <v>335</v>
      </c>
      <c r="GG21">
        <v>389</v>
      </c>
      <c r="GH21">
        <v>393</v>
      </c>
      <c r="GI21">
        <v>288</v>
      </c>
      <c r="GJ21">
        <v>274</v>
      </c>
      <c r="GK21">
        <v>219</v>
      </c>
      <c r="GL21">
        <v>148</v>
      </c>
      <c r="GM21">
        <v>91</v>
      </c>
      <c r="GN21">
        <v>31</v>
      </c>
      <c r="GO21">
        <v>24</v>
      </c>
      <c r="GP21">
        <v>28</v>
      </c>
      <c r="GQ21">
        <v>16</v>
      </c>
      <c r="GR21">
        <v>7</v>
      </c>
    </row>
    <row r="22" spans="1:217" x14ac:dyDescent="0.2">
      <c r="A22" s="18" t="b">
        <v>1</v>
      </c>
      <c r="B22" s="10" t="s">
        <v>1177</v>
      </c>
      <c r="C22" s="10"/>
      <c r="D22">
        <v>9848</v>
      </c>
      <c r="E22" t="s">
        <v>494</v>
      </c>
      <c r="F22" t="s">
        <v>595</v>
      </c>
      <c r="G22">
        <v>1</v>
      </c>
      <c r="H22" s="18">
        <f t="shared" si="8"/>
        <v>4.5</v>
      </c>
      <c r="I22" s="18">
        <v>0.96430408079600793</v>
      </c>
      <c r="J22" s="18">
        <v>1.3951903123718239</v>
      </c>
      <c r="K22" s="18">
        <v>0.7912905326556241</v>
      </c>
      <c r="L22" s="18">
        <f t="shared" si="0"/>
        <v>-0.33051794007536728</v>
      </c>
      <c r="M22" s="18">
        <f t="shared" si="9"/>
        <v>-2.8999999999999986</v>
      </c>
      <c r="N22" s="18">
        <f t="shared" si="10"/>
        <v>1.6000000000000014</v>
      </c>
      <c r="O22" s="18">
        <f t="shared" si="1"/>
        <v>-0.34444156454818398</v>
      </c>
      <c r="P22" s="18">
        <f t="shared" si="2"/>
        <v>-2.3999999999999986</v>
      </c>
      <c r="Q22" s="18">
        <f t="shared" si="3"/>
        <v>-1.5999999999999979</v>
      </c>
      <c r="R22" s="18">
        <f t="shared" si="4"/>
        <v>-1</v>
      </c>
      <c r="S22" s="18">
        <f t="shared" si="5"/>
        <v>0.40000000000000213</v>
      </c>
      <c r="T22" s="18">
        <f t="shared" si="6"/>
        <v>0.90000000000000213</v>
      </c>
      <c r="U22" s="18">
        <f t="shared" si="7"/>
        <v>1.4000000000000021</v>
      </c>
      <c r="V22" s="4">
        <v>18.569482059924631</v>
      </c>
      <c r="W22" s="2">
        <v>16</v>
      </c>
      <c r="X22" s="2">
        <v>20.5</v>
      </c>
      <c r="Y22" s="4">
        <v>18.555558435451815</v>
      </c>
      <c r="Z22">
        <v>16.5</v>
      </c>
      <c r="AA22">
        <v>17.3</v>
      </c>
      <c r="AB22">
        <v>17.899999999999999</v>
      </c>
      <c r="AC22">
        <v>19.3</v>
      </c>
      <c r="AD22">
        <v>19.8</v>
      </c>
      <c r="AE22">
        <v>20.3</v>
      </c>
      <c r="AF22">
        <v>2019</v>
      </c>
      <c r="AG22" s="2">
        <v>12</v>
      </c>
      <c r="AH22" s="2">
        <v>30</v>
      </c>
      <c r="AI22">
        <v>12</v>
      </c>
      <c r="AJ22">
        <v>24</v>
      </c>
      <c r="AK22">
        <v>49</v>
      </c>
      <c r="AL22">
        <v>307</v>
      </c>
      <c r="AM22" s="5">
        <v>0.51666666666666672</v>
      </c>
      <c r="AN22">
        <v>18.899999999999999</v>
      </c>
      <c r="AO22">
        <v>40</v>
      </c>
      <c r="AP22">
        <v>666</v>
      </c>
      <c r="AQ22">
        <v>1</v>
      </c>
      <c r="AR22">
        <v>27</v>
      </c>
      <c r="CZ22">
        <v>2</v>
      </c>
      <c r="DA22">
        <v>0</v>
      </c>
      <c r="DB22">
        <v>8</v>
      </c>
      <c r="DC22">
        <v>6</v>
      </c>
      <c r="DD22">
        <v>3</v>
      </c>
      <c r="DE22">
        <v>17</v>
      </c>
      <c r="DF22">
        <v>18</v>
      </c>
      <c r="DG22">
        <v>42</v>
      </c>
      <c r="DH22">
        <v>39</v>
      </c>
      <c r="DI22">
        <v>30</v>
      </c>
      <c r="DJ22">
        <v>24</v>
      </c>
      <c r="DK22">
        <v>23</v>
      </c>
      <c r="DL22">
        <v>35</v>
      </c>
      <c r="DM22">
        <v>23</v>
      </c>
      <c r="DN22">
        <v>45</v>
      </c>
      <c r="DO22">
        <v>50</v>
      </c>
      <c r="DP22">
        <v>67</v>
      </c>
      <c r="DQ22">
        <v>67</v>
      </c>
      <c r="DR22">
        <v>68</v>
      </c>
      <c r="DS22">
        <v>87</v>
      </c>
      <c r="DT22">
        <v>118</v>
      </c>
      <c r="DU22">
        <v>143</v>
      </c>
      <c r="DV22">
        <v>134</v>
      </c>
      <c r="DW22">
        <v>117</v>
      </c>
      <c r="DX22">
        <v>142</v>
      </c>
      <c r="DY22">
        <v>106</v>
      </c>
      <c r="DZ22">
        <v>141</v>
      </c>
      <c r="EA22">
        <v>147</v>
      </c>
      <c r="EB22">
        <v>83</v>
      </c>
      <c r="EC22">
        <v>123</v>
      </c>
      <c r="ED22">
        <v>127</v>
      </c>
      <c r="EE22">
        <v>96</v>
      </c>
      <c r="EF22">
        <v>102</v>
      </c>
      <c r="EG22">
        <v>103</v>
      </c>
      <c r="EH22">
        <v>102</v>
      </c>
      <c r="EI22">
        <v>94</v>
      </c>
      <c r="EJ22">
        <v>101</v>
      </c>
      <c r="EK22">
        <v>103</v>
      </c>
      <c r="EL22">
        <v>97</v>
      </c>
      <c r="EM22">
        <v>107</v>
      </c>
      <c r="EN22">
        <v>64</v>
      </c>
      <c r="EO22">
        <v>82</v>
      </c>
      <c r="EP22">
        <v>71</v>
      </c>
      <c r="EQ22">
        <v>53</v>
      </c>
      <c r="ER22">
        <v>39</v>
      </c>
      <c r="ES22">
        <v>17</v>
      </c>
      <c r="ET22">
        <v>30</v>
      </c>
      <c r="EU22">
        <v>11</v>
      </c>
      <c r="EV22">
        <v>2</v>
      </c>
      <c r="EW22">
        <v>1</v>
      </c>
      <c r="EX22">
        <v>0</v>
      </c>
    </row>
    <row r="23" spans="1:217" x14ac:dyDescent="0.2">
      <c r="A23" s="18" t="b">
        <v>1</v>
      </c>
      <c r="B23" s="10" t="s">
        <v>1177</v>
      </c>
      <c r="C23" s="10"/>
      <c r="D23">
        <v>9848</v>
      </c>
      <c r="E23" t="s">
        <v>494</v>
      </c>
      <c r="F23" t="s">
        <v>596</v>
      </c>
      <c r="G23">
        <v>1</v>
      </c>
      <c r="H23" s="18">
        <f t="shared" si="8"/>
        <v>2</v>
      </c>
      <c r="I23" s="18">
        <v>0.33623162292362169</v>
      </c>
      <c r="J23" s="18">
        <v>0.43982246303067996</v>
      </c>
      <c r="K23" s="18">
        <v>0.26591712125164879</v>
      </c>
      <c r="L23" s="18">
        <f t="shared" si="0"/>
        <v>2.8703623242328078</v>
      </c>
      <c r="M23" s="18">
        <f t="shared" si="9"/>
        <v>1.6000000000000014</v>
      </c>
      <c r="N23" s="18">
        <f t="shared" si="10"/>
        <v>3.6000000000000014</v>
      </c>
      <c r="O23" s="18">
        <f t="shared" si="1"/>
        <v>2.9159833275579103</v>
      </c>
      <c r="P23" s="18">
        <f t="shared" si="2"/>
        <v>2.1000000000000014</v>
      </c>
      <c r="Q23" s="18">
        <f t="shared" si="3"/>
        <v>2.3999999999999986</v>
      </c>
      <c r="R23" s="18">
        <f t="shared" si="4"/>
        <v>2.6999999999999993</v>
      </c>
      <c r="S23" s="18">
        <f t="shared" si="5"/>
        <v>3.1000000000000014</v>
      </c>
      <c r="T23" s="18">
        <f t="shared" si="6"/>
        <v>3.3000000000000007</v>
      </c>
      <c r="U23" s="18">
        <f t="shared" si="7"/>
        <v>3.5</v>
      </c>
      <c r="V23" s="4">
        <v>21.870362324232808</v>
      </c>
      <c r="W23" s="2">
        <v>20.6</v>
      </c>
      <c r="X23" s="2">
        <v>22.6</v>
      </c>
      <c r="Y23" s="4">
        <v>21.91598332755791</v>
      </c>
      <c r="Z23">
        <v>21.1</v>
      </c>
      <c r="AA23">
        <v>21.4</v>
      </c>
      <c r="AB23">
        <v>21.7</v>
      </c>
      <c r="AC23">
        <v>22.1</v>
      </c>
      <c r="AD23">
        <v>22.3</v>
      </c>
      <c r="AE23">
        <v>22.5</v>
      </c>
      <c r="AF23">
        <v>2019</v>
      </c>
      <c r="AG23" s="2">
        <v>12</v>
      </c>
      <c r="AH23" s="2">
        <v>30</v>
      </c>
      <c r="AI23">
        <v>12</v>
      </c>
      <c r="AJ23">
        <v>25</v>
      </c>
      <c r="AK23">
        <v>29</v>
      </c>
      <c r="AL23">
        <v>360</v>
      </c>
      <c r="AM23" s="5">
        <v>0.51736111111111105</v>
      </c>
      <c r="AN23">
        <v>19</v>
      </c>
      <c r="AO23">
        <v>41</v>
      </c>
      <c r="AP23">
        <v>655</v>
      </c>
      <c r="AQ23">
        <v>1.2</v>
      </c>
      <c r="AR23">
        <v>35</v>
      </c>
      <c r="ES23">
        <v>1</v>
      </c>
      <c r="ET23">
        <v>1</v>
      </c>
      <c r="EU23">
        <v>2</v>
      </c>
      <c r="EV23">
        <v>7</v>
      </c>
      <c r="EW23">
        <v>7</v>
      </c>
      <c r="EX23">
        <v>3</v>
      </c>
      <c r="EY23">
        <v>6</v>
      </c>
      <c r="EZ23">
        <v>46</v>
      </c>
      <c r="FA23">
        <v>71</v>
      </c>
      <c r="FB23">
        <v>98</v>
      </c>
      <c r="FC23">
        <v>169</v>
      </c>
      <c r="FD23">
        <v>210</v>
      </c>
      <c r="FE23">
        <v>244</v>
      </c>
      <c r="FF23">
        <v>325</v>
      </c>
      <c r="FG23">
        <v>375</v>
      </c>
      <c r="FH23">
        <v>506</v>
      </c>
      <c r="FI23">
        <v>562</v>
      </c>
      <c r="FJ23">
        <v>564</v>
      </c>
      <c r="FK23">
        <v>420</v>
      </c>
      <c r="FL23">
        <v>279</v>
      </c>
      <c r="FM23">
        <v>179</v>
      </c>
      <c r="FN23">
        <v>158</v>
      </c>
      <c r="FO23">
        <v>45</v>
      </c>
      <c r="FP23">
        <v>13</v>
      </c>
      <c r="FQ23">
        <v>2</v>
      </c>
      <c r="FR23">
        <v>0</v>
      </c>
      <c r="FS23">
        <v>0</v>
      </c>
      <c r="FT23">
        <v>0</v>
      </c>
      <c r="FU23">
        <v>0</v>
      </c>
      <c r="FV23">
        <v>0</v>
      </c>
    </row>
    <row r="24" spans="1:217" x14ac:dyDescent="0.2">
      <c r="A24" s="18" t="b">
        <v>1</v>
      </c>
      <c r="B24" s="10" t="s">
        <v>1177</v>
      </c>
      <c r="C24" s="10"/>
      <c r="D24">
        <v>9848</v>
      </c>
      <c r="E24" t="s">
        <v>467</v>
      </c>
      <c r="F24" t="s">
        <v>597</v>
      </c>
      <c r="G24">
        <v>1</v>
      </c>
      <c r="H24" s="18">
        <f t="shared" si="8"/>
        <v>2.8999999999999986</v>
      </c>
      <c r="I24" s="18">
        <v>0.71113706570983182</v>
      </c>
      <c r="J24" s="18">
        <v>1.1098620753343766</v>
      </c>
      <c r="K24" s="18">
        <v>0.59388730139048196</v>
      </c>
      <c r="L24" s="18">
        <f t="shared" si="0"/>
        <v>6.1098539280702902</v>
      </c>
      <c r="M24" s="18">
        <f t="shared" si="9"/>
        <v>4.8000000000000007</v>
      </c>
      <c r="N24" s="18">
        <f t="shared" si="10"/>
        <v>7.6999999999999993</v>
      </c>
      <c r="O24" s="18">
        <f t="shared" si="1"/>
        <v>6.0530364112811874</v>
      </c>
      <c r="P24" s="18">
        <f t="shared" si="2"/>
        <v>4.9000000000000021</v>
      </c>
      <c r="Q24" s="18">
        <f t="shared" si="3"/>
        <v>5.1999999999999993</v>
      </c>
      <c r="R24" s="18">
        <f t="shared" si="4"/>
        <v>5.5</v>
      </c>
      <c r="S24" s="18">
        <f t="shared" si="5"/>
        <v>6.6000000000000014</v>
      </c>
      <c r="T24" s="18">
        <f t="shared" si="6"/>
        <v>7.1999999999999993</v>
      </c>
      <c r="U24" s="18">
        <f t="shared" si="7"/>
        <v>7.6000000000000014</v>
      </c>
      <c r="V24" s="4">
        <v>25.309853928070289</v>
      </c>
      <c r="W24" s="2">
        <v>24</v>
      </c>
      <c r="X24" s="2">
        <v>26.9</v>
      </c>
      <c r="Y24" s="4">
        <v>25.253036411281187</v>
      </c>
      <c r="Z24">
        <v>24.1</v>
      </c>
      <c r="AA24">
        <v>24.4</v>
      </c>
      <c r="AB24">
        <v>24.7</v>
      </c>
      <c r="AC24">
        <v>25.8</v>
      </c>
      <c r="AD24">
        <v>26.4</v>
      </c>
      <c r="AE24">
        <v>26.8</v>
      </c>
      <c r="AF24">
        <v>2019</v>
      </c>
      <c r="AG24" s="2">
        <v>12</v>
      </c>
      <c r="AH24" s="2">
        <v>30</v>
      </c>
      <c r="AI24">
        <v>12</v>
      </c>
      <c r="AJ24">
        <v>26</v>
      </c>
      <c r="AK24">
        <v>24</v>
      </c>
      <c r="AL24">
        <v>224</v>
      </c>
      <c r="AM24" s="5">
        <v>0.5180555555555556</v>
      </c>
      <c r="AN24">
        <v>19.2</v>
      </c>
      <c r="AO24">
        <v>41</v>
      </c>
      <c r="AP24">
        <v>645</v>
      </c>
      <c r="AQ24">
        <v>0.9</v>
      </c>
      <c r="AR24">
        <v>16</v>
      </c>
      <c r="GB24">
        <v>5</v>
      </c>
      <c r="GC24">
        <v>1</v>
      </c>
      <c r="GD24">
        <v>8</v>
      </c>
      <c r="GE24">
        <v>21</v>
      </c>
      <c r="GF24">
        <v>23</v>
      </c>
      <c r="GG24">
        <v>45</v>
      </c>
      <c r="GH24">
        <v>55</v>
      </c>
      <c r="GI24">
        <v>68</v>
      </c>
      <c r="GJ24">
        <v>88</v>
      </c>
      <c r="GK24">
        <v>85</v>
      </c>
      <c r="GL24">
        <v>63</v>
      </c>
      <c r="GM24">
        <v>67</v>
      </c>
      <c r="GN24">
        <v>44</v>
      </c>
      <c r="GO24">
        <v>57</v>
      </c>
      <c r="GP24">
        <v>90</v>
      </c>
      <c r="GQ24">
        <v>84</v>
      </c>
      <c r="GR24">
        <v>61</v>
      </c>
      <c r="GS24">
        <v>41</v>
      </c>
      <c r="GT24">
        <v>71</v>
      </c>
      <c r="GU24">
        <v>68</v>
      </c>
      <c r="GV24">
        <v>41</v>
      </c>
      <c r="GW24">
        <v>40</v>
      </c>
      <c r="GX24">
        <v>34</v>
      </c>
      <c r="GY24">
        <v>41</v>
      </c>
      <c r="GZ24">
        <v>54</v>
      </c>
      <c r="HA24">
        <v>36</v>
      </c>
      <c r="HB24">
        <v>35</v>
      </c>
      <c r="HC24">
        <v>41</v>
      </c>
      <c r="HD24">
        <v>20</v>
      </c>
      <c r="HE24">
        <v>10</v>
      </c>
      <c r="HF24">
        <v>15</v>
      </c>
      <c r="HG24">
        <v>10</v>
      </c>
      <c r="HH24">
        <v>3</v>
      </c>
      <c r="HI24">
        <v>0</v>
      </c>
    </row>
    <row r="25" spans="1:217" x14ac:dyDescent="0.2">
      <c r="A25" s="18" t="b">
        <v>1</v>
      </c>
      <c r="B25" s="10" t="s">
        <v>1177</v>
      </c>
      <c r="C25" s="10"/>
      <c r="D25">
        <v>9848</v>
      </c>
      <c r="E25" t="s">
        <v>467</v>
      </c>
      <c r="F25" t="s">
        <v>598</v>
      </c>
      <c r="G25">
        <v>1</v>
      </c>
      <c r="H25" s="18">
        <f t="shared" si="8"/>
        <v>3.0999999999999979</v>
      </c>
      <c r="I25" s="18">
        <v>0.70997508464157644</v>
      </c>
      <c r="J25" s="18">
        <v>0.71931183099883356</v>
      </c>
      <c r="K25" s="18">
        <v>0.54676687192800577</v>
      </c>
      <c r="L25" s="18">
        <f t="shared" si="0"/>
        <v>3.1417481766126514</v>
      </c>
      <c r="M25" s="18">
        <f t="shared" si="9"/>
        <v>2</v>
      </c>
      <c r="N25" s="18">
        <f t="shared" si="10"/>
        <v>5.0999999999999979</v>
      </c>
      <c r="O25" s="18">
        <f t="shared" si="1"/>
        <v>2.9295397255966797</v>
      </c>
      <c r="P25" s="18">
        <f t="shared" si="2"/>
        <v>2.1999999999999993</v>
      </c>
      <c r="Q25" s="18">
        <f t="shared" si="3"/>
        <v>2.3999999999999986</v>
      </c>
      <c r="R25" s="18">
        <f t="shared" si="4"/>
        <v>2.6999999999999993</v>
      </c>
      <c r="S25" s="18">
        <f t="shared" si="5"/>
        <v>3.3999999999999986</v>
      </c>
      <c r="T25" s="18">
        <f t="shared" si="6"/>
        <v>4.3999999999999986</v>
      </c>
      <c r="U25" s="18">
        <f t="shared" si="7"/>
        <v>4.8999999999999986</v>
      </c>
      <c r="V25" s="4">
        <v>22.441748176612652</v>
      </c>
      <c r="W25" s="2">
        <v>21.3</v>
      </c>
      <c r="X25" s="2">
        <v>24.4</v>
      </c>
      <c r="Y25" s="4">
        <v>22.22953972559668</v>
      </c>
      <c r="Z25">
        <v>21.5</v>
      </c>
      <c r="AA25">
        <v>21.7</v>
      </c>
      <c r="AB25">
        <v>22</v>
      </c>
      <c r="AC25">
        <v>22.7</v>
      </c>
      <c r="AD25">
        <v>23.7</v>
      </c>
      <c r="AE25">
        <v>24.2</v>
      </c>
      <c r="AF25">
        <v>2019</v>
      </c>
      <c r="AG25" s="2">
        <v>12</v>
      </c>
      <c r="AH25" s="2">
        <v>30</v>
      </c>
      <c r="AI25">
        <v>12</v>
      </c>
      <c r="AJ25">
        <v>27</v>
      </c>
      <c r="AK25">
        <v>40</v>
      </c>
      <c r="AL25">
        <v>418</v>
      </c>
      <c r="AM25" s="5">
        <v>0.51874999999999993</v>
      </c>
      <c r="AN25">
        <v>19.3</v>
      </c>
      <c r="AO25">
        <v>41</v>
      </c>
      <c r="AP25">
        <v>639</v>
      </c>
      <c r="AQ25">
        <v>1.2</v>
      </c>
      <c r="AR25">
        <v>60</v>
      </c>
      <c r="EU25">
        <v>1</v>
      </c>
      <c r="EV25">
        <v>1</v>
      </c>
      <c r="EW25">
        <v>0</v>
      </c>
      <c r="EX25">
        <v>0</v>
      </c>
      <c r="EY25">
        <v>3</v>
      </c>
      <c r="EZ25">
        <v>0</v>
      </c>
      <c r="FA25">
        <v>0</v>
      </c>
      <c r="FB25">
        <v>1</v>
      </c>
      <c r="FC25">
        <v>3</v>
      </c>
      <c r="FD25">
        <v>12</v>
      </c>
      <c r="FE25">
        <v>45</v>
      </c>
      <c r="FF25">
        <v>42</v>
      </c>
      <c r="FG25">
        <v>79</v>
      </c>
      <c r="FH25">
        <v>77</v>
      </c>
      <c r="FI25">
        <v>140</v>
      </c>
      <c r="FJ25">
        <v>146</v>
      </c>
      <c r="FK25">
        <v>157</v>
      </c>
      <c r="FL25">
        <v>226</v>
      </c>
      <c r="FM25">
        <v>148</v>
      </c>
      <c r="FN25">
        <v>127</v>
      </c>
      <c r="FO25">
        <v>50</v>
      </c>
      <c r="FP25">
        <v>54</v>
      </c>
      <c r="FQ25">
        <v>36</v>
      </c>
      <c r="FR25">
        <v>34</v>
      </c>
      <c r="FS25">
        <v>26</v>
      </c>
      <c r="FT25">
        <v>20</v>
      </c>
      <c r="FU25">
        <v>18</v>
      </c>
      <c r="FV25">
        <v>33</v>
      </c>
      <c r="FW25">
        <v>26</v>
      </c>
      <c r="FX25">
        <v>26</v>
      </c>
      <c r="FY25">
        <v>29</v>
      </c>
      <c r="FZ25">
        <v>28</v>
      </c>
      <c r="GA25">
        <v>20</v>
      </c>
      <c r="GB25">
        <v>36</v>
      </c>
      <c r="GC25">
        <v>28</v>
      </c>
      <c r="GD25">
        <v>26</v>
      </c>
      <c r="GE25">
        <v>13</v>
      </c>
      <c r="GF25">
        <v>24</v>
      </c>
      <c r="GG25">
        <v>13</v>
      </c>
      <c r="GH25">
        <v>7</v>
      </c>
      <c r="GI25">
        <v>9</v>
      </c>
    </row>
    <row r="26" spans="1:217" x14ac:dyDescent="0.2">
      <c r="A26" s="18" t="b">
        <v>1</v>
      </c>
      <c r="B26" s="10" t="s">
        <v>1183</v>
      </c>
      <c r="C26" s="10"/>
      <c r="D26">
        <v>9848</v>
      </c>
      <c r="E26" t="s">
        <v>599</v>
      </c>
      <c r="F26" t="s">
        <v>600</v>
      </c>
      <c r="G26">
        <v>1</v>
      </c>
      <c r="H26" s="18">
        <f t="shared" si="8"/>
        <v>2.6999999999999993</v>
      </c>
      <c r="I26" s="18">
        <v>0.6081831242463388</v>
      </c>
      <c r="J26" s="18">
        <v>0.50881411058045956</v>
      </c>
      <c r="K26" s="18">
        <v>0.42996392303457354</v>
      </c>
      <c r="L26" s="18">
        <f t="shared" si="0"/>
        <v>1.6355206981761121</v>
      </c>
      <c r="M26" s="18">
        <f t="shared" si="9"/>
        <v>0.69999999999999929</v>
      </c>
      <c r="N26" s="18">
        <f t="shared" si="10"/>
        <v>3.3999999999999986</v>
      </c>
      <c r="O26" s="18">
        <f t="shared" si="1"/>
        <v>1.4694892034753479</v>
      </c>
      <c r="P26" s="18">
        <f t="shared" si="2"/>
        <v>0.80000000000000071</v>
      </c>
      <c r="Q26" s="18">
        <f t="shared" si="3"/>
        <v>1.1000000000000014</v>
      </c>
      <c r="R26" s="18">
        <f t="shared" si="4"/>
        <v>1.3000000000000007</v>
      </c>
      <c r="S26" s="18">
        <f t="shared" si="5"/>
        <v>1.8000000000000007</v>
      </c>
      <c r="T26" s="18">
        <f t="shared" si="6"/>
        <v>2.5</v>
      </c>
      <c r="U26" s="18">
        <f t="shared" si="7"/>
        <v>3.3999999999999986</v>
      </c>
      <c r="V26" s="4">
        <v>21.135520698176112</v>
      </c>
      <c r="W26" s="2">
        <v>20.2</v>
      </c>
      <c r="X26" s="2">
        <v>22.9</v>
      </c>
      <c r="Y26" s="4">
        <v>20.969489203475348</v>
      </c>
      <c r="Z26">
        <v>20.3</v>
      </c>
      <c r="AA26">
        <v>20.6</v>
      </c>
      <c r="AB26">
        <v>20.8</v>
      </c>
      <c r="AC26">
        <v>21.3</v>
      </c>
      <c r="AD26">
        <v>22</v>
      </c>
      <c r="AE26">
        <v>22.9</v>
      </c>
      <c r="AF26">
        <v>2019</v>
      </c>
      <c r="AG26" s="2">
        <v>12</v>
      </c>
      <c r="AH26" s="2">
        <v>30</v>
      </c>
      <c r="AI26">
        <v>12</v>
      </c>
      <c r="AJ26">
        <v>28</v>
      </c>
      <c r="AK26">
        <v>30</v>
      </c>
      <c r="AL26">
        <v>329</v>
      </c>
      <c r="AM26" s="5">
        <v>0.51944444444444449</v>
      </c>
      <c r="AN26">
        <v>19.5</v>
      </c>
      <c r="AO26">
        <v>40</v>
      </c>
      <c r="AP26">
        <v>627</v>
      </c>
      <c r="AQ26">
        <v>1.2</v>
      </c>
      <c r="AR26">
        <v>65</v>
      </c>
      <c r="EQ26">
        <v>7</v>
      </c>
      <c r="ER26">
        <v>9</v>
      </c>
      <c r="ES26">
        <v>15</v>
      </c>
      <c r="ET26">
        <v>29</v>
      </c>
      <c r="EU26">
        <v>33</v>
      </c>
      <c r="EV26">
        <v>67</v>
      </c>
      <c r="EW26">
        <v>96</v>
      </c>
      <c r="EX26">
        <v>98</v>
      </c>
      <c r="EY26">
        <v>106</v>
      </c>
      <c r="EZ26">
        <v>55</v>
      </c>
      <c r="FA26">
        <v>35</v>
      </c>
      <c r="FB26">
        <v>52</v>
      </c>
      <c r="FC26">
        <v>30</v>
      </c>
      <c r="FD26">
        <v>12</v>
      </c>
      <c r="FE26">
        <v>11</v>
      </c>
      <c r="FF26">
        <v>3</v>
      </c>
      <c r="FG26">
        <v>8</v>
      </c>
      <c r="FH26">
        <v>8</v>
      </c>
      <c r="FI26">
        <v>10</v>
      </c>
      <c r="FJ26">
        <v>8</v>
      </c>
      <c r="FK26">
        <v>2</v>
      </c>
      <c r="FL26">
        <v>2</v>
      </c>
      <c r="FM26">
        <v>3</v>
      </c>
      <c r="FN26">
        <v>4</v>
      </c>
      <c r="FO26">
        <v>3</v>
      </c>
      <c r="FP26">
        <v>12</v>
      </c>
      <c r="FQ26">
        <v>20</v>
      </c>
      <c r="FR26">
        <v>10</v>
      </c>
      <c r="FS26">
        <v>3</v>
      </c>
      <c r="FT26">
        <v>2</v>
      </c>
    </row>
    <row r="27" spans="1:217" x14ac:dyDescent="0.2">
      <c r="A27" s="18" t="b">
        <v>1</v>
      </c>
      <c r="B27" s="10" t="s">
        <v>1183</v>
      </c>
      <c r="C27" s="10"/>
      <c r="D27">
        <v>9848</v>
      </c>
      <c r="E27" t="s">
        <v>599</v>
      </c>
      <c r="F27" t="s">
        <v>601</v>
      </c>
      <c r="G27">
        <v>1</v>
      </c>
      <c r="H27" s="18">
        <f t="shared" si="8"/>
        <v>4.6999999999999993</v>
      </c>
      <c r="I27" s="18">
        <v>1.0937878252389481</v>
      </c>
      <c r="J27" s="18">
        <v>1.7935612176805478</v>
      </c>
      <c r="K27" s="18">
        <v>0.92881618992213555</v>
      </c>
      <c r="L27" s="18">
        <f t="shared" si="0"/>
        <v>1.02835819715472</v>
      </c>
      <c r="M27" s="18">
        <f t="shared" si="9"/>
        <v>-1.6999999999999993</v>
      </c>
      <c r="N27" s="18">
        <f t="shared" si="10"/>
        <v>3</v>
      </c>
      <c r="O27" s="18">
        <f t="shared" si="1"/>
        <v>1.287066343173251</v>
      </c>
      <c r="P27" s="18">
        <f t="shared" si="2"/>
        <v>-1.3000000000000007</v>
      </c>
      <c r="Q27" s="18">
        <f t="shared" si="3"/>
        <v>-0.69999999999999929</v>
      </c>
      <c r="R27" s="18">
        <f t="shared" si="4"/>
        <v>0.19999999999999929</v>
      </c>
      <c r="S27" s="18">
        <f t="shared" si="5"/>
        <v>2</v>
      </c>
      <c r="T27" s="18">
        <f t="shared" si="6"/>
        <v>2.1999999999999993</v>
      </c>
      <c r="U27" s="18">
        <f t="shared" si="7"/>
        <v>2.5</v>
      </c>
      <c r="V27" s="4">
        <v>20.52835819715472</v>
      </c>
      <c r="W27" s="2">
        <v>17.8</v>
      </c>
      <c r="X27" s="2">
        <v>22.5</v>
      </c>
      <c r="Y27" s="4">
        <v>20.787066343173251</v>
      </c>
      <c r="Z27">
        <v>18.2</v>
      </c>
      <c r="AA27">
        <v>18.8</v>
      </c>
      <c r="AB27">
        <v>19.7</v>
      </c>
      <c r="AC27">
        <v>21.5</v>
      </c>
      <c r="AD27">
        <v>21.7</v>
      </c>
      <c r="AE27">
        <v>22</v>
      </c>
      <c r="AF27">
        <v>2019</v>
      </c>
      <c r="AG27" s="2">
        <v>12</v>
      </c>
      <c r="AH27" s="2">
        <v>30</v>
      </c>
      <c r="AI27">
        <v>12</v>
      </c>
      <c r="AJ27">
        <v>29</v>
      </c>
      <c r="AK27">
        <v>37</v>
      </c>
      <c r="AL27">
        <v>187</v>
      </c>
      <c r="AM27" s="5">
        <v>0.52013888888888882</v>
      </c>
      <c r="AN27">
        <v>19.5</v>
      </c>
      <c r="AO27">
        <v>39</v>
      </c>
      <c r="AP27">
        <v>624</v>
      </c>
      <c r="AQ27">
        <v>1.7</v>
      </c>
      <c r="AR27">
        <v>22</v>
      </c>
      <c r="DR27">
        <v>2</v>
      </c>
      <c r="DS27">
        <v>1</v>
      </c>
      <c r="DT27">
        <v>8</v>
      </c>
      <c r="DU27">
        <v>12</v>
      </c>
      <c r="DV27">
        <v>15</v>
      </c>
      <c r="DW27">
        <v>14</v>
      </c>
      <c r="DX27">
        <v>27</v>
      </c>
      <c r="DY27">
        <v>22</v>
      </c>
      <c r="DZ27">
        <v>35</v>
      </c>
      <c r="EA27">
        <v>31</v>
      </c>
      <c r="EB27">
        <v>39</v>
      </c>
      <c r="EC27">
        <v>59</v>
      </c>
      <c r="ED27">
        <v>40</v>
      </c>
      <c r="EE27">
        <v>43</v>
      </c>
      <c r="EF27">
        <v>43</v>
      </c>
      <c r="EG27">
        <v>50</v>
      </c>
      <c r="EH27">
        <v>52</v>
      </c>
      <c r="EI27">
        <v>34</v>
      </c>
      <c r="EJ27">
        <v>58</v>
      </c>
      <c r="EK27">
        <v>48</v>
      </c>
      <c r="EL27">
        <v>55</v>
      </c>
      <c r="EM27">
        <v>49</v>
      </c>
      <c r="EN27">
        <v>38</v>
      </c>
      <c r="EO27">
        <v>61</v>
      </c>
      <c r="EP27">
        <v>48</v>
      </c>
      <c r="EQ27">
        <v>69</v>
      </c>
      <c r="ER27">
        <v>61</v>
      </c>
      <c r="ES27">
        <v>67</v>
      </c>
      <c r="ET27">
        <v>43</v>
      </c>
      <c r="EU27">
        <v>58</v>
      </c>
      <c r="EV27">
        <v>80</v>
      </c>
      <c r="EW27">
        <v>119</v>
      </c>
      <c r="EX27">
        <v>95</v>
      </c>
      <c r="EY27">
        <v>107</v>
      </c>
      <c r="EZ27">
        <v>104</v>
      </c>
      <c r="FA27">
        <v>58</v>
      </c>
      <c r="FB27">
        <v>76</v>
      </c>
      <c r="FC27">
        <v>90</v>
      </c>
      <c r="FD27">
        <v>144</v>
      </c>
      <c r="FE27">
        <v>243</v>
      </c>
      <c r="FF27">
        <v>201</v>
      </c>
      <c r="FG27">
        <v>125</v>
      </c>
      <c r="FH27">
        <v>62</v>
      </c>
      <c r="FI27">
        <v>64</v>
      </c>
      <c r="FJ27">
        <v>19</v>
      </c>
      <c r="FK27">
        <v>19</v>
      </c>
      <c r="FL27">
        <v>2</v>
      </c>
      <c r="FM27">
        <v>5</v>
      </c>
      <c r="FN27">
        <v>2</v>
      </c>
      <c r="FO27">
        <v>5</v>
      </c>
      <c r="FP27">
        <v>1</v>
      </c>
    </row>
    <row r="28" spans="1:217" x14ac:dyDescent="0.2">
      <c r="A28" s="18" t="b">
        <v>1</v>
      </c>
      <c r="B28" s="10">
        <v>3</v>
      </c>
      <c r="C28" s="10"/>
      <c r="D28">
        <v>9848</v>
      </c>
      <c r="E28" t="s">
        <v>464</v>
      </c>
      <c r="F28" t="s">
        <v>602</v>
      </c>
      <c r="G28">
        <v>1</v>
      </c>
      <c r="H28" s="18">
        <f t="shared" si="8"/>
        <v>1.1999999999999993</v>
      </c>
      <c r="I28" s="18">
        <v>0.22214867182400194</v>
      </c>
      <c r="J28" s="18">
        <v>0.25847136612310351</v>
      </c>
      <c r="K28" s="18">
        <v>0.17093142487852514</v>
      </c>
      <c r="L28" s="18">
        <f t="shared" si="0"/>
        <v>-3.5905199551436802</v>
      </c>
      <c r="M28" s="18">
        <f t="shared" si="9"/>
        <v>-4.3000000000000007</v>
      </c>
      <c r="N28" s="18">
        <f t="shared" si="10"/>
        <v>-3.1000000000000014</v>
      </c>
      <c r="O28" s="18">
        <f t="shared" si="1"/>
        <v>-3.5685282115136374</v>
      </c>
      <c r="P28" s="18">
        <f t="shared" si="2"/>
        <v>-4.1999999999999993</v>
      </c>
      <c r="Q28" s="18">
        <f t="shared" si="3"/>
        <v>-3.9000000000000004</v>
      </c>
      <c r="R28" s="18">
        <f t="shared" si="4"/>
        <v>-3.6999999999999993</v>
      </c>
      <c r="S28" s="18">
        <f t="shared" si="5"/>
        <v>-3.3999999999999986</v>
      </c>
      <c r="T28" s="18">
        <f t="shared" si="6"/>
        <v>-3.3000000000000007</v>
      </c>
      <c r="U28" s="18">
        <f t="shared" si="7"/>
        <v>-3.1999999999999993</v>
      </c>
      <c r="V28" s="4">
        <v>15.90948004485632</v>
      </c>
      <c r="W28" s="2">
        <v>15.2</v>
      </c>
      <c r="X28" s="2">
        <v>16.399999999999999</v>
      </c>
      <c r="Y28" s="4">
        <v>15.931471788486363</v>
      </c>
      <c r="Z28">
        <v>15.3</v>
      </c>
      <c r="AA28">
        <v>15.6</v>
      </c>
      <c r="AB28">
        <v>15.8</v>
      </c>
      <c r="AC28">
        <v>16.100000000000001</v>
      </c>
      <c r="AD28">
        <v>16.2</v>
      </c>
      <c r="AE28">
        <v>16.3</v>
      </c>
      <c r="AF28">
        <v>2019</v>
      </c>
      <c r="AG28" s="2">
        <v>12</v>
      </c>
      <c r="AH28" s="2">
        <v>30</v>
      </c>
      <c r="AI28">
        <v>12</v>
      </c>
      <c r="AJ28">
        <v>31</v>
      </c>
      <c r="AK28">
        <v>51</v>
      </c>
      <c r="AL28">
        <v>686</v>
      </c>
      <c r="AM28" s="5">
        <v>0.52152777777777781</v>
      </c>
      <c r="AN28">
        <v>19.5</v>
      </c>
      <c r="AO28">
        <v>39</v>
      </c>
      <c r="AP28">
        <v>624</v>
      </c>
      <c r="AQ28">
        <v>1.7</v>
      </c>
      <c r="AR28">
        <v>22</v>
      </c>
      <c r="CS28">
        <v>21</v>
      </c>
      <c r="CT28">
        <v>58</v>
      </c>
      <c r="CU28">
        <v>60</v>
      </c>
      <c r="CV28">
        <v>122</v>
      </c>
      <c r="CW28">
        <v>153</v>
      </c>
      <c r="CX28">
        <v>264</v>
      </c>
      <c r="CY28">
        <v>459</v>
      </c>
      <c r="CZ28">
        <v>647</v>
      </c>
      <c r="DA28">
        <v>644</v>
      </c>
      <c r="DB28">
        <v>449</v>
      </c>
      <c r="DC28">
        <v>222</v>
      </c>
      <c r="DD28">
        <v>77</v>
      </c>
      <c r="DE28">
        <v>31</v>
      </c>
    </row>
    <row r="29" spans="1:217" x14ac:dyDescent="0.2">
      <c r="A29" s="18" t="b">
        <v>1</v>
      </c>
      <c r="B29" s="10">
        <v>3</v>
      </c>
      <c r="C29" s="10"/>
      <c r="D29">
        <v>9848</v>
      </c>
      <c r="E29" t="s">
        <v>464</v>
      </c>
      <c r="F29" t="s">
        <v>603</v>
      </c>
      <c r="G29">
        <v>1</v>
      </c>
      <c r="H29" s="18">
        <f t="shared" si="8"/>
        <v>1.5</v>
      </c>
      <c r="I29" s="18">
        <v>0.45576756917914168</v>
      </c>
      <c r="J29" s="18">
        <v>0.77617275331778046</v>
      </c>
      <c r="K29" s="18">
        <v>0.38958568307052494</v>
      </c>
      <c r="L29" s="18">
        <f t="shared" si="0"/>
        <v>2.7135535305988725</v>
      </c>
      <c r="M29" s="18">
        <f t="shared" si="9"/>
        <v>1.8999999999999986</v>
      </c>
      <c r="N29" s="18">
        <f t="shared" si="10"/>
        <v>3.3999999999999986</v>
      </c>
      <c r="O29" s="18">
        <f t="shared" si="1"/>
        <v>2.7610119792768373</v>
      </c>
      <c r="P29" s="18">
        <f t="shared" si="2"/>
        <v>1.8999999999999986</v>
      </c>
      <c r="Q29" s="18">
        <f t="shared" si="3"/>
        <v>2.0999999999999979</v>
      </c>
      <c r="R29" s="18">
        <f t="shared" si="4"/>
        <v>2.2999999999999972</v>
      </c>
      <c r="S29" s="18">
        <f t="shared" si="5"/>
        <v>3.0999999999999979</v>
      </c>
      <c r="T29" s="18">
        <f t="shared" si="6"/>
        <v>3.2999999999999972</v>
      </c>
      <c r="U29" s="18">
        <f t="shared" si="7"/>
        <v>3.5</v>
      </c>
      <c r="V29" s="4">
        <v>21.813553530598874</v>
      </c>
      <c r="W29" s="2">
        <v>21</v>
      </c>
      <c r="X29" s="2">
        <v>22.5</v>
      </c>
      <c r="Y29" s="4">
        <v>21.861011979276839</v>
      </c>
      <c r="Z29">
        <v>21</v>
      </c>
      <c r="AA29">
        <v>21.2</v>
      </c>
      <c r="AB29">
        <v>21.4</v>
      </c>
      <c r="AC29">
        <v>22.2</v>
      </c>
      <c r="AD29">
        <v>22.4</v>
      </c>
      <c r="AE29">
        <v>22.6</v>
      </c>
      <c r="AF29">
        <v>2019</v>
      </c>
      <c r="AG29" s="2">
        <v>12</v>
      </c>
      <c r="AH29" s="2">
        <v>30</v>
      </c>
      <c r="AI29">
        <v>12</v>
      </c>
      <c r="AJ29">
        <v>32</v>
      </c>
      <c r="AK29">
        <v>41</v>
      </c>
      <c r="AL29">
        <v>231</v>
      </c>
      <c r="AM29" s="5">
        <v>0.52222222222222225</v>
      </c>
      <c r="AN29">
        <v>19.100000000000001</v>
      </c>
      <c r="AO29">
        <v>40</v>
      </c>
      <c r="AP29">
        <v>128</v>
      </c>
      <c r="AQ29">
        <v>1</v>
      </c>
      <c r="AR29">
        <v>53</v>
      </c>
      <c r="EZ29">
        <v>13</v>
      </c>
      <c r="FA29">
        <v>13</v>
      </c>
      <c r="FB29">
        <v>10</v>
      </c>
      <c r="FC29">
        <v>16</v>
      </c>
      <c r="FD29">
        <v>13</v>
      </c>
      <c r="FE29">
        <v>15</v>
      </c>
      <c r="FF29">
        <v>13</v>
      </c>
      <c r="FG29">
        <v>11</v>
      </c>
      <c r="FH29">
        <v>20</v>
      </c>
      <c r="FI29">
        <v>19</v>
      </c>
      <c r="FJ29">
        <v>20</v>
      </c>
      <c r="FK29">
        <v>14</v>
      </c>
      <c r="FL29">
        <v>15</v>
      </c>
      <c r="FM29">
        <v>11</v>
      </c>
      <c r="FN29">
        <v>21</v>
      </c>
      <c r="FO29">
        <v>10</v>
      </c>
      <c r="FP29">
        <v>1</v>
      </c>
    </row>
    <row r="30" spans="1:217" x14ac:dyDescent="0.2">
      <c r="A30" s="18" t="b">
        <v>1</v>
      </c>
      <c r="B30" s="10" t="s">
        <v>1181</v>
      </c>
      <c r="C30" s="10"/>
      <c r="D30">
        <v>9848</v>
      </c>
      <c r="E30" t="s">
        <v>479</v>
      </c>
      <c r="F30" t="s">
        <v>604</v>
      </c>
      <c r="G30">
        <v>1</v>
      </c>
      <c r="H30" s="18">
        <f t="shared" si="8"/>
        <v>1.5</v>
      </c>
      <c r="I30" s="18">
        <v>0.27445900646400073</v>
      </c>
      <c r="J30" s="18">
        <v>0.38243458865196089</v>
      </c>
      <c r="K30" s="18">
        <v>0.22226543608570676</v>
      </c>
      <c r="L30" s="18">
        <f t="shared" si="0"/>
        <v>1.4065307607218465</v>
      </c>
      <c r="M30" s="18">
        <f t="shared" si="9"/>
        <v>0.5</v>
      </c>
      <c r="N30" s="18">
        <f t="shared" si="10"/>
        <v>2</v>
      </c>
      <c r="O30" s="18">
        <f t="shared" si="1"/>
        <v>1.4371640966117525</v>
      </c>
      <c r="P30" s="18">
        <f t="shared" si="2"/>
        <v>0.80000000000000071</v>
      </c>
      <c r="Q30" s="18">
        <f t="shared" si="3"/>
        <v>1</v>
      </c>
      <c r="R30" s="18">
        <f t="shared" si="4"/>
        <v>1.1999999999999993</v>
      </c>
      <c r="S30" s="18">
        <f t="shared" si="5"/>
        <v>1.6000000000000014</v>
      </c>
      <c r="T30" s="18">
        <f t="shared" si="6"/>
        <v>1.6999999999999993</v>
      </c>
      <c r="U30" s="18">
        <f t="shared" si="7"/>
        <v>1.8999999999999986</v>
      </c>
      <c r="V30" s="4">
        <v>20.406530760721846</v>
      </c>
      <c r="W30" s="2">
        <v>19.5</v>
      </c>
      <c r="X30" s="2">
        <v>21</v>
      </c>
      <c r="Y30" s="4">
        <v>20.437164096611752</v>
      </c>
      <c r="Z30">
        <v>19.8</v>
      </c>
      <c r="AA30">
        <v>20</v>
      </c>
      <c r="AB30">
        <v>20.2</v>
      </c>
      <c r="AC30">
        <v>20.6</v>
      </c>
      <c r="AD30">
        <v>20.7</v>
      </c>
      <c r="AE30">
        <v>20.9</v>
      </c>
      <c r="AF30">
        <v>2019</v>
      </c>
      <c r="AG30" s="2">
        <v>12</v>
      </c>
      <c r="AH30" s="2">
        <v>30</v>
      </c>
      <c r="AI30">
        <v>12</v>
      </c>
      <c r="AJ30">
        <v>34</v>
      </c>
      <c r="AK30">
        <v>33</v>
      </c>
      <c r="AL30">
        <v>98</v>
      </c>
      <c r="AM30" s="5">
        <v>0.52361111111111114</v>
      </c>
      <c r="AN30">
        <v>19</v>
      </c>
      <c r="AO30">
        <v>41</v>
      </c>
      <c r="AP30">
        <v>654</v>
      </c>
      <c r="AQ30">
        <v>0.9</v>
      </c>
      <c r="AR30">
        <v>338</v>
      </c>
      <c r="EI30">
        <v>3</v>
      </c>
      <c r="EJ30">
        <v>4</v>
      </c>
      <c r="EK30">
        <v>6</v>
      </c>
      <c r="EL30">
        <v>30</v>
      </c>
      <c r="EM30">
        <v>58</v>
      </c>
      <c r="EN30">
        <v>92</v>
      </c>
      <c r="EO30">
        <v>155</v>
      </c>
      <c r="EP30">
        <v>236</v>
      </c>
      <c r="EQ30">
        <v>350</v>
      </c>
      <c r="ER30">
        <v>397</v>
      </c>
      <c r="ES30">
        <v>468</v>
      </c>
      <c r="ET30">
        <v>509</v>
      </c>
      <c r="EU30">
        <v>644</v>
      </c>
      <c r="EV30">
        <v>535</v>
      </c>
      <c r="EW30">
        <v>295</v>
      </c>
      <c r="EX30">
        <v>108</v>
      </c>
      <c r="EY30">
        <v>50</v>
      </c>
      <c r="EZ30">
        <v>7</v>
      </c>
      <c r="FA30">
        <v>3</v>
      </c>
    </row>
    <row r="31" spans="1:217" x14ac:dyDescent="0.2">
      <c r="A31" s="18" t="b">
        <v>1</v>
      </c>
      <c r="B31" s="10" t="s">
        <v>1181</v>
      </c>
      <c r="C31" s="10"/>
      <c r="D31">
        <v>9848</v>
      </c>
      <c r="E31" t="s">
        <v>479</v>
      </c>
      <c r="F31" t="s">
        <v>605</v>
      </c>
      <c r="G31">
        <v>1</v>
      </c>
      <c r="H31" s="18">
        <f t="shared" si="8"/>
        <v>2.7999999999999972</v>
      </c>
      <c r="I31" s="18">
        <v>0.47146521789938312</v>
      </c>
      <c r="J31" s="18">
        <v>0.46265722060820735</v>
      </c>
      <c r="K31" s="18">
        <v>0.34411392048142209</v>
      </c>
      <c r="L31" s="18">
        <f t="shared" si="0"/>
        <v>1.2209024194709741</v>
      </c>
      <c r="M31" s="18">
        <f t="shared" si="9"/>
        <v>-0.5</v>
      </c>
      <c r="N31" s="18">
        <f t="shared" si="10"/>
        <v>2.2999999999999972</v>
      </c>
      <c r="O31" s="18">
        <f t="shared" si="1"/>
        <v>1.1856942124883503</v>
      </c>
      <c r="P31" s="18">
        <f t="shared" si="2"/>
        <v>9.9999999999997868E-2</v>
      </c>
      <c r="Q31" s="18">
        <f t="shared" si="3"/>
        <v>0.69999999999999929</v>
      </c>
      <c r="R31" s="18">
        <f t="shared" si="4"/>
        <v>1</v>
      </c>
      <c r="S31" s="18">
        <f t="shared" si="5"/>
        <v>1.3999999999999986</v>
      </c>
      <c r="T31" s="18">
        <f t="shared" si="6"/>
        <v>1.8999999999999986</v>
      </c>
      <c r="U31" s="18">
        <f t="shared" si="7"/>
        <v>2.1999999999999993</v>
      </c>
      <c r="V31" s="4">
        <v>20.320902419470976</v>
      </c>
      <c r="W31" s="2">
        <v>18.600000000000001</v>
      </c>
      <c r="X31" s="2">
        <v>21.4</v>
      </c>
      <c r="Y31" s="4">
        <v>20.285694212488352</v>
      </c>
      <c r="Z31">
        <v>19.2</v>
      </c>
      <c r="AA31">
        <v>19.8</v>
      </c>
      <c r="AB31">
        <v>20.100000000000001</v>
      </c>
      <c r="AC31">
        <v>20.5</v>
      </c>
      <c r="AD31">
        <v>21</v>
      </c>
      <c r="AE31">
        <v>21.3</v>
      </c>
      <c r="AF31">
        <v>2019</v>
      </c>
      <c r="AG31" s="2">
        <v>12</v>
      </c>
      <c r="AH31" s="2">
        <v>30</v>
      </c>
      <c r="AI31">
        <v>12</v>
      </c>
      <c r="AJ31">
        <v>35</v>
      </c>
      <c r="AK31">
        <v>3</v>
      </c>
      <c r="AL31">
        <v>503</v>
      </c>
      <c r="AM31" s="5">
        <v>0.52430555555555558</v>
      </c>
      <c r="AN31">
        <v>19.100000000000001</v>
      </c>
      <c r="AO31">
        <v>40</v>
      </c>
      <c r="AP31">
        <v>670</v>
      </c>
      <c r="AQ31">
        <v>1.7</v>
      </c>
      <c r="AR31">
        <v>12</v>
      </c>
      <c r="DY31">
        <v>3</v>
      </c>
      <c r="DZ31">
        <v>1</v>
      </c>
      <c r="EA31">
        <v>1</v>
      </c>
      <c r="EB31">
        <v>3</v>
      </c>
      <c r="EC31">
        <v>12</v>
      </c>
      <c r="ED31">
        <v>7</v>
      </c>
      <c r="EE31">
        <v>10</v>
      </c>
      <c r="EF31">
        <v>8</v>
      </c>
      <c r="EG31">
        <v>7</v>
      </c>
      <c r="EH31">
        <v>21</v>
      </c>
      <c r="EI31">
        <v>21</v>
      </c>
      <c r="EJ31">
        <v>30</v>
      </c>
      <c r="EK31">
        <v>27</v>
      </c>
      <c r="EL31">
        <v>37</v>
      </c>
      <c r="EM31">
        <v>73</v>
      </c>
      <c r="EN31">
        <v>104</v>
      </c>
      <c r="EO31">
        <v>132</v>
      </c>
      <c r="EP31">
        <v>268</v>
      </c>
      <c r="EQ31">
        <v>346</v>
      </c>
      <c r="ER31">
        <v>406</v>
      </c>
      <c r="ES31">
        <v>396</v>
      </c>
      <c r="ET31">
        <v>339</v>
      </c>
      <c r="EU31">
        <v>186</v>
      </c>
      <c r="EV31">
        <v>127</v>
      </c>
      <c r="EW31">
        <v>80</v>
      </c>
      <c r="EX31">
        <v>91</v>
      </c>
      <c r="EY31">
        <v>80</v>
      </c>
      <c r="EZ31">
        <v>68</v>
      </c>
      <c r="FA31">
        <v>94</v>
      </c>
      <c r="FB31">
        <v>107</v>
      </c>
      <c r="FC31">
        <v>82</v>
      </c>
      <c r="FD31">
        <v>16</v>
      </c>
    </row>
    <row r="32" spans="1:217" x14ac:dyDescent="0.2">
      <c r="A32" s="18" t="b">
        <v>1</v>
      </c>
      <c r="B32" s="10">
        <v>3</v>
      </c>
      <c r="C32" s="10"/>
      <c r="D32">
        <v>9848</v>
      </c>
      <c r="E32" t="s">
        <v>518</v>
      </c>
      <c r="F32" t="s">
        <v>606</v>
      </c>
      <c r="G32">
        <v>1</v>
      </c>
      <c r="H32" s="18">
        <f t="shared" si="8"/>
        <v>1.0999999999999979</v>
      </c>
      <c r="I32" s="18">
        <v>0.22827848890055166</v>
      </c>
      <c r="J32" s="18">
        <v>0.33768157073717475</v>
      </c>
      <c r="K32" s="18">
        <v>0.1893387751537518</v>
      </c>
      <c r="L32" s="18">
        <f t="shared" si="0"/>
        <v>2.7895455966617071</v>
      </c>
      <c r="M32" s="18">
        <f t="shared" si="9"/>
        <v>2.1999999999999993</v>
      </c>
      <c r="N32" s="18">
        <f t="shared" si="10"/>
        <v>3.2999999999999972</v>
      </c>
      <c r="O32" s="18">
        <f t="shared" si="1"/>
        <v>2.784574750427474</v>
      </c>
      <c r="P32" s="18">
        <f t="shared" si="2"/>
        <v>2.3999999999999986</v>
      </c>
      <c r="Q32" s="18">
        <f t="shared" si="3"/>
        <v>2.5</v>
      </c>
      <c r="R32" s="18">
        <f t="shared" si="4"/>
        <v>2.5999999999999979</v>
      </c>
      <c r="S32" s="18">
        <f t="shared" si="5"/>
        <v>3</v>
      </c>
      <c r="T32" s="18">
        <f t="shared" si="6"/>
        <v>3.0999999999999979</v>
      </c>
      <c r="U32" s="18">
        <f t="shared" si="7"/>
        <v>3.1999999999999993</v>
      </c>
      <c r="V32" s="4">
        <v>21.889545596661709</v>
      </c>
      <c r="W32" s="2">
        <v>21.3</v>
      </c>
      <c r="X32" s="2">
        <v>22.4</v>
      </c>
      <c r="Y32" s="4">
        <v>21.884574750427475</v>
      </c>
      <c r="Z32">
        <v>21.5</v>
      </c>
      <c r="AA32">
        <v>21.6</v>
      </c>
      <c r="AB32">
        <v>21.7</v>
      </c>
      <c r="AC32">
        <v>22.1</v>
      </c>
      <c r="AD32">
        <v>22.2</v>
      </c>
      <c r="AE32">
        <v>22.3</v>
      </c>
      <c r="AF32">
        <v>2019</v>
      </c>
      <c r="AG32" s="2">
        <v>12</v>
      </c>
      <c r="AH32" s="2">
        <v>30</v>
      </c>
      <c r="AI32">
        <v>12</v>
      </c>
      <c r="AJ32">
        <v>35</v>
      </c>
      <c r="AK32">
        <v>29</v>
      </c>
      <c r="AL32">
        <v>891</v>
      </c>
      <c r="AM32" s="5">
        <v>0.52430555555555558</v>
      </c>
      <c r="AN32">
        <v>19.100000000000001</v>
      </c>
      <c r="AO32">
        <v>40</v>
      </c>
      <c r="AP32">
        <v>670</v>
      </c>
      <c r="AQ32">
        <v>1.7</v>
      </c>
      <c r="AR32">
        <v>12</v>
      </c>
      <c r="FC32">
        <v>2</v>
      </c>
      <c r="FD32">
        <v>39</v>
      </c>
      <c r="FE32">
        <v>140</v>
      </c>
      <c r="FF32">
        <v>230</v>
      </c>
      <c r="FG32">
        <v>260</v>
      </c>
      <c r="FH32">
        <v>337</v>
      </c>
      <c r="FI32">
        <v>306</v>
      </c>
      <c r="FJ32">
        <v>320</v>
      </c>
      <c r="FK32">
        <v>219</v>
      </c>
      <c r="FL32">
        <v>219</v>
      </c>
      <c r="FM32">
        <v>73</v>
      </c>
      <c r="FN32">
        <v>16</v>
      </c>
    </row>
    <row r="33" spans="1:391" x14ac:dyDescent="0.2">
      <c r="A33" s="18" t="b">
        <v>1</v>
      </c>
      <c r="B33" s="10">
        <v>3</v>
      </c>
      <c r="C33" s="10"/>
      <c r="D33">
        <v>9848</v>
      </c>
      <c r="E33" t="s">
        <v>518</v>
      </c>
      <c r="F33" t="s">
        <v>607</v>
      </c>
      <c r="G33">
        <v>1</v>
      </c>
      <c r="H33" s="18">
        <f t="shared" si="8"/>
        <v>4.7000000000000028</v>
      </c>
      <c r="I33" s="18">
        <v>0.80756545750241093</v>
      </c>
      <c r="J33" s="18">
        <v>0.95701660665702093</v>
      </c>
      <c r="K33" s="18">
        <v>0.6169839153029042</v>
      </c>
      <c r="L33" s="18">
        <f t="shared" si="0"/>
        <v>0.74981673098123736</v>
      </c>
      <c r="M33" s="18">
        <f t="shared" si="9"/>
        <v>-2.2000000000000028</v>
      </c>
      <c r="N33" s="18">
        <f t="shared" si="10"/>
        <v>2.5</v>
      </c>
      <c r="O33" s="18">
        <f t="shared" si="1"/>
        <v>0.88206933175151647</v>
      </c>
      <c r="P33" s="18">
        <f t="shared" si="2"/>
        <v>-1.3000000000000007</v>
      </c>
      <c r="Q33" s="18">
        <f t="shared" si="3"/>
        <v>-0.30000000000000071</v>
      </c>
      <c r="R33" s="18">
        <f t="shared" si="4"/>
        <v>0.29999999999999716</v>
      </c>
      <c r="S33" s="18">
        <f t="shared" si="5"/>
        <v>1.2999999999999972</v>
      </c>
      <c r="T33" s="18">
        <f t="shared" si="6"/>
        <v>1.5999999999999979</v>
      </c>
      <c r="U33" s="18">
        <f t="shared" si="7"/>
        <v>2.1999999999999993</v>
      </c>
      <c r="V33" s="4">
        <v>19.849816730981239</v>
      </c>
      <c r="W33" s="2">
        <v>16.899999999999999</v>
      </c>
      <c r="X33" s="2">
        <v>21.6</v>
      </c>
      <c r="Y33" s="4">
        <v>19.982069331751518</v>
      </c>
      <c r="Z33">
        <v>17.8</v>
      </c>
      <c r="AA33">
        <v>18.8</v>
      </c>
      <c r="AB33">
        <v>19.399999999999999</v>
      </c>
      <c r="AC33">
        <v>20.399999999999999</v>
      </c>
      <c r="AD33">
        <v>20.7</v>
      </c>
      <c r="AE33">
        <v>21.3</v>
      </c>
      <c r="AF33">
        <v>2019</v>
      </c>
      <c r="AG33" s="2">
        <v>12</v>
      </c>
      <c r="AH33" s="2">
        <v>30</v>
      </c>
      <c r="AI33">
        <v>12</v>
      </c>
      <c r="AJ33">
        <v>35</v>
      </c>
      <c r="AK33">
        <v>56</v>
      </c>
      <c r="AL33">
        <v>123</v>
      </c>
      <c r="AM33" s="5">
        <v>0.52430555555555558</v>
      </c>
      <c r="AN33">
        <v>19.100000000000001</v>
      </c>
      <c r="AO33">
        <v>40</v>
      </c>
      <c r="AP33">
        <v>670</v>
      </c>
      <c r="AQ33">
        <v>1.7</v>
      </c>
      <c r="AR33">
        <v>12</v>
      </c>
      <c r="DH33">
        <v>3</v>
      </c>
      <c r="DI33">
        <v>3</v>
      </c>
      <c r="DJ33">
        <v>4</v>
      </c>
      <c r="DK33">
        <v>4</v>
      </c>
      <c r="DL33">
        <v>2</v>
      </c>
      <c r="DM33">
        <v>5</v>
      </c>
      <c r="DN33">
        <v>4</v>
      </c>
      <c r="DO33">
        <v>5</v>
      </c>
      <c r="DP33">
        <v>3</v>
      </c>
      <c r="DQ33">
        <v>1</v>
      </c>
      <c r="DR33">
        <v>3</v>
      </c>
      <c r="DS33">
        <v>10</v>
      </c>
      <c r="DT33">
        <v>4</v>
      </c>
      <c r="DU33">
        <v>5</v>
      </c>
      <c r="DV33">
        <v>11</v>
      </c>
      <c r="DW33">
        <v>13</v>
      </c>
      <c r="DX33">
        <v>23</v>
      </c>
      <c r="DY33">
        <v>24</v>
      </c>
      <c r="DZ33">
        <v>32</v>
      </c>
      <c r="EA33">
        <v>22</v>
      </c>
      <c r="EB33">
        <v>20</v>
      </c>
      <c r="EC33">
        <v>41</v>
      </c>
      <c r="ED33">
        <v>53</v>
      </c>
      <c r="EE33">
        <v>35</v>
      </c>
      <c r="EF33">
        <v>43</v>
      </c>
      <c r="EG33">
        <v>55</v>
      </c>
      <c r="EH33">
        <v>59</v>
      </c>
      <c r="EI33">
        <v>66</v>
      </c>
      <c r="EJ33">
        <v>65</v>
      </c>
      <c r="EK33">
        <v>83</v>
      </c>
      <c r="EL33">
        <v>104</v>
      </c>
      <c r="EM33">
        <v>116</v>
      </c>
      <c r="EN33">
        <v>115</v>
      </c>
      <c r="EO33">
        <v>128</v>
      </c>
      <c r="EP33">
        <v>131</v>
      </c>
      <c r="EQ33">
        <v>159</v>
      </c>
      <c r="ER33">
        <v>123</v>
      </c>
      <c r="ES33">
        <v>116</v>
      </c>
      <c r="ET33">
        <v>117</v>
      </c>
      <c r="EU33">
        <v>100</v>
      </c>
      <c r="EV33">
        <v>63</v>
      </c>
      <c r="EW33">
        <v>47</v>
      </c>
      <c r="EX33">
        <v>27</v>
      </c>
      <c r="EY33">
        <v>29</v>
      </c>
      <c r="EZ33">
        <v>21</v>
      </c>
      <c r="FA33">
        <v>16</v>
      </c>
      <c r="FB33">
        <v>21</v>
      </c>
      <c r="FC33">
        <v>10</v>
      </c>
      <c r="FD33">
        <v>12</v>
      </c>
      <c r="FE33">
        <v>8</v>
      </c>
      <c r="FF33">
        <v>7</v>
      </c>
    </row>
    <row r="34" spans="1:391" x14ac:dyDescent="0.2">
      <c r="A34" s="18" t="b">
        <v>1</v>
      </c>
      <c r="B34" s="10" t="s">
        <v>1183</v>
      </c>
      <c r="C34" s="10"/>
      <c r="D34">
        <v>9848</v>
      </c>
      <c r="E34" t="s">
        <v>608</v>
      </c>
      <c r="F34" t="s">
        <v>609</v>
      </c>
      <c r="G34">
        <v>1</v>
      </c>
      <c r="H34" s="18">
        <f t="shared" si="8"/>
        <v>4.8999999999999986</v>
      </c>
      <c r="I34" s="18">
        <v>0.90051900230073634</v>
      </c>
      <c r="J34" s="18">
        <v>1.0648744366410199</v>
      </c>
      <c r="K34" s="18">
        <v>0.69792135349465223</v>
      </c>
      <c r="L34" s="18">
        <f t="shared" si="0"/>
        <v>0.35439109785994916</v>
      </c>
      <c r="M34" s="18">
        <f t="shared" si="9"/>
        <v>-2.5</v>
      </c>
      <c r="N34" s="18">
        <f t="shared" si="10"/>
        <v>2.3999999999999986</v>
      </c>
      <c r="O34" s="18">
        <f t="shared" si="1"/>
        <v>0.45705417012711536</v>
      </c>
      <c r="P34" s="18">
        <f t="shared" si="2"/>
        <v>-1.8000000000000007</v>
      </c>
      <c r="Q34" s="18">
        <f t="shared" si="3"/>
        <v>-0.90000000000000213</v>
      </c>
      <c r="R34" s="18">
        <f t="shared" si="4"/>
        <v>-0.10000000000000142</v>
      </c>
      <c r="S34" s="18">
        <f t="shared" si="5"/>
        <v>1</v>
      </c>
      <c r="T34" s="18">
        <f t="shared" si="6"/>
        <v>1.2999999999999972</v>
      </c>
      <c r="U34" s="18">
        <f t="shared" si="7"/>
        <v>1.8999999999999986</v>
      </c>
      <c r="V34" s="4">
        <v>19.454391097859951</v>
      </c>
      <c r="W34" s="2">
        <v>16.600000000000001</v>
      </c>
      <c r="X34" s="2">
        <v>21.5</v>
      </c>
      <c r="Y34" s="4">
        <v>19.557054170127117</v>
      </c>
      <c r="Z34">
        <v>17.3</v>
      </c>
      <c r="AA34">
        <v>18.2</v>
      </c>
      <c r="AB34">
        <v>19</v>
      </c>
      <c r="AC34">
        <v>20.100000000000001</v>
      </c>
      <c r="AD34">
        <v>20.399999999999999</v>
      </c>
      <c r="AE34">
        <v>21</v>
      </c>
      <c r="AF34">
        <v>2019</v>
      </c>
      <c r="AG34" s="2">
        <v>12</v>
      </c>
      <c r="AH34" s="2">
        <v>30</v>
      </c>
      <c r="AI34">
        <v>12</v>
      </c>
      <c r="AJ34">
        <v>36</v>
      </c>
      <c r="AK34">
        <v>59</v>
      </c>
      <c r="AL34">
        <v>228</v>
      </c>
      <c r="AM34" s="5">
        <v>0.52500000000000002</v>
      </c>
      <c r="AN34">
        <v>19.100000000000001</v>
      </c>
      <c r="AO34">
        <v>40</v>
      </c>
      <c r="AP34">
        <v>677</v>
      </c>
      <c r="AQ34">
        <v>1.2</v>
      </c>
      <c r="AR34">
        <v>15</v>
      </c>
      <c r="DC34">
        <v>3</v>
      </c>
      <c r="DD34">
        <v>4</v>
      </c>
      <c r="DE34">
        <v>0</v>
      </c>
      <c r="DF34">
        <v>5</v>
      </c>
      <c r="DG34">
        <v>3</v>
      </c>
      <c r="DH34">
        <v>3</v>
      </c>
      <c r="DI34">
        <v>1</v>
      </c>
      <c r="DJ34">
        <v>9</v>
      </c>
      <c r="DK34">
        <v>14</v>
      </c>
      <c r="DL34">
        <v>19</v>
      </c>
      <c r="DM34">
        <v>28</v>
      </c>
      <c r="DN34">
        <v>47</v>
      </c>
      <c r="DO34">
        <v>36</v>
      </c>
      <c r="DP34">
        <v>36</v>
      </c>
      <c r="DQ34">
        <v>20</v>
      </c>
      <c r="DR34">
        <v>34</v>
      </c>
      <c r="DS34">
        <v>40</v>
      </c>
      <c r="DT34">
        <v>44</v>
      </c>
      <c r="DU34">
        <v>35</v>
      </c>
      <c r="DV34">
        <v>36</v>
      </c>
      <c r="DW34">
        <v>62</v>
      </c>
      <c r="DX34">
        <v>75</v>
      </c>
      <c r="DY34">
        <v>50</v>
      </c>
      <c r="DZ34">
        <v>63</v>
      </c>
      <c r="EA34">
        <v>61</v>
      </c>
      <c r="EB34">
        <v>68</v>
      </c>
      <c r="EC34">
        <v>93</v>
      </c>
      <c r="ED34">
        <v>104</v>
      </c>
      <c r="EE34">
        <v>148</v>
      </c>
      <c r="EF34">
        <v>151</v>
      </c>
      <c r="EG34">
        <v>193</v>
      </c>
      <c r="EH34">
        <v>216</v>
      </c>
      <c r="EI34">
        <v>200</v>
      </c>
      <c r="EJ34">
        <v>208</v>
      </c>
      <c r="EK34">
        <v>190</v>
      </c>
      <c r="EL34">
        <v>186</v>
      </c>
      <c r="EM34">
        <v>153</v>
      </c>
      <c r="EN34">
        <v>208</v>
      </c>
      <c r="EO34">
        <v>204</v>
      </c>
      <c r="EP34">
        <v>174</v>
      </c>
      <c r="EQ34">
        <v>162</v>
      </c>
      <c r="ER34">
        <v>158</v>
      </c>
      <c r="ES34">
        <v>110</v>
      </c>
      <c r="ET34">
        <v>77</v>
      </c>
      <c r="EU34">
        <v>71</v>
      </c>
      <c r="EV34">
        <v>52</v>
      </c>
      <c r="EW34">
        <v>41</v>
      </c>
      <c r="EX34">
        <v>17</v>
      </c>
      <c r="EY34">
        <v>19</v>
      </c>
      <c r="EZ34">
        <v>19</v>
      </c>
      <c r="FA34">
        <v>8</v>
      </c>
      <c r="FB34">
        <v>13</v>
      </c>
      <c r="FC34">
        <v>6</v>
      </c>
      <c r="FD34">
        <v>7</v>
      </c>
    </row>
    <row r="35" spans="1:391" x14ac:dyDescent="0.2">
      <c r="A35" s="18" t="b">
        <v>1</v>
      </c>
      <c r="B35" s="10" t="s">
        <v>1183</v>
      </c>
      <c r="C35" s="10"/>
      <c r="D35">
        <v>9848</v>
      </c>
      <c r="E35" t="s">
        <v>608</v>
      </c>
      <c r="F35" t="s">
        <v>610</v>
      </c>
      <c r="G35">
        <v>1</v>
      </c>
      <c r="H35" s="18">
        <f t="shared" si="8"/>
        <v>2.8000000000000007</v>
      </c>
      <c r="I35" s="18">
        <v>0.53718623572930146</v>
      </c>
      <c r="J35" s="18">
        <v>0.68726327940657939</v>
      </c>
      <c r="K35" s="18">
        <v>0.42814521521817372</v>
      </c>
      <c r="L35" s="18">
        <f t="shared" si="0"/>
        <v>0.8740409422472446</v>
      </c>
      <c r="M35" s="18">
        <f t="shared" si="9"/>
        <v>-1</v>
      </c>
      <c r="N35" s="18">
        <f t="shared" si="10"/>
        <v>1.8000000000000007</v>
      </c>
      <c r="O35" s="18">
        <f t="shared" si="1"/>
        <v>0.98192559091710407</v>
      </c>
      <c r="P35" s="18">
        <f t="shared" si="2"/>
        <v>-0.30000000000000071</v>
      </c>
      <c r="Q35" s="18">
        <f t="shared" si="3"/>
        <v>0</v>
      </c>
      <c r="R35" s="18">
        <f t="shared" si="4"/>
        <v>0.60000000000000142</v>
      </c>
      <c r="S35" s="18">
        <f t="shared" si="5"/>
        <v>1.3000000000000007</v>
      </c>
      <c r="T35" s="18">
        <f t="shared" si="6"/>
        <v>1.5</v>
      </c>
      <c r="U35" s="18">
        <f t="shared" si="7"/>
        <v>1.6999999999999993</v>
      </c>
      <c r="V35" s="4">
        <v>20.074040942247244</v>
      </c>
      <c r="W35" s="2">
        <v>18.2</v>
      </c>
      <c r="X35" s="2">
        <v>21</v>
      </c>
      <c r="Y35" s="4">
        <v>20.181925590917103</v>
      </c>
      <c r="Z35">
        <v>18.899999999999999</v>
      </c>
      <c r="AA35">
        <v>19.2</v>
      </c>
      <c r="AB35">
        <v>19.8</v>
      </c>
      <c r="AC35">
        <v>20.5</v>
      </c>
      <c r="AD35">
        <v>20.7</v>
      </c>
      <c r="AE35">
        <v>20.9</v>
      </c>
      <c r="AF35">
        <v>2019</v>
      </c>
      <c r="AG35" s="2">
        <v>12</v>
      </c>
      <c r="AH35" s="2">
        <v>30</v>
      </c>
      <c r="AI35">
        <v>12</v>
      </c>
      <c r="AJ35">
        <v>37</v>
      </c>
      <c r="AK35">
        <v>20</v>
      </c>
      <c r="AL35">
        <v>36.000000000000007</v>
      </c>
      <c r="AM35" s="5">
        <v>0.52569444444444446</v>
      </c>
      <c r="AN35">
        <v>19.2</v>
      </c>
      <c r="AO35">
        <v>39</v>
      </c>
      <c r="AP35">
        <v>648</v>
      </c>
      <c r="AQ35">
        <v>1.4</v>
      </c>
      <c r="AR35">
        <v>51</v>
      </c>
      <c r="DV35">
        <v>1</v>
      </c>
      <c r="DW35">
        <v>0</v>
      </c>
      <c r="DX35">
        <v>7</v>
      </c>
      <c r="DY35">
        <v>0</v>
      </c>
      <c r="DZ35">
        <v>3</v>
      </c>
      <c r="EA35">
        <v>10</v>
      </c>
      <c r="EB35">
        <v>6</v>
      </c>
      <c r="EC35">
        <v>1</v>
      </c>
      <c r="ED35">
        <v>8</v>
      </c>
      <c r="EE35">
        <v>25</v>
      </c>
      <c r="EF35">
        <v>54</v>
      </c>
      <c r="EG35">
        <v>50</v>
      </c>
      <c r="EH35">
        <v>53</v>
      </c>
      <c r="EI35">
        <v>40</v>
      </c>
      <c r="EJ35">
        <v>39</v>
      </c>
      <c r="EK35">
        <v>66</v>
      </c>
      <c r="EL35">
        <v>63</v>
      </c>
      <c r="EM35">
        <v>45</v>
      </c>
      <c r="EN35">
        <v>83</v>
      </c>
      <c r="EO35">
        <v>100</v>
      </c>
      <c r="EP35">
        <v>124</v>
      </c>
      <c r="EQ35">
        <v>163</v>
      </c>
      <c r="ER35">
        <v>159</v>
      </c>
      <c r="ES35">
        <v>159</v>
      </c>
      <c r="ET35">
        <v>188</v>
      </c>
      <c r="EU35">
        <v>130</v>
      </c>
      <c r="EV35">
        <v>112</v>
      </c>
      <c r="EW35">
        <v>63</v>
      </c>
      <c r="EX35">
        <v>49</v>
      </c>
      <c r="EY35">
        <v>22</v>
      </c>
      <c r="EZ35">
        <v>14</v>
      </c>
      <c r="FA35">
        <v>3</v>
      </c>
    </row>
    <row r="36" spans="1:391" x14ac:dyDescent="0.2">
      <c r="A36" s="18" t="b">
        <v>1</v>
      </c>
      <c r="B36" s="10">
        <v>1</v>
      </c>
      <c r="C36" s="10"/>
      <c r="D36">
        <v>9848</v>
      </c>
      <c r="E36" t="s">
        <v>482</v>
      </c>
      <c r="F36" t="s">
        <v>611</v>
      </c>
      <c r="G36">
        <v>1</v>
      </c>
      <c r="H36" s="18">
        <f t="shared" si="8"/>
        <v>4.3000000000000007</v>
      </c>
      <c r="I36" s="18">
        <v>1.2343124081506847</v>
      </c>
      <c r="J36" s="18">
        <v>2.2068852456117725</v>
      </c>
      <c r="K36" s="18">
        <v>1.0860486168080457</v>
      </c>
      <c r="L36" s="18">
        <f t="shared" si="0"/>
        <v>-0.26937253474529044</v>
      </c>
      <c r="M36" s="18">
        <f t="shared" si="9"/>
        <v>-2.6999999999999993</v>
      </c>
      <c r="N36" s="18">
        <f t="shared" si="10"/>
        <v>1.6000000000000014</v>
      </c>
      <c r="O36" s="18">
        <f t="shared" si="1"/>
        <v>-0.27578781495808968</v>
      </c>
      <c r="P36" s="18">
        <f t="shared" si="2"/>
        <v>-2.3000000000000007</v>
      </c>
      <c r="Q36" s="18">
        <f t="shared" si="3"/>
        <v>-2</v>
      </c>
      <c r="R36" s="18">
        <f t="shared" si="4"/>
        <v>-1.3000000000000007</v>
      </c>
      <c r="S36" s="18">
        <f t="shared" si="5"/>
        <v>0.90000000000000213</v>
      </c>
      <c r="T36" s="18">
        <f t="shared" si="6"/>
        <v>1.3000000000000007</v>
      </c>
      <c r="U36" s="18">
        <f t="shared" si="7"/>
        <v>1.6000000000000014</v>
      </c>
      <c r="V36" s="4">
        <v>18.930627465254709</v>
      </c>
      <c r="W36" s="2">
        <v>16.5</v>
      </c>
      <c r="X36" s="2">
        <v>20.8</v>
      </c>
      <c r="Y36" s="4">
        <v>18.92421218504191</v>
      </c>
      <c r="Z36">
        <v>16.899999999999999</v>
      </c>
      <c r="AA36">
        <v>17.2</v>
      </c>
      <c r="AB36">
        <v>17.899999999999999</v>
      </c>
      <c r="AC36">
        <v>20.100000000000001</v>
      </c>
      <c r="AD36">
        <v>20.5</v>
      </c>
      <c r="AE36">
        <v>20.8</v>
      </c>
      <c r="AF36">
        <v>2019</v>
      </c>
      <c r="AG36" s="2">
        <v>12</v>
      </c>
      <c r="AH36" s="2">
        <v>30</v>
      </c>
      <c r="AI36">
        <v>12</v>
      </c>
      <c r="AJ36">
        <v>38</v>
      </c>
      <c r="AK36">
        <v>25</v>
      </c>
      <c r="AL36">
        <v>799</v>
      </c>
      <c r="AM36" s="5">
        <v>0.52638888888888891</v>
      </c>
      <c r="AN36">
        <v>19.2</v>
      </c>
      <c r="AO36">
        <v>39</v>
      </c>
      <c r="AP36">
        <v>624</v>
      </c>
      <c r="AQ36">
        <v>1.6</v>
      </c>
      <c r="AR36">
        <v>20</v>
      </c>
      <c r="DG36">
        <v>12</v>
      </c>
      <c r="DH36">
        <v>6</v>
      </c>
      <c r="DI36">
        <v>16</v>
      </c>
      <c r="DJ36">
        <v>52</v>
      </c>
      <c r="DK36">
        <v>47</v>
      </c>
      <c r="DL36">
        <v>37</v>
      </c>
      <c r="DM36">
        <v>33</v>
      </c>
      <c r="DN36">
        <v>37</v>
      </c>
      <c r="DO36">
        <v>30</v>
      </c>
      <c r="DP36">
        <v>40</v>
      </c>
      <c r="DQ36">
        <v>40</v>
      </c>
      <c r="DR36">
        <v>30</v>
      </c>
      <c r="DS36">
        <v>55</v>
      </c>
      <c r="DT36">
        <v>55</v>
      </c>
      <c r="DU36">
        <v>27</v>
      </c>
      <c r="DV36">
        <v>47</v>
      </c>
      <c r="DW36">
        <v>35</v>
      </c>
      <c r="DX36">
        <v>46</v>
      </c>
      <c r="DY36">
        <v>48</v>
      </c>
      <c r="DZ36">
        <v>39</v>
      </c>
      <c r="EA36">
        <v>43</v>
      </c>
      <c r="EB36">
        <v>33</v>
      </c>
      <c r="EC36">
        <v>45</v>
      </c>
      <c r="ED36">
        <v>43</v>
      </c>
      <c r="EE36">
        <v>38</v>
      </c>
      <c r="EF36">
        <v>26</v>
      </c>
      <c r="EG36">
        <v>23</v>
      </c>
      <c r="EH36">
        <v>30</v>
      </c>
      <c r="EI36">
        <v>32</v>
      </c>
      <c r="EJ36">
        <v>46</v>
      </c>
      <c r="EK36">
        <v>32</v>
      </c>
      <c r="EL36">
        <v>39</v>
      </c>
      <c r="EM36">
        <v>53</v>
      </c>
      <c r="EN36">
        <v>41</v>
      </c>
      <c r="EO36">
        <v>54</v>
      </c>
      <c r="EP36">
        <v>61</v>
      </c>
      <c r="EQ36">
        <v>59</v>
      </c>
      <c r="ER36">
        <v>34</v>
      </c>
      <c r="ES36">
        <v>47</v>
      </c>
      <c r="ET36">
        <v>90</v>
      </c>
      <c r="EU36">
        <v>77</v>
      </c>
      <c r="EV36">
        <v>47</v>
      </c>
      <c r="EW36">
        <v>34</v>
      </c>
      <c r="EX36">
        <v>11</v>
      </c>
      <c r="EY36">
        <v>1</v>
      </c>
    </row>
    <row r="37" spans="1:391" x14ac:dyDescent="0.2">
      <c r="A37" s="18" t="b">
        <v>1</v>
      </c>
      <c r="B37" s="10">
        <v>1</v>
      </c>
      <c r="C37" s="10"/>
      <c r="D37">
        <v>9848</v>
      </c>
      <c r="E37" t="s">
        <v>482</v>
      </c>
      <c r="F37" t="s">
        <v>612</v>
      </c>
      <c r="G37">
        <v>1</v>
      </c>
      <c r="H37" s="18">
        <f t="shared" si="8"/>
        <v>1.6999999999999993</v>
      </c>
      <c r="I37" s="18">
        <v>0.33915541073843242</v>
      </c>
      <c r="J37" s="18">
        <v>0.38807982829155208</v>
      </c>
      <c r="K37" s="18">
        <v>0.25773939466283213</v>
      </c>
      <c r="L37" s="18">
        <f t="shared" si="0"/>
        <v>-0.29131127956594582</v>
      </c>
      <c r="M37" s="18">
        <f t="shared" si="9"/>
        <v>-1.5</v>
      </c>
      <c r="N37" s="18">
        <f t="shared" si="10"/>
        <v>0.19999999999999929</v>
      </c>
      <c r="O37" s="18">
        <f t="shared" si="1"/>
        <v>-0.20706956892696482</v>
      </c>
      <c r="P37" s="18">
        <f t="shared" si="2"/>
        <v>-1.3000000000000007</v>
      </c>
      <c r="Q37" s="18">
        <f t="shared" si="3"/>
        <v>-0.80000000000000071</v>
      </c>
      <c r="R37" s="18">
        <f t="shared" si="4"/>
        <v>-0.39999999999999858</v>
      </c>
      <c r="S37" s="18">
        <f t="shared" si="5"/>
        <v>-9.9999999999997868E-2</v>
      </c>
      <c r="T37" s="18">
        <f t="shared" si="6"/>
        <v>0</v>
      </c>
      <c r="U37" s="18">
        <f t="shared" si="7"/>
        <v>0.19999999999999929</v>
      </c>
      <c r="V37" s="4">
        <v>18.908688720434053</v>
      </c>
      <c r="W37" s="2">
        <v>17.7</v>
      </c>
      <c r="X37" s="2">
        <v>19.399999999999999</v>
      </c>
      <c r="Y37" s="4">
        <v>18.992930431073034</v>
      </c>
      <c r="Z37">
        <v>17.899999999999999</v>
      </c>
      <c r="AA37">
        <v>18.399999999999999</v>
      </c>
      <c r="AB37">
        <v>18.8</v>
      </c>
      <c r="AC37">
        <v>19.100000000000001</v>
      </c>
      <c r="AD37">
        <v>19.2</v>
      </c>
      <c r="AE37">
        <v>19.399999999999999</v>
      </c>
      <c r="AF37">
        <v>2019</v>
      </c>
      <c r="AG37" s="2">
        <v>12</v>
      </c>
      <c r="AH37" s="2">
        <v>30</v>
      </c>
      <c r="AI37">
        <v>12</v>
      </c>
      <c r="AJ37">
        <v>38</v>
      </c>
      <c r="AK37">
        <v>55</v>
      </c>
      <c r="AL37">
        <v>213</v>
      </c>
      <c r="AM37" s="5">
        <v>0.52638888888888891</v>
      </c>
      <c r="AN37">
        <v>19.2</v>
      </c>
      <c r="AO37">
        <v>39</v>
      </c>
      <c r="AP37">
        <v>624</v>
      </c>
      <c r="AQ37">
        <v>1.6</v>
      </c>
      <c r="AR37">
        <v>20</v>
      </c>
      <c r="DQ37">
        <v>1</v>
      </c>
      <c r="DR37">
        <v>1</v>
      </c>
      <c r="DS37">
        <v>9</v>
      </c>
      <c r="DT37">
        <v>1</v>
      </c>
      <c r="DU37">
        <v>13</v>
      </c>
      <c r="DV37">
        <v>6</v>
      </c>
      <c r="DW37">
        <v>5</v>
      </c>
      <c r="DX37">
        <v>15</v>
      </c>
      <c r="DY37">
        <v>18</v>
      </c>
      <c r="DZ37">
        <v>40</v>
      </c>
      <c r="EA37">
        <v>24</v>
      </c>
      <c r="EB37">
        <v>37</v>
      </c>
      <c r="EC37">
        <v>64</v>
      </c>
      <c r="ED37">
        <v>87</v>
      </c>
      <c r="EE37">
        <v>112</v>
      </c>
      <c r="EF37">
        <v>115</v>
      </c>
      <c r="EG37">
        <v>162</v>
      </c>
      <c r="EH37">
        <v>130</v>
      </c>
      <c r="EI37">
        <v>24</v>
      </c>
      <c r="EJ37">
        <v>14</v>
      </c>
      <c r="EK37">
        <v>4</v>
      </c>
    </row>
    <row r="38" spans="1:391" x14ac:dyDescent="0.2">
      <c r="A38" s="18" t="b">
        <v>1</v>
      </c>
      <c r="B38" s="10" t="s">
        <v>1178</v>
      </c>
      <c r="C38" s="10"/>
      <c r="D38">
        <v>9848</v>
      </c>
      <c r="E38" t="s">
        <v>476</v>
      </c>
      <c r="F38" t="s">
        <v>613</v>
      </c>
      <c r="G38">
        <v>1</v>
      </c>
      <c r="H38" s="18">
        <f t="shared" si="8"/>
        <v>1.4000000000000021</v>
      </c>
      <c r="I38" s="18">
        <v>0.32066066439912694</v>
      </c>
      <c r="J38" s="18">
        <v>0.39105625369651875</v>
      </c>
      <c r="K38" s="18">
        <v>0.25432343998856638</v>
      </c>
      <c r="L38" s="18">
        <f t="shared" si="0"/>
        <v>1.6009313202868896</v>
      </c>
      <c r="M38" s="18">
        <f t="shared" si="9"/>
        <v>1</v>
      </c>
      <c r="N38" s="18">
        <f t="shared" si="10"/>
        <v>2.4000000000000021</v>
      </c>
      <c r="O38" s="18">
        <f t="shared" si="1"/>
        <v>1.5155939037256765</v>
      </c>
      <c r="P38" s="18">
        <f t="shared" si="2"/>
        <v>1.1999999999999993</v>
      </c>
      <c r="Q38" s="18">
        <f t="shared" si="3"/>
        <v>1.3000000000000007</v>
      </c>
      <c r="R38" s="18">
        <f t="shared" si="4"/>
        <v>1.4000000000000021</v>
      </c>
      <c r="S38" s="18">
        <f t="shared" si="5"/>
        <v>1.8000000000000007</v>
      </c>
      <c r="T38" s="18">
        <f t="shared" si="6"/>
        <v>2.1000000000000014</v>
      </c>
      <c r="U38" s="18">
        <f t="shared" si="7"/>
        <v>2.3000000000000007</v>
      </c>
      <c r="V38" s="4">
        <v>20.800931320286889</v>
      </c>
      <c r="W38" s="2">
        <v>20.2</v>
      </c>
      <c r="X38" s="2">
        <v>21.6</v>
      </c>
      <c r="Y38" s="4">
        <v>20.715593903725676</v>
      </c>
      <c r="Z38">
        <v>20.399999999999999</v>
      </c>
      <c r="AA38">
        <v>20.5</v>
      </c>
      <c r="AB38">
        <v>20.6</v>
      </c>
      <c r="AC38">
        <v>21</v>
      </c>
      <c r="AD38">
        <v>21.3</v>
      </c>
      <c r="AE38">
        <v>21.5</v>
      </c>
      <c r="AF38">
        <v>2019</v>
      </c>
      <c r="AG38" s="2">
        <v>12</v>
      </c>
      <c r="AH38" s="2">
        <v>30</v>
      </c>
      <c r="AI38">
        <v>12</v>
      </c>
      <c r="AJ38">
        <v>39</v>
      </c>
      <c r="AK38">
        <v>34</v>
      </c>
      <c r="AL38">
        <v>901</v>
      </c>
      <c r="AM38" s="5">
        <v>0.52708333333333335</v>
      </c>
      <c r="AN38">
        <v>19.2</v>
      </c>
      <c r="AO38">
        <v>39</v>
      </c>
      <c r="AP38">
        <v>615</v>
      </c>
      <c r="AQ38">
        <v>1.2</v>
      </c>
      <c r="AR38">
        <v>51</v>
      </c>
      <c r="ER38">
        <v>11</v>
      </c>
      <c r="ES38">
        <v>68</v>
      </c>
      <c r="ET38">
        <v>168</v>
      </c>
      <c r="EU38">
        <v>187</v>
      </c>
      <c r="EV38">
        <v>269</v>
      </c>
      <c r="EW38">
        <v>240</v>
      </c>
      <c r="EX38">
        <v>129</v>
      </c>
      <c r="EY38">
        <v>73</v>
      </c>
      <c r="EZ38">
        <v>70</v>
      </c>
      <c r="FA38">
        <v>34</v>
      </c>
      <c r="FB38">
        <v>68</v>
      </c>
      <c r="FC38">
        <v>62</v>
      </c>
      <c r="FD38">
        <v>59</v>
      </c>
      <c r="FE38">
        <v>36</v>
      </c>
    </row>
    <row r="39" spans="1:391" x14ac:dyDescent="0.2">
      <c r="A39" s="18" t="b">
        <v>1</v>
      </c>
      <c r="B39" s="10" t="s">
        <v>1178</v>
      </c>
      <c r="C39" s="10"/>
      <c r="D39">
        <v>9848</v>
      </c>
      <c r="E39" t="s">
        <v>476</v>
      </c>
      <c r="F39" t="s">
        <v>614</v>
      </c>
      <c r="G39">
        <v>1</v>
      </c>
      <c r="H39" s="18">
        <f t="shared" si="8"/>
        <v>2.3000000000000007</v>
      </c>
      <c r="I39" s="18">
        <v>0.5817844646347955</v>
      </c>
      <c r="J39" s="18">
        <v>0.91544044763372767</v>
      </c>
      <c r="K39" s="18">
        <v>0.49273614538485389</v>
      </c>
      <c r="L39" s="18">
        <f t="shared" si="0"/>
        <v>2.1966724204918719</v>
      </c>
      <c r="M39" s="18">
        <f t="shared" si="9"/>
        <v>1.1000000000000014</v>
      </c>
      <c r="N39" s="18">
        <f t="shared" si="10"/>
        <v>3.4000000000000021</v>
      </c>
      <c r="O39" s="18">
        <f t="shared" si="1"/>
        <v>2.1175603119485693</v>
      </c>
      <c r="P39" s="18">
        <f t="shared" si="2"/>
        <v>1.3000000000000007</v>
      </c>
      <c r="Q39" s="18">
        <f t="shared" si="3"/>
        <v>1.5</v>
      </c>
      <c r="R39" s="18">
        <f t="shared" si="4"/>
        <v>1.6999999999999993</v>
      </c>
      <c r="S39" s="18">
        <f t="shared" si="5"/>
        <v>2.6000000000000014</v>
      </c>
      <c r="T39" s="18">
        <f t="shared" si="6"/>
        <v>3</v>
      </c>
      <c r="U39" s="18">
        <f t="shared" si="7"/>
        <v>3.4000000000000021</v>
      </c>
      <c r="V39" s="4">
        <v>21.396672420491871</v>
      </c>
      <c r="W39" s="2">
        <v>20.3</v>
      </c>
      <c r="X39" s="2">
        <v>22.6</v>
      </c>
      <c r="Y39" s="4">
        <v>21.317560311948569</v>
      </c>
      <c r="Z39">
        <v>20.5</v>
      </c>
      <c r="AA39">
        <v>20.7</v>
      </c>
      <c r="AB39">
        <v>20.9</v>
      </c>
      <c r="AC39">
        <v>21.8</v>
      </c>
      <c r="AD39">
        <v>22.2</v>
      </c>
      <c r="AE39">
        <v>22.6</v>
      </c>
      <c r="AF39">
        <v>2019</v>
      </c>
      <c r="AG39" s="2">
        <v>12</v>
      </c>
      <c r="AH39" s="2">
        <v>30</v>
      </c>
      <c r="AI39">
        <v>12</v>
      </c>
      <c r="AJ39">
        <v>40</v>
      </c>
      <c r="AK39">
        <v>1</v>
      </c>
      <c r="AL39">
        <v>865</v>
      </c>
      <c r="AM39" s="5">
        <v>0.52777777777777779</v>
      </c>
      <c r="AN39">
        <v>19.2</v>
      </c>
      <c r="AO39">
        <v>39</v>
      </c>
      <c r="AP39">
        <v>608</v>
      </c>
      <c r="AQ39">
        <v>1.2</v>
      </c>
      <c r="AR39">
        <v>355</v>
      </c>
      <c r="EQ39">
        <v>4</v>
      </c>
      <c r="ER39">
        <v>2</v>
      </c>
      <c r="ES39">
        <v>6</v>
      </c>
      <c r="ET39">
        <v>10</v>
      </c>
      <c r="EU39">
        <v>25</v>
      </c>
      <c r="EV39">
        <v>54</v>
      </c>
      <c r="EW39">
        <v>59</v>
      </c>
      <c r="EX39">
        <v>59</v>
      </c>
      <c r="EY39">
        <v>69</v>
      </c>
      <c r="EZ39">
        <v>49</v>
      </c>
      <c r="FA39">
        <v>78</v>
      </c>
      <c r="FB39">
        <v>41</v>
      </c>
      <c r="FC39">
        <v>43</v>
      </c>
      <c r="FD39">
        <v>50</v>
      </c>
      <c r="FE39">
        <v>59</v>
      </c>
      <c r="FF39">
        <v>32</v>
      </c>
      <c r="FG39">
        <v>30</v>
      </c>
      <c r="FH39">
        <v>33</v>
      </c>
      <c r="FI39">
        <v>18</v>
      </c>
      <c r="FJ39">
        <v>63</v>
      </c>
      <c r="FK39">
        <v>35</v>
      </c>
      <c r="FL39">
        <v>38</v>
      </c>
      <c r="FM39">
        <v>17</v>
      </c>
      <c r="FN39">
        <v>14</v>
      </c>
      <c r="FO39">
        <v>18</v>
      </c>
      <c r="FP39">
        <v>6</v>
      </c>
      <c r="FQ39">
        <v>1</v>
      </c>
    </row>
    <row r="40" spans="1:391" x14ac:dyDescent="0.2">
      <c r="A40" s="18" t="b">
        <v>1</v>
      </c>
      <c r="B40" s="10">
        <v>3</v>
      </c>
      <c r="C40" s="10"/>
      <c r="D40">
        <v>9848</v>
      </c>
      <c r="E40" t="s">
        <v>452</v>
      </c>
      <c r="F40" t="s">
        <v>615</v>
      </c>
      <c r="G40">
        <v>1</v>
      </c>
      <c r="H40" s="18">
        <f t="shared" si="8"/>
        <v>2.3000000000000007</v>
      </c>
      <c r="I40" s="18">
        <v>0.46756972520120932</v>
      </c>
      <c r="J40" s="18">
        <v>0.39969720096553374</v>
      </c>
      <c r="K40" s="18">
        <v>0.33460623318203891</v>
      </c>
      <c r="L40" s="18">
        <f t="shared" si="0"/>
        <v>0.97841821817402774</v>
      </c>
      <c r="M40" s="18">
        <f t="shared" si="9"/>
        <v>0.10000000000000142</v>
      </c>
      <c r="N40" s="18">
        <f t="shared" si="10"/>
        <v>2.4000000000000021</v>
      </c>
      <c r="O40" s="18">
        <f t="shared" si="1"/>
        <v>0.85806142066600799</v>
      </c>
      <c r="P40" s="18">
        <f t="shared" si="2"/>
        <v>0.40000000000000213</v>
      </c>
      <c r="Q40" s="18">
        <f t="shared" si="3"/>
        <v>0.60000000000000142</v>
      </c>
      <c r="R40" s="18">
        <f t="shared" si="4"/>
        <v>0.69999999999999929</v>
      </c>
      <c r="S40" s="18">
        <f t="shared" si="5"/>
        <v>1.1000000000000014</v>
      </c>
      <c r="T40" s="18">
        <f t="shared" si="6"/>
        <v>1.6999999999999993</v>
      </c>
      <c r="U40" s="18">
        <f t="shared" si="7"/>
        <v>2.3000000000000007</v>
      </c>
      <c r="V40" s="4">
        <v>20.178418218174027</v>
      </c>
      <c r="W40" s="2">
        <v>19.3</v>
      </c>
      <c r="X40" s="2">
        <v>21.6</v>
      </c>
      <c r="Y40" s="4">
        <v>20.058061420666007</v>
      </c>
      <c r="Z40">
        <v>19.600000000000001</v>
      </c>
      <c r="AA40">
        <v>19.8</v>
      </c>
      <c r="AB40">
        <v>19.899999999999999</v>
      </c>
      <c r="AC40">
        <v>20.3</v>
      </c>
      <c r="AD40">
        <v>20.9</v>
      </c>
      <c r="AE40">
        <v>21.5</v>
      </c>
      <c r="AF40">
        <v>2019</v>
      </c>
      <c r="AG40" s="2">
        <v>12</v>
      </c>
      <c r="AH40" s="2">
        <v>30</v>
      </c>
      <c r="AI40">
        <v>12</v>
      </c>
      <c r="AJ40">
        <v>40</v>
      </c>
      <c r="AK40">
        <v>38</v>
      </c>
      <c r="AL40">
        <v>6</v>
      </c>
      <c r="AM40" s="5">
        <v>0.52777777777777779</v>
      </c>
      <c r="AN40">
        <v>19.2</v>
      </c>
      <c r="AO40">
        <v>39</v>
      </c>
      <c r="AP40">
        <v>608</v>
      </c>
      <c r="AQ40">
        <v>1.2</v>
      </c>
      <c r="AR40">
        <v>355</v>
      </c>
      <c r="EI40">
        <v>8</v>
      </c>
      <c r="EJ40">
        <v>14</v>
      </c>
      <c r="EK40">
        <v>36</v>
      </c>
      <c r="EL40">
        <v>90</v>
      </c>
      <c r="EM40">
        <v>197</v>
      </c>
      <c r="EN40">
        <v>292</v>
      </c>
      <c r="EO40">
        <v>272</v>
      </c>
      <c r="EP40">
        <v>205</v>
      </c>
      <c r="EQ40">
        <v>227</v>
      </c>
      <c r="ER40">
        <v>162</v>
      </c>
      <c r="ES40">
        <v>99</v>
      </c>
      <c r="ET40">
        <v>29</v>
      </c>
      <c r="EU40">
        <v>22</v>
      </c>
      <c r="EV40">
        <v>30</v>
      </c>
      <c r="EW40">
        <v>23</v>
      </c>
      <c r="EX40">
        <v>16</v>
      </c>
      <c r="EY40">
        <v>19</v>
      </c>
      <c r="EZ40">
        <v>18</v>
      </c>
      <c r="FA40">
        <v>16</v>
      </c>
      <c r="FB40">
        <v>24</v>
      </c>
      <c r="FC40">
        <v>55</v>
      </c>
      <c r="FD40">
        <v>36</v>
      </c>
      <c r="FE40">
        <v>16</v>
      </c>
      <c r="FF40">
        <v>6</v>
      </c>
      <c r="FG40">
        <v>1</v>
      </c>
    </row>
    <row r="41" spans="1:391" x14ac:dyDescent="0.2">
      <c r="A41" s="18" t="b">
        <v>1</v>
      </c>
      <c r="B41" s="10">
        <v>3</v>
      </c>
      <c r="C41" s="10"/>
      <c r="D41">
        <v>9848</v>
      </c>
      <c r="E41" t="s">
        <v>452</v>
      </c>
      <c r="F41" t="s">
        <v>616</v>
      </c>
      <c r="G41">
        <v>1</v>
      </c>
      <c r="H41" s="18">
        <f t="shared" si="8"/>
        <v>2.6999999999999993</v>
      </c>
      <c r="I41" s="18">
        <v>0.56683182128891418</v>
      </c>
      <c r="J41" s="18">
        <v>0.78362261114352805</v>
      </c>
      <c r="K41" s="18">
        <v>0.45829160720817463</v>
      </c>
      <c r="L41" s="18">
        <f t="shared" si="0"/>
        <v>1.8733114938947928</v>
      </c>
      <c r="M41" s="18">
        <f t="shared" si="9"/>
        <v>0.30000000000000071</v>
      </c>
      <c r="N41" s="18">
        <f t="shared" si="10"/>
        <v>3</v>
      </c>
      <c r="O41" s="18">
        <f t="shared" si="1"/>
        <v>1.8605775513847398</v>
      </c>
      <c r="P41" s="18">
        <f t="shared" si="2"/>
        <v>0.69999999999999929</v>
      </c>
      <c r="Q41" s="18">
        <f t="shared" si="3"/>
        <v>1.1999999999999993</v>
      </c>
      <c r="R41" s="18">
        <f t="shared" si="4"/>
        <v>1.5</v>
      </c>
      <c r="S41" s="18">
        <f t="shared" si="5"/>
        <v>2.3000000000000007</v>
      </c>
      <c r="T41" s="18">
        <f t="shared" si="6"/>
        <v>2.6000000000000014</v>
      </c>
      <c r="U41" s="18">
        <f t="shared" si="7"/>
        <v>2.9000000000000021</v>
      </c>
      <c r="V41" s="4">
        <v>21.073311493894792</v>
      </c>
      <c r="W41" s="2">
        <v>19.5</v>
      </c>
      <c r="X41" s="2">
        <v>22.2</v>
      </c>
      <c r="Y41" s="4">
        <v>21.060577551384739</v>
      </c>
      <c r="Z41">
        <v>19.899999999999999</v>
      </c>
      <c r="AA41">
        <v>20.399999999999999</v>
      </c>
      <c r="AB41">
        <v>20.7</v>
      </c>
      <c r="AC41">
        <v>21.5</v>
      </c>
      <c r="AD41">
        <v>21.8</v>
      </c>
      <c r="AE41">
        <v>22.1</v>
      </c>
      <c r="AF41">
        <v>2019</v>
      </c>
      <c r="AG41" s="2">
        <v>12</v>
      </c>
      <c r="AH41" s="2">
        <v>30</v>
      </c>
      <c r="AI41">
        <v>12</v>
      </c>
      <c r="AJ41">
        <v>41</v>
      </c>
      <c r="AK41">
        <v>19</v>
      </c>
      <c r="AL41">
        <v>883</v>
      </c>
      <c r="AM41" s="5">
        <v>0.52847222222222223</v>
      </c>
      <c r="AN41">
        <v>19.2</v>
      </c>
      <c r="AO41">
        <v>40</v>
      </c>
      <c r="AP41">
        <v>604</v>
      </c>
      <c r="AQ41">
        <v>0.9</v>
      </c>
      <c r="AR41">
        <v>1</v>
      </c>
      <c r="EH41">
        <v>3</v>
      </c>
      <c r="EI41">
        <v>0</v>
      </c>
      <c r="EJ41">
        <v>2</v>
      </c>
      <c r="EK41">
        <v>7</v>
      </c>
      <c r="EL41">
        <v>6</v>
      </c>
      <c r="EM41">
        <v>5</v>
      </c>
      <c r="EN41">
        <v>7</v>
      </c>
      <c r="EO41">
        <v>9</v>
      </c>
      <c r="EP41">
        <v>11</v>
      </c>
      <c r="EQ41">
        <v>29</v>
      </c>
      <c r="ER41">
        <v>25</v>
      </c>
      <c r="ES41">
        <v>44</v>
      </c>
      <c r="ET41">
        <v>63</v>
      </c>
      <c r="EU41">
        <v>54</v>
      </c>
      <c r="EV41">
        <v>74</v>
      </c>
      <c r="EW41">
        <v>79</v>
      </c>
      <c r="EX41">
        <v>93</v>
      </c>
      <c r="EY41">
        <v>112</v>
      </c>
      <c r="EZ41">
        <v>75</v>
      </c>
      <c r="FA41">
        <v>71</v>
      </c>
      <c r="FB41">
        <v>99</v>
      </c>
      <c r="FC41">
        <v>89</v>
      </c>
      <c r="FD41">
        <v>72</v>
      </c>
      <c r="FE41">
        <v>65</v>
      </c>
      <c r="FF41">
        <v>52</v>
      </c>
      <c r="FG41">
        <v>70</v>
      </c>
      <c r="FH41">
        <v>55</v>
      </c>
      <c r="FI41">
        <v>32</v>
      </c>
      <c r="FJ41">
        <v>25</v>
      </c>
      <c r="FK41">
        <v>14</v>
      </c>
      <c r="FL41">
        <v>9</v>
      </c>
      <c r="FM41">
        <v>4</v>
      </c>
      <c r="FN41">
        <v>3</v>
      </c>
      <c r="FO41">
        <v>1</v>
      </c>
      <c r="FP41">
        <v>0</v>
      </c>
      <c r="FQ41">
        <v>0</v>
      </c>
      <c r="FR41">
        <v>1</v>
      </c>
      <c r="FS41">
        <v>0</v>
      </c>
    </row>
    <row r="42" spans="1:391" x14ac:dyDescent="0.2">
      <c r="A42" s="18" t="b">
        <v>1</v>
      </c>
      <c r="B42" s="10">
        <v>3</v>
      </c>
      <c r="C42" s="10"/>
      <c r="D42">
        <v>9848</v>
      </c>
      <c r="E42" t="s">
        <v>452</v>
      </c>
      <c r="F42" t="s">
        <v>617</v>
      </c>
      <c r="G42">
        <v>1</v>
      </c>
      <c r="H42" s="18">
        <f t="shared" si="8"/>
        <v>1.4000000000000021</v>
      </c>
      <c r="I42" s="18">
        <v>0.39881751121128522</v>
      </c>
      <c r="J42" s="18">
        <v>0.39404125458986528</v>
      </c>
      <c r="K42" s="18">
        <v>0.26849503349997866</v>
      </c>
      <c r="L42" s="18">
        <f t="shared" si="0"/>
        <v>4.4020488583163129</v>
      </c>
      <c r="M42" s="18">
        <f t="shared" si="9"/>
        <v>3.6999999999999993</v>
      </c>
      <c r="N42" s="18">
        <f t="shared" si="10"/>
        <v>5.1000000000000014</v>
      </c>
      <c r="O42" s="18">
        <f t="shared" si="1"/>
        <v>4.3438556308856739</v>
      </c>
      <c r="P42" s="18">
        <f t="shared" si="2"/>
        <v>3.8000000000000007</v>
      </c>
      <c r="Q42" s="18">
        <f t="shared" si="3"/>
        <v>4</v>
      </c>
      <c r="R42" s="18">
        <f t="shared" si="4"/>
        <v>4.1999999999999993</v>
      </c>
      <c r="S42" s="18">
        <f t="shared" si="5"/>
        <v>4.6000000000000014</v>
      </c>
      <c r="T42" s="18">
        <f t="shared" si="6"/>
        <v>4.8000000000000007</v>
      </c>
      <c r="U42" s="18">
        <f t="shared" si="7"/>
        <v>5.1999999999999993</v>
      </c>
      <c r="V42" s="4">
        <v>23.602048858316312</v>
      </c>
      <c r="W42" s="2">
        <v>22.9</v>
      </c>
      <c r="X42" s="2">
        <v>24.3</v>
      </c>
      <c r="Y42" s="4">
        <v>23.543855630885673</v>
      </c>
      <c r="Z42">
        <v>23</v>
      </c>
      <c r="AA42">
        <v>23.2</v>
      </c>
      <c r="AB42">
        <v>23.4</v>
      </c>
      <c r="AC42">
        <v>23.8</v>
      </c>
      <c r="AD42">
        <v>24</v>
      </c>
      <c r="AE42">
        <v>24.4</v>
      </c>
      <c r="AF42">
        <v>2019</v>
      </c>
      <c r="AG42" s="2">
        <v>12</v>
      </c>
      <c r="AH42" s="2">
        <v>30</v>
      </c>
      <c r="AI42">
        <v>12</v>
      </c>
      <c r="AJ42">
        <v>42</v>
      </c>
      <c r="AK42">
        <v>13</v>
      </c>
      <c r="AL42">
        <v>862</v>
      </c>
      <c r="AM42" s="5">
        <v>0.52916666666666667</v>
      </c>
      <c r="AN42">
        <v>19.2</v>
      </c>
      <c r="AO42">
        <v>40</v>
      </c>
      <c r="AP42">
        <v>603</v>
      </c>
      <c r="AQ42">
        <v>1.4</v>
      </c>
      <c r="AR42">
        <v>23</v>
      </c>
      <c r="FR42">
        <v>4</v>
      </c>
      <c r="FS42">
        <v>19</v>
      </c>
      <c r="FT42">
        <v>59</v>
      </c>
      <c r="FU42">
        <v>82</v>
      </c>
      <c r="FV42">
        <v>141</v>
      </c>
      <c r="FW42">
        <v>213</v>
      </c>
      <c r="FX42">
        <v>221</v>
      </c>
      <c r="FY42">
        <v>219</v>
      </c>
      <c r="FZ42">
        <v>173</v>
      </c>
      <c r="GA42">
        <v>144</v>
      </c>
      <c r="GB42">
        <v>111</v>
      </c>
      <c r="GC42">
        <v>62</v>
      </c>
      <c r="GD42">
        <v>49</v>
      </c>
      <c r="GE42">
        <v>43</v>
      </c>
      <c r="GF42">
        <v>29</v>
      </c>
      <c r="GG42">
        <v>10</v>
      </c>
      <c r="GH42">
        <v>0</v>
      </c>
      <c r="GI42">
        <v>1</v>
      </c>
      <c r="GJ42">
        <v>1</v>
      </c>
      <c r="GK42">
        <v>3</v>
      </c>
      <c r="GL42">
        <v>1</v>
      </c>
      <c r="GM42">
        <v>0</v>
      </c>
      <c r="GN42">
        <v>3</v>
      </c>
      <c r="GO42">
        <v>1</v>
      </c>
      <c r="GP42">
        <v>1</v>
      </c>
      <c r="GQ42">
        <v>2</v>
      </c>
      <c r="GR42">
        <v>4</v>
      </c>
      <c r="GS42">
        <v>0</v>
      </c>
      <c r="GT42">
        <v>0</v>
      </c>
      <c r="GU42">
        <v>2</v>
      </c>
      <c r="GV42">
        <v>1</v>
      </c>
      <c r="GW42">
        <v>2</v>
      </c>
      <c r="GX42">
        <v>0</v>
      </c>
      <c r="GY42">
        <v>2</v>
      </c>
      <c r="GZ42">
        <v>1</v>
      </c>
      <c r="HA42">
        <v>3</v>
      </c>
      <c r="HB42">
        <v>0</v>
      </c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</row>
    <row r="43" spans="1:391" x14ac:dyDescent="0.2">
      <c r="A43" s="18" t="b">
        <v>1</v>
      </c>
      <c r="B43" s="10">
        <v>0</v>
      </c>
      <c r="C43" s="10"/>
      <c r="D43">
        <v>9848</v>
      </c>
      <c r="E43" t="s">
        <v>618</v>
      </c>
      <c r="F43" t="s">
        <v>619</v>
      </c>
      <c r="G43">
        <v>1</v>
      </c>
      <c r="H43" s="18">
        <f t="shared" si="8"/>
        <v>2.5999999999999979</v>
      </c>
      <c r="I43" s="18">
        <v>0.55290968516890626</v>
      </c>
      <c r="J43" s="18">
        <v>0.77774421942194749</v>
      </c>
      <c r="K43" s="18">
        <v>0.44925710261432744</v>
      </c>
      <c r="L43" s="18">
        <f t="shared" si="0"/>
        <v>-0.48547211321453787</v>
      </c>
      <c r="M43" s="18">
        <f t="shared" si="9"/>
        <v>-1.8999999999999986</v>
      </c>
      <c r="N43" s="18">
        <f t="shared" si="10"/>
        <v>0.69999999999999929</v>
      </c>
      <c r="O43" s="18">
        <f t="shared" si="1"/>
        <v>-0.47412368772308966</v>
      </c>
      <c r="P43" s="18">
        <f t="shared" si="2"/>
        <v>-1.6999999999999993</v>
      </c>
      <c r="Q43" s="18">
        <f t="shared" si="3"/>
        <v>-1.3000000000000007</v>
      </c>
      <c r="R43" s="18">
        <f t="shared" si="4"/>
        <v>-0.80000000000000071</v>
      </c>
      <c r="S43" s="18">
        <f t="shared" si="5"/>
        <v>-9.9999999999997868E-2</v>
      </c>
      <c r="T43" s="18">
        <f t="shared" si="6"/>
        <v>0.19999999999999929</v>
      </c>
      <c r="U43" s="18">
        <f t="shared" si="7"/>
        <v>0.5</v>
      </c>
      <c r="V43" s="4">
        <v>18.714527886785461</v>
      </c>
      <c r="W43" s="2">
        <v>17.3</v>
      </c>
      <c r="X43" s="2">
        <v>19.899999999999999</v>
      </c>
      <c r="Y43" s="4">
        <v>18.72587631227691</v>
      </c>
      <c r="Z43">
        <v>17.5</v>
      </c>
      <c r="AA43">
        <v>17.899999999999999</v>
      </c>
      <c r="AB43">
        <v>18.399999999999999</v>
      </c>
      <c r="AC43">
        <v>19.100000000000001</v>
      </c>
      <c r="AD43">
        <v>19.399999999999999</v>
      </c>
      <c r="AE43">
        <v>19.7</v>
      </c>
      <c r="AF43">
        <v>2019</v>
      </c>
      <c r="AG43" s="2">
        <v>12</v>
      </c>
      <c r="AH43" s="2">
        <v>30</v>
      </c>
      <c r="AI43">
        <v>12</v>
      </c>
      <c r="AJ43">
        <v>43</v>
      </c>
      <c r="AK43">
        <v>18</v>
      </c>
      <c r="AL43">
        <v>737</v>
      </c>
      <c r="AM43" s="5">
        <v>0.52986111111111112</v>
      </c>
      <c r="AN43">
        <v>19.2</v>
      </c>
      <c r="AO43">
        <v>41</v>
      </c>
      <c r="AP43">
        <v>603</v>
      </c>
      <c r="AQ43">
        <v>0.9</v>
      </c>
      <c r="AR43">
        <v>3</v>
      </c>
      <c r="DN43">
        <v>7</v>
      </c>
      <c r="DO43">
        <v>29</v>
      </c>
      <c r="DP43">
        <v>60</v>
      </c>
      <c r="DQ43">
        <v>53</v>
      </c>
      <c r="DR43">
        <v>55</v>
      </c>
      <c r="DS43">
        <v>45</v>
      </c>
      <c r="DT43">
        <v>68</v>
      </c>
      <c r="DU43">
        <v>74</v>
      </c>
      <c r="DV43">
        <v>74</v>
      </c>
      <c r="DW43">
        <v>106</v>
      </c>
      <c r="DX43">
        <v>179</v>
      </c>
      <c r="DY43">
        <v>170</v>
      </c>
      <c r="DZ43">
        <v>231</v>
      </c>
      <c r="EA43">
        <v>251</v>
      </c>
      <c r="EB43">
        <v>237</v>
      </c>
      <c r="EC43">
        <v>178</v>
      </c>
      <c r="ED43">
        <v>166</v>
      </c>
      <c r="EE43">
        <v>211</v>
      </c>
      <c r="EF43">
        <v>230</v>
      </c>
      <c r="EG43">
        <v>226</v>
      </c>
      <c r="EH43">
        <v>177</v>
      </c>
      <c r="EI43">
        <v>174</v>
      </c>
      <c r="EJ43">
        <v>109</v>
      </c>
      <c r="EK43">
        <v>76</v>
      </c>
      <c r="EL43">
        <v>50</v>
      </c>
      <c r="EM43">
        <v>18</v>
      </c>
      <c r="EN43">
        <v>16</v>
      </c>
      <c r="EO43">
        <v>7</v>
      </c>
      <c r="EP43">
        <v>1</v>
      </c>
      <c r="EQ43">
        <v>1</v>
      </c>
      <c r="ER43">
        <v>0</v>
      </c>
      <c r="ES43">
        <v>0</v>
      </c>
      <c r="ET43">
        <v>0</v>
      </c>
      <c r="EU43">
        <v>0</v>
      </c>
    </row>
    <row r="44" spans="1:391" x14ac:dyDescent="0.2">
      <c r="A44" s="18" t="b">
        <v>1</v>
      </c>
      <c r="B44" s="10">
        <v>0</v>
      </c>
      <c r="C44" s="10"/>
      <c r="D44">
        <v>9848</v>
      </c>
      <c r="E44" t="s">
        <v>618</v>
      </c>
      <c r="F44" t="s">
        <v>620</v>
      </c>
      <c r="G44">
        <v>1</v>
      </c>
      <c r="H44" s="18">
        <f t="shared" si="8"/>
        <v>1.0999999999999979</v>
      </c>
      <c r="I44" s="18">
        <v>0.23481090999834406</v>
      </c>
      <c r="J44" s="18">
        <v>0.29633842040362879</v>
      </c>
      <c r="K44" s="18">
        <v>0.18320282560095846</v>
      </c>
      <c r="L44" s="18">
        <f t="shared" si="0"/>
        <v>3.4248608058907202</v>
      </c>
      <c r="M44" s="18">
        <f t="shared" si="9"/>
        <v>2.9000000000000021</v>
      </c>
      <c r="N44" s="18">
        <f t="shared" si="10"/>
        <v>4</v>
      </c>
      <c r="O44" s="18">
        <f t="shared" si="1"/>
        <v>3.3967467985782385</v>
      </c>
      <c r="P44" s="18">
        <f t="shared" si="2"/>
        <v>3</v>
      </c>
      <c r="Q44" s="18">
        <f t="shared" si="3"/>
        <v>3.1999999999999993</v>
      </c>
      <c r="R44" s="18">
        <f t="shared" si="4"/>
        <v>3.3000000000000007</v>
      </c>
      <c r="S44" s="18">
        <f t="shared" si="5"/>
        <v>3.6000000000000014</v>
      </c>
      <c r="T44" s="18">
        <f t="shared" si="6"/>
        <v>3.8000000000000007</v>
      </c>
      <c r="U44" s="18">
        <f t="shared" si="7"/>
        <v>4</v>
      </c>
      <c r="V44" s="4">
        <v>22.624860805890719</v>
      </c>
      <c r="W44" s="2">
        <v>22.1</v>
      </c>
      <c r="X44" s="2">
        <v>23.2</v>
      </c>
      <c r="Y44" s="4">
        <v>22.596746798578238</v>
      </c>
      <c r="Z44">
        <v>22.2</v>
      </c>
      <c r="AA44">
        <v>22.4</v>
      </c>
      <c r="AB44">
        <v>22.5</v>
      </c>
      <c r="AC44">
        <v>22.8</v>
      </c>
      <c r="AD44">
        <v>23</v>
      </c>
      <c r="AE44">
        <v>23.2</v>
      </c>
      <c r="AF44">
        <v>2019</v>
      </c>
      <c r="AG44" s="2">
        <v>12</v>
      </c>
      <c r="AH44" s="2">
        <v>30</v>
      </c>
      <c r="AI44">
        <v>12</v>
      </c>
      <c r="AJ44">
        <v>43</v>
      </c>
      <c r="AK44">
        <v>33</v>
      </c>
      <c r="AL44">
        <v>497</v>
      </c>
      <c r="AM44" s="5">
        <v>0.52986111111111112</v>
      </c>
      <c r="AN44">
        <v>19.2</v>
      </c>
      <c r="AO44">
        <v>41</v>
      </c>
      <c r="AP44">
        <v>603</v>
      </c>
      <c r="AQ44">
        <v>0.9</v>
      </c>
      <c r="AR44">
        <v>3</v>
      </c>
      <c r="FJ44">
        <v>4</v>
      </c>
      <c r="FK44">
        <v>8</v>
      </c>
      <c r="FL44">
        <v>35</v>
      </c>
      <c r="FM44">
        <v>80</v>
      </c>
      <c r="FN44">
        <v>117</v>
      </c>
      <c r="FO44">
        <v>144</v>
      </c>
      <c r="FP44">
        <v>136</v>
      </c>
      <c r="FQ44">
        <v>63</v>
      </c>
      <c r="FR44">
        <v>48</v>
      </c>
      <c r="FS44">
        <v>49</v>
      </c>
      <c r="FT44">
        <v>33</v>
      </c>
      <c r="FU44">
        <v>14</v>
      </c>
      <c r="FV44">
        <v>7</v>
      </c>
      <c r="FW44">
        <v>2</v>
      </c>
    </row>
    <row r="45" spans="1:391" x14ac:dyDescent="0.2">
      <c r="A45" s="18" t="b">
        <v>1</v>
      </c>
      <c r="B45" s="10" t="s">
        <v>1183</v>
      </c>
      <c r="C45" s="10"/>
      <c r="D45">
        <v>9848</v>
      </c>
      <c r="E45" t="s">
        <v>621</v>
      </c>
      <c r="F45" t="s">
        <v>622</v>
      </c>
      <c r="G45">
        <v>1</v>
      </c>
      <c r="H45" s="18">
        <f t="shared" si="8"/>
        <v>3.6999999999999993</v>
      </c>
      <c r="I45" s="18">
        <v>0.84230846617995236</v>
      </c>
      <c r="J45" s="18">
        <v>1.2075978424147138</v>
      </c>
      <c r="K45" s="18">
        <v>0.69198184386955319</v>
      </c>
      <c r="L45" s="18">
        <f t="shared" si="0"/>
        <v>6.0123423674768226</v>
      </c>
      <c r="M45" s="18">
        <f t="shared" si="9"/>
        <v>3.8999999999999986</v>
      </c>
      <c r="N45" s="18">
        <f t="shared" si="10"/>
        <v>7.5999999999999979</v>
      </c>
      <c r="O45" s="18">
        <f t="shared" si="1"/>
        <v>6.1201529572569022</v>
      </c>
      <c r="P45" s="18">
        <f t="shared" si="2"/>
        <v>4.1999999999999993</v>
      </c>
      <c r="Q45" s="18">
        <f t="shared" si="3"/>
        <v>4.8000000000000007</v>
      </c>
      <c r="R45" s="18">
        <f t="shared" si="4"/>
        <v>5.5</v>
      </c>
      <c r="S45" s="18">
        <f t="shared" si="5"/>
        <v>6.6999999999999993</v>
      </c>
      <c r="T45" s="18">
        <f t="shared" si="6"/>
        <v>7.0999999999999979</v>
      </c>
      <c r="U45" s="18">
        <f t="shared" si="7"/>
        <v>7.3999999999999986</v>
      </c>
      <c r="V45" s="4">
        <v>25.312342367476823</v>
      </c>
      <c r="W45" s="2">
        <v>23.2</v>
      </c>
      <c r="X45" s="2">
        <v>26.9</v>
      </c>
      <c r="Y45" s="4">
        <v>25.420152957256903</v>
      </c>
      <c r="Z45">
        <v>23.5</v>
      </c>
      <c r="AA45">
        <v>24.1</v>
      </c>
      <c r="AB45">
        <v>24.8</v>
      </c>
      <c r="AC45">
        <v>26</v>
      </c>
      <c r="AD45">
        <v>26.4</v>
      </c>
      <c r="AE45">
        <v>26.7</v>
      </c>
      <c r="AF45">
        <v>2019</v>
      </c>
      <c r="AG45" s="2">
        <v>12</v>
      </c>
      <c r="AH45" s="2">
        <v>30</v>
      </c>
      <c r="AI45">
        <v>12</v>
      </c>
      <c r="AJ45">
        <v>44</v>
      </c>
      <c r="AK45">
        <v>30</v>
      </c>
      <c r="AL45">
        <v>812</v>
      </c>
      <c r="AM45" s="5">
        <v>0.53055555555555556</v>
      </c>
      <c r="AN45">
        <v>19.3</v>
      </c>
      <c r="AO45">
        <v>41</v>
      </c>
      <c r="AP45">
        <v>596</v>
      </c>
      <c r="AQ45">
        <v>1.4</v>
      </c>
      <c r="AR45">
        <v>16</v>
      </c>
      <c r="FO45">
        <v>1</v>
      </c>
      <c r="FP45">
        <v>1</v>
      </c>
      <c r="FQ45">
        <v>0</v>
      </c>
      <c r="FR45">
        <v>2</v>
      </c>
      <c r="FS45">
        <v>1</v>
      </c>
      <c r="FT45">
        <v>1</v>
      </c>
      <c r="FU45">
        <v>2</v>
      </c>
      <c r="FV45">
        <v>11</v>
      </c>
      <c r="FW45">
        <v>30</v>
      </c>
      <c r="FX45">
        <v>51</v>
      </c>
      <c r="FY45">
        <v>55</v>
      </c>
      <c r="FZ45">
        <v>42</v>
      </c>
      <c r="GA45">
        <v>54</v>
      </c>
      <c r="GB45">
        <v>61</v>
      </c>
      <c r="GC45">
        <v>63</v>
      </c>
      <c r="GD45">
        <v>94</v>
      </c>
      <c r="GE45">
        <v>94</v>
      </c>
      <c r="GF45">
        <v>108</v>
      </c>
      <c r="GG45">
        <v>89</v>
      </c>
      <c r="GH45">
        <v>92</v>
      </c>
      <c r="GI45">
        <v>106</v>
      </c>
      <c r="GJ45">
        <v>115</v>
      </c>
      <c r="GK45">
        <v>139</v>
      </c>
      <c r="GL45">
        <v>161</v>
      </c>
      <c r="GM45">
        <v>143</v>
      </c>
      <c r="GN45">
        <v>151</v>
      </c>
      <c r="GO45">
        <v>180</v>
      </c>
      <c r="GP45">
        <v>183</v>
      </c>
      <c r="GQ45">
        <v>190</v>
      </c>
      <c r="GR45">
        <v>204</v>
      </c>
      <c r="GS45">
        <v>226</v>
      </c>
      <c r="GT45">
        <v>228</v>
      </c>
      <c r="GU45">
        <v>208</v>
      </c>
      <c r="GV45">
        <v>180</v>
      </c>
      <c r="GW45">
        <v>210</v>
      </c>
      <c r="GX45">
        <v>208</v>
      </c>
      <c r="GY45">
        <v>138</v>
      </c>
      <c r="GZ45">
        <v>108</v>
      </c>
      <c r="HA45">
        <v>124</v>
      </c>
      <c r="HB45">
        <v>135</v>
      </c>
      <c r="HC45">
        <v>118</v>
      </c>
      <c r="HD45">
        <v>90</v>
      </c>
      <c r="HE45">
        <v>53</v>
      </c>
      <c r="HF45">
        <v>23</v>
      </c>
      <c r="HG45">
        <v>2</v>
      </c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</row>
    <row r="46" spans="1:391" x14ac:dyDescent="0.2">
      <c r="A46" s="18" t="b">
        <v>1</v>
      </c>
      <c r="B46" s="10" t="s">
        <v>1183</v>
      </c>
      <c r="C46" s="10"/>
      <c r="D46">
        <v>9848</v>
      </c>
      <c r="E46" t="s">
        <v>621</v>
      </c>
      <c r="F46" t="s">
        <v>623</v>
      </c>
      <c r="G46">
        <v>1</v>
      </c>
      <c r="H46" s="18">
        <f t="shared" si="8"/>
        <v>2.8999999999999986</v>
      </c>
      <c r="I46" s="18">
        <v>0.6111675848023771</v>
      </c>
      <c r="J46" s="18">
        <v>0.83200550786398253</v>
      </c>
      <c r="K46" s="18">
        <v>0.48811079869846863</v>
      </c>
      <c r="L46" s="18">
        <f t="shared" si="0"/>
        <v>3.6419803534289663</v>
      </c>
      <c r="M46" s="18">
        <f t="shared" si="9"/>
        <v>2.5</v>
      </c>
      <c r="N46" s="18">
        <f t="shared" si="10"/>
        <v>5.3999999999999986</v>
      </c>
      <c r="O46" s="18">
        <f t="shared" si="1"/>
        <v>3.5771270548204477</v>
      </c>
      <c r="P46" s="18">
        <f t="shared" si="2"/>
        <v>2.6999999999999993</v>
      </c>
      <c r="Q46" s="18">
        <f t="shared" si="3"/>
        <v>2.8999999999999986</v>
      </c>
      <c r="R46" s="18">
        <f t="shared" si="4"/>
        <v>3.1999999999999993</v>
      </c>
      <c r="S46" s="18">
        <f t="shared" si="5"/>
        <v>4</v>
      </c>
      <c r="T46" s="18">
        <f t="shared" si="6"/>
        <v>4.5</v>
      </c>
      <c r="U46" s="18">
        <f t="shared" si="7"/>
        <v>5.0999999999999979</v>
      </c>
      <c r="V46" s="4">
        <v>22.941980353428967</v>
      </c>
      <c r="W46" s="2">
        <v>21.8</v>
      </c>
      <c r="X46" s="2">
        <v>24.7</v>
      </c>
      <c r="Y46" s="4">
        <v>22.877127054820448</v>
      </c>
      <c r="Z46">
        <v>22</v>
      </c>
      <c r="AA46">
        <v>22.2</v>
      </c>
      <c r="AB46">
        <v>22.5</v>
      </c>
      <c r="AC46">
        <v>23.3</v>
      </c>
      <c r="AD46">
        <v>23.8</v>
      </c>
      <c r="AE46">
        <v>24.4</v>
      </c>
      <c r="AF46">
        <v>2019</v>
      </c>
      <c r="AG46" s="2">
        <v>12</v>
      </c>
      <c r="AH46" s="2">
        <v>30</v>
      </c>
      <c r="AI46">
        <v>12</v>
      </c>
      <c r="AJ46">
        <v>44</v>
      </c>
      <c r="AK46">
        <v>46</v>
      </c>
      <c r="AL46">
        <v>250</v>
      </c>
      <c r="AM46" s="5">
        <v>0.53055555555555556</v>
      </c>
      <c r="AN46">
        <v>19.3</v>
      </c>
      <c r="AO46">
        <v>41</v>
      </c>
      <c r="AP46">
        <v>596</v>
      </c>
      <c r="AQ46">
        <v>1.4</v>
      </c>
      <c r="AR46">
        <v>16</v>
      </c>
      <c r="FH46">
        <v>21</v>
      </c>
      <c r="FI46">
        <v>53</v>
      </c>
      <c r="FJ46">
        <v>115</v>
      </c>
      <c r="FK46">
        <v>159</v>
      </c>
      <c r="FL46">
        <v>131</v>
      </c>
      <c r="FM46">
        <v>103</v>
      </c>
      <c r="FN46">
        <v>136</v>
      </c>
      <c r="FO46">
        <v>146</v>
      </c>
      <c r="FP46">
        <v>166</v>
      </c>
      <c r="FQ46">
        <v>173</v>
      </c>
      <c r="FR46">
        <v>202</v>
      </c>
      <c r="FS46">
        <v>187</v>
      </c>
      <c r="FT46">
        <v>125</v>
      </c>
      <c r="FU46">
        <v>110</v>
      </c>
      <c r="FV46">
        <v>118</v>
      </c>
      <c r="FW46">
        <v>112</v>
      </c>
      <c r="FX46">
        <v>75</v>
      </c>
      <c r="FY46">
        <v>92</v>
      </c>
      <c r="FZ46">
        <v>70</v>
      </c>
      <c r="GA46">
        <v>38</v>
      </c>
      <c r="GB46">
        <v>49</v>
      </c>
      <c r="GC46">
        <v>40</v>
      </c>
      <c r="GD46">
        <v>29</v>
      </c>
      <c r="GE46">
        <v>25</v>
      </c>
      <c r="GF46">
        <v>25</v>
      </c>
      <c r="GG46">
        <v>27</v>
      </c>
      <c r="GH46">
        <v>14</v>
      </c>
      <c r="GI46">
        <v>11</v>
      </c>
      <c r="GJ46">
        <v>12</v>
      </c>
      <c r="GK46">
        <v>5</v>
      </c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</row>
    <row r="47" spans="1:391" x14ac:dyDescent="0.2">
      <c r="A47" s="18" t="b">
        <v>1</v>
      </c>
      <c r="B47" s="10" t="s">
        <v>1183</v>
      </c>
      <c r="C47" s="10"/>
      <c r="D47">
        <v>9848</v>
      </c>
      <c r="E47" t="s">
        <v>621</v>
      </c>
      <c r="F47" t="s">
        <v>624</v>
      </c>
      <c r="G47">
        <v>1</v>
      </c>
      <c r="H47" s="18">
        <f t="shared" si="8"/>
        <v>3.5</v>
      </c>
      <c r="I47" s="18">
        <v>0.40124578746326145</v>
      </c>
      <c r="J47" s="18">
        <v>0.39972896978133576</v>
      </c>
      <c r="K47" s="18">
        <v>0.27748841756689768</v>
      </c>
      <c r="L47" s="18">
        <f t="shared" si="0"/>
        <v>0.86263794678625061</v>
      </c>
      <c r="M47" s="18">
        <f t="shared" si="9"/>
        <v>-1.5999999999999979</v>
      </c>
      <c r="N47" s="18">
        <f t="shared" si="10"/>
        <v>1.9000000000000021</v>
      </c>
      <c r="O47" s="18">
        <f t="shared" si="1"/>
        <v>0.8620594973478326</v>
      </c>
      <c r="P47" s="18">
        <f t="shared" si="2"/>
        <v>0</v>
      </c>
      <c r="Q47" s="18">
        <f t="shared" si="3"/>
        <v>0.5</v>
      </c>
      <c r="R47" s="18">
        <f t="shared" si="4"/>
        <v>0.69999999999999929</v>
      </c>
      <c r="S47" s="18">
        <f t="shared" si="5"/>
        <v>1.1000000000000014</v>
      </c>
      <c r="T47" s="18">
        <f t="shared" si="6"/>
        <v>1.4000000000000021</v>
      </c>
      <c r="U47" s="18">
        <f t="shared" si="7"/>
        <v>1.6000000000000014</v>
      </c>
      <c r="V47" s="4">
        <v>20.06263794678625</v>
      </c>
      <c r="W47" s="2">
        <v>17.600000000000001</v>
      </c>
      <c r="X47" s="2">
        <v>21.1</v>
      </c>
      <c r="Y47" s="4">
        <v>20.062059497347832</v>
      </c>
      <c r="Z47">
        <v>19.2</v>
      </c>
      <c r="AA47">
        <v>19.7</v>
      </c>
      <c r="AB47">
        <v>19.899999999999999</v>
      </c>
      <c r="AC47">
        <v>20.3</v>
      </c>
      <c r="AD47">
        <v>20.6</v>
      </c>
      <c r="AE47">
        <v>20.8</v>
      </c>
      <c r="AF47">
        <v>2019</v>
      </c>
      <c r="AG47" s="2">
        <v>12</v>
      </c>
      <c r="AH47" s="2">
        <v>30</v>
      </c>
      <c r="AI47">
        <v>12</v>
      </c>
      <c r="AJ47">
        <v>45</v>
      </c>
      <c r="AK47">
        <v>6</v>
      </c>
      <c r="AL47">
        <v>485</v>
      </c>
      <c r="AM47" s="5">
        <v>0.53125</v>
      </c>
      <c r="AN47">
        <v>19.2</v>
      </c>
      <c r="AO47">
        <v>40</v>
      </c>
      <c r="AP47">
        <v>596</v>
      </c>
      <c r="AQ47">
        <v>1.1000000000000001</v>
      </c>
      <c r="AR47">
        <v>68</v>
      </c>
      <c r="DQ47">
        <v>4</v>
      </c>
      <c r="DR47">
        <v>6</v>
      </c>
      <c r="DS47">
        <v>8</v>
      </c>
      <c r="DT47">
        <v>2</v>
      </c>
      <c r="DU47">
        <v>2</v>
      </c>
      <c r="DV47">
        <v>6</v>
      </c>
      <c r="DW47">
        <v>7</v>
      </c>
      <c r="DX47">
        <v>2</v>
      </c>
      <c r="DY47">
        <v>0</v>
      </c>
      <c r="DZ47">
        <v>2</v>
      </c>
      <c r="EA47">
        <v>2</v>
      </c>
      <c r="EB47">
        <v>1</v>
      </c>
      <c r="EC47">
        <v>0</v>
      </c>
      <c r="ED47">
        <v>1</v>
      </c>
      <c r="EE47">
        <v>6</v>
      </c>
      <c r="EF47">
        <v>2</v>
      </c>
      <c r="EG47">
        <v>21</v>
      </c>
      <c r="EH47">
        <v>44</v>
      </c>
      <c r="EI47">
        <v>43</v>
      </c>
      <c r="EJ47">
        <v>47</v>
      </c>
      <c r="EK47">
        <v>71</v>
      </c>
      <c r="EL47">
        <v>142</v>
      </c>
      <c r="EM47">
        <v>279</v>
      </c>
      <c r="EN47">
        <v>434</v>
      </c>
      <c r="EO47">
        <v>511</v>
      </c>
      <c r="EP47">
        <v>540</v>
      </c>
      <c r="EQ47">
        <v>476</v>
      </c>
      <c r="ER47">
        <v>363</v>
      </c>
      <c r="ES47">
        <v>239</v>
      </c>
      <c r="ET47">
        <v>199</v>
      </c>
      <c r="EU47">
        <v>149</v>
      </c>
      <c r="EV47">
        <v>134</v>
      </c>
      <c r="EW47">
        <v>98</v>
      </c>
      <c r="EX47">
        <v>49</v>
      </c>
      <c r="EY47">
        <v>8</v>
      </c>
      <c r="EZ47">
        <v>9</v>
      </c>
    </row>
    <row r="48" spans="1:391" x14ac:dyDescent="0.2">
      <c r="A48" s="18" t="b">
        <v>1</v>
      </c>
      <c r="B48" s="10" t="s">
        <v>1177</v>
      </c>
      <c r="C48" s="10"/>
      <c r="D48">
        <v>9848</v>
      </c>
      <c r="E48" t="s">
        <v>488</v>
      </c>
      <c r="F48" t="s">
        <v>625</v>
      </c>
      <c r="G48">
        <v>1</v>
      </c>
      <c r="H48" s="18">
        <f t="shared" si="8"/>
        <v>2.0999999999999979</v>
      </c>
      <c r="I48" s="18">
        <v>0.45976295139856166</v>
      </c>
      <c r="J48" s="18">
        <v>0.55948072063148402</v>
      </c>
      <c r="K48" s="18">
        <v>0.3640610269233302</v>
      </c>
      <c r="L48" s="18">
        <f t="shared" si="0"/>
        <v>-0.58930089060581636</v>
      </c>
      <c r="M48" s="18">
        <f t="shared" si="9"/>
        <v>-1.8999999999999986</v>
      </c>
      <c r="N48" s="18">
        <f t="shared" si="10"/>
        <v>0.19999999999999929</v>
      </c>
      <c r="O48" s="18">
        <f t="shared" si="1"/>
        <v>-0.49843693702946368</v>
      </c>
      <c r="P48" s="18">
        <f t="shared" si="2"/>
        <v>-1.8000000000000007</v>
      </c>
      <c r="Q48" s="18">
        <f t="shared" si="3"/>
        <v>-1.3000000000000007</v>
      </c>
      <c r="R48" s="18">
        <f t="shared" si="4"/>
        <v>-0.80000000000000071</v>
      </c>
      <c r="S48" s="18">
        <f t="shared" si="5"/>
        <v>-0.30000000000000071</v>
      </c>
      <c r="T48" s="18">
        <f t="shared" si="6"/>
        <v>-9.9999999999997868E-2</v>
      </c>
      <c r="U48" s="18">
        <f t="shared" si="7"/>
        <v>0.19999999999999929</v>
      </c>
      <c r="V48" s="4">
        <v>18.610699109394183</v>
      </c>
      <c r="W48" s="2">
        <v>17.3</v>
      </c>
      <c r="X48" s="2">
        <v>19.399999999999999</v>
      </c>
      <c r="Y48" s="4">
        <v>18.701563062970536</v>
      </c>
      <c r="Z48">
        <v>17.399999999999999</v>
      </c>
      <c r="AA48">
        <v>17.899999999999999</v>
      </c>
      <c r="AB48">
        <v>18.399999999999999</v>
      </c>
      <c r="AC48">
        <v>18.899999999999999</v>
      </c>
      <c r="AD48">
        <v>19.100000000000001</v>
      </c>
      <c r="AE48">
        <v>19.399999999999999</v>
      </c>
      <c r="AF48">
        <v>2019</v>
      </c>
      <c r="AG48" s="2">
        <v>12</v>
      </c>
      <c r="AH48" s="2">
        <v>30</v>
      </c>
      <c r="AI48">
        <v>12</v>
      </c>
      <c r="AJ48">
        <v>46</v>
      </c>
      <c r="AK48">
        <v>33</v>
      </c>
      <c r="AL48">
        <v>632</v>
      </c>
      <c r="AM48" s="5">
        <v>0.53194444444444444</v>
      </c>
      <c r="AN48">
        <v>19.2</v>
      </c>
      <c r="AO48">
        <v>41</v>
      </c>
      <c r="AP48">
        <v>601</v>
      </c>
      <c r="AQ48">
        <v>1.2</v>
      </c>
      <c r="AR48">
        <v>13</v>
      </c>
      <c r="DN48">
        <v>6</v>
      </c>
      <c r="DO48">
        <v>27</v>
      </c>
      <c r="DP48">
        <v>13</v>
      </c>
      <c r="DQ48">
        <v>24</v>
      </c>
      <c r="DR48">
        <v>19</v>
      </c>
      <c r="DS48">
        <v>33</v>
      </c>
      <c r="DT48">
        <v>66</v>
      </c>
      <c r="DU48">
        <v>68</v>
      </c>
      <c r="DV48">
        <v>40</v>
      </c>
      <c r="DW48">
        <v>34</v>
      </c>
      <c r="DX48">
        <v>62</v>
      </c>
      <c r="DY48">
        <v>115</v>
      </c>
      <c r="DZ48">
        <v>133</v>
      </c>
      <c r="EA48">
        <v>151</v>
      </c>
      <c r="EB48">
        <v>141</v>
      </c>
      <c r="EC48">
        <v>214</v>
      </c>
      <c r="ED48">
        <v>158</v>
      </c>
      <c r="EE48">
        <v>169</v>
      </c>
      <c r="EF48">
        <v>115</v>
      </c>
      <c r="EG48">
        <v>76</v>
      </c>
      <c r="EH48">
        <v>39</v>
      </c>
      <c r="EI48">
        <v>42</v>
      </c>
      <c r="EJ48">
        <v>10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</row>
    <row r="49" spans="1:392" x14ac:dyDescent="0.2">
      <c r="A49" s="18" t="b">
        <v>1</v>
      </c>
      <c r="B49" s="10" t="s">
        <v>1177</v>
      </c>
      <c r="C49" s="10"/>
      <c r="D49">
        <v>9848</v>
      </c>
      <c r="E49" t="s">
        <v>488</v>
      </c>
      <c r="F49" t="s">
        <v>626</v>
      </c>
      <c r="G49">
        <v>1</v>
      </c>
      <c r="H49" s="18">
        <f t="shared" si="8"/>
        <v>2.9000000000000021</v>
      </c>
      <c r="I49" s="18">
        <v>0.59476524491522509</v>
      </c>
      <c r="J49" s="18">
        <v>0.65300941741008955</v>
      </c>
      <c r="K49" s="18">
        <v>0.45391427362493053</v>
      </c>
      <c r="L49" s="18">
        <f t="shared" si="0"/>
        <v>0.31139927559194902</v>
      </c>
      <c r="M49" s="18">
        <f t="shared" si="9"/>
        <v>-0.80000000000000071</v>
      </c>
      <c r="N49" s="18">
        <f t="shared" si="10"/>
        <v>2.1000000000000014</v>
      </c>
      <c r="O49" s="18">
        <f t="shared" si="1"/>
        <v>0.21089782439509008</v>
      </c>
      <c r="P49" s="18">
        <f t="shared" si="2"/>
        <v>-0.60000000000000142</v>
      </c>
      <c r="Q49" s="18">
        <f t="shared" si="3"/>
        <v>-0.39999999999999858</v>
      </c>
      <c r="R49" s="18">
        <f t="shared" si="4"/>
        <v>-0.10000000000000142</v>
      </c>
      <c r="S49" s="18">
        <f t="shared" si="5"/>
        <v>0.60000000000000142</v>
      </c>
      <c r="T49" s="18">
        <f t="shared" si="6"/>
        <v>1.3000000000000007</v>
      </c>
      <c r="U49" s="18">
        <f t="shared" si="7"/>
        <v>1.8999999999999986</v>
      </c>
      <c r="V49" s="4">
        <v>19.311399275591949</v>
      </c>
      <c r="W49" s="2">
        <v>18.2</v>
      </c>
      <c r="X49" s="2">
        <v>21.1</v>
      </c>
      <c r="Y49" s="4">
        <v>19.21089782439509</v>
      </c>
      <c r="Z49">
        <v>18.399999999999999</v>
      </c>
      <c r="AA49">
        <v>18.600000000000001</v>
      </c>
      <c r="AB49">
        <v>18.899999999999999</v>
      </c>
      <c r="AC49">
        <v>19.600000000000001</v>
      </c>
      <c r="AD49">
        <v>20.3</v>
      </c>
      <c r="AE49">
        <v>20.9</v>
      </c>
      <c r="AF49">
        <v>2019</v>
      </c>
      <c r="AG49" s="2">
        <v>12</v>
      </c>
      <c r="AH49" s="2">
        <v>30</v>
      </c>
      <c r="AI49">
        <v>12</v>
      </c>
      <c r="AJ49">
        <v>47</v>
      </c>
      <c r="AK49">
        <v>0</v>
      </c>
      <c r="AL49">
        <v>593</v>
      </c>
      <c r="AM49" s="5">
        <v>0.53263888888888888</v>
      </c>
      <c r="AN49">
        <v>19</v>
      </c>
      <c r="AO49">
        <v>41</v>
      </c>
      <c r="AP49">
        <v>614</v>
      </c>
      <c r="AQ49">
        <v>1.5</v>
      </c>
      <c r="AR49">
        <v>13</v>
      </c>
      <c r="DW49">
        <v>1</v>
      </c>
      <c r="DX49">
        <v>9</v>
      </c>
      <c r="DY49">
        <v>24</v>
      </c>
      <c r="DZ49">
        <v>48</v>
      </c>
      <c r="EA49">
        <v>71</v>
      </c>
      <c r="EB49">
        <v>47</v>
      </c>
      <c r="EC49">
        <v>102</v>
      </c>
      <c r="ED49">
        <v>115</v>
      </c>
      <c r="EE49">
        <v>137</v>
      </c>
      <c r="EF49">
        <v>145</v>
      </c>
      <c r="EG49">
        <v>133</v>
      </c>
      <c r="EH49">
        <v>182</v>
      </c>
      <c r="EI49">
        <v>112</v>
      </c>
      <c r="EJ49">
        <v>71</v>
      </c>
      <c r="EK49">
        <v>101</v>
      </c>
      <c r="EL49">
        <v>47</v>
      </c>
      <c r="EM49">
        <v>38</v>
      </c>
      <c r="EN49">
        <v>30</v>
      </c>
      <c r="EO49">
        <v>22</v>
      </c>
      <c r="EP49">
        <v>15</v>
      </c>
      <c r="EQ49">
        <v>29</v>
      </c>
      <c r="ER49">
        <v>51</v>
      </c>
      <c r="ES49">
        <v>48</v>
      </c>
      <c r="ET49">
        <v>26</v>
      </c>
      <c r="EU49">
        <v>12</v>
      </c>
      <c r="EV49">
        <v>8</v>
      </c>
      <c r="EW49">
        <v>12</v>
      </c>
      <c r="EX49">
        <v>5</v>
      </c>
      <c r="EY49">
        <v>10</v>
      </c>
      <c r="EZ49">
        <v>16</v>
      </c>
      <c r="FA49">
        <v>7</v>
      </c>
      <c r="FB49">
        <v>2</v>
      </c>
    </row>
    <row r="50" spans="1:392" x14ac:dyDescent="0.2">
      <c r="A50" s="18" t="b">
        <v>1</v>
      </c>
      <c r="B50" s="10" t="s">
        <v>1183</v>
      </c>
      <c r="C50" s="10"/>
      <c r="D50">
        <v>9848</v>
      </c>
      <c r="E50" t="s">
        <v>627</v>
      </c>
      <c r="F50" t="s">
        <v>628</v>
      </c>
      <c r="G50">
        <v>1</v>
      </c>
      <c r="H50" s="18">
        <f t="shared" si="8"/>
        <v>3.5999999999999979</v>
      </c>
      <c r="I50" s="18">
        <v>0.50836667224184207</v>
      </c>
      <c r="J50" s="18">
        <v>0.53257607719939415</v>
      </c>
      <c r="K50" s="18">
        <v>0.37010699354980003</v>
      </c>
      <c r="L50" s="18">
        <f t="shared" si="0"/>
        <v>0.12374382785510107</v>
      </c>
      <c r="M50" s="18">
        <f t="shared" si="9"/>
        <v>-2.3999999999999986</v>
      </c>
      <c r="N50" s="18">
        <f t="shared" si="10"/>
        <v>1.1999999999999993</v>
      </c>
      <c r="O50" s="18">
        <f t="shared" si="1"/>
        <v>0.1544334975029642</v>
      </c>
      <c r="P50" s="18">
        <f t="shared" si="2"/>
        <v>-1</v>
      </c>
      <c r="Q50" s="18">
        <f t="shared" si="3"/>
        <v>-0.5</v>
      </c>
      <c r="R50" s="18">
        <f t="shared" si="4"/>
        <v>-0.10000000000000142</v>
      </c>
      <c r="S50" s="18">
        <f t="shared" si="5"/>
        <v>0.39999999999999858</v>
      </c>
      <c r="T50" s="18">
        <f t="shared" si="6"/>
        <v>0.69999999999999929</v>
      </c>
      <c r="U50" s="18">
        <f t="shared" si="7"/>
        <v>1</v>
      </c>
      <c r="V50" s="4">
        <v>19.123743827855101</v>
      </c>
      <c r="W50" s="2">
        <v>16.600000000000001</v>
      </c>
      <c r="X50" s="2">
        <v>20.2</v>
      </c>
      <c r="Y50" s="4">
        <v>19.154433497502964</v>
      </c>
      <c r="Z50">
        <v>18</v>
      </c>
      <c r="AA50">
        <v>18.5</v>
      </c>
      <c r="AB50">
        <v>18.899999999999999</v>
      </c>
      <c r="AC50">
        <v>19.399999999999999</v>
      </c>
      <c r="AD50">
        <v>19.7</v>
      </c>
      <c r="AE50">
        <v>20</v>
      </c>
      <c r="AF50">
        <v>2019</v>
      </c>
      <c r="AG50" s="2">
        <v>12</v>
      </c>
      <c r="AH50" s="2">
        <v>30</v>
      </c>
      <c r="AI50">
        <v>12</v>
      </c>
      <c r="AJ50">
        <v>47</v>
      </c>
      <c r="AK50">
        <v>38</v>
      </c>
      <c r="AL50">
        <v>315</v>
      </c>
      <c r="AM50" s="5">
        <v>0.53263888888888888</v>
      </c>
      <c r="AN50">
        <v>19</v>
      </c>
      <c r="AO50">
        <v>41</v>
      </c>
      <c r="AP50">
        <v>614</v>
      </c>
      <c r="AQ50">
        <v>1.5</v>
      </c>
      <c r="AR50">
        <v>13</v>
      </c>
      <c r="DC50">
        <v>3</v>
      </c>
      <c r="DD50">
        <v>4</v>
      </c>
      <c r="DE50">
        <v>3</v>
      </c>
      <c r="DF50">
        <v>3</v>
      </c>
      <c r="DG50">
        <v>5</v>
      </c>
      <c r="DH50">
        <v>1</v>
      </c>
      <c r="DI50">
        <v>0</v>
      </c>
      <c r="DJ50">
        <v>6</v>
      </c>
      <c r="DK50">
        <v>5</v>
      </c>
      <c r="DL50">
        <v>2</v>
      </c>
      <c r="DM50">
        <v>8</v>
      </c>
      <c r="DN50">
        <v>5</v>
      </c>
      <c r="DO50">
        <v>5</v>
      </c>
      <c r="DP50">
        <v>4</v>
      </c>
      <c r="DQ50">
        <v>11</v>
      </c>
      <c r="DR50">
        <v>9</v>
      </c>
      <c r="DS50">
        <v>9</v>
      </c>
      <c r="DT50">
        <v>22</v>
      </c>
      <c r="DU50">
        <v>40</v>
      </c>
      <c r="DV50">
        <v>51</v>
      </c>
      <c r="DW50">
        <v>92</v>
      </c>
      <c r="DX50">
        <v>140</v>
      </c>
      <c r="DY50">
        <v>147</v>
      </c>
      <c r="DZ50">
        <v>157</v>
      </c>
      <c r="EA50">
        <v>152</v>
      </c>
      <c r="EB50">
        <v>254</v>
      </c>
      <c r="EC50">
        <v>303</v>
      </c>
      <c r="ED50">
        <v>387</v>
      </c>
      <c r="EE50">
        <v>544</v>
      </c>
      <c r="EF50">
        <v>632</v>
      </c>
      <c r="EG50">
        <v>591</v>
      </c>
      <c r="EH50">
        <v>548</v>
      </c>
      <c r="EI50">
        <v>385</v>
      </c>
      <c r="EJ50">
        <v>301</v>
      </c>
      <c r="EK50">
        <v>194</v>
      </c>
      <c r="EL50">
        <v>199</v>
      </c>
      <c r="EM50">
        <v>175</v>
      </c>
      <c r="EN50">
        <v>159</v>
      </c>
      <c r="EO50">
        <v>78</v>
      </c>
      <c r="EP50">
        <v>32</v>
      </c>
      <c r="EQ50">
        <v>9</v>
      </c>
      <c r="ER50">
        <v>4</v>
      </c>
      <c r="ES50">
        <v>3</v>
      </c>
      <c r="ET50">
        <v>3</v>
      </c>
      <c r="EU50">
        <v>2</v>
      </c>
      <c r="EV50">
        <v>1</v>
      </c>
      <c r="EW50">
        <v>2</v>
      </c>
      <c r="EX50">
        <v>2</v>
      </c>
      <c r="EY50">
        <v>1</v>
      </c>
      <c r="EZ50">
        <v>1</v>
      </c>
      <c r="FA50">
        <v>1</v>
      </c>
      <c r="FB50">
        <v>0</v>
      </c>
      <c r="FC50">
        <v>2</v>
      </c>
      <c r="FD50">
        <v>1</v>
      </c>
      <c r="FE50">
        <v>0</v>
      </c>
    </row>
    <row r="51" spans="1:392" x14ac:dyDescent="0.2">
      <c r="A51" s="18" t="b">
        <v>1</v>
      </c>
      <c r="B51" s="10" t="s">
        <v>1183</v>
      </c>
      <c r="C51" s="10"/>
      <c r="D51">
        <v>9848</v>
      </c>
      <c r="E51" t="s">
        <v>627</v>
      </c>
      <c r="F51" t="s">
        <v>629</v>
      </c>
      <c r="G51">
        <v>1</v>
      </c>
      <c r="H51" s="18">
        <f t="shared" si="8"/>
        <v>3.3999999999999986</v>
      </c>
      <c r="I51" s="18">
        <v>0.75344194753027738</v>
      </c>
      <c r="J51" s="18">
        <v>1.0255198968750392</v>
      </c>
      <c r="K51" s="18">
        <v>0.61560426487035025</v>
      </c>
      <c r="L51" s="18">
        <f t="shared" si="0"/>
        <v>0.84632973412890777</v>
      </c>
      <c r="M51" s="18">
        <f t="shared" si="9"/>
        <v>-1</v>
      </c>
      <c r="N51" s="18">
        <f t="shared" si="10"/>
        <v>2.3999999999999986</v>
      </c>
      <c r="O51" s="18">
        <f t="shared" si="1"/>
        <v>0.92203482033693263</v>
      </c>
      <c r="P51" s="18">
        <f t="shared" si="2"/>
        <v>-0.80000000000000071</v>
      </c>
      <c r="Q51" s="18">
        <f t="shared" si="3"/>
        <v>-0.19999999999999929</v>
      </c>
      <c r="R51" s="18">
        <f t="shared" si="4"/>
        <v>0.30000000000000071</v>
      </c>
      <c r="S51" s="18">
        <f t="shared" si="5"/>
        <v>1.3999999999999986</v>
      </c>
      <c r="T51" s="18">
        <f t="shared" si="6"/>
        <v>1.6999999999999993</v>
      </c>
      <c r="U51" s="18">
        <f t="shared" si="7"/>
        <v>2.3000000000000007</v>
      </c>
      <c r="V51" s="4">
        <v>19.846329734128908</v>
      </c>
      <c r="W51" s="2">
        <v>18</v>
      </c>
      <c r="X51" s="2">
        <v>21.4</v>
      </c>
      <c r="Y51" s="4">
        <v>19.922034820336933</v>
      </c>
      <c r="Z51">
        <v>18.2</v>
      </c>
      <c r="AA51">
        <v>18.8</v>
      </c>
      <c r="AB51">
        <v>19.3</v>
      </c>
      <c r="AC51">
        <v>20.399999999999999</v>
      </c>
      <c r="AD51">
        <v>20.7</v>
      </c>
      <c r="AE51">
        <v>21.3</v>
      </c>
      <c r="AF51">
        <v>2019</v>
      </c>
      <c r="AG51" s="2">
        <v>12</v>
      </c>
      <c r="AH51" s="2">
        <v>30</v>
      </c>
      <c r="AI51">
        <v>12</v>
      </c>
      <c r="AJ51">
        <v>48</v>
      </c>
      <c r="AK51">
        <v>19</v>
      </c>
      <c r="AL51">
        <v>934</v>
      </c>
      <c r="AM51" s="5">
        <v>0.53333333333333333</v>
      </c>
      <c r="AN51">
        <v>19</v>
      </c>
      <c r="AO51">
        <v>42</v>
      </c>
      <c r="AP51">
        <v>628</v>
      </c>
      <c r="AQ51">
        <v>1.3</v>
      </c>
      <c r="AR51">
        <v>11</v>
      </c>
      <c r="DT51">
        <v>3</v>
      </c>
      <c r="DU51">
        <v>1</v>
      </c>
      <c r="DV51">
        <v>11</v>
      </c>
      <c r="DW51">
        <v>6</v>
      </c>
      <c r="DX51">
        <v>12</v>
      </c>
      <c r="DY51">
        <v>13</v>
      </c>
      <c r="DZ51">
        <v>27</v>
      </c>
      <c r="EA51">
        <v>29</v>
      </c>
      <c r="EB51">
        <v>28</v>
      </c>
      <c r="EC51">
        <v>26</v>
      </c>
      <c r="ED51">
        <v>30</v>
      </c>
      <c r="EE51">
        <v>41</v>
      </c>
      <c r="EF51">
        <v>48</v>
      </c>
      <c r="EG51">
        <v>46</v>
      </c>
      <c r="EH51">
        <v>39</v>
      </c>
      <c r="EI51">
        <v>71</v>
      </c>
      <c r="EJ51">
        <v>59</v>
      </c>
      <c r="EK51">
        <v>78</v>
      </c>
      <c r="EL51">
        <v>61</v>
      </c>
      <c r="EM51">
        <v>67</v>
      </c>
      <c r="EN51">
        <v>68</v>
      </c>
      <c r="EO51">
        <v>83</v>
      </c>
      <c r="EP51">
        <v>62</v>
      </c>
      <c r="EQ51">
        <v>78</v>
      </c>
      <c r="ER51">
        <v>100</v>
      </c>
      <c r="ES51">
        <v>112</v>
      </c>
      <c r="ET51">
        <v>69</v>
      </c>
      <c r="EU51">
        <v>73</v>
      </c>
      <c r="EV51">
        <v>53</v>
      </c>
      <c r="EW51">
        <v>45</v>
      </c>
      <c r="EX51">
        <v>23</v>
      </c>
      <c r="EY51">
        <v>25</v>
      </c>
      <c r="EZ51">
        <v>26</v>
      </c>
      <c r="FA51">
        <v>20</v>
      </c>
      <c r="FB51">
        <v>16</v>
      </c>
      <c r="FC51">
        <v>20</v>
      </c>
      <c r="FD51">
        <v>4</v>
      </c>
      <c r="FE51">
        <v>3</v>
      </c>
      <c r="FF51">
        <v>2</v>
      </c>
      <c r="FG51">
        <v>3</v>
      </c>
      <c r="FH51">
        <v>0</v>
      </c>
    </row>
    <row r="52" spans="1:392" x14ac:dyDescent="0.2">
      <c r="A52" s="18" t="b">
        <v>1</v>
      </c>
      <c r="B52" s="10" t="s">
        <v>1183</v>
      </c>
      <c r="C52" s="10"/>
      <c r="D52">
        <v>9848</v>
      </c>
      <c r="E52" t="s">
        <v>627</v>
      </c>
      <c r="F52" t="s">
        <v>630</v>
      </c>
      <c r="G52">
        <v>1</v>
      </c>
      <c r="H52" s="18">
        <f t="shared" si="8"/>
        <v>2.6999999999999993</v>
      </c>
      <c r="I52" s="18">
        <v>0.47838846190446777</v>
      </c>
      <c r="J52" s="18">
        <v>0.63503941422169419</v>
      </c>
      <c r="K52" s="18">
        <v>0.37426080860543237</v>
      </c>
      <c r="L52" s="18">
        <f t="shared" si="0"/>
        <v>1.7717623157938611</v>
      </c>
      <c r="M52" s="18">
        <f t="shared" si="9"/>
        <v>0.10000000000000142</v>
      </c>
      <c r="N52" s="18">
        <f t="shared" si="10"/>
        <v>2.8000000000000007</v>
      </c>
      <c r="O52" s="18">
        <f t="shared" si="1"/>
        <v>1.8426211393487506</v>
      </c>
      <c r="P52" s="18">
        <f t="shared" si="2"/>
        <v>0.60000000000000142</v>
      </c>
      <c r="Q52" s="18">
        <f t="shared" si="3"/>
        <v>1.1000000000000014</v>
      </c>
      <c r="R52" s="18">
        <f t="shared" si="4"/>
        <v>1.5</v>
      </c>
      <c r="S52" s="18">
        <f t="shared" si="5"/>
        <v>2.1000000000000014</v>
      </c>
      <c r="T52" s="18">
        <f t="shared" si="6"/>
        <v>2.3000000000000007</v>
      </c>
      <c r="U52" s="18">
        <f t="shared" si="7"/>
        <v>2.6000000000000014</v>
      </c>
      <c r="V52" s="4">
        <v>20.771762315793861</v>
      </c>
      <c r="W52" s="2">
        <v>19.100000000000001</v>
      </c>
      <c r="X52" s="2">
        <v>21.8</v>
      </c>
      <c r="Y52" s="4">
        <v>20.842621139348751</v>
      </c>
      <c r="Z52">
        <v>19.600000000000001</v>
      </c>
      <c r="AA52">
        <v>20.100000000000001</v>
      </c>
      <c r="AB52">
        <v>20.5</v>
      </c>
      <c r="AC52">
        <v>21.1</v>
      </c>
      <c r="AD52">
        <v>21.3</v>
      </c>
      <c r="AE52">
        <v>21.6</v>
      </c>
      <c r="AF52">
        <v>2019</v>
      </c>
      <c r="AG52" s="2">
        <v>12</v>
      </c>
      <c r="AH52" s="2">
        <v>30</v>
      </c>
      <c r="AI52">
        <v>12</v>
      </c>
      <c r="AJ52">
        <v>48</v>
      </c>
      <c r="AK52">
        <v>29</v>
      </c>
      <c r="AL52">
        <v>270</v>
      </c>
      <c r="AM52" s="5">
        <v>0.53333333333333333</v>
      </c>
      <c r="AN52">
        <v>19</v>
      </c>
      <c r="AO52">
        <v>42</v>
      </c>
      <c r="AP52">
        <v>628</v>
      </c>
      <c r="AQ52">
        <v>1.3</v>
      </c>
      <c r="AR52">
        <v>11</v>
      </c>
      <c r="EF52">
        <v>3</v>
      </c>
      <c r="EG52">
        <v>4</v>
      </c>
      <c r="EH52">
        <v>7</v>
      </c>
      <c r="EI52">
        <v>3</v>
      </c>
      <c r="EJ52">
        <v>6</v>
      </c>
      <c r="EK52">
        <v>5</v>
      </c>
      <c r="EL52">
        <v>7</v>
      </c>
      <c r="EM52">
        <v>12</v>
      </c>
      <c r="EN52">
        <v>15</v>
      </c>
      <c r="EO52">
        <v>22</v>
      </c>
      <c r="EP52">
        <v>27</v>
      </c>
      <c r="EQ52">
        <v>43</v>
      </c>
      <c r="ER52">
        <v>40</v>
      </c>
      <c r="ES52">
        <v>66</v>
      </c>
      <c r="ET52">
        <v>86</v>
      </c>
      <c r="EU52">
        <v>79</v>
      </c>
      <c r="EV52">
        <v>87</v>
      </c>
      <c r="EW52">
        <v>99</v>
      </c>
      <c r="EX52">
        <v>131</v>
      </c>
      <c r="EY52">
        <v>126</v>
      </c>
      <c r="EZ52">
        <v>114</v>
      </c>
      <c r="FA52">
        <v>151</v>
      </c>
      <c r="FB52">
        <v>91</v>
      </c>
      <c r="FC52">
        <v>48</v>
      </c>
      <c r="FD52">
        <v>53</v>
      </c>
      <c r="FE52">
        <v>14</v>
      </c>
      <c r="FF52">
        <v>7</v>
      </c>
      <c r="FG52">
        <v>5</v>
      </c>
      <c r="FH52">
        <v>5</v>
      </c>
      <c r="FI52">
        <v>3</v>
      </c>
      <c r="FJ52">
        <v>2</v>
      </c>
      <c r="FK52">
        <v>3</v>
      </c>
      <c r="FL52">
        <v>0</v>
      </c>
    </row>
    <row r="53" spans="1:392" x14ac:dyDescent="0.2">
      <c r="A53" s="18" t="b">
        <v>1</v>
      </c>
      <c r="B53" s="10" t="s">
        <v>1177</v>
      </c>
      <c r="C53" s="10"/>
      <c r="D53">
        <v>9848</v>
      </c>
      <c r="E53" t="s">
        <v>506</v>
      </c>
      <c r="F53" t="s">
        <v>631</v>
      </c>
      <c r="G53">
        <v>1</v>
      </c>
      <c r="H53" s="18">
        <f t="shared" si="8"/>
        <v>2.1999999999999993</v>
      </c>
      <c r="I53" s="18">
        <v>0.41660082798444337</v>
      </c>
      <c r="J53" s="18">
        <v>0.5240711715793509</v>
      </c>
      <c r="K53" s="18">
        <v>0.33182915333420904</v>
      </c>
      <c r="L53" s="18">
        <f t="shared" si="0"/>
        <v>1.8550576262790557</v>
      </c>
      <c r="M53" s="18">
        <f t="shared" si="9"/>
        <v>0.60000000000000142</v>
      </c>
      <c r="N53" s="18">
        <f t="shared" si="10"/>
        <v>2.8000000000000007</v>
      </c>
      <c r="O53" s="18">
        <f t="shared" si="1"/>
        <v>1.8473656663743228</v>
      </c>
      <c r="P53" s="18">
        <f t="shared" si="2"/>
        <v>1</v>
      </c>
      <c r="Q53" s="18">
        <f t="shared" si="3"/>
        <v>1.3000000000000007</v>
      </c>
      <c r="R53" s="18">
        <f t="shared" si="4"/>
        <v>1.6000000000000014</v>
      </c>
      <c r="S53" s="18">
        <f t="shared" si="5"/>
        <v>2.1000000000000014</v>
      </c>
      <c r="T53" s="18">
        <f t="shared" si="6"/>
        <v>2.4000000000000021</v>
      </c>
      <c r="U53" s="18">
        <f t="shared" si="7"/>
        <v>2.7000000000000028</v>
      </c>
      <c r="V53" s="4">
        <v>20.755057626279054</v>
      </c>
      <c r="W53" s="2">
        <v>19.5</v>
      </c>
      <c r="X53" s="2">
        <v>21.7</v>
      </c>
      <c r="Y53" s="4">
        <v>20.747365666374321</v>
      </c>
      <c r="Z53">
        <v>19.899999999999999</v>
      </c>
      <c r="AA53">
        <v>20.2</v>
      </c>
      <c r="AB53">
        <v>20.5</v>
      </c>
      <c r="AC53">
        <v>21</v>
      </c>
      <c r="AD53">
        <v>21.3</v>
      </c>
      <c r="AE53">
        <v>21.6</v>
      </c>
      <c r="AF53">
        <v>2019</v>
      </c>
      <c r="AG53" s="2">
        <v>12</v>
      </c>
      <c r="AH53" s="2">
        <v>30</v>
      </c>
      <c r="AI53">
        <v>12</v>
      </c>
      <c r="AJ53">
        <v>49</v>
      </c>
      <c r="AK53">
        <v>17</v>
      </c>
      <c r="AL53">
        <v>93</v>
      </c>
      <c r="AM53" s="5">
        <v>0.53402777777777777</v>
      </c>
      <c r="AN53">
        <v>18.899999999999999</v>
      </c>
      <c r="AO53">
        <v>42</v>
      </c>
      <c r="AP53">
        <v>626</v>
      </c>
      <c r="AQ53">
        <v>1.4</v>
      </c>
      <c r="AR53">
        <v>23</v>
      </c>
      <c r="EI53">
        <v>5</v>
      </c>
      <c r="EJ53">
        <v>2</v>
      </c>
      <c r="EK53">
        <v>10</v>
      </c>
      <c r="EL53">
        <v>20</v>
      </c>
      <c r="EM53">
        <v>14</v>
      </c>
      <c r="EN53">
        <v>43</v>
      </c>
      <c r="EO53">
        <v>85</v>
      </c>
      <c r="EP53">
        <v>77</v>
      </c>
      <c r="EQ53">
        <v>146</v>
      </c>
      <c r="ER53">
        <v>149</v>
      </c>
      <c r="ES53">
        <v>173</v>
      </c>
      <c r="ET53">
        <v>260</v>
      </c>
      <c r="EU53">
        <v>316</v>
      </c>
      <c r="EV53">
        <v>293</v>
      </c>
      <c r="EW53">
        <v>248</v>
      </c>
      <c r="EX53">
        <v>294</v>
      </c>
      <c r="EY53">
        <v>253</v>
      </c>
      <c r="EZ53">
        <v>175</v>
      </c>
      <c r="FA53">
        <v>144</v>
      </c>
      <c r="FB53">
        <v>77</v>
      </c>
      <c r="FC53">
        <v>69</v>
      </c>
      <c r="FD53">
        <v>83</v>
      </c>
      <c r="FE53">
        <v>58</v>
      </c>
      <c r="FF53">
        <v>22</v>
      </c>
    </row>
    <row r="54" spans="1:392" x14ac:dyDescent="0.2">
      <c r="A54" s="18" t="b">
        <v>1</v>
      </c>
      <c r="B54" s="10" t="s">
        <v>1177</v>
      </c>
      <c r="C54" s="10"/>
      <c r="D54">
        <v>9848</v>
      </c>
      <c r="E54" t="s">
        <v>506</v>
      </c>
      <c r="F54" t="s">
        <v>632</v>
      </c>
      <c r="G54">
        <v>1</v>
      </c>
      <c r="H54" s="18">
        <f t="shared" si="8"/>
        <v>2</v>
      </c>
      <c r="I54" s="18">
        <v>0.43250561912774282</v>
      </c>
      <c r="J54" s="18">
        <v>0.63646188591258124</v>
      </c>
      <c r="K54" s="18">
        <v>0.34900085678685122</v>
      </c>
      <c r="L54" s="18">
        <f t="shared" si="0"/>
        <v>5.4401299467644293</v>
      </c>
      <c r="M54" s="18">
        <f t="shared" si="9"/>
        <v>4.2000000000000028</v>
      </c>
      <c r="N54" s="18">
        <f t="shared" si="10"/>
        <v>6.2000000000000028</v>
      </c>
      <c r="O54" s="18">
        <f t="shared" si="1"/>
        <v>5.490446628192764</v>
      </c>
      <c r="P54" s="18">
        <f t="shared" si="2"/>
        <v>4.5</v>
      </c>
      <c r="Q54" s="18">
        <f t="shared" si="3"/>
        <v>4.9000000000000021</v>
      </c>
      <c r="R54" s="18">
        <f t="shared" si="4"/>
        <v>5.1000000000000014</v>
      </c>
      <c r="S54" s="18">
        <f t="shared" si="5"/>
        <v>5.8000000000000007</v>
      </c>
      <c r="T54" s="18">
        <f t="shared" si="6"/>
        <v>6</v>
      </c>
      <c r="U54" s="18">
        <f t="shared" si="7"/>
        <v>6.1000000000000014</v>
      </c>
      <c r="V54" s="4">
        <v>24.340129946764428</v>
      </c>
      <c r="W54" s="2">
        <v>23.1</v>
      </c>
      <c r="X54" s="2">
        <v>25.1</v>
      </c>
      <c r="Y54" s="4">
        <v>24.390446628192763</v>
      </c>
      <c r="Z54">
        <v>23.4</v>
      </c>
      <c r="AA54">
        <v>23.8</v>
      </c>
      <c r="AB54">
        <v>24</v>
      </c>
      <c r="AC54">
        <v>24.7</v>
      </c>
      <c r="AD54">
        <v>24.9</v>
      </c>
      <c r="AE54">
        <v>25</v>
      </c>
      <c r="AF54">
        <v>2019</v>
      </c>
      <c r="AG54" s="2">
        <v>12</v>
      </c>
      <c r="AH54" s="2">
        <v>30</v>
      </c>
      <c r="AI54">
        <v>12</v>
      </c>
      <c r="AJ54">
        <v>49</v>
      </c>
      <c r="AK54">
        <v>31</v>
      </c>
      <c r="AL54">
        <v>487</v>
      </c>
      <c r="AM54" s="5">
        <v>0.53402777777777777</v>
      </c>
      <c r="AN54">
        <v>18.899999999999999</v>
      </c>
      <c r="AO54">
        <v>42</v>
      </c>
      <c r="AP54">
        <v>626</v>
      </c>
      <c r="AQ54">
        <v>1.4</v>
      </c>
      <c r="AR54">
        <v>23</v>
      </c>
      <c r="FP54">
        <v>2</v>
      </c>
      <c r="FQ54">
        <v>4</v>
      </c>
      <c r="FR54">
        <v>1</v>
      </c>
      <c r="FS54">
        <v>4</v>
      </c>
      <c r="FT54">
        <v>4</v>
      </c>
      <c r="FU54">
        <v>13</v>
      </c>
      <c r="FV54">
        <v>5</v>
      </c>
      <c r="FW54">
        <v>4</v>
      </c>
      <c r="FX54">
        <v>8</v>
      </c>
      <c r="FY54">
        <v>34</v>
      </c>
      <c r="FZ54">
        <v>46</v>
      </c>
      <c r="GA54">
        <v>85</v>
      </c>
      <c r="GB54">
        <v>90</v>
      </c>
      <c r="GC54">
        <v>112</v>
      </c>
      <c r="GD54">
        <v>124</v>
      </c>
      <c r="GE54">
        <v>101</v>
      </c>
      <c r="GF54">
        <v>126</v>
      </c>
      <c r="GG54">
        <v>170</v>
      </c>
      <c r="GH54">
        <v>188</v>
      </c>
      <c r="GI54">
        <v>165</v>
      </c>
      <c r="GJ54">
        <v>126</v>
      </c>
      <c r="GK54">
        <v>148</v>
      </c>
      <c r="GL54">
        <v>116</v>
      </c>
      <c r="GM54">
        <v>93</v>
      </c>
      <c r="GN54">
        <v>63</v>
      </c>
      <c r="GO54">
        <v>8</v>
      </c>
    </row>
    <row r="55" spans="1:392" x14ac:dyDescent="0.2">
      <c r="A55" s="18" t="b">
        <v>1</v>
      </c>
      <c r="B55" s="10">
        <v>1</v>
      </c>
      <c r="C55" s="10"/>
      <c r="D55">
        <v>9848</v>
      </c>
      <c r="E55" t="s">
        <v>431</v>
      </c>
      <c r="F55" t="s">
        <v>633</v>
      </c>
      <c r="G55">
        <v>1</v>
      </c>
      <c r="H55" s="18">
        <f t="shared" si="8"/>
        <v>2.6999999999999993</v>
      </c>
      <c r="I55" s="18">
        <v>0.52985042303011298</v>
      </c>
      <c r="J55" s="18">
        <v>0.75627863090193159</v>
      </c>
      <c r="K55" s="18">
        <v>0.43083244553889311</v>
      </c>
      <c r="L55" s="18">
        <f t="shared" si="0"/>
        <v>1.4951877108250571</v>
      </c>
      <c r="M55" s="18">
        <f t="shared" si="9"/>
        <v>0.10000000000000142</v>
      </c>
      <c r="N55" s="18">
        <f t="shared" si="10"/>
        <v>2.8000000000000007</v>
      </c>
      <c r="O55" s="18">
        <f t="shared" si="1"/>
        <v>1.5207735845247896</v>
      </c>
      <c r="P55" s="18">
        <f t="shared" si="2"/>
        <v>0.30000000000000071</v>
      </c>
      <c r="Q55" s="18">
        <f t="shared" si="3"/>
        <v>0.80000000000000071</v>
      </c>
      <c r="R55" s="18">
        <f t="shared" si="4"/>
        <v>1.1000000000000014</v>
      </c>
      <c r="S55" s="18">
        <f t="shared" si="5"/>
        <v>1.8999999999999986</v>
      </c>
      <c r="T55" s="18">
        <f t="shared" si="6"/>
        <v>2.1000000000000014</v>
      </c>
      <c r="U55" s="18">
        <f t="shared" si="7"/>
        <v>2.6000000000000014</v>
      </c>
      <c r="V55" s="4">
        <v>20.495187710825057</v>
      </c>
      <c r="W55" s="2">
        <v>19.100000000000001</v>
      </c>
      <c r="X55" s="2">
        <v>21.8</v>
      </c>
      <c r="Y55" s="4">
        <v>20.52077358452479</v>
      </c>
      <c r="Z55">
        <v>19.3</v>
      </c>
      <c r="AA55">
        <v>19.8</v>
      </c>
      <c r="AB55">
        <v>20.100000000000001</v>
      </c>
      <c r="AC55">
        <v>20.9</v>
      </c>
      <c r="AD55">
        <v>21.1</v>
      </c>
      <c r="AE55">
        <v>21.6</v>
      </c>
      <c r="AF55">
        <v>2019</v>
      </c>
      <c r="AG55" s="2">
        <v>12</v>
      </c>
      <c r="AH55" s="2">
        <v>30</v>
      </c>
      <c r="AI55">
        <v>12</v>
      </c>
      <c r="AJ55">
        <v>50</v>
      </c>
      <c r="AK55">
        <v>30</v>
      </c>
      <c r="AL55">
        <v>782</v>
      </c>
      <c r="AM55" s="5">
        <v>0.53472222222222221</v>
      </c>
      <c r="AN55">
        <v>19</v>
      </c>
      <c r="AO55">
        <v>43</v>
      </c>
      <c r="AP55">
        <v>609</v>
      </c>
      <c r="AQ55">
        <v>1.3</v>
      </c>
      <c r="AR55">
        <v>45</v>
      </c>
      <c r="EG55">
        <v>10</v>
      </c>
      <c r="EH55">
        <v>12</v>
      </c>
      <c r="EI55">
        <v>25</v>
      </c>
      <c r="EJ55">
        <v>16</v>
      </c>
      <c r="EK55">
        <v>32</v>
      </c>
      <c r="EL55">
        <v>26</v>
      </c>
      <c r="EM55">
        <v>44</v>
      </c>
      <c r="EN55">
        <v>80</v>
      </c>
      <c r="EO55">
        <v>89</v>
      </c>
      <c r="EP55">
        <v>117</v>
      </c>
      <c r="EQ55">
        <v>110</v>
      </c>
      <c r="ER55">
        <v>156</v>
      </c>
      <c r="ES55">
        <v>122</v>
      </c>
      <c r="ET55">
        <v>119</v>
      </c>
      <c r="EU55">
        <v>130</v>
      </c>
      <c r="EV55">
        <v>139</v>
      </c>
      <c r="EW55">
        <v>166</v>
      </c>
      <c r="EX55">
        <v>117</v>
      </c>
      <c r="EY55">
        <v>147</v>
      </c>
      <c r="EZ55">
        <v>114</v>
      </c>
      <c r="FA55">
        <v>64</v>
      </c>
      <c r="FB55">
        <v>61</v>
      </c>
      <c r="FC55">
        <v>42</v>
      </c>
      <c r="FD55">
        <v>29</v>
      </c>
      <c r="FE55">
        <v>17</v>
      </c>
      <c r="FF55">
        <v>14</v>
      </c>
      <c r="FG55">
        <v>3</v>
      </c>
      <c r="FH55">
        <v>15</v>
      </c>
      <c r="FI55">
        <v>4</v>
      </c>
      <c r="FJ55">
        <v>2</v>
      </c>
    </row>
    <row r="56" spans="1:392" x14ac:dyDescent="0.2">
      <c r="A56" s="18" t="b">
        <v>1</v>
      </c>
      <c r="B56" s="10">
        <v>1</v>
      </c>
      <c r="C56" s="10"/>
      <c r="D56">
        <v>9848</v>
      </c>
      <c r="E56" t="s">
        <v>431</v>
      </c>
      <c r="F56" t="s">
        <v>634</v>
      </c>
      <c r="G56">
        <v>1</v>
      </c>
      <c r="H56" s="18">
        <f t="shared" si="8"/>
        <v>2.1000000000000014</v>
      </c>
      <c r="I56" s="18">
        <v>0.4238076662183114</v>
      </c>
      <c r="J56" s="18">
        <v>0.6208179500080746</v>
      </c>
      <c r="K56" s="18">
        <v>0.34625598265910729</v>
      </c>
      <c r="L56" s="18">
        <f t="shared" si="0"/>
        <v>4.1031491192220138</v>
      </c>
      <c r="M56" s="18">
        <f t="shared" si="9"/>
        <v>2.8999999999999986</v>
      </c>
      <c r="N56" s="18">
        <f t="shared" si="10"/>
        <v>5</v>
      </c>
      <c r="O56" s="18">
        <f t="shared" si="1"/>
        <v>4.1567464574653172</v>
      </c>
      <c r="P56" s="18">
        <f t="shared" si="2"/>
        <v>3.3000000000000007</v>
      </c>
      <c r="Q56" s="18">
        <f t="shared" si="3"/>
        <v>3.5</v>
      </c>
      <c r="R56" s="18">
        <f t="shared" si="4"/>
        <v>3.8000000000000007</v>
      </c>
      <c r="S56" s="18">
        <f t="shared" si="5"/>
        <v>4.3999999999999986</v>
      </c>
      <c r="T56" s="18">
        <f t="shared" si="6"/>
        <v>4.6000000000000014</v>
      </c>
      <c r="U56" s="18">
        <f t="shared" si="7"/>
        <v>4.8999999999999986</v>
      </c>
      <c r="V56" s="4">
        <v>23.103149119222014</v>
      </c>
      <c r="W56" s="2">
        <v>21.9</v>
      </c>
      <c r="X56" s="2">
        <v>24</v>
      </c>
      <c r="Y56" s="4">
        <v>23.156746457465317</v>
      </c>
      <c r="Z56">
        <v>22.3</v>
      </c>
      <c r="AA56">
        <v>22.5</v>
      </c>
      <c r="AB56">
        <v>22.8</v>
      </c>
      <c r="AC56">
        <v>23.4</v>
      </c>
      <c r="AD56">
        <v>23.6</v>
      </c>
      <c r="AE56">
        <v>23.9</v>
      </c>
      <c r="AF56">
        <v>2019</v>
      </c>
      <c r="AG56" s="2">
        <v>12</v>
      </c>
      <c r="AH56" s="2">
        <v>30</v>
      </c>
      <c r="AI56">
        <v>12</v>
      </c>
      <c r="AJ56">
        <v>50</v>
      </c>
      <c r="AK56">
        <v>53</v>
      </c>
      <c r="AL56">
        <v>678</v>
      </c>
      <c r="AM56" s="5">
        <v>0.53472222222222221</v>
      </c>
      <c r="AN56">
        <v>19</v>
      </c>
      <c r="AO56">
        <v>43</v>
      </c>
      <c r="AP56">
        <v>609</v>
      </c>
      <c r="AQ56">
        <v>1.3</v>
      </c>
      <c r="AR56">
        <v>45</v>
      </c>
      <c r="FF56">
        <v>3</v>
      </c>
      <c r="FG56">
        <v>1</v>
      </c>
      <c r="FH56">
        <v>0</v>
      </c>
      <c r="FI56">
        <v>6</v>
      </c>
      <c r="FJ56">
        <v>7</v>
      </c>
      <c r="FK56">
        <v>9</v>
      </c>
      <c r="FL56">
        <v>22</v>
      </c>
      <c r="FM56">
        <v>46</v>
      </c>
      <c r="FN56">
        <v>91</v>
      </c>
      <c r="FO56">
        <v>92</v>
      </c>
      <c r="FP56">
        <v>110</v>
      </c>
      <c r="FQ56">
        <v>91</v>
      </c>
      <c r="FR56">
        <v>118</v>
      </c>
      <c r="FS56">
        <v>130</v>
      </c>
      <c r="FT56">
        <v>128</v>
      </c>
      <c r="FU56">
        <v>191</v>
      </c>
      <c r="FV56">
        <v>197</v>
      </c>
      <c r="FW56">
        <v>147</v>
      </c>
      <c r="FX56">
        <v>160</v>
      </c>
      <c r="FY56">
        <v>176</v>
      </c>
      <c r="FZ56">
        <v>81</v>
      </c>
      <c r="GA56">
        <v>28</v>
      </c>
      <c r="GB56">
        <v>21</v>
      </c>
      <c r="GC56">
        <v>18</v>
      </c>
      <c r="GD56">
        <v>25</v>
      </c>
      <c r="GE56">
        <v>3</v>
      </c>
      <c r="OB56" s="2"/>
    </row>
    <row r="57" spans="1:392" x14ac:dyDescent="0.2">
      <c r="A57" s="18" t="b">
        <v>1</v>
      </c>
      <c r="B57" s="10">
        <v>1</v>
      </c>
      <c r="C57" s="10"/>
      <c r="D57">
        <v>9848</v>
      </c>
      <c r="E57" t="s">
        <v>455</v>
      </c>
      <c r="F57" t="s">
        <v>635</v>
      </c>
      <c r="G57">
        <v>1</v>
      </c>
      <c r="H57" s="18">
        <f t="shared" si="8"/>
        <v>2.6999999999999993</v>
      </c>
      <c r="I57" s="18">
        <v>0.63287377097335462</v>
      </c>
      <c r="J57" s="18">
        <v>0.9327549252726044</v>
      </c>
      <c r="K57" s="18">
        <v>0.51989986029024127</v>
      </c>
      <c r="L57" s="18">
        <f t="shared" si="0"/>
        <v>5.6932989030887491</v>
      </c>
      <c r="M57" s="18">
        <f t="shared" si="9"/>
        <v>4.5</v>
      </c>
      <c r="N57" s="18">
        <f t="shared" si="10"/>
        <v>7.1999999999999993</v>
      </c>
      <c r="O57" s="18">
        <f t="shared" si="1"/>
        <v>5.6392652351887307</v>
      </c>
      <c r="P57" s="18">
        <f t="shared" si="2"/>
        <v>4.6000000000000014</v>
      </c>
      <c r="Q57" s="18">
        <f t="shared" si="3"/>
        <v>4.8999999999999986</v>
      </c>
      <c r="R57" s="18">
        <f t="shared" si="4"/>
        <v>5.1999999999999993</v>
      </c>
      <c r="S57" s="18">
        <f t="shared" si="5"/>
        <v>6.1000000000000014</v>
      </c>
      <c r="T57" s="18">
        <f t="shared" si="6"/>
        <v>6.5</v>
      </c>
      <c r="U57" s="18">
        <f t="shared" si="7"/>
        <v>7.1000000000000014</v>
      </c>
      <c r="V57" s="4">
        <v>24.693298903088749</v>
      </c>
      <c r="W57" s="2">
        <v>23.5</v>
      </c>
      <c r="X57" s="2">
        <v>26.2</v>
      </c>
      <c r="Y57" s="4">
        <v>24.639265235188731</v>
      </c>
      <c r="Z57">
        <v>23.6</v>
      </c>
      <c r="AA57">
        <v>23.9</v>
      </c>
      <c r="AB57">
        <v>24.2</v>
      </c>
      <c r="AC57">
        <v>25.1</v>
      </c>
      <c r="AD57">
        <v>25.5</v>
      </c>
      <c r="AE57">
        <v>26.1</v>
      </c>
      <c r="AF57">
        <v>2019</v>
      </c>
      <c r="AG57" s="2">
        <v>12</v>
      </c>
      <c r="AH57" s="2">
        <v>30</v>
      </c>
      <c r="AI57">
        <v>12</v>
      </c>
      <c r="AJ57">
        <v>51</v>
      </c>
      <c r="AK57">
        <v>35</v>
      </c>
      <c r="AL57">
        <v>555</v>
      </c>
      <c r="AM57" s="5">
        <v>0.53541666666666665</v>
      </c>
      <c r="AN57">
        <v>19</v>
      </c>
      <c r="AO57">
        <v>44</v>
      </c>
      <c r="AP57">
        <v>596</v>
      </c>
      <c r="AQ57">
        <v>1</v>
      </c>
      <c r="AR57">
        <v>70</v>
      </c>
      <c r="FW57">
        <v>2</v>
      </c>
      <c r="FX57">
        <v>2</v>
      </c>
      <c r="FY57">
        <v>10</v>
      </c>
      <c r="FZ57">
        <v>27</v>
      </c>
      <c r="GA57">
        <v>39</v>
      </c>
      <c r="GB57">
        <v>44</v>
      </c>
      <c r="GC57">
        <v>74</v>
      </c>
      <c r="GD57">
        <v>63</v>
      </c>
      <c r="GE57">
        <v>61</v>
      </c>
      <c r="GF57">
        <v>71</v>
      </c>
      <c r="GG57">
        <v>43</v>
      </c>
      <c r="GH57">
        <v>79</v>
      </c>
      <c r="GI57">
        <v>84</v>
      </c>
      <c r="GJ57">
        <v>82</v>
      </c>
      <c r="GK57">
        <v>63</v>
      </c>
      <c r="GL57">
        <v>80</v>
      </c>
      <c r="GM57">
        <v>61</v>
      </c>
      <c r="GN57">
        <v>76</v>
      </c>
      <c r="GO57">
        <v>60</v>
      </c>
      <c r="GP57">
        <v>56</v>
      </c>
      <c r="GQ57">
        <v>24</v>
      </c>
      <c r="GR57">
        <v>59</v>
      </c>
      <c r="GS57">
        <v>39</v>
      </c>
      <c r="GT57">
        <v>23</v>
      </c>
      <c r="GU57">
        <v>18</v>
      </c>
      <c r="GV57">
        <v>13</v>
      </c>
      <c r="GW57">
        <v>22</v>
      </c>
      <c r="GX57">
        <v>6</v>
      </c>
      <c r="GY57">
        <v>13</v>
      </c>
      <c r="GZ57">
        <v>15</v>
      </c>
      <c r="OB57" s="2"/>
    </row>
    <row r="58" spans="1:392" x14ac:dyDescent="0.2">
      <c r="A58" s="18" t="b">
        <v>1</v>
      </c>
      <c r="B58" s="10">
        <v>1</v>
      </c>
      <c r="C58" s="10"/>
      <c r="D58">
        <v>9848</v>
      </c>
      <c r="E58" t="s">
        <v>455</v>
      </c>
      <c r="F58" t="s">
        <v>636</v>
      </c>
      <c r="G58">
        <v>1</v>
      </c>
      <c r="H58" s="18">
        <f t="shared" si="8"/>
        <v>2.8000000000000007</v>
      </c>
      <c r="I58" s="18">
        <v>0.61535942773817198</v>
      </c>
      <c r="J58" s="18">
        <v>0.89829449326998656</v>
      </c>
      <c r="K58" s="18">
        <v>0.50594359574766656</v>
      </c>
      <c r="L58" s="18">
        <f t="shared" si="0"/>
        <v>-1.2299005111975845</v>
      </c>
      <c r="M58" s="18">
        <f t="shared" si="9"/>
        <v>-2.8000000000000007</v>
      </c>
      <c r="N58" s="18">
        <f t="shared" si="10"/>
        <v>0</v>
      </c>
      <c r="O58" s="18">
        <f t="shared" si="1"/>
        <v>-1.1571581688465464</v>
      </c>
      <c r="P58" s="18">
        <f t="shared" si="2"/>
        <v>-2.5</v>
      </c>
      <c r="Q58" s="18">
        <f t="shared" si="3"/>
        <v>-2.0999999999999979</v>
      </c>
      <c r="R58" s="18">
        <f t="shared" si="4"/>
        <v>-1.6999999999999993</v>
      </c>
      <c r="S58" s="18">
        <f t="shared" si="5"/>
        <v>-0.80000000000000071</v>
      </c>
      <c r="T58" s="18">
        <f t="shared" si="6"/>
        <v>-0.39999999999999858</v>
      </c>
      <c r="U58" s="18">
        <f t="shared" si="7"/>
        <v>-0.19999999999999929</v>
      </c>
      <c r="V58" s="4">
        <v>17.970099488802415</v>
      </c>
      <c r="W58" s="2">
        <v>16.399999999999999</v>
      </c>
      <c r="X58" s="2">
        <v>19.2</v>
      </c>
      <c r="Y58" s="4">
        <v>18.042841831153453</v>
      </c>
      <c r="Z58">
        <v>16.7</v>
      </c>
      <c r="AA58">
        <v>17.100000000000001</v>
      </c>
      <c r="AB58">
        <v>17.5</v>
      </c>
      <c r="AC58">
        <v>18.399999999999999</v>
      </c>
      <c r="AD58">
        <v>18.8</v>
      </c>
      <c r="AE58">
        <v>19</v>
      </c>
      <c r="AF58">
        <v>2019</v>
      </c>
      <c r="AG58" s="2">
        <v>12</v>
      </c>
      <c r="AH58" s="2">
        <v>30</v>
      </c>
      <c r="AI58">
        <v>12</v>
      </c>
      <c r="AJ58">
        <v>52</v>
      </c>
      <c r="AK58">
        <v>20</v>
      </c>
      <c r="AL58">
        <v>408.00000000000006</v>
      </c>
      <c r="AM58" s="5">
        <v>0.53611111111111109</v>
      </c>
      <c r="AN58">
        <v>19.2</v>
      </c>
      <c r="AO58">
        <v>44</v>
      </c>
      <c r="AP58">
        <v>589</v>
      </c>
      <c r="AQ58">
        <v>0.8</v>
      </c>
      <c r="AR58">
        <v>50</v>
      </c>
      <c r="DE58">
        <v>1</v>
      </c>
      <c r="DF58">
        <v>6</v>
      </c>
      <c r="DG58">
        <v>8</v>
      </c>
      <c r="DH58">
        <v>15</v>
      </c>
      <c r="DI58">
        <v>31</v>
      </c>
      <c r="DJ58">
        <v>18</v>
      </c>
      <c r="DK58">
        <v>22</v>
      </c>
      <c r="DL58">
        <v>46</v>
      </c>
      <c r="DM58">
        <v>47</v>
      </c>
      <c r="DN58">
        <v>72</v>
      </c>
      <c r="DO58">
        <v>47</v>
      </c>
      <c r="DP58">
        <v>70</v>
      </c>
      <c r="DQ58">
        <v>52</v>
      </c>
      <c r="DR58">
        <v>72</v>
      </c>
      <c r="DS58">
        <v>72</v>
      </c>
      <c r="DT58">
        <v>75</v>
      </c>
      <c r="DU58">
        <v>100</v>
      </c>
      <c r="DV58">
        <v>91</v>
      </c>
      <c r="DW58">
        <v>116</v>
      </c>
      <c r="DX58">
        <v>136</v>
      </c>
      <c r="DY58">
        <v>92</v>
      </c>
      <c r="DZ58">
        <v>91</v>
      </c>
      <c r="EA58">
        <v>70</v>
      </c>
      <c r="EB58">
        <v>47</v>
      </c>
      <c r="EC58">
        <v>52</v>
      </c>
      <c r="ED58">
        <v>78</v>
      </c>
      <c r="EE58">
        <v>68</v>
      </c>
      <c r="EF58">
        <v>28</v>
      </c>
      <c r="EG58">
        <v>6</v>
      </c>
      <c r="EH58">
        <v>4</v>
      </c>
      <c r="OB58" s="2"/>
    </row>
    <row r="59" spans="1:392" x14ac:dyDescent="0.2">
      <c r="A59" s="18" t="b">
        <v>1</v>
      </c>
      <c r="B59" s="10" t="s">
        <v>1180</v>
      </c>
      <c r="C59" s="10"/>
      <c r="D59">
        <v>9848</v>
      </c>
      <c r="E59" t="s">
        <v>446</v>
      </c>
      <c r="F59" t="s">
        <v>637</v>
      </c>
      <c r="G59">
        <v>1</v>
      </c>
      <c r="H59" s="18">
        <f t="shared" si="8"/>
        <v>1</v>
      </c>
      <c r="I59" s="18">
        <v>0.18016543928403628</v>
      </c>
      <c r="J59" s="18">
        <v>0.28149393384512678</v>
      </c>
      <c r="K59" s="18">
        <v>0.14991907695308559</v>
      </c>
      <c r="L59" s="18">
        <f t="shared" si="0"/>
        <v>-2.7945026395473214</v>
      </c>
      <c r="M59" s="18">
        <f t="shared" si="9"/>
        <v>-3.3999999999999986</v>
      </c>
      <c r="N59" s="18">
        <f t="shared" si="10"/>
        <v>-2.3999999999999986</v>
      </c>
      <c r="O59" s="18">
        <f t="shared" si="1"/>
        <v>-2.8038135430558313</v>
      </c>
      <c r="P59" s="18">
        <f t="shared" si="2"/>
        <v>-3.0999999999999979</v>
      </c>
      <c r="Q59" s="18">
        <f t="shared" si="3"/>
        <v>-3</v>
      </c>
      <c r="R59" s="18">
        <f t="shared" si="4"/>
        <v>-2.8999999999999986</v>
      </c>
      <c r="S59" s="18">
        <f t="shared" si="5"/>
        <v>-2.5999999999999979</v>
      </c>
      <c r="T59" s="18">
        <f t="shared" si="6"/>
        <v>-2.5999999999999979</v>
      </c>
      <c r="U59" s="18">
        <f t="shared" si="7"/>
        <v>-2.5</v>
      </c>
      <c r="V59" s="4">
        <v>16.605497360452677</v>
      </c>
      <c r="W59" s="2">
        <v>16</v>
      </c>
      <c r="X59" s="2">
        <v>17</v>
      </c>
      <c r="Y59" s="4">
        <v>16.596186456944167</v>
      </c>
      <c r="Z59">
        <v>16.3</v>
      </c>
      <c r="AA59">
        <v>16.399999999999999</v>
      </c>
      <c r="AB59">
        <v>16.5</v>
      </c>
      <c r="AC59">
        <v>16.8</v>
      </c>
      <c r="AD59">
        <v>16.8</v>
      </c>
      <c r="AE59">
        <v>16.899999999999999</v>
      </c>
      <c r="AF59">
        <v>2019</v>
      </c>
      <c r="AG59" s="2">
        <v>12</v>
      </c>
      <c r="AH59" s="2">
        <v>30</v>
      </c>
      <c r="AI59">
        <v>12</v>
      </c>
      <c r="AJ59">
        <v>53</v>
      </c>
      <c r="AK59">
        <v>31</v>
      </c>
      <c r="AL59">
        <v>646</v>
      </c>
      <c r="AM59" s="5">
        <v>0.53680555555555554</v>
      </c>
      <c r="AN59">
        <v>19.399999999999999</v>
      </c>
      <c r="AO59">
        <v>44</v>
      </c>
      <c r="AP59">
        <v>337</v>
      </c>
      <c r="AQ59">
        <v>0.8</v>
      </c>
      <c r="AR59">
        <v>22</v>
      </c>
      <c r="DB59">
        <v>9</v>
      </c>
      <c r="DC59">
        <v>14</v>
      </c>
      <c r="DD59">
        <v>29</v>
      </c>
      <c r="DE59">
        <v>135</v>
      </c>
      <c r="DF59">
        <v>408</v>
      </c>
      <c r="DG59">
        <v>538</v>
      </c>
      <c r="DH59">
        <v>434</v>
      </c>
      <c r="DI59">
        <v>413</v>
      </c>
      <c r="DJ59">
        <v>421</v>
      </c>
      <c r="DK59">
        <v>163</v>
      </c>
      <c r="DL59">
        <v>32</v>
      </c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</row>
    <row r="60" spans="1:392" x14ac:dyDescent="0.2">
      <c r="A60" s="18" t="b">
        <v>1</v>
      </c>
      <c r="B60" s="10" t="s">
        <v>1180</v>
      </c>
      <c r="C60" s="10"/>
      <c r="D60">
        <v>9848</v>
      </c>
      <c r="E60" t="s">
        <v>446</v>
      </c>
      <c r="F60" t="s">
        <v>638</v>
      </c>
      <c r="G60">
        <v>1</v>
      </c>
      <c r="H60" s="18">
        <f t="shared" si="8"/>
        <v>1.3000000000000007</v>
      </c>
      <c r="I60" s="18">
        <v>0.26583954583382552</v>
      </c>
      <c r="J60" s="18">
        <v>0.39020173160957938</v>
      </c>
      <c r="K60" s="18">
        <v>0.21858849502270872</v>
      </c>
      <c r="L60" s="18">
        <f t="shared" si="0"/>
        <v>1.1690764513415495</v>
      </c>
      <c r="M60" s="18">
        <f t="shared" si="9"/>
        <v>0.5</v>
      </c>
      <c r="N60" s="18">
        <f t="shared" si="10"/>
        <v>1.8000000000000007</v>
      </c>
      <c r="O60" s="18">
        <f t="shared" si="1"/>
        <v>1.1690235276697187</v>
      </c>
      <c r="P60" s="18">
        <f t="shared" si="2"/>
        <v>0.59999999999999787</v>
      </c>
      <c r="Q60" s="18">
        <f t="shared" si="3"/>
        <v>0.80000000000000071</v>
      </c>
      <c r="R60" s="18">
        <f t="shared" si="4"/>
        <v>1</v>
      </c>
      <c r="S60" s="18">
        <f t="shared" si="5"/>
        <v>1.3999999999999986</v>
      </c>
      <c r="T60" s="18">
        <f t="shared" si="6"/>
        <v>1.5</v>
      </c>
      <c r="U60" s="18">
        <f t="shared" si="7"/>
        <v>1.6999999999999993</v>
      </c>
      <c r="V60" s="4">
        <v>20.46907645134155</v>
      </c>
      <c r="W60" s="2">
        <v>19.8</v>
      </c>
      <c r="X60" s="2">
        <v>21.1</v>
      </c>
      <c r="Y60" s="4">
        <v>20.469023527669719</v>
      </c>
      <c r="Z60">
        <v>19.899999999999999</v>
      </c>
      <c r="AA60">
        <v>20.100000000000001</v>
      </c>
      <c r="AB60">
        <v>20.3</v>
      </c>
      <c r="AC60">
        <v>20.7</v>
      </c>
      <c r="AD60">
        <v>20.8</v>
      </c>
      <c r="AE60">
        <v>21</v>
      </c>
      <c r="AF60">
        <v>2019</v>
      </c>
      <c r="AG60" s="2">
        <v>12</v>
      </c>
      <c r="AH60" s="2">
        <v>30</v>
      </c>
      <c r="AI60">
        <v>12</v>
      </c>
      <c r="AJ60">
        <v>54</v>
      </c>
      <c r="AK60">
        <v>12</v>
      </c>
      <c r="AL60">
        <v>533</v>
      </c>
      <c r="AM60" s="5">
        <v>0.53749999999999998</v>
      </c>
      <c r="AN60">
        <v>19.3</v>
      </c>
      <c r="AO60">
        <v>43</v>
      </c>
      <c r="AP60">
        <v>168</v>
      </c>
      <c r="AQ60">
        <v>1.1000000000000001</v>
      </c>
      <c r="AR60">
        <v>356</v>
      </c>
      <c r="EL60">
        <v>2</v>
      </c>
      <c r="EM60">
        <v>1</v>
      </c>
      <c r="EN60">
        <v>22</v>
      </c>
      <c r="EO60">
        <v>34</v>
      </c>
      <c r="EP60">
        <v>77</v>
      </c>
      <c r="EQ60">
        <v>99</v>
      </c>
      <c r="ER60">
        <v>164</v>
      </c>
      <c r="ES60">
        <v>165</v>
      </c>
      <c r="ET60">
        <v>208</v>
      </c>
      <c r="EU60">
        <v>182</v>
      </c>
      <c r="EV60">
        <v>192</v>
      </c>
      <c r="EW60">
        <v>167</v>
      </c>
      <c r="EX60">
        <v>91</v>
      </c>
      <c r="EY60">
        <v>40</v>
      </c>
      <c r="EZ60">
        <v>11</v>
      </c>
      <c r="FA60">
        <v>7</v>
      </c>
    </row>
    <row r="61" spans="1:392" x14ac:dyDescent="0.2">
      <c r="A61" s="18" t="b">
        <v>1</v>
      </c>
      <c r="B61" s="10">
        <v>2</v>
      </c>
      <c r="C61" s="10"/>
      <c r="D61">
        <v>9848</v>
      </c>
      <c r="E61" t="s">
        <v>512</v>
      </c>
      <c r="F61" t="s">
        <v>639</v>
      </c>
      <c r="G61">
        <v>1</v>
      </c>
      <c r="H61" s="18">
        <f t="shared" si="8"/>
        <v>2</v>
      </c>
      <c r="I61" s="18">
        <v>0.39066310325270642</v>
      </c>
      <c r="J61" s="18">
        <v>0.55799756399460421</v>
      </c>
      <c r="K61" s="18">
        <v>0.31846541133503287</v>
      </c>
      <c r="L61" s="18">
        <f t="shared" si="0"/>
        <v>2.5285489199957674</v>
      </c>
      <c r="M61" s="18">
        <f t="shared" si="9"/>
        <v>1.5</v>
      </c>
      <c r="N61" s="18">
        <f t="shared" si="10"/>
        <v>3.5</v>
      </c>
      <c r="O61" s="18">
        <f t="shared" si="1"/>
        <v>2.5060110303845811</v>
      </c>
      <c r="P61" s="18">
        <f t="shared" si="2"/>
        <v>1.8000000000000007</v>
      </c>
      <c r="Q61" s="18">
        <f t="shared" si="3"/>
        <v>2</v>
      </c>
      <c r="R61" s="18">
        <f t="shared" si="4"/>
        <v>2.1999999999999993</v>
      </c>
      <c r="S61" s="18">
        <f t="shared" si="5"/>
        <v>2.8000000000000007</v>
      </c>
      <c r="T61" s="18">
        <f t="shared" si="6"/>
        <v>3.0999999999999979</v>
      </c>
      <c r="U61" s="18">
        <f t="shared" si="7"/>
        <v>3.3999999999999986</v>
      </c>
      <c r="V61" s="4">
        <v>21.828548919995768</v>
      </c>
      <c r="W61" s="2">
        <v>20.8</v>
      </c>
      <c r="X61" s="2">
        <v>22.8</v>
      </c>
      <c r="Y61" s="4">
        <v>21.806011030384582</v>
      </c>
      <c r="Z61">
        <v>21.1</v>
      </c>
      <c r="AA61">
        <v>21.3</v>
      </c>
      <c r="AB61">
        <v>21.5</v>
      </c>
      <c r="AC61">
        <v>22.1</v>
      </c>
      <c r="AD61">
        <v>22.4</v>
      </c>
      <c r="AE61">
        <v>22.7</v>
      </c>
      <c r="AF61">
        <v>2019</v>
      </c>
      <c r="AG61" s="2">
        <v>12</v>
      </c>
      <c r="AH61" s="2">
        <v>30</v>
      </c>
      <c r="AI61">
        <v>12</v>
      </c>
      <c r="AJ61">
        <v>54</v>
      </c>
      <c r="AK61">
        <v>42</v>
      </c>
      <c r="AL61">
        <v>677</v>
      </c>
      <c r="AM61" s="5">
        <v>0.53749999999999998</v>
      </c>
      <c r="AN61">
        <v>19.3</v>
      </c>
      <c r="AO61">
        <v>43</v>
      </c>
      <c r="AP61">
        <v>168</v>
      </c>
      <c r="AQ61">
        <v>1.1000000000000001</v>
      </c>
      <c r="AR61">
        <v>356</v>
      </c>
      <c r="EX61">
        <v>7</v>
      </c>
      <c r="EY61">
        <v>10</v>
      </c>
      <c r="EZ61">
        <v>23</v>
      </c>
      <c r="FA61">
        <v>87</v>
      </c>
      <c r="FB61">
        <v>133</v>
      </c>
      <c r="FC61">
        <v>227</v>
      </c>
      <c r="FD61">
        <v>347</v>
      </c>
      <c r="FE61">
        <v>363</v>
      </c>
      <c r="FF61">
        <v>372</v>
      </c>
      <c r="FG61">
        <v>401</v>
      </c>
      <c r="FH61">
        <v>414</v>
      </c>
      <c r="FI61">
        <v>437</v>
      </c>
      <c r="FJ61">
        <v>352</v>
      </c>
      <c r="FK61">
        <v>335</v>
      </c>
      <c r="FL61">
        <v>249</v>
      </c>
      <c r="FM61">
        <v>196</v>
      </c>
      <c r="FN61">
        <v>160</v>
      </c>
      <c r="FO61">
        <v>109</v>
      </c>
      <c r="FP61">
        <v>86</v>
      </c>
      <c r="FQ61">
        <v>64</v>
      </c>
      <c r="FR61">
        <v>31</v>
      </c>
      <c r="FS61">
        <v>3</v>
      </c>
    </row>
    <row r="62" spans="1:392" x14ac:dyDescent="0.2">
      <c r="A62" s="18" t="b">
        <v>1</v>
      </c>
      <c r="B62" s="10">
        <v>2</v>
      </c>
      <c r="C62" s="10"/>
      <c r="D62">
        <v>9848</v>
      </c>
      <c r="E62" t="s">
        <v>512</v>
      </c>
      <c r="F62" t="s">
        <v>640</v>
      </c>
      <c r="G62">
        <v>1</v>
      </c>
      <c r="H62" s="18">
        <f t="shared" si="8"/>
        <v>0.80000000000000071</v>
      </c>
      <c r="I62" s="18">
        <v>0.15202037422240447</v>
      </c>
      <c r="J62" s="18">
        <v>0.19936558023414364</v>
      </c>
      <c r="K62" s="18">
        <v>0.11953364917110743</v>
      </c>
      <c r="L62" s="18">
        <f t="shared" si="0"/>
        <v>1.2303746854997506</v>
      </c>
      <c r="M62" s="18">
        <f t="shared" si="9"/>
        <v>0.79999999999999716</v>
      </c>
      <c r="N62" s="18">
        <f t="shared" si="10"/>
        <v>1.5999999999999979</v>
      </c>
      <c r="O62" s="18">
        <f t="shared" si="1"/>
        <v>1.2335513968701761</v>
      </c>
      <c r="P62" s="18">
        <f t="shared" si="2"/>
        <v>0.89999999999999858</v>
      </c>
      <c r="Q62" s="18">
        <f t="shared" si="3"/>
        <v>1</v>
      </c>
      <c r="R62" s="18">
        <f t="shared" si="4"/>
        <v>1.0999999999999979</v>
      </c>
      <c r="S62" s="18">
        <f t="shared" si="5"/>
        <v>1.2999999999999972</v>
      </c>
      <c r="T62" s="18">
        <f t="shared" si="6"/>
        <v>1.3999999999999986</v>
      </c>
      <c r="U62" s="18">
        <f t="shared" si="7"/>
        <v>1.5999999999999979</v>
      </c>
      <c r="V62" s="4">
        <v>20.330374685499752</v>
      </c>
      <c r="W62" s="2">
        <v>19.899999999999999</v>
      </c>
      <c r="X62" s="2">
        <v>20.7</v>
      </c>
      <c r="Y62" s="4">
        <v>20.333551396870178</v>
      </c>
      <c r="Z62">
        <v>20</v>
      </c>
      <c r="AA62">
        <v>20.100000000000001</v>
      </c>
      <c r="AB62">
        <v>20.2</v>
      </c>
      <c r="AC62">
        <v>20.399999999999999</v>
      </c>
      <c r="AD62">
        <v>20.5</v>
      </c>
      <c r="AE62">
        <v>20.7</v>
      </c>
      <c r="AF62">
        <v>2019</v>
      </c>
      <c r="AG62" s="2">
        <v>12</v>
      </c>
      <c r="AH62" s="2">
        <v>30</v>
      </c>
      <c r="AI62">
        <v>12</v>
      </c>
      <c r="AJ62">
        <v>55</v>
      </c>
      <c r="AK62">
        <v>20</v>
      </c>
      <c r="AL62">
        <v>906</v>
      </c>
      <c r="AM62" s="5">
        <v>0.53819444444444442</v>
      </c>
      <c r="AN62">
        <v>19.100000000000001</v>
      </c>
      <c r="AO62">
        <v>42</v>
      </c>
      <c r="AP62">
        <v>563</v>
      </c>
      <c r="AQ62">
        <v>1.4</v>
      </c>
      <c r="AR62">
        <v>351</v>
      </c>
      <c r="EM62">
        <v>3</v>
      </c>
      <c r="EN62">
        <v>3</v>
      </c>
      <c r="EO62">
        <v>31</v>
      </c>
      <c r="EP62">
        <v>80</v>
      </c>
      <c r="EQ62">
        <v>220</v>
      </c>
      <c r="ER62">
        <v>290</v>
      </c>
      <c r="ES62">
        <v>271</v>
      </c>
      <c r="ET62">
        <v>159</v>
      </c>
      <c r="EU62">
        <v>39</v>
      </c>
      <c r="EV62">
        <v>24</v>
      </c>
    </row>
    <row r="63" spans="1:392" x14ac:dyDescent="0.2">
      <c r="A63" s="18" t="b">
        <v>1</v>
      </c>
      <c r="B63" s="10" t="s">
        <v>1181</v>
      </c>
      <c r="C63" s="10"/>
      <c r="D63">
        <v>9848</v>
      </c>
      <c r="E63" t="s">
        <v>473</v>
      </c>
      <c r="F63" t="s">
        <v>641</v>
      </c>
      <c r="G63">
        <v>1</v>
      </c>
      <c r="H63" s="18">
        <f t="shared" si="8"/>
        <v>2.5</v>
      </c>
      <c r="I63" s="18">
        <v>0.55081907377779415</v>
      </c>
      <c r="J63" s="18">
        <v>0.94458948688054534</v>
      </c>
      <c r="K63" s="18">
        <v>0.47331994422386353</v>
      </c>
      <c r="L63" s="18">
        <f t="shared" si="0"/>
        <v>1.6765438565065942</v>
      </c>
      <c r="M63" s="18">
        <f t="shared" si="9"/>
        <v>0.19999999999999929</v>
      </c>
      <c r="N63" s="18">
        <f t="shared" si="10"/>
        <v>2.6999999999999993</v>
      </c>
      <c r="O63" s="18">
        <f t="shared" si="1"/>
        <v>1.6791274538645311</v>
      </c>
      <c r="P63" s="18">
        <f t="shared" si="2"/>
        <v>0.69999999999999929</v>
      </c>
      <c r="Q63" s="18">
        <f t="shared" si="3"/>
        <v>0.89999999999999858</v>
      </c>
      <c r="R63" s="18">
        <f t="shared" si="4"/>
        <v>1.1999999999999993</v>
      </c>
      <c r="S63" s="18">
        <f t="shared" si="5"/>
        <v>2.1999999999999993</v>
      </c>
      <c r="T63" s="18">
        <f t="shared" si="6"/>
        <v>2.3999999999999986</v>
      </c>
      <c r="U63" s="18">
        <f t="shared" si="7"/>
        <v>2.5999999999999979</v>
      </c>
      <c r="V63" s="4">
        <v>20.776543856506596</v>
      </c>
      <c r="W63" s="2">
        <v>19.3</v>
      </c>
      <c r="X63" s="2">
        <v>21.8</v>
      </c>
      <c r="Y63" s="4">
        <v>20.779127453864533</v>
      </c>
      <c r="Z63">
        <v>19.8</v>
      </c>
      <c r="AA63">
        <v>20</v>
      </c>
      <c r="AB63">
        <v>20.3</v>
      </c>
      <c r="AC63">
        <v>21.3</v>
      </c>
      <c r="AD63">
        <v>21.5</v>
      </c>
      <c r="AE63">
        <v>21.7</v>
      </c>
      <c r="AF63">
        <v>2019</v>
      </c>
      <c r="AG63" s="2">
        <v>12</v>
      </c>
      <c r="AH63" s="2">
        <v>30</v>
      </c>
      <c r="AI63">
        <v>12</v>
      </c>
      <c r="AJ63">
        <v>55</v>
      </c>
      <c r="AK63">
        <v>52</v>
      </c>
      <c r="AL63">
        <v>406</v>
      </c>
      <c r="AM63" s="5">
        <v>0.53819444444444442</v>
      </c>
      <c r="AN63">
        <v>19.100000000000001</v>
      </c>
      <c r="AO63">
        <v>42</v>
      </c>
      <c r="AP63">
        <v>563</v>
      </c>
      <c r="AQ63">
        <v>1.4</v>
      </c>
      <c r="AR63">
        <v>351</v>
      </c>
      <c r="EG63">
        <v>1</v>
      </c>
      <c r="EH63">
        <v>4</v>
      </c>
      <c r="EI63">
        <v>6</v>
      </c>
      <c r="EJ63">
        <v>2</v>
      </c>
      <c r="EK63">
        <v>7</v>
      </c>
      <c r="EL63">
        <v>22</v>
      </c>
      <c r="EM63">
        <v>62</v>
      </c>
      <c r="EN63">
        <v>91</v>
      </c>
      <c r="EO63">
        <v>160</v>
      </c>
      <c r="EP63">
        <v>185</v>
      </c>
      <c r="EQ63">
        <v>162</v>
      </c>
      <c r="ER63">
        <v>177</v>
      </c>
      <c r="ES63">
        <v>175</v>
      </c>
      <c r="ET63">
        <v>205</v>
      </c>
      <c r="EU63">
        <v>219</v>
      </c>
      <c r="EV63">
        <v>153</v>
      </c>
      <c r="EW63">
        <v>194</v>
      </c>
      <c r="EX63">
        <v>182</v>
      </c>
      <c r="EY63">
        <v>173</v>
      </c>
      <c r="EZ63">
        <v>170</v>
      </c>
      <c r="FA63">
        <v>171</v>
      </c>
      <c r="FB63">
        <v>220</v>
      </c>
      <c r="FC63">
        <v>259</v>
      </c>
      <c r="FD63">
        <v>182</v>
      </c>
      <c r="FE63">
        <v>161</v>
      </c>
      <c r="FF63">
        <v>92</v>
      </c>
      <c r="FG63">
        <v>35</v>
      </c>
      <c r="FH63">
        <v>5</v>
      </c>
    </row>
    <row r="64" spans="1:392" x14ac:dyDescent="0.2">
      <c r="A64" s="18" t="b">
        <v>1</v>
      </c>
      <c r="B64" s="10" t="s">
        <v>1181</v>
      </c>
      <c r="C64" s="10"/>
      <c r="D64">
        <v>9848</v>
      </c>
      <c r="E64" t="s">
        <v>473</v>
      </c>
      <c r="F64" t="s">
        <v>642</v>
      </c>
      <c r="G64">
        <v>1</v>
      </c>
      <c r="H64" s="18">
        <f t="shared" si="8"/>
        <v>3</v>
      </c>
      <c r="I64" s="18">
        <v>0.44968972979868882</v>
      </c>
      <c r="J64" s="18">
        <v>0.47407440873462292</v>
      </c>
      <c r="K64" s="18">
        <v>0.32298567542789358</v>
      </c>
      <c r="L64" s="18">
        <f t="shared" si="0"/>
        <v>-1.0743700109646994</v>
      </c>
      <c r="M64" s="18">
        <f t="shared" si="9"/>
        <v>-2.1000000000000014</v>
      </c>
      <c r="N64" s="18">
        <f t="shared" si="10"/>
        <v>0.89999999999999858</v>
      </c>
      <c r="O64" s="18">
        <f t="shared" si="1"/>
        <v>-1.1204828821644242</v>
      </c>
      <c r="P64" s="18">
        <f t="shared" si="2"/>
        <v>-1.8000000000000007</v>
      </c>
      <c r="Q64" s="18">
        <f t="shared" si="3"/>
        <v>-1.6000000000000014</v>
      </c>
      <c r="R64" s="18">
        <f t="shared" si="4"/>
        <v>-1.3999999999999986</v>
      </c>
      <c r="S64" s="18">
        <f t="shared" si="5"/>
        <v>-0.89999999999999858</v>
      </c>
      <c r="T64" s="18">
        <f t="shared" si="6"/>
        <v>-0.60000000000000142</v>
      </c>
      <c r="U64" s="18">
        <f t="shared" si="7"/>
        <v>0.30000000000000071</v>
      </c>
      <c r="V64" s="4">
        <v>17.925629989035301</v>
      </c>
      <c r="W64" s="2">
        <v>16.899999999999999</v>
      </c>
      <c r="X64" s="2">
        <v>19.899999999999999</v>
      </c>
      <c r="Y64" s="4">
        <v>17.879517117835576</v>
      </c>
      <c r="Z64">
        <v>17.2</v>
      </c>
      <c r="AA64">
        <v>17.399999999999999</v>
      </c>
      <c r="AB64">
        <v>17.600000000000001</v>
      </c>
      <c r="AC64">
        <v>18.100000000000001</v>
      </c>
      <c r="AD64">
        <v>18.399999999999999</v>
      </c>
      <c r="AE64">
        <v>19.3</v>
      </c>
      <c r="AF64">
        <v>2019</v>
      </c>
      <c r="AG64" s="2">
        <v>12</v>
      </c>
      <c r="AH64" s="2">
        <v>30</v>
      </c>
      <c r="AI64">
        <v>12</v>
      </c>
      <c r="AJ64">
        <v>56</v>
      </c>
      <c r="AK64">
        <v>20</v>
      </c>
      <c r="AL64">
        <v>99</v>
      </c>
      <c r="AM64" s="5">
        <v>0.53888888888888886</v>
      </c>
      <c r="AN64">
        <v>19</v>
      </c>
      <c r="AO64">
        <v>44</v>
      </c>
      <c r="AP64">
        <v>494</v>
      </c>
      <c r="AQ64">
        <v>0.6</v>
      </c>
      <c r="AR64">
        <v>16</v>
      </c>
      <c r="DJ64">
        <v>5</v>
      </c>
      <c r="DK64">
        <v>10</v>
      </c>
      <c r="DL64">
        <v>22</v>
      </c>
      <c r="DM64">
        <v>93</v>
      </c>
      <c r="DN64">
        <v>113</v>
      </c>
      <c r="DO64">
        <v>253</v>
      </c>
      <c r="DP64">
        <v>586</v>
      </c>
      <c r="DQ64">
        <v>622</v>
      </c>
      <c r="DR64">
        <v>796</v>
      </c>
      <c r="DS64">
        <v>768</v>
      </c>
      <c r="DT64">
        <v>855</v>
      </c>
      <c r="DU64">
        <v>926</v>
      </c>
      <c r="DV64">
        <v>905</v>
      </c>
      <c r="DW64">
        <v>658</v>
      </c>
      <c r="DX64">
        <v>398</v>
      </c>
      <c r="DY64">
        <v>248</v>
      </c>
      <c r="DZ64">
        <v>147</v>
      </c>
      <c r="EA64">
        <v>108</v>
      </c>
      <c r="EB64">
        <v>98</v>
      </c>
      <c r="EC64">
        <v>103</v>
      </c>
      <c r="ED64">
        <v>53</v>
      </c>
      <c r="EE64">
        <v>49</v>
      </c>
      <c r="EF64">
        <v>48</v>
      </c>
      <c r="EG64">
        <v>54</v>
      </c>
      <c r="EH64">
        <v>53</v>
      </c>
      <c r="EI64">
        <v>37</v>
      </c>
      <c r="EJ64">
        <v>27</v>
      </c>
      <c r="EK64">
        <v>22</v>
      </c>
      <c r="EL64">
        <v>11</v>
      </c>
      <c r="EM64">
        <v>11</v>
      </c>
      <c r="EN64">
        <v>16</v>
      </c>
      <c r="EO64">
        <v>19</v>
      </c>
      <c r="EP64">
        <v>8</v>
      </c>
      <c r="EQ64">
        <v>1</v>
      </c>
      <c r="ER64">
        <v>1</v>
      </c>
    </row>
    <row r="65" spans="1:392" x14ac:dyDescent="0.2">
      <c r="A65" s="18" t="b">
        <v>1</v>
      </c>
      <c r="B65" s="10" t="s">
        <v>1177</v>
      </c>
      <c r="C65" s="10"/>
      <c r="D65">
        <v>9848</v>
      </c>
      <c r="E65" t="s">
        <v>434</v>
      </c>
      <c r="F65" t="s">
        <v>643</v>
      </c>
      <c r="G65">
        <v>1</v>
      </c>
      <c r="H65" s="18">
        <f t="shared" si="8"/>
        <v>1.0999999999999979</v>
      </c>
      <c r="I65" s="18">
        <v>0.22423552964466964</v>
      </c>
      <c r="J65" s="18">
        <v>0.29640597155281512</v>
      </c>
      <c r="K65" s="18">
        <v>0.17110235705852189</v>
      </c>
      <c r="L65" s="18">
        <f t="shared" si="0"/>
        <v>-3.196979793540752</v>
      </c>
      <c r="M65" s="18">
        <f t="shared" si="9"/>
        <v>-3.6999999999999993</v>
      </c>
      <c r="N65" s="18">
        <f t="shared" si="10"/>
        <v>-2.6000000000000014</v>
      </c>
      <c r="O65" s="18">
        <f t="shared" si="1"/>
        <v>-3.1936702618588697</v>
      </c>
      <c r="P65" s="18">
        <f t="shared" si="2"/>
        <v>-3.5999999999999996</v>
      </c>
      <c r="Q65" s="18">
        <f t="shared" si="3"/>
        <v>-3.5</v>
      </c>
      <c r="R65" s="18">
        <f t="shared" si="4"/>
        <v>-3.4000000000000004</v>
      </c>
      <c r="S65" s="18">
        <f t="shared" si="5"/>
        <v>-3.0999999999999996</v>
      </c>
      <c r="T65" s="18">
        <f t="shared" si="6"/>
        <v>-2.8999999999999986</v>
      </c>
      <c r="U65" s="18">
        <f t="shared" si="7"/>
        <v>-2.6999999999999993</v>
      </c>
      <c r="V65" s="4">
        <v>15.803020206459248</v>
      </c>
      <c r="W65" s="2">
        <v>15.3</v>
      </c>
      <c r="X65" s="2">
        <v>16.399999999999999</v>
      </c>
      <c r="Y65" s="4">
        <v>15.80632973814113</v>
      </c>
      <c r="Z65">
        <v>15.4</v>
      </c>
      <c r="AA65">
        <v>15.5</v>
      </c>
      <c r="AB65">
        <v>15.6</v>
      </c>
      <c r="AC65">
        <v>15.9</v>
      </c>
      <c r="AD65">
        <v>16.100000000000001</v>
      </c>
      <c r="AE65">
        <v>16.3</v>
      </c>
      <c r="AF65">
        <v>2019</v>
      </c>
      <c r="AG65" s="2">
        <v>12</v>
      </c>
      <c r="AH65" s="2">
        <v>30</v>
      </c>
      <c r="AI65">
        <v>12</v>
      </c>
      <c r="AJ65">
        <v>57</v>
      </c>
      <c r="AK65">
        <v>11</v>
      </c>
      <c r="AL65">
        <v>156</v>
      </c>
      <c r="AM65" s="5">
        <v>0.5395833333333333</v>
      </c>
      <c r="AN65">
        <v>19</v>
      </c>
      <c r="AO65">
        <v>44</v>
      </c>
      <c r="AP65">
        <v>200</v>
      </c>
      <c r="AQ65">
        <v>1.2</v>
      </c>
      <c r="AR65">
        <v>62</v>
      </c>
      <c r="CS65">
        <v>5</v>
      </c>
      <c r="CT65">
        <v>41</v>
      </c>
      <c r="CU65">
        <v>214</v>
      </c>
      <c r="CV65">
        <v>245</v>
      </c>
      <c r="CW65">
        <v>249</v>
      </c>
      <c r="CX65">
        <v>438</v>
      </c>
      <c r="CY65">
        <v>441</v>
      </c>
      <c r="CZ65">
        <v>342</v>
      </c>
      <c r="DA65">
        <v>157</v>
      </c>
      <c r="DB65">
        <v>75</v>
      </c>
      <c r="DC65">
        <v>44</v>
      </c>
      <c r="DD65">
        <v>14</v>
      </c>
      <c r="DE65">
        <v>6</v>
      </c>
      <c r="DF65">
        <v>2</v>
      </c>
      <c r="DG65">
        <v>3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0</v>
      </c>
    </row>
    <row r="66" spans="1:392" x14ac:dyDescent="0.2">
      <c r="A66" s="18" t="b">
        <v>1</v>
      </c>
      <c r="B66" s="10" t="s">
        <v>1177</v>
      </c>
      <c r="C66" s="10"/>
      <c r="D66">
        <v>9848</v>
      </c>
      <c r="E66" t="s">
        <v>434</v>
      </c>
      <c r="F66" t="s">
        <v>644</v>
      </c>
      <c r="G66">
        <v>1</v>
      </c>
      <c r="H66" s="18">
        <f t="shared" si="8"/>
        <v>2.8999999999999986</v>
      </c>
      <c r="I66" s="18">
        <v>0.51442894862404287</v>
      </c>
      <c r="J66" s="18">
        <v>0.60871305689983046</v>
      </c>
      <c r="K66" s="18">
        <v>0.3906176881749599</v>
      </c>
      <c r="L66" s="18">
        <f t="shared" ref="L66:L129" si="11">V66-AN66</f>
        <v>-3.0425900573893667</v>
      </c>
      <c r="M66" s="18">
        <f t="shared" si="9"/>
        <v>-4.1999999999999993</v>
      </c>
      <c r="N66" s="18">
        <f t="shared" si="10"/>
        <v>-1.3000000000000007</v>
      </c>
      <c r="O66" s="18">
        <f t="shared" ref="O66:O129" si="12">Y66-AN66</f>
        <v>-3.085204486461862</v>
      </c>
      <c r="P66" s="18">
        <f t="shared" ref="P66:P129" si="13">Z66-AN66</f>
        <v>-3.9000000000000004</v>
      </c>
      <c r="Q66" s="18">
        <f t="shared" ref="Q66:Q129" si="14">AA66-AN66</f>
        <v>-3.6999999999999993</v>
      </c>
      <c r="R66" s="18">
        <f t="shared" ref="R66:R129" si="15">AB66-AN66</f>
        <v>-3.4000000000000004</v>
      </c>
      <c r="S66" s="18">
        <f t="shared" ref="S66:S129" si="16">AC66-AN66</f>
        <v>-2.8000000000000007</v>
      </c>
      <c r="T66" s="18">
        <f t="shared" ref="T66:T129" si="17">AD66-AN66</f>
        <v>-2.3000000000000007</v>
      </c>
      <c r="U66" s="18">
        <f t="shared" ref="U66:U129" si="18">AE66-AN66</f>
        <v>-1.8999999999999986</v>
      </c>
      <c r="V66" s="4">
        <v>15.957409942610633</v>
      </c>
      <c r="W66" s="2">
        <v>14.8</v>
      </c>
      <c r="X66" s="2">
        <v>17.7</v>
      </c>
      <c r="Y66" s="4">
        <v>15.914795513538138</v>
      </c>
      <c r="Z66">
        <v>15.1</v>
      </c>
      <c r="AA66">
        <v>15.3</v>
      </c>
      <c r="AB66">
        <v>15.6</v>
      </c>
      <c r="AC66">
        <v>16.2</v>
      </c>
      <c r="AD66">
        <v>16.7</v>
      </c>
      <c r="AE66">
        <v>17.100000000000001</v>
      </c>
      <c r="AF66">
        <v>2019</v>
      </c>
      <c r="AG66" s="2">
        <v>12</v>
      </c>
      <c r="AH66" s="2">
        <v>30</v>
      </c>
      <c r="AI66">
        <v>12</v>
      </c>
      <c r="AJ66">
        <v>57</v>
      </c>
      <c r="AK66">
        <v>41</v>
      </c>
      <c r="AL66">
        <v>978</v>
      </c>
      <c r="AM66" s="5">
        <v>0.5395833333333333</v>
      </c>
      <c r="AN66">
        <v>19</v>
      </c>
      <c r="AO66">
        <v>44</v>
      </c>
      <c r="AP66">
        <v>200</v>
      </c>
      <c r="AQ66">
        <v>1.2</v>
      </c>
      <c r="AR66">
        <v>62</v>
      </c>
      <c r="CP66">
        <v>21</v>
      </c>
      <c r="CQ66">
        <v>30</v>
      </c>
      <c r="CR66">
        <v>93</v>
      </c>
      <c r="CS66">
        <v>129</v>
      </c>
      <c r="CT66">
        <v>152</v>
      </c>
      <c r="CU66">
        <v>204</v>
      </c>
      <c r="CV66">
        <v>226</v>
      </c>
      <c r="CW66">
        <v>252</v>
      </c>
      <c r="CX66">
        <v>284</v>
      </c>
      <c r="CY66">
        <v>337</v>
      </c>
      <c r="CZ66">
        <v>430</v>
      </c>
      <c r="DA66">
        <v>453</v>
      </c>
      <c r="DB66">
        <v>347</v>
      </c>
      <c r="DC66">
        <v>193</v>
      </c>
      <c r="DD66">
        <v>185</v>
      </c>
      <c r="DE66">
        <v>161</v>
      </c>
      <c r="DF66">
        <v>131</v>
      </c>
      <c r="DG66">
        <v>99</v>
      </c>
      <c r="DH66">
        <v>78</v>
      </c>
      <c r="DI66">
        <v>80</v>
      </c>
      <c r="DJ66">
        <v>82</v>
      </c>
      <c r="DK66">
        <v>79</v>
      </c>
      <c r="DL66">
        <v>41</v>
      </c>
      <c r="DM66">
        <v>15</v>
      </c>
      <c r="DN66">
        <v>15</v>
      </c>
      <c r="DO66">
        <v>8</v>
      </c>
      <c r="DP66">
        <v>10</v>
      </c>
      <c r="DQ66">
        <v>5</v>
      </c>
      <c r="DR66">
        <v>10</v>
      </c>
      <c r="DS66">
        <v>5</v>
      </c>
      <c r="DT66">
        <v>3</v>
      </c>
      <c r="DU66">
        <v>3</v>
      </c>
      <c r="DV66">
        <v>1</v>
      </c>
      <c r="DW66">
        <v>3</v>
      </c>
      <c r="DX66">
        <v>1</v>
      </c>
    </row>
    <row r="67" spans="1:392" x14ac:dyDescent="0.2">
      <c r="A67" s="18" t="b">
        <v>1</v>
      </c>
      <c r="B67" s="10">
        <v>3</v>
      </c>
      <c r="C67" s="10"/>
      <c r="D67">
        <v>9848</v>
      </c>
      <c r="E67" t="s">
        <v>458</v>
      </c>
      <c r="F67" t="s">
        <v>645</v>
      </c>
      <c r="G67">
        <v>1</v>
      </c>
      <c r="H67" s="18">
        <f t="shared" ref="H67:H130" si="19">X67-W67</f>
        <v>1.5999999999999979</v>
      </c>
      <c r="I67" s="18">
        <v>0.39333506714782579</v>
      </c>
      <c r="J67" s="18">
        <v>0.65605441179457102</v>
      </c>
      <c r="K67" s="18">
        <v>0.33733111257390525</v>
      </c>
      <c r="L67" s="18">
        <f t="shared" si="11"/>
        <v>2.3080236096388873</v>
      </c>
      <c r="M67" s="18">
        <f t="shared" ref="M67:M130" si="20">W67-AN67</f>
        <v>1.4000000000000021</v>
      </c>
      <c r="N67" s="18">
        <f t="shared" ref="N67:N130" si="21">X67-AN67</f>
        <v>3</v>
      </c>
      <c r="O67" s="18">
        <f t="shared" si="12"/>
        <v>2.3148452573109708</v>
      </c>
      <c r="P67" s="18">
        <f t="shared" si="13"/>
        <v>1.6000000000000014</v>
      </c>
      <c r="Q67" s="18">
        <f t="shared" si="14"/>
        <v>1.8000000000000007</v>
      </c>
      <c r="R67" s="18">
        <f t="shared" si="15"/>
        <v>2</v>
      </c>
      <c r="S67" s="18">
        <f t="shared" si="16"/>
        <v>2.7000000000000028</v>
      </c>
      <c r="T67" s="18">
        <f t="shared" si="17"/>
        <v>2.8000000000000007</v>
      </c>
      <c r="U67" s="18">
        <f t="shared" si="18"/>
        <v>3</v>
      </c>
      <c r="V67" s="4">
        <v>21.208023609638886</v>
      </c>
      <c r="W67" s="2">
        <v>20.3</v>
      </c>
      <c r="X67" s="2">
        <v>21.9</v>
      </c>
      <c r="Y67" s="4">
        <v>21.214845257310969</v>
      </c>
      <c r="Z67">
        <v>20.5</v>
      </c>
      <c r="AA67">
        <v>20.7</v>
      </c>
      <c r="AB67">
        <v>20.9</v>
      </c>
      <c r="AC67">
        <v>21.6</v>
      </c>
      <c r="AD67">
        <v>21.7</v>
      </c>
      <c r="AE67">
        <v>21.9</v>
      </c>
      <c r="AF67">
        <v>2019</v>
      </c>
      <c r="AG67" s="2">
        <v>12</v>
      </c>
      <c r="AH67" s="2">
        <v>30</v>
      </c>
      <c r="AI67">
        <v>12</v>
      </c>
      <c r="AJ67">
        <v>58</v>
      </c>
      <c r="AK67">
        <v>42</v>
      </c>
      <c r="AL67">
        <v>212</v>
      </c>
      <c r="AM67" s="5">
        <v>0.54027777777777775</v>
      </c>
      <c r="AN67">
        <v>18.899999999999999</v>
      </c>
      <c r="AO67">
        <v>44</v>
      </c>
      <c r="AP67">
        <v>232</v>
      </c>
      <c r="AQ67">
        <v>1.1000000000000001</v>
      </c>
      <c r="AR67">
        <v>55</v>
      </c>
      <c r="EQ67">
        <v>1</v>
      </c>
      <c r="ER67">
        <v>3</v>
      </c>
      <c r="ES67">
        <v>7</v>
      </c>
      <c r="ET67">
        <v>16</v>
      </c>
      <c r="EU67">
        <v>39</v>
      </c>
      <c r="EV67">
        <v>36</v>
      </c>
      <c r="EW67">
        <v>64</v>
      </c>
      <c r="EX67">
        <v>80</v>
      </c>
      <c r="EY67">
        <v>97</v>
      </c>
      <c r="EZ67">
        <v>63</v>
      </c>
      <c r="FA67">
        <v>80</v>
      </c>
      <c r="FB67">
        <v>72</v>
      </c>
      <c r="FC67">
        <v>71</v>
      </c>
      <c r="FD67">
        <v>73</v>
      </c>
      <c r="FE67">
        <v>96</v>
      </c>
      <c r="FF67">
        <v>97</v>
      </c>
      <c r="FG67">
        <v>76</v>
      </c>
      <c r="FH67">
        <v>35</v>
      </c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</row>
    <row r="68" spans="1:392" x14ac:dyDescent="0.2">
      <c r="A68" s="18" t="b">
        <v>1</v>
      </c>
      <c r="B68" s="10">
        <v>3</v>
      </c>
      <c r="C68" s="10"/>
      <c r="D68">
        <v>9848</v>
      </c>
      <c r="E68" t="s">
        <v>458</v>
      </c>
      <c r="F68" t="s">
        <v>646</v>
      </c>
      <c r="G68">
        <v>1</v>
      </c>
      <c r="H68" s="18">
        <f t="shared" si="19"/>
        <v>2.5</v>
      </c>
      <c r="I68" s="18">
        <v>0.48725490168581048</v>
      </c>
      <c r="J68" s="18">
        <v>0.737470991727605</v>
      </c>
      <c r="K68" s="18">
        <v>0.40379219369507585</v>
      </c>
      <c r="L68" s="18">
        <f t="shared" si="11"/>
        <v>-1.1554842363903433</v>
      </c>
      <c r="M68" s="18">
        <f t="shared" si="20"/>
        <v>-2.3000000000000007</v>
      </c>
      <c r="N68" s="18">
        <f t="shared" si="21"/>
        <v>0.19999999999999929</v>
      </c>
      <c r="O68" s="18">
        <f t="shared" si="12"/>
        <v>-1.2397463606848653</v>
      </c>
      <c r="P68" s="18">
        <f t="shared" si="13"/>
        <v>-1.9000000000000021</v>
      </c>
      <c r="Q68" s="18">
        <f t="shared" si="14"/>
        <v>-1.6999999999999993</v>
      </c>
      <c r="R68" s="18">
        <f t="shared" si="15"/>
        <v>-1.5</v>
      </c>
      <c r="S68" s="18">
        <f t="shared" si="16"/>
        <v>-0.80000000000000071</v>
      </c>
      <c r="T68" s="18">
        <f t="shared" si="17"/>
        <v>-0.40000000000000213</v>
      </c>
      <c r="U68" s="18">
        <f t="shared" si="18"/>
        <v>-0.10000000000000142</v>
      </c>
      <c r="V68" s="4">
        <v>17.644515763609657</v>
      </c>
      <c r="W68" s="2">
        <v>16.5</v>
      </c>
      <c r="X68" s="2">
        <v>19</v>
      </c>
      <c r="Y68" s="4">
        <v>17.560253639315135</v>
      </c>
      <c r="Z68">
        <v>16.899999999999999</v>
      </c>
      <c r="AA68">
        <v>17.100000000000001</v>
      </c>
      <c r="AB68">
        <v>17.3</v>
      </c>
      <c r="AC68">
        <v>18</v>
      </c>
      <c r="AD68">
        <v>18.399999999999999</v>
      </c>
      <c r="AE68">
        <v>18.7</v>
      </c>
      <c r="AF68">
        <v>2019</v>
      </c>
      <c r="AG68" s="2">
        <v>12</v>
      </c>
      <c r="AH68" s="2">
        <v>30</v>
      </c>
      <c r="AI68">
        <v>12</v>
      </c>
      <c r="AJ68">
        <v>59</v>
      </c>
      <c r="AK68">
        <v>11</v>
      </c>
      <c r="AL68">
        <v>261</v>
      </c>
      <c r="AM68" s="5">
        <v>0.54097222222222219</v>
      </c>
      <c r="AN68">
        <v>18.8</v>
      </c>
      <c r="AO68">
        <v>43</v>
      </c>
      <c r="AP68">
        <v>636</v>
      </c>
      <c r="AQ68">
        <v>1.3</v>
      </c>
      <c r="AR68">
        <v>47</v>
      </c>
      <c r="DG68">
        <v>3</v>
      </c>
      <c r="DH68">
        <v>6</v>
      </c>
      <c r="DI68">
        <v>19</v>
      </c>
      <c r="DJ68">
        <v>65</v>
      </c>
      <c r="DK68">
        <v>105</v>
      </c>
      <c r="DL68">
        <v>299</v>
      </c>
      <c r="DM68">
        <v>336</v>
      </c>
      <c r="DN68">
        <v>384</v>
      </c>
      <c r="DO68">
        <v>428</v>
      </c>
      <c r="DP68">
        <v>357</v>
      </c>
      <c r="DQ68">
        <v>355</v>
      </c>
      <c r="DR68">
        <v>292</v>
      </c>
      <c r="DS68">
        <v>316</v>
      </c>
      <c r="DT68">
        <v>267</v>
      </c>
      <c r="DU68">
        <v>185</v>
      </c>
      <c r="DV68">
        <v>232</v>
      </c>
      <c r="DW68">
        <v>202</v>
      </c>
      <c r="DX68">
        <v>161</v>
      </c>
      <c r="DY68">
        <v>141</v>
      </c>
      <c r="DZ68">
        <v>139</v>
      </c>
      <c r="EA68">
        <v>132</v>
      </c>
      <c r="EB68">
        <v>71</v>
      </c>
      <c r="EC68">
        <v>44</v>
      </c>
      <c r="ED68">
        <v>36</v>
      </c>
      <c r="EE68">
        <v>14</v>
      </c>
      <c r="EF68">
        <v>8</v>
      </c>
      <c r="EG68">
        <v>2</v>
      </c>
      <c r="EH68">
        <v>0</v>
      </c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</row>
    <row r="69" spans="1:392" x14ac:dyDescent="0.2">
      <c r="A69" s="18" t="b">
        <v>1</v>
      </c>
      <c r="B69" s="10" t="s">
        <v>1177</v>
      </c>
      <c r="C69" s="10"/>
      <c r="D69">
        <v>9848</v>
      </c>
      <c r="E69" t="s">
        <v>485</v>
      </c>
      <c r="F69" t="s">
        <v>647</v>
      </c>
      <c r="G69">
        <v>1</v>
      </c>
      <c r="H69" s="18">
        <f t="shared" si="19"/>
        <v>2.3000000000000007</v>
      </c>
      <c r="I69" s="18">
        <v>0.49308666850558019</v>
      </c>
      <c r="J69" s="18">
        <v>0.8068970900626482</v>
      </c>
      <c r="K69" s="18">
        <v>0.42082488816982183</v>
      </c>
      <c r="L69" s="18">
        <f t="shared" si="11"/>
        <v>2.3302472042242961</v>
      </c>
      <c r="M69" s="18">
        <f t="shared" si="20"/>
        <v>1.1999999999999993</v>
      </c>
      <c r="N69" s="18">
        <f t="shared" si="21"/>
        <v>3.5</v>
      </c>
      <c r="O69" s="18">
        <f t="shared" si="12"/>
        <v>2.2566189631462628</v>
      </c>
      <c r="P69" s="18">
        <f t="shared" si="13"/>
        <v>1.5</v>
      </c>
      <c r="Q69" s="18">
        <f t="shared" si="14"/>
        <v>1.6999999999999993</v>
      </c>
      <c r="R69" s="18">
        <f t="shared" si="15"/>
        <v>1.8999999999999986</v>
      </c>
      <c r="S69" s="18">
        <f t="shared" si="16"/>
        <v>2.6999999999999993</v>
      </c>
      <c r="T69" s="18">
        <f t="shared" si="17"/>
        <v>3</v>
      </c>
      <c r="U69" s="18">
        <f t="shared" si="18"/>
        <v>3.3000000000000007</v>
      </c>
      <c r="V69" s="4">
        <v>21.130247204224297</v>
      </c>
      <c r="W69" s="2">
        <v>20</v>
      </c>
      <c r="X69" s="2">
        <v>22.3</v>
      </c>
      <c r="Y69" s="4">
        <v>21.056618963146263</v>
      </c>
      <c r="Z69">
        <v>20.3</v>
      </c>
      <c r="AA69">
        <v>20.5</v>
      </c>
      <c r="AB69">
        <v>20.7</v>
      </c>
      <c r="AC69">
        <v>21.5</v>
      </c>
      <c r="AD69">
        <v>21.8</v>
      </c>
      <c r="AE69">
        <v>22.1</v>
      </c>
      <c r="AF69">
        <v>2019</v>
      </c>
      <c r="AG69" s="2">
        <v>12</v>
      </c>
      <c r="AH69" s="2">
        <v>30</v>
      </c>
      <c r="AI69">
        <v>13</v>
      </c>
      <c r="AJ69">
        <v>0</v>
      </c>
      <c r="AK69">
        <v>13</v>
      </c>
      <c r="AL69">
        <v>376</v>
      </c>
      <c r="AM69" s="5">
        <v>0.54166666666666663</v>
      </c>
      <c r="AN69">
        <v>18.8</v>
      </c>
      <c r="AO69">
        <v>43</v>
      </c>
      <c r="AP69">
        <v>290</v>
      </c>
      <c r="AQ69">
        <v>1</v>
      </c>
      <c r="AR69">
        <v>95</v>
      </c>
      <c r="EN69">
        <v>4</v>
      </c>
      <c r="EO69">
        <v>5</v>
      </c>
      <c r="EP69">
        <v>6</v>
      </c>
      <c r="EQ69">
        <v>15</v>
      </c>
      <c r="ER69">
        <v>37</v>
      </c>
      <c r="ES69">
        <v>92</v>
      </c>
      <c r="ET69">
        <v>126</v>
      </c>
      <c r="EU69">
        <v>205</v>
      </c>
      <c r="EV69">
        <v>249</v>
      </c>
      <c r="EW69">
        <v>228</v>
      </c>
      <c r="EX69">
        <v>247</v>
      </c>
      <c r="EY69">
        <v>289</v>
      </c>
      <c r="EZ69">
        <v>241</v>
      </c>
      <c r="FA69">
        <v>163</v>
      </c>
      <c r="FB69">
        <v>138</v>
      </c>
      <c r="FC69">
        <v>172</v>
      </c>
      <c r="FD69">
        <v>181</v>
      </c>
      <c r="FE69">
        <v>227</v>
      </c>
      <c r="FF69">
        <v>238</v>
      </c>
      <c r="FG69">
        <v>167</v>
      </c>
      <c r="FH69">
        <v>124</v>
      </c>
      <c r="FI69">
        <v>66</v>
      </c>
      <c r="FJ69">
        <v>40</v>
      </c>
      <c r="FK69">
        <v>69</v>
      </c>
      <c r="FL69">
        <v>25</v>
      </c>
      <c r="FM69">
        <v>5</v>
      </c>
    </row>
    <row r="70" spans="1:392" x14ac:dyDescent="0.2">
      <c r="A70" s="18" t="b">
        <v>1</v>
      </c>
      <c r="B70" s="10" t="s">
        <v>1177</v>
      </c>
      <c r="C70" s="10"/>
      <c r="D70">
        <v>9848</v>
      </c>
      <c r="E70" t="s">
        <v>485</v>
      </c>
      <c r="F70" t="s">
        <v>648</v>
      </c>
      <c r="G70">
        <v>1</v>
      </c>
      <c r="H70" s="18">
        <f t="shared" si="19"/>
        <v>2.3000000000000007</v>
      </c>
      <c r="I70" s="18">
        <v>0.47407396495988274</v>
      </c>
      <c r="J70" s="18">
        <v>0.74355225103414568</v>
      </c>
      <c r="K70" s="18">
        <v>0.39726975348491944</v>
      </c>
      <c r="L70" s="18">
        <f t="shared" si="11"/>
        <v>2.3514069455668292</v>
      </c>
      <c r="M70" s="18">
        <f t="shared" si="20"/>
        <v>1.0999999999999979</v>
      </c>
      <c r="N70" s="18">
        <f t="shared" si="21"/>
        <v>3.3999999999999986</v>
      </c>
      <c r="O70" s="18">
        <f t="shared" si="12"/>
        <v>2.3753117981229472</v>
      </c>
      <c r="P70" s="18">
        <f t="shared" si="13"/>
        <v>1.3999999999999986</v>
      </c>
      <c r="Q70" s="18">
        <f t="shared" si="14"/>
        <v>1.6999999999999993</v>
      </c>
      <c r="R70" s="18">
        <f t="shared" si="15"/>
        <v>2</v>
      </c>
      <c r="S70" s="18">
        <f t="shared" si="16"/>
        <v>2.6999999999999993</v>
      </c>
      <c r="T70" s="18">
        <f t="shared" si="17"/>
        <v>3</v>
      </c>
      <c r="U70" s="18">
        <f t="shared" si="18"/>
        <v>3.1999999999999993</v>
      </c>
      <c r="V70" s="4">
        <v>21.15140694556683</v>
      </c>
      <c r="W70" s="2">
        <v>19.899999999999999</v>
      </c>
      <c r="X70" s="2">
        <v>22.2</v>
      </c>
      <c r="Y70" s="4">
        <v>21.175311798122948</v>
      </c>
      <c r="Z70">
        <v>20.2</v>
      </c>
      <c r="AA70">
        <v>20.5</v>
      </c>
      <c r="AB70">
        <v>20.8</v>
      </c>
      <c r="AC70">
        <v>21.5</v>
      </c>
      <c r="AD70">
        <v>21.8</v>
      </c>
      <c r="AE70">
        <v>22</v>
      </c>
      <c r="AF70">
        <v>2019</v>
      </c>
      <c r="AG70" s="2">
        <v>12</v>
      </c>
      <c r="AH70" s="2">
        <v>30</v>
      </c>
      <c r="AI70">
        <v>13</v>
      </c>
      <c r="AJ70">
        <v>0</v>
      </c>
      <c r="AK70">
        <v>56</v>
      </c>
      <c r="AL70">
        <v>555</v>
      </c>
      <c r="AM70" s="5">
        <v>0.54166666666666663</v>
      </c>
      <c r="AN70">
        <v>18.8</v>
      </c>
      <c r="AO70">
        <v>43</v>
      </c>
      <c r="AP70">
        <v>290</v>
      </c>
      <c r="AQ70">
        <v>1</v>
      </c>
      <c r="AR70">
        <v>95</v>
      </c>
      <c r="EM70">
        <v>3</v>
      </c>
      <c r="EN70">
        <v>2</v>
      </c>
      <c r="EO70">
        <v>9</v>
      </c>
      <c r="EP70">
        <v>15</v>
      </c>
      <c r="EQ70">
        <v>22</v>
      </c>
      <c r="ER70">
        <v>44</v>
      </c>
      <c r="ES70">
        <v>84</v>
      </c>
      <c r="ET70">
        <v>179</v>
      </c>
      <c r="EU70">
        <v>186</v>
      </c>
      <c r="EV70">
        <v>193</v>
      </c>
      <c r="EW70">
        <v>218</v>
      </c>
      <c r="EX70">
        <v>219</v>
      </c>
      <c r="EY70">
        <v>222</v>
      </c>
      <c r="EZ70">
        <v>236</v>
      </c>
      <c r="FA70">
        <v>242</v>
      </c>
      <c r="FB70">
        <v>266</v>
      </c>
      <c r="FC70">
        <v>318</v>
      </c>
      <c r="FD70">
        <v>257</v>
      </c>
      <c r="FE70">
        <v>199</v>
      </c>
      <c r="FF70">
        <v>240</v>
      </c>
      <c r="FG70">
        <v>202</v>
      </c>
      <c r="FH70">
        <v>158</v>
      </c>
      <c r="FI70">
        <v>93</v>
      </c>
      <c r="FJ70">
        <v>54</v>
      </c>
      <c r="FK70">
        <v>17</v>
      </c>
    </row>
    <row r="71" spans="1:392" x14ac:dyDescent="0.2">
      <c r="A71" s="18" t="b">
        <v>1</v>
      </c>
      <c r="B71" s="10" t="s">
        <v>1177</v>
      </c>
      <c r="C71" s="10"/>
      <c r="D71">
        <v>9848</v>
      </c>
      <c r="E71" t="s">
        <v>449</v>
      </c>
      <c r="F71" t="s">
        <v>649</v>
      </c>
      <c r="G71">
        <v>1</v>
      </c>
      <c r="H71" s="18">
        <f t="shared" si="19"/>
        <v>1.1999999999999993</v>
      </c>
      <c r="I71" s="18">
        <v>0.19893538247269929</v>
      </c>
      <c r="J71" s="18">
        <v>0.22757748880309236</v>
      </c>
      <c r="K71" s="18">
        <v>0.14831009766443348</v>
      </c>
      <c r="L71" s="18">
        <f t="shared" si="11"/>
        <v>-3.9152250898120151</v>
      </c>
      <c r="M71" s="18">
        <f t="shared" si="20"/>
        <v>-4.5</v>
      </c>
      <c r="N71" s="18">
        <f t="shared" si="21"/>
        <v>-3.3000000000000007</v>
      </c>
      <c r="O71" s="18">
        <f t="shared" si="12"/>
        <v>-3.9247927410699965</v>
      </c>
      <c r="P71" s="18">
        <f t="shared" si="13"/>
        <v>-4.3000000000000007</v>
      </c>
      <c r="Q71" s="18">
        <f t="shared" si="14"/>
        <v>-4.2000000000000011</v>
      </c>
      <c r="R71" s="18">
        <f t="shared" si="15"/>
        <v>-4</v>
      </c>
      <c r="S71" s="18">
        <f t="shared" si="16"/>
        <v>-3.8000000000000007</v>
      </c>
      <c r="T71" s="18">
        <f t="shared" si="17"/>
        <v>-3.7000000000000011</v>
      </c>
      <c r="U71" s="18">
        <f t="shared" si="18"/>
        <v>-3.5</v>
      </c>
      <c r="V71" s="4">
        <v>14.884774910187986</v>
      </c>
      <c r="W71" s="2">
        <v>14.3</v>
      </c>
      <c r="X71" s="2">
        <v>15.5</v>
      </c>
      <c r="Y71" s="4">
        <v>14.875207258930004</v>
      </c>
      <c r="Z71">
        <v>14.5</v>
      </c>
      <c r="AA71">
        <v>14.6</v>
      </c>
      <c r="AB71">
        <v>14.8</v>
      </c>
      <c r="AC71">
        <v>15</v>
      </c>
      <c r="AD71">
        <v>15.1</v>
      </c>
      <c r="AE71">
        <v>15.3</v>
      </c>
      <c r="AF71">
        <v>2019</v>
      </c>
      <c r="AG71" s="2">
        <v>12</v>
      </c>
      <c r="AH71" s="2">
        <v>30</v>
      </c>
      <c r="AI71">
        <v>13</v>
      </c>
      <c r="AJ71">
        <v>1</v>
      </c>
      <c r="AK71">
        <v>48</v>
      </c>
      <c r="AL71">
        <v>188</v>
      </c>
      <c r="AM71" s="5">
        <v>0.54236111111111118</v>
      </c>
      <c r="AN71">
        <v>18.8</v>
      </c>
      <c r="AO71">
        <v>43</v>
      </c>
      <c r="AP71">
        <v>290</v>
      </c>
      <c r="AQ71">
        <v>1</v>
      </c>
      <c r="AR71">
        <v>95</v>
      </c>
      <c r="CI71">
        <v>1</v>
      </c>
      <c r="CJ71">
        <v>3</v>
      </c>
      <c r="CK71">
        <v>22</v>
      </c>
      <c r="CL71">
        <v>65</v>
      </c>
      <c r="CM71">
        <v>173</v>
      </c>
      <c r="CN71">
        <v>271</v>
      </c>
      <c r="CO71">
        <v>575</v>
      </c>
      <c r="CP71">
        <v>585</v>
      </c>
      <c r="CQ71">
        <v>459</v>
      </c>
      <c r="CR71">
        <v>211</v>
      </c>
      <c r="CS71">
        <v>111</v>
      </c>
      <c r="CT71">
        <v>54</v>
      </c>
      <c r="CU71">
        <v>17</v>
      </c>
      <c r="CV71">
        <v>14</v>
      </c>
      <c r="CW71">
        <v>6</v>
      </c>
      <c r="CX71">
        <v>4</v>
      </c>
      <c r="CY71">
        <v>1</v>
      </c>
      <c r="CZ71">
        <v>1</v>
      </c>
      <c r="DA71">
        <v>0</v>
      </c>
      <c r="DB71">
        <v>0</v>
      </c>
      <c r="DC71">
        <v>2</v>
      </c>
    </row>
    <row r="72" spans="1:392" x14ac:dyDescent="0.2">
      <c r="A72" s="18" t="b">
        <v>1</v>
      </c>
      <c r="B72" s="10" t="s">
        <v>1177</v>
      </c>
      <c r="C72" s="10"/>
      <c r="D72">
        <v>9848</v>
      </c>
      <c r="E72" t="s">
        <v>449</v>
      </c>
      <c r="F72" t="s">
        <v>650</v>
      </c>
      <c r="G72">
        <v>1</v>
      </c>
      <c r="H72" s="18">
        <f t="shared" si="19"/>
        <v>1.2000000000000011</v>
      </c>
      <c r="I72" s="18">
        <v>0.28208460290971138</v>
      </c>
      <c r="J72" s="18">
        <v>0.41534926462168187</v>
      </c>
      <c r="K72" s="18">
        <v>0.23391339318517518</v>
      </c>
      <c r="L72" s="18">
        <f t="shared" si="11"/>
        <v>-4.4652485546644129</v>
      </c>
      <c r="M72" s="18">
        <f t="shared" si="20"/>
        <v>-5.1000000000000014</v>
      </c>
      <c r="N72" s="18">
        <f t="shared" si="21"/>
        <v>-3.9000000000000004</v>
      </c>
      <c r="O72" s="18">
        <f t="shared" si="12"/>
        <v>-4.4827369365099692</v>
      </c>
      <c r="P72" s="18">
        <f t="shared" si="13"/>
        <v>-5</v>
      </c>
      <c r="Q72" s="18">
        <f t="shared" si="14"/>
        <v>-4.8000000000000007</v>
      </c>
      <c r="R72" s="18">
        <f t="shared" si="15"/>
        <v>-4.7000000000000011</v>
      </c>
      <c r="S72" s="18">
        <f t="shared" si="16"/>
        <v>-4.3000000000000007</v>
      </c>
      <c r="T72" s="18">
        <f t="shared" si="17"/>
        <v>-4.1000000000000014</v>
      </c>
      <c r="U72" s="18">
        <f t="shared" si="18"/>
        <v>-3.9000000000000004</v>
      </c>
      <c r="V72" s="4">
        <v>14.334751445335588</v>
      </c>
      <c r="W72" s="2">
        <v>13.7</v>
      </c>
      <c r="X72" s="2">
        <v>14.9</v>
      </c>
      <c r="Y72" s="4">
        <v>14.317263063490032</v>
      </c>
      <c r="Z72">
        <v>13.8</v>
      </c>
      <c r="AA72">
        <v>14</v>
      </c>
      <c r="AB72">
        <v>14.1</v>
      </c>
      <c r="AC72">
        <v>14.5</v>
      </c>
      <c r="AD72">
        <v>14.7</v>
      </c>
      <c r="AE72">
        <v>14.9</v>
      </c>
      <c r="AF72">
        <v>2019</v>
      </c>
      <c r="AG72" s="2">
        <v>12</v>
      </c>
      <c r="AH72" s="2">
        <v>30</v>
      </c>
      <c r="AI72">
        <v>13</v>
      </c>
      <c r="AJ72">
        <v>2</v>
      </c>
      <c r="AK72">
        <v>21</v>
      </c>
      <c r="AL72">
        <v>617</v>
      </c>
      <c r="AM72" s="5">
        <v>0.54305555555555551</v>
      </c>
      <c r="AN72">
        <v>18.8</v>
      </c>
      <c r="AO72">
        <v>45</v>
      </c>
      <c r="AP72">
        <v>384</v>
      </c>
      <c r="AQ72">
        <v>1</v>
      </c>
      <c r="AR72">
        <v>16</v>
      </c>
    </row>
    <row r="73" spans="1:392" s="2" customFormat="1" x14ac:dyDescent="0.2">
      <c r="A73" s="18" t="b">
        <v>0</v>
      </c>
      <c r="B73" s="13"/>
      <c r="C73" s="13"/>
      <c r="D73" s="2">
        <v>9848</v>
      </c>
      <c r="E73" s="2">
        <v>72</v>
      </c>
      <c r="F73" s="2" t="s">
        <v>1067</v>
      </c>
      <c r="G73" s="2">
        <v>0</v>
      </c>
      <c r="H73" s="18">
        <f t="shared" si="19"/>
        <v>3.4000000000000021</v>
      </c>
      <c r="I73" s="18">
        <v>0.56832278514660128</v>
      </c>
      <c r="J73" s="18">
        <v>0.78811096470070652</v>
      </c>
      <c r="K73" s="18">
        <v>0.45609569039814268</v>
      </c>
      <c r="L73" s="18">
        <f t="shared" si="11"/>
        <v>-4.4049109524498071</v>
      </c>
      <c r="M73" s="18">
        <f t="shared" si="20"/>
        <v>-5.6000000000000014</v>
      </c>
      <c r="N73" s="18">
        <f t="shared" si="21"/>
        <v>-2.1999999999999993</v>
      </c>
      <c r="O73" s="18">
        <f t="shared" si="12"/>
        <v>-4.3302477959474466</v>
      </c>
      <c r="P73" s="18">
        <f t="shared" si="13"/>
        <v>-5.4</v>
      </c>
      <c r="Q73" s="18">
        <f t="shared" si="14"/>
        <v>-5.2000000000000011</v>
      </c>
      <c r="R73" s="18">
        <f t="shared" si="15"/>
        <v>-4.8000000000000007</v>
      </c>
      <c r="S73" s="18">
        <f t="shared" si="16"/>
        <v>-4</v>
      </c>
      <c r="T73" s="18">
        <f t="shared" si="17"/>
        <v>-3.8000000000000007</v>
      </c>
      <c r="U73" s="18">
        <f t="shared" si="18"/>
        <v>-3.1000000000000014</v>
      </c>
      <c r="V73" s="4">
        <v>14.395089047550194</v>
      </c>
      <c r="W73" s="2">
        <v>13.2</v>
      </c>
      <c r="X73" s="2">
        <v>16.600000000000001</v>
      </c>
      <c r="Y73" s="4">
        <v>14.469752204052554</v>
      </c>
      <c r="Z73" s="2">
        <v>13.4</v>
      </c>
      <c r="AA73" s="2">
        <v>13.6</v>
      </c>
      <c r="AB73" s="2">
        <v>14</v>
      </c>
      <c r="AC73" s="2">
        <v>14.8</v>
      </c>
      <c r="AD73" s="2">
        <v>15</v>
      </c>
      <c r="AE73" s="2">
        <v>15.7</v>
      </c>
      <c r="AF73" s="2">
        <v>2019</v>
      </c>
      <c r="AG73" s="2">
        <v>12</v>
      </c>
      <c r="AH73" s="2">
        <v>30</v>
      </c>
      <c r="AI73" s="2">
        <v>13</v>
      </c>
      <c r="AJ73" s="2">
        <v>3</v>
      </c>
      <c r="AK73" s="2">
        <v>3</v>
      </c>
      <c r="AL73" s="2">
        <v>287.00000000000006</v>
      </c>
      <c r="AM73" s="7">
        <v>0.54375000000000007</v>
      </c>
      <c r="AN73" s="2">
        <v>18.8</v>
      </c>
      <c r="AO73" s="2">
        <v>46</v>
      </c>
      <c r="AP73" s="2">
        <v>130</v>
      </c>
      <c r="AQ73" s="2">
        <v>0.9</v>
      </c>
      <c r="AR73" s="2">
        <v>19</v>
      </c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</row>
    <row r="74" spans="1:392" s="2" customFormat="1" x14ac:dyDescent="0.2">
      <c r="A74" s="18" t="b">
        <v>0</v>
      </c>
      <c r="B74" s="13"/>
      <c r="C74" s="13"/>
      <c r="D74" s="4">
        <v>9848</v>
      </c>
      <c r="E74" s="4">
        <v>72</v>
      </c>
      <c r="F74" s="4" t="s">
        <v>1068</v>
      </c>
      <c r="G74" s="4">
        <v>0</v>
      </c>
      <c r="H74" s="18">
        <f t="shared" si="19"/>
        <v>2.0999999999999996</v>
      </c>
      <c r="I74" s="18">
        <v>0.23131999344919985</v>
      </c>
      <c r="J74" s="18">
        <v>0.20185760247994722</v>
      </c>
      <c r="K74" s="18">
        <v>0.14389850264113466</v>
      </c>
      <c r="L74" s="18">
        <f t="shared" si="11"/>
        <v>-3.6894302977900573</v>
      </c>
      <c r="M74" s="18">
        <f t="shared" si="20"/>
        <v>-4.2000000000000011</v>
      </c>
      <c r="N74" s="18">
        <f t="shared" si="21"/>
        <v>-2.1000000000000014</v>
      </c>
      <c r="O74" s="18">
        <f t="shared" si="12"/>
        <v>-3.714294367214098</v>
      </c>
      <c r="P74" s="18">
        <f t="shared" si="13"/>
        <v>-4</v>
      </c>
      <c r="Q74" s="18">
        <f t="shared" si="14"/>
        <v>-3.9000000000000004</v>
      </c>
      <c r="R74" s="18">
        <f t="shared" si="15"/>
        <v>-3.8000000000000007</v>
      </c>
      <c r="S74" s="18">
        <f t="shared" si="16"/>
        <v>-3.6000000000000014</v>
      </c>
      <c r="T74" s="18">
        <f t="shared" si="17"/>
        <v>-3.5</v>
      </c>
      <c r="U74" s="18">
        <f t="shared" si="18"/>
        <v>-2.9000000000000004</v>
      </c>
      <c r="V74" s="4">
        <v>15.110569702209943</v>
      </c>
      <c r="W74" s="2">
        <v>14.6</v>
      </c>
      <c r="X74" s="2">
        <v>16.7</v>
      </c>
      <c r="Y74" s="4">
        <v>15.085705632785903</v>
      </c>
      <c r="Z74" s="4">
        <v>14.8</v>
      </c>
      <c r="AA74" s="4">
        <v>14.9</v>
      </c>
      <c r="AB74" s="4">
        <v>15</v>
      </c>
      <c r="AC74" s="4">
        <v>15.2</v>
      </c>
      <c r="AD74" s="4">
        <v>15.3</v>
      </c>
      <c r="AE74" s="4">
        <v>15.9</v>
      </c>
      <c r="AF74" s="4">
        <v>2019</v>
      </c>
      <c r="AG74" s="2">
        <v>12</v>
      </c>
      <c r="AH74" s="2">
        <v>30</v>
      </c>
      <c r="AI74" s="4">
        <v>13</v>
      </c>
      <c r="AJ74" s="4">
        <v>3</v>
      </c>
      <c r="AK74" s="4">
        <v>9</v>
      </c>
      <c r="AL74" s="4">
        <v>752</v>
      </c>
      <c r="AM74" s="5">
        <v>0.54375000000000007</v>
      </c>
      <c r="AN74" s="4">
        <v>18.8</v>
      </c>
      <c r="AO74" s="4">
        <v>46</v>
      </c>
      <c r="AP74" s="4">
        <v>130</v>
      </c>
      <c r="AQ74" s="4">
        <v>0.9</v>
      </c>
      <c r="AR74" s="4">
        <v>19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>
        <v>1</v>
      </c>
      <c r="CM74" s="4">
        <v>5</v>
      </c>
      <c r="CN74" s="4">
        <v>32</v>
      </c>
      <c r="CO74" s="4">
        <v>95</v>
      </c>
      <c r="CP74" s="4">
        <v>399</v>
      </c>
      <c r="CQ74" s="4">
        <v>914</v>
      </c>
      <c r="CR74" s="4">
        <v>951</v>
      </c>
      <c r="CS74" s="4">
        <v>874</v>
      </c>
      <c r="CT74" s="4">
        <v>397</v>
      </c>
      <c r="CU74" s="4">
        <v>98</v>
      </c>
      <c r="CV74" s="4">
        <v>54</v>
      </c>
      <c r="CW74" s="4">
        <v>27</v>
      </c>
      <c r="CX74" s="4">
        <v>22</v>
      </c>
      <c r="CY74" s="4">
        <v>13</v>
      </c>
      <c r="CZ74" s="4">
        <v>13</v>
      </c>
      <c r="DA74" s="4">
        <v>17</v>
      </c>
      <c r="DB74" s="4">
        <v>16</v>
      </c>
      <c r="DC74" s="4">
        <v>7</v>
      </c>
      <c r="DD74" s="4">
        <v>3</v>
      </c>
      <c r="DE74" s="4">
        <v>10</v>
      </c>
      <c r="DF74" s="4">
        <v>9</v>
      </c>
      <c r="DG74" s="4">
        <v>3</v>
      </c>
      <c r="DH74" s="4">
        <v>1</v>
      </c>
      <c r="DI74" s="4">
        <v>4</v>
      </c>
      <c r="DJ74" s="4">
        <v>1</v>
      </c>
      <c r="DK74" s="4">
        <v>1</v>
      </c>
      <c r="DL74" s="4">
        <v>0</v>
      </c>
      <c r="DM74" s="4">
        <v>0</v>
      </c>
      <c r="DN74" s="4">
        <v>0</v>
      </c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</row>
    <row r="75" spans="1:392" s="2" customFormat="1" x14ac:dyDescent="0.2">
      <c r="A75" s="18" t="b">
        <v>0</v>
      </c>
      <c r="B75" s="13"/>
      <c r="C75" s="13"/>
      <c r="D75" s="4">
        <v>9848</v>
      </c>
      <c r="E75" s="4">
        <v>72</v>
      </c>
      <c r="F75" s="4" t="s">
        <v>1069</v>
      </c>
      <c r="G75" s="4">
        <v>0</v>
      </c>
      <c r="H75" s="18">
        <f t="shared" si="19"/>
        <v>2.6000000000000014</v>
      </c>
      <c r="I75" s="18">
        <v>0.35608206526616387</v>
      </c>
      <c r="J75" s="18">
        <v>0.28378993220610482</v>
      </c>
      <c r="K75" s="18">
        <v>0.23831751689902178</v>
      </c>
      <c r="L75" s="18">
        <f t="shared" si="11"/>
        <v>-3.0077587921949185</v>
      </c>
      <c r="M75" s="18">
        <f t="shared" si="20"/>
        <v>-4.3000000000000007</v>
      </c>
      <c r="N75" s="18">
        <f t="shared" si="21"/>
        <v>-1.6999999999999993</v>
      </c>
      <c r="O75" s="18">
        <f t="shared" si="12"/>
        <v>-2.9769753149776541</v>
      </c>
      <c r="P75" s="18">
        <f t="shared" si="13"/>
        <v>-4</v>
      </c>
      <c r="Q75" s="18">
        <f t="shared" si="14"/>
        <v>-3.5</v>
      </c>
      <c r="R75" s="18">
        <f t="shared" si="15"/>
        <v>-3.1000000000000014</v>
      </c>
      <c r="S75" s="18">
        <f t="shared" si="16"/>
        <v>-2.8000000000000007</v>
      </c>
      <c r="T75" s="18">
        <f t="shared" si="17"/>
        <v>-2.6999999999999993</v>
      </c>
      <c r="U75" s="18">
        <f t="shared" si="18"/>
        <v>-2.1999999999999993</v>
      </c>
      <c r="V75" s="4">
        <v>15.792241207805082</v>
      </c>
      <c r="W75" s="2">
        <v>14.5</v>
      </c>
      <c r="X75" s="2">
        <v>17.100000000000001</v>
      </c>
      <c r="Y75" s="4">
        <v>15.823024685022347</v>
      </c>
      <c r="Z75" s="4">
        <v>14.8</v>
      </c>
      <c r="AA75" s="4">
        <v>15.3</v>
      </c>
      <c r="AB75" s="4">
        <v>15.7</v>
      </c>
      <c r="AC75" s="4">
        <v>16</v>
      </c>
      <c r="AD75" s="4">
        <v>16.100000000000001</v>
      </c>
      <c r="AE75" s="4">
        <v>16.600000000000001</v>
      </c>
      <c r="AF75" s="4">
        <v>2019</v>
      </c>
      <c r="AG75" s="2">
        <v>12</v>
      </c>
      <c r="AH75" s="2">
        <v>30</v>
      </c>
      <c r="AI75" s="4">
        <v>13</v>
      </c>
      <c r="AJ75" s="4">
        <v>3</v>
      </c>
      <c r="AK75" s="4">
        <v>14</v>
      </c>
      <c r="AL75" s="4">
        <v>864</v>
      </c>
      <c r="AM75" s="5">
        <v>0.54375000000000007</v>
      </c>
      <c r="AN75" s="4">
        <v>18.8</v>
      </c>
      <c r="AO75" s="4">
        <v>46</v>
      </c>
      <c r="AP75" s="4">
        <v>130</v>
      </c>
      <c r="AQ75" s="4">
        <v>0.9</v>
      </c>
      <c r="AR75" s="4">
        <v>19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>
        <v>8</v>
      </c>
      <c r="CN75" s="4">
        <v>15</v>
      </c>
      <c r="CO75" s="4">
        <v>15</v>
      </c>
      <c r="CP75" s="4">
        <v>46</v>
      </c>
      <c r="CQ75" s="4">
        <v>42</v>
      </c>
      <c r="CR75" s="4">
        <v>60</v>
      </c>
      <c r="CS75" s="4">
        <v>42</v>
      </c>
      <c r="CT75" s="4">
        <v>54</v>
      </c>
      <c r="CU75" s="4">
        <v>74</v>
      </c>
      <c r="CV75" s="4">
        <v>73</v>
      </c>
      <c r="CW75" s="4">
        <v>130</v>
      </c>
      <c r="CX75" s="4">
        <v>285</v>
      </c>
      <c r="CY75" s="4">
        <v>505</v>
      </c>
      <c r="CZ75" s="4">
        <v>673</v>
      </c>
      <c r="DA75" s="4">
        <v>487</v>
      </c>
      <c r="DB75" s="4">
        <v>270</v>
      </c>
      <c r="DC75" s="4">
        <v>181</v>
      </c>
      <c r="DD75" s="4">
        <v>78</v>
      </c>
      <c r="DE75" s="4">
        <v>36</v>
      </c>
      <c r="DF75" s="4">
        <v>15</v>
      </c>
      <c r="DG75" s="4">
        <v>10</v>
      </c>
      <c r="DH75" s="4">
        <v>10</v>
      </c>
      <c r="DI75" s="4">
        <v>8</v>
      </c>
      <c r="DJ75" s="4">
        <v>7</v>
      </c>
      <c r="DK75" s="4">
        <v>10</v>
      </c>
      <c r="DL75" s="4">
        <v>8</v>
      </c>
      <c r="DM75" s="4">
        <v>6</v>
      </c>
      <c r="DN75" s="4">
        <v>4</v>
      </c>
      <c r="DO75" s="4">
        <v>1</v>
      </c>
      <c r="DP75" s="4">
        <v>0</v>
      </c>
      <c r="DQ75" s="4">
        <v>2</v>
      </c>
      <c r="DR75" s="4">
        <v>1</v>
      </c>
      <c r="DS75" s="4">
        <v>0</v>
      </c>
      <c r="DT75" s="4">
        <v>0</v>
      </c>
      <c r="DU75" s="4">
        <v>0</v>
      </c>
      <c r="DV75" s="4">
        <v>0</v>
      </c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</row>
    <row r="76" spans="1:392" x14ac:dyDescent="0.2">
      <c r="A76" s="18" t="b">
        <v>0</v>
      </c>
      <c r="B76" s="13"/>
      <c r="C76" s="13"/>
      <c r="D76" s="4">
        <v>9848</v>
      </c>
      <c r="E76" s="4">
        <v>72</v>
      </c>
      <c r="F76" s="4" t="s">
        <v>1070</v>
      </c>
      <c r="G76" s="4">
        <v>0</v>
      </c>
      <c r="H76" s="18">
        <f t="shared" si="19"/>
        <v>1.6000000000000014</v>
      </c>
      <c r="I76" s="18">
        <v>0.32883426134662125</v>
      </c>
      <c r="J76" s="18">
        <v>0.45810670297407796</v>
      </c>
      <c r="K76" s="18">
        <v>0.26431903130444384</v>
      </c>
      <c r="L76" s="18">
        <f t="shared" si="11"/>
        <v>-1.0398896577147845</v>
      </c>
      <c r="M76" s="18">
        <f t="shared" si="20"/>
        <v>-2.1000000000000014</v>
      </c>
      <c r="N76" s="18">
        <f t="shared" si="21"/>
        <v>-0.5</v>
      </c>
      <c r="O76" s="18">
        <f t="shared" si="12"/>
        <v>-1.0104268543060364</v>
      </c>
      <c r="P76" s="18">
        <f t="shared" si="13"/>
        <v>-1.9000000000000021</v>
      </c>
      <c r="Q76" s="18">
        <f t="shared" si="14"/>
        <v>-1.5</v>
      </c>
      <c r="R76" s="18">
        <f t="shared" si="15"/>
        <v>-1.1999999999999993</v>
      </c>
      <c r="S76" s="18">
        <f t="shared" si="16"/>
        <v>-0.80000000000000071</v>
      </c>
      <c r="T76" s="18">
        <f t="shared" si="17"/>
        <v>-0.69999999999999929</v>
      </c>
      <c r="U76" s="18">
        <f t="shared" si="18"/>
        <v>-0.5</v>
      </c>
      <c r="V76" s="4">
        <v>17.760110342285216</v>
      </c>
      <c r="W76" s="2">
        <v>16.7</v>
      </c>
      <c r="X76" s="2">
        <v>18.3</v>
      </c>
      <c r="Y76" s="4">
        <v>17.789573145693964</v>
      </c>
      <c r="Z76" s="4">
        <v>16.899999999999999</v>
      </c>
      <c r="AA76" s="4">
        <v>17.3</v>
      </c>
      <c r="AB76" s="4">
        <v>17.600000000000001</v>
      </c>
      <c r="AC76" s="4">
        <v>18</v>
      </c>
      <c r="AD76" s="4">
        <v>18.100000000000001</v>
      </c>
      <c r="AE76" s="4">
        <v>18.3</v>
      </c>
      <c r="AF76" s="4">
        <v>2019</v>
      </c>
      <c r="AG76" s="2">
        <v>12</v>
      </c>
      <c r="AH76" s="2">
        <v>30</v>
      </c>
      <c r="AI76" s="4">
        <v>13</v>
      </c>
      <c r="AJ76" s="4">
        <v>3</v>
      </c>
      <c r="AK76" s="4">
        <v>22</v>
      </c>
      <c r="AL76" s="4">
        <v>61</v>
      </c>
      <c r="AM76" s="5">
        <v>0.54375000000000007</v>
      </c>
      <c r="AN76" s="4">
        <v>18.8</v>
      </c>
      <c r="AO76" s="4">
        <v>46</v>
      </c>
      <c r="AP76" s="4">
        <v>130</v>
      </c>
      <c r="AQ76" s="4">
        <v>0.9</v>
      </c>
      <c r="AR76" s="4">
        <v>19</v>
      </c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>
        <v>1</v>
      </c>
      <c r="DD76" s="4">
        <v>0</v>
      </c>
      <c r="DE76" s="4">
        <v>0</v>
      </c>
      <c r="DF76" s="4">
        <v>0</v>
      </c>
      <c r="DG76" s="4">
        <v>6</v>
      </c>
      <c r="DH76" s="4">
        <v>6</v>
      </c>
      <c r="DI76" s="4">
        <v>12</v>
      </c>
      <c r="DJ76" s="4">
        <v>11</v>
      </c>
      <c r="DK76" s="4">
        <v>12</v>
      </c>
      <c r="DL76" s="4">
        <v>25</v>
      </c>
      <c r="DM76" s="4">
        <v>37</v>
      </c>
      <c r="DN76" s="4">
        <v>62</v>
      </c>
      <c r="DO76" s="4">
        <v>84</v>
      </c>
      <c r="DP76" s="4">
        <v>141</v>
      </c>
      <c r="DQ76" s="4">
        <v>171</v>
      </c>
      <c r="DR76" s="4">
        <v>165</v>
      </c>
      <c r="DS76" s="4">
        <v>148</v>
      </c>
      <c r="DT76" s="4">
        <v>182</v>
      </c>
      <c r="DU76" s="4">
        <v>198</v>
      </c>
      <c r="DV76" s="4">
        <v>140</v>
      </c>
      <c r="DW76" s="4">
        <v>101</v>
      </c>
      <c r="DX76" s="4">
        <v>34</v>
      </c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</row>
    <row r="77" spans="1:392" x14ac:dyDescent="0.2">
      <c r="A77" s="18" t="b">
        <v>0</v>
      </c>
      <c r="B77" s="13"/>
      <c r="C77" s="13"/>
      <c r="D77">
        <v>9848</v>
      </c>
      <c r="E77">
        <v>72</v>
      </c>
      <c r="F77" t="s">
        <v>1071</v>
      </c>
      <c r="G77">
        <v>0</v>
      </c>
      <c r="H77" s="18">
        <f t="shared" si="19"/>
        <v>2.1000000000000014</v>
      </c>
      <c r="I77" s="18">
        <v>0.43598015452167282</v>
      </c>
      <c r="J77" s="18">
        <v>0.49079216458028441</v>
      </c>
      <c r="K77" s="18">
        <v>0.33208618154351804</v>
      </c>
      <c r="L77" s="18">
        <f t="shared" si="11"/>
        <v>-2.6969897809323555</v>
      </c>
      <c r="M77" s="18">
        <f t="shared" si="20"/>
        <v>-4.1000000000000014</v>
      </c>
      <c r="N77" s="18">
        <f t="shared" si="21"/>
        <v>-2</v>
      </c>
      <c r="O77" s="18">
        <f t="shared" si="12"/>
        <v>-2.6436785668301361</v>
      </c>
      <c r="P77" s="18">
        <f t="shared" si="13"/>
        <v>-3.9000000000000004</v>
      </c>
      <c r="Q77" s="18">
        <f t="shared" si="14"/>
        <v>-3.3000000000000007</v>
      </c>
      <c r="R77" s="18">
        <f t="shared" si="15"/>
        <v>-2.9000000000000004</v>
      </c>
      <c r="S77" s="18">
        <f t="shared" si="16"/>
        <v>-2.4000000000000021</v>
      </c>
      <c r="T77" s="18">
        <f t="shared" si="17"/>
        <v>-2.1999999999999993</v>
      </c>
      <c r="U77" s="18">
        <f t="shared" si="18"/>
        <v>-2</v>
      </c>
      <c r="V77" s="4">
        <v>16.103010219067645</v>
      </c>
      <c r="W77" s="2">
        <v>14.7</v>
      </c>
      <c r="X77" s="2">
        <v>16.8</v>
      </c>
      <c r="Y77" s="4">
        <v>16.156321433169865</v>
      </c>
      <c r="Z77">
        <v>14.9</v>
      </c>
      <c r="AA77">
        <v>15.5</v>
      </c>
      <c r="AB77">
        <v>15.9</v>
      </c>
      <c r="AC77">
        <v>16.399999999999999</v>
      </c>
      <c r="AD77">
        <v>16.600000000000001</v>
      </c>
      <c r="AE77">
        <v>16.8</v>
      </c>
      <c r="AF77">
        <v>2019</v>
      </c>
      <c r="AG77" s="2">
        <v>12</v>
      </c>
      <c r="AH77" s="2">
        <v>30</v>
      </c>
      <c r="AI77">
        <v>13</v>
      </c>
      <c r="AJ77">
        <v>3</v>
      </c>
      <c r="AK77">
        <v>23</v>
      </c>
      <c r="AL77">
        <v>102.00000000000001</v>
      </c>
      <c r="AM77" s="5">
        <v>0.54375000000000007</v>
      </c>
      <c r="AN77">
        <v>18.8</v>
      </c>
      <c r="AO77">
        <v>46</v>
      </c>
      <c r="AP77">
        <v>130</v>
      </c>
      <c r="AQ77">
        <v>0.9</v>
      </c>
      <c r="AR77">
        <v>19</v>
      </c>
      <c r="CN77">
        <v>3</v>
      </c>
      <c r="CO77">
        <v>13</v>
      </c>
      <c r="CP77">
        <v>7</v>
      </c>
      <c r="CQ77">
        <v>12</v>
      </c>
      <c r="CR77">
        <v>11</v>
      </c>
      <c r="CS77">
        <v>9</v>
      </c>
      <c r="CT77">
        <v>13</v>
      </c>
      <c r="CU77">
        <v>33</v>
      </c>
      <c r="CV77">
        <v>28</v>
      </c>
      <c r="CW77">
        <v>29</v>
      </c>
      <c r="CX77">
        <v>22</v>
      </c>
      <c r="CY77">
        <v>62</v>
      </c>
      <c r="CZ77">
        <v>68</v>
      </c>
      <c r="DA77">
        <v>95</v>
      </c>
      <c r="DB77">
        <v>124</v>
      </c>
      <c r="DC77">
        <v>151</v>
      </c>
      <c r="DD77">
        <v>127</v>
      </c>
      <c r="DE77">
        <v>131</v>
      </c>
      <c r="DF77">
        <v>159</v>
      </c>
      <c r="DG77">
        <v>77</v>
      </c>
      <c r="DH77">
        <v>61</v>
      </c>
      <c r="DI77">
        <v>41</v>
      </c>
      <c r="DJ77">
        <v>46</v>
      </c>
      <c r="DK77">
        <v>2</v>
      </c>
      <c r="DL77">
        <v>0</v>
      </c>
    </row>
    <row r="78" spans="1:392" x14ac:dyDescent="0.2">
      <c r="A78" s="18" t="b">
        <v>0</v>
      </c>
      <c r="B78" s="13"/>
      <c r="C78" s="13"/>
      <c r="D78">
        <v>9848</v>
      </c>
      <c r="E78">
        <v>72</v>
      </c>
      <c r="F78" t="s">
        <v>1072</v>
      </c>
      <c r="G78">
        <v>0</v>
      </c>
      <c r="H78" s="18">
        <f t="shared" si="19"/>
        <v>1.8000000000000007</v>
      </c>
      <c r="I78" s="18">
        <v>0.31431650109323711</v>
      </c>
      <c r="J78" s="18">
        <v>0.38907479052846838</v>
      </c>
      <c r="K78" s="18">
        <v>0.24127889842127992</v>
      </c>
      <c r="L78" s="18">
        <f t="shared" si="11"/>
        <v>-2.1736149135225027</v>
      </c>
      <c r="M78" s="18">
        <f t="shared" si="20"/>
        <v>-3.1000000000000014</v>
      </c>
      <c r="N78" s="18">
        <f t="shared" si="21"/>
        <v>-1.3000000000000007</v>
      </c>
      <c r="O78" s="18">
        <f t="shared" si="12"/>
        <v>-2.1872536872416966</v>
      </c>
      <c r="P78" s="18">
        <f t="shared" si="13"/>
        <v>-2.8000000000000007</v>
      </c>
      <c r="Q78" s="18">
        <f t="shared" si="14"/>
        <v>-2.5</v>
      </c>
      <c r="R78" s="18">
        <f t="shared" si="15"/>
        <v>-2.4000000000000021</v>
      </c>
      <c r="S78" s="18">
        <f t="shared" si="16"/>
        <v>-2</v>
      </c>
      <c r="T78" s="18">
        <f t="shared" si="17"/>
        <v>-1.8000000000000007</v>
      </c>
      <c r="U78" s="18">
        <f t="shared" si="18"/>
        <v>-1.5</v>
      </c>
      <c r="V78" s="4">
        <v>16.626385086477498</v>
      </c>
      <c r="W78" s="2">
        <v>15.7</v>
      </c>
      <c r="X78" s="2">
        <v>17.5</v>
      </c>
      <c r="Y78" s="4">
        <v>16.612746312758304</v>
      </c>
      <c r="Z78">
        <v>16</v>
      </c>
      <c r="AA78">
        <v>16.3</v>
      </c>
      <c r="AB78">
        <v>16.399999999999999</v>
      </c>
      <c r="AC78">
        <v>16.8</v>
      </c>
      <c r="AD78">
        <v>17</v>
      </c>
      <c r="AE78">
        <v>17.3</v>
      </c>
      <c r="AF78">
        <v>2019</v>
      </c>
      <c r="AG78" s="2">
        <v>12</v>
      </c>
      <c r="AH78" s="2">
        <v>30</v>
      </c>
      <c r="AI78">
        <v>13</v>
      </c>
      <c r="AJ78">
        <v>3</v>
      </c>
      <c r="AK78">
        <v>23</v>
      </c>
      <c r="AL78">
        <v>102.00000000000001</v>
      </c>
      <c r="AM78" s="5">
        <v>0.54375000000000007</v>
      </c>
      <c r="AN78">
        <v>18.8</v>
      </c>
      <c r="AO78">
        <v>46</v>
      </c>
      <c r="AP78">
        <v>130</v>
      </c>
      <c r="AQ78">
        <v>0.9</v>
      </c>
      <c r="AR78">
        <v>19</v>
      </c>
      <c r="CS78">
        <v>2</v>
      </c>
      <c r="CT78">
        <v>2</v>
      </c>
      <c r="CU78">
        <v>3</v>
      </c>
      <c r="CV78">
        <v>4</v>
      </c>
      <c r="CW78">
        <v>1</v>
      </c>
      <c r="CX78">
        <v>3</v>
      </c>
      <c r="CY78">
        <v>12</v>
      </c>
      <c r="CZ78">
        <v>16</v>
      </c>
      <c r="DA78">
        <v>17</v>
      </c>
      <c r="DB78">
        <v>43</v>
      </c>
      <c r="DC78">
        <v>90</v>
      </c>
      <c r="DD78">
        <v>172</v>
      </c>
      <c r="DE78">
        <v>251</v>
      </c>
      <c r="DF78">
        <v>304</v>
      </c>
      <c r="DG78">
        <v>247</v>
      </c>
      <c r="DH78">
        <v>226</v>
      </c>
      <c r="DI78">
        <v>274</v>
      </c>
      <c r="DJ78">
        <v>156</v>
      </c>
      <c r="DK78">
        <v>99</v>
      </c>
      <c r="DL78">
        <v>54</v>
      </c>
      <c r="DM78">
        <v>18</v>
      </c>
      <c r="DN78">
        <v>26</v>
      </c>
      <c r="DO78">
        <v>16</v>
      </c>
      <c r="DP78">
        <v>16</v>
      </c>
      <c r="DQ78">
        <v>0</v>
      </c>
      <c r="DR78">
        <v>3</v>
      </c>
      <c r="DS78">
        <v>1</v>
      </c>
    </row>
    <row r="79" spans="1:392" x14ac:dyDescent="0.2">
      <c r="A79" s="18" t="b">
        <v>0</v>
      </c>
      <c r="B79" s="13"/>
      <c r="C79" s="13"/>
      <c r="D79">
        <v>9848</v>
      </c>
      <c r="E79">
        <v>72</v>
      </c>
      <c r="F79" t="s">
        <v>1073</v>
      </c>
      <c r="G79">
        <v>0</v>
      </c>
      <c r="H79" s="18">
        <f t="shared" si="19"/>
        <v>3.3999999999999986</v>
      </c>
      <c r="I79" s="18">
        <v>0.61259233888022424</v>
      </c>
      <c r="J79" s="18">
        <v>0.84826916232441363</v>
      </c>
      <c r="K79" s="18">
        <v>0.49320697111221745</v>
      </c>
      <c r="L79" s="18">
        <f t="shared" si="11"/>
        <v>-3.6005264466722124</v>
      </c>
      <c r="M79" s="18">
        <f t="shared" si="20"/>
        <v>-5.5</v>
      </c>
      <c r="N79" s="18">
        <f t="shared" si="21"/>
        <v>-2.1000000000000014</v>
      </c>
      <c r="O79" s="18">
        <f t="shared" si="12"/>
        <v>-3.5210416217353675</v>
      </c>
      <c r="P79" s="18">
        <f t="shared" si="13"/>
        <v>-5</v>
      </c>
      <c r="Q79" s="18">
        <f t="shared" si="14"/>
        <v>-4.4000000000000004</v>
      </c>
      <c r="R79" s="18">
        <f t="shared" si="15"/>
        <v>-4</v>
      </c>
      <c r="S79" s="18">
        <f t="shared" si="16"/>
        <v>-3.2000000000000011</v>
      </c>
      <c r="T79" s="18">
        <f t="shared" si="17"/>
        <v>-2.9000000000000004</v>
      </c>
      <c r="U79" s="18">
        <f t="shared" si="18"/>
        <v>-2.5</v>
      </c>
      <c r="V79" s="4">
        <v>15.199473553327788</v>
      </c>
      <c r="W79" s="2">
        <v>13.3</v>
      </c>
      <c r="X79" s="2">
        <v>16.7</v>
      </c>
      <c r="Y79" s="4">
        <v>15.278958378264633</v>
      </c>
      <c r="Z79">
        <v>13.8</v>
      </c>
      <c r="AA79">
        <v>14.4</v>
      </c>
      <c r="AB79">
        <v>14.8</v>
      </c>
      <c r="AC79">
        <v>15.6</v>
      </c>
      <c r="AD79">
        <v>15.9</v>
      </c>
      <c r="AE79">
        <v>16.3</v>
      </c>
      <c r="AF79">
        <v>2019</v>
      </c>
      <c r="AG79" s="2">
        <v>12</v>
      </c>
      <c r="AH79" s="2">
        <v>30</v>
      </c>
      <c r="AI79">
        <v>13</v>
      </c>
      <c r="AJ79">
        <v>3</v>
      </c>
      <c r="AK79">
        <v>23</v>
      </c>
      <c r="AL79">
        <v>521</v>
      </c>
      <c r="AM79" s="5">
        <v>0.54375000000000007</v>
      </c>
      <c r="AN79">
        <v>18.8</v>
      </c>
      <c r="AO79">
        <v>46</v>
      </c>
      <c r="AP79">
        <v>130</v>
      </c>
      <c r="AQ79">
        <v>0.9</v>
      </c>
      <c r="AR79">
        <v>19</v>
      </c>
    </row>
    <row r="80" spans="1:392" x14ac:dyDescent="0.2">
      <c r="A80" s="18" t="b">
        <v>0</v>
      </c>
      <c r="B80" s="13"/>
      <c r="C80" s="13"/>
      <c r="D80">
        <v>9848</v>
      </c>
      <c r="E80">
        <v>72</v>
      </c>
      <c r="F80" t="s">
        <v>1074</v>
      </c>
      <c r="G80">
        <v>0</v>
      </c>
      <c r="H80" s="18">
        <f t="shared" si="19"/>
        <v>2.4000000000000004</v>
      </c>
      <c r="I80" s="18">
        <v>0.39598916701670961</v>
      </c>
      <c r="J80" s="18">
        <v>0.42153293671805159</v>
      </c>
      <c r="K80" s="18">
        <v>0.28702450288300019</v>
      </c>
      <c r="L80" s="18">
        <f t="shared" si="11"/>
        <v>-3.8880827371953615</v>
      </c>
      <c r="M80" s="18">
        <f t="shared" si="20"/>
        <v>-4.7000000000000011</v>
      </c>
      <c r="N80" s="18">
        <f t="shared" si="21"/>
        <v>-2.3000000000000007</v>
      </c>
      <c r="O80" s="18">
        <f t="shared" si="12"/>
        <v>-3.9247927410699965</v>
      </c>
      <c r="P80" s="18">
        <f t="shared" si="13"/>
        <v>-4.5</v>
      </c>
      <c r="Q80" s="18">
        <f t="shared" si="14"/>
        <v>-4.3000000000000007</v>
      </c>
      <c r="R80" s="18">
        <f t="shared" si="15"/>
        <v>-4.2000000000000011</v>
      </c>
      <c r="S80" s="18">
        <f t="shared" si="16"/>
        <v>-3.7000000000000011</v>
      </c>
      <c r="T80" s="18">
        <f t="shared" si="17"/>
        <v>-3.4000000000000004</v>
      </c>
      <c r="U80" s="18">
        <f t="shared" si="18"/>
        <v>-2.6999999999999993</v>
      </c>
      <c r="V80" s="4">
        <v>14.911917262804639</v>
      </c>
      <c r="W80" s="2">
        <v>14.1</v>
      </c>
      <c r="X80" s="2">
        <v>16.5</v>
      </c>
      <c r="Y80" s="4">
        <v>14.875207258930004</v>
      </c>
      <c r="Z80">
        <v>14.3</v>
      </c>
      <c r="AA80">
        <v>14.5</v>
      </c>
      <c r="AB80">
        <v>14.6</v>
      </c>
      <c r="AC80">
        <v>15.1</v>
      </c>
      <c r="AD80">
        <v>15.4</v>
      </c>
      <c r="AE80">
        <v>16.100000000000001</v>
      </c>
      <c r="AF80">
        <v>2019</v>
      </c>
      <c r="AG80" s="2">
        <v>12</v>
      </c>
      <c r="AH80" s="2">
        <v>30</v>
      </c>
      <c r="AI80">
        <v>13</v>
      </c>
      <c r="AJ80">
        <v>3</v>
      </c>
      <c r="AK80">
        <v>25</v>
      </c>
      <c r="AL80">
        <v>817.00000000000011</v>
      </c>
      <c r="AM80" s="5">
        <v>0.54375000000000007</v>
      </c>
      <c r="AN80">
        <v>18.8</v>
      </c>
      <c r="AO80">
        <v>46</v>
      </c>
      <c r="AP80">
        <v>130</v>
      </c>
      <c r="AQ80">
        <v>0.9</v>
      </c>
      <c r="AR80">
        <v>19</v>
      </c>
      <c r="CI80">
        <v>12</v>
      </c>
      <c r="CJ80">
        <v>72</v>
      </c>
      <c r="CK80">
        <v>308</v>
      </c>
      <c r="CL80">
        <v>358</v>
      </c>
      <c r="CM80">
        <v>395</v>
      </c>
      <c r="CN80">
        <v>348</v>
      </c>
      <c r="CO80">
        <v>550</v>
      </c>
      <c r="CP80">
        <v>726</v>
      </c>
      <c r="CQ80">
        <v>596</v>
      </c>
      <c r="CR80">
        <v>365</v>
      </c>
      <c r="CS80">
        <v>254</v>
      </c>
      <c r="CT80">
        <v>155</v>
      </c>
      <c r="CU80">
        <v>97</v>
      </c>
      <c r="CV80">
        <v>86</v>
      </c>
      <c r="CW80">
        <v>84</v>
      </c>
      <c r="CX80">
        <v>52</v>
      </c>
      <c r="CY80">
        <v>41</v>
      </c>
      <c r="CZ80">
        <v>46</v>
      </c>
      <c r="DA80">
        <v>34</v>
      </c>
      <c r="DB80">
        <v>23</v>
      </c>
      <c r="DC80">
        <v>20</v>
      </c>
      <c r="DD80">
        <v>24</v>
      </c>
      <c r="DE80">
        <v>13</v>
      </c>
      <c r="DF80">
        <v>11</v>
      </c>
      <c r="DG80">
        <v>6</v>
      </c>
      <c r="DH80">
        <v>2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</row>
    <row r="81" spans="1:391" x14ac:dyDescent="0.2">
      <c r="A81" s="18" t="b">
        <v>0</v>
      </c>
      <c r="B81" s="13"/>
      <c r="C81" s="13"/>
      <c r="D81">
        <v>9848</v>
      </c>
      <c r="E81">
        <v>72</v>
      </c>
      <c r="F81" t="s">
        <v>1075</v>
      </c>
      <c r="G81">
        <v>0</v>
      </c>
      <c r="H81" s="18">
        <f t="shared" si="19"/>
        <v>3</v>
      </c>
      <c r="I81" s="18">
        <v>0.65518644132152848</v>
      </c>
      <c r="J81" s="18">
        <v>1.10429724754988</v>
      </c>
      <c r="K81" s="18">
        <v>0.56229443089686859</v>
      </c>
      <c r="L81" s="18">
        <f t="shared" si="11"/>
        <v>-2.4948011256834306</v>
      </c>
      <c r="M81" s="18">
        <f t="shared" si="20"/>
        <v>-4.1000000000000014</v>
      </c>
      <c r="N81" s="18">
        <f t="shared" si="21"/>
        <v>-1.1000000000000014</v>
      </c>
      <c r="O81" s="18">
        <f t="shared" si="12"/>
        <v>-2.651997052868456</v>
      </c>
      <c r="P81" s="18">
        <f t="shared" si="13"/>
        <v>-3.6000000000000014</v>
      </c>
      <c r="Q81" s="18">
        <f t="shared" si="14"/>
        <v>-3.2000000000000011</v>
      </c>
      <c r="R81" s="18">
        <f t="shared" si="15"/>
        <v>-3</v>
      </c>
      <c r="S81" s="18">
        <f t="shared" si="16"/>
        <v>-1.9000000000000021</v>
      </c>
      <c r="T81" s="18">
        <f t="shared" si="17"/>
        <v>-1.5</v>
      </c>
      <c r="U81" s="18">
        <f t="shared" si="18"/>
        <v>-1.3000000000000007</v>
      </c>
      <c r="V81" s="4">
        <v>16.30519887431657</v>
      </c>
      <c r="W81" s="2">
        <v>14.7</v>
      </c>
      <c r="X81" s="2">
        <v>17.7</v>
      </c>
      <c r="Y81" s="4">
        <v>16.148002947131545</v>
      </c>
      <c r="Z81">
        <v>15.2</v>
      </c>
      <c r="AA81">
        <v>15.6</v>
      </c>
      <c r="AB81">
        <v>15.8</v>
      </c>
      <c r="AC81">
        <v>16.899999999999999</v>
      </c>
      <c r="AD81">
        <v>17.3</v>
      </c>
      <c r="AE81">
        <v>17.5</v>
      </c>
      <c r="AF81">
        <v>2019</v>
      </c>
      <c r="AG81" s="2">
        <v>12</v>
      </c>
      <c r="AH81" s="2">
        <v>30</v>
      </c>
      <c r="AI81">
        <v>13</v>
      </c>
      <c r="AJ81">
        <v>3</v>
      </c>
      <c r="AK81">
        <v>27</v>
      </c>
      <c r="AL81">
        <v>590</v>
      </c>
      <c r="AM81" s="5">
        <v>0.54375000000000007</v>
      </c>
      <c r="AN81">
        <v>18.8</v>
      </c>
      <c r="AO81">
        <v>46</v>
      </c>
      <c r="AP81">
        <v>130</v>
      </c>
      <c r="AQ81">
        <v>0.9</v>
      </c>
      <c r="AR81">
        <v>19</v>
      </c>
      <c r="CN81">
        <v>4</v>
      </c>
      <c r="CO81">
        <v>7</v>
      </c>
      <c r="CP81">
        <v>0</v>
      </c>
      <c r="CQ81">
        <v>6</v>
      </c>
      <c r="CR81">
        <v>25</v>
      </c>
      <c r="CS81">
        <v>26</v>
      </c>
      <c r="CT81">
        <v>50</v>
      </c>
      <c r="CU81">
        <v>56</v>
      </c>
      <c r="CV81">
        <v>97</v>
      </c>
      <c r="CW81">
        <v>160</v>
      </c>
      <c r="CX81">
        <v>204</v>
      </c>
      <c r="CY81">
        <v>194</v>
      </c>
      <c r="CZ81">
        <v>209</v>
      </c>
      <c r="DA81">
        <v>173</v>
      </c>
      <c r="DB81">
        <v>155</v>
      </c>
      <c r="DC81">
        <v>97</v>
      </c>
      <c r="DD81">
        <v>130</v>
      </c>
      <c r="DE81">
        <v>92</v>
      </c>
      <c r="DF81">
        <v>90</v>
      </c>
      <c r="DG81">
        <v>69</v>
      </c>
      <c r="DH81">
        <v>73</v>
      </c>
      <c r="DI81">
        <v>92</v>
      </c>
      <c r="DJ81">
        <v>98</v>
      </c>
      <c r="DK81">
        <v>112</v>
      </c>
      <c r="DL81">
        <v>109</v>
      </c>
      <c r="DM81">
        <v>103</v>
      </c>
      <c r="DN81">
        <v>90</v>
      </c>
      <c r="DO81">
        <v>84</v>
      </c>
      <c r="DP81">
        <v>50</v>
      </c>
      <c r="DQ81">
        <v>25</v>
      </c>
      <c r="DR81">
        <v>18</v>
      </c>
    </row>
    <row r="82" spans="1:391" x14ac:dyDescent="0.2">
      <c r="A82" s="18" t="b">
        <v>0</v>
      </c>
      <c r="B82" s="13"/>
      <c r="C82" s="13"/>
      <c r="D82">
        <v>9848</v>
      </c>
      <c r="E82">
        <v>72</v>
      </c>
      <c r="F82" t="s">
        <v>1076</v>
      </c>
      <c r="G82">
        <v>0</v>
      </c>
      <c r="H82" s="18">
        <f t="shared" si="19"/>
        <v>2.3999999999999986</v>
      </c>
      <c r="I82" s="18">
        <v>0.32032312608901403</v>
      </c>
      <c r="J82" s="18">
        <v>0.33264023966739842</v>
      </c>
      <c r="K82" s="18">
        <v>0.2220577771675325</v>
      </c>
      <c r="L82" s="18">
        <f t="shared" si="11"/>
        <v>-2.6094655930901496</v>
      </c>
      <c r="M82" s="18">
        <f t="shared" si="20"/>
        <v>-3.8000000000000007</v>
      </c>
      <c r="N82" s="18">
        <f t="shared" si="21"/>
        <v>-1.4000000000000021</v>
      </c>
      <c r="O82" s="18">
        <f t="shared" si="12"/>
        <v>-2.6104117420299993</v>
      </c>
      <c r="P82" s="18">
        <f t="shared" si="13"/>
        <v>-3.3000000000000007</v>
      </c>
      <c r="Q82" s="18">
        <f t="shared" si="14"/>
        <v>-2.9000000000000004</v>
      </c>
      <c r="R82" s="18">
        <f t="shared" si="15"/>
        <v>-2.8000000000000007</v>
      </c>
      <c r="S82" s="18">
        <f t="shared" si="16"/>
        <v>-2.5</v>
      </c>
      <c r="T82" s="18">
        <f t="shared" si="17"/>
        <v>-2.3000000000000007</v>
      </c>
      <c r="U82" s="18">
        <f t="shared" si="18"/>
        <v>-1.8000000000000007</v>
      </c>
      <c r="V82" s="4">
        <v>16.190534406909851</v>
      </c>
      <c r="W82" s="2">
        <v>15</v>
      </c>
      <c r="X82" s="2">
        <v>17.399999999999999</v>
      </c>
      <c r="Y82" s="4">
        <v>16.189588257970001</v>
      </c>
      <c r="Z82">
        <v>15.5</v>
      </c>
      <c r="AA82">
        <v>15.9</v>
      </c>
      <c r="AB82">
        <v>16</v>
      </c>
      <c r="AC82">
        <v>16.3</v>
      </c>
      <c r="AD82">
        <v>16.5</v>
      </c>
      <c r="AE82">
        <v>17</v>
      </c>
      <c r="AF82">
        <v>2019</v>
      </c>
      <c r="AG82" s="2">
        <v>12</v>
      </c>
      <c r="AH82" s="2">
        <v>30</v>
      </c>
      <c r="AI82">
        <v>13</v>
      </c>
      <c r="AJ82">
        <v>3</v>
      </c>
      <c r="AK82">
        <v>27</v>
      </c>
      <c r="AL82">
        <v>590</v>
      </c>
      <c r="AM82" s="5">
        <v>0.54375000000000007</v>
      </c>
      <c r="AN82">
        <v>18.8</v>
      </c>
      <c r="AO82">
        <v>46</v>
      </c>
      <c r="AP82">
        <v>130</v>
      </c>
      <c r="AQ82">
        <v>0.9</v>
      </c>
      <c r="AR82">
        <v>19</v>
      </c>
      <c r="CN82">
        <v>2</v>
      </c>
      <c r="CO82">
        <v>1</v>
      </c>
      <c r="CP82">
        <v>4</v>
      </c>
      <c r="CQ82">
        <v>4</v>
      </c>
      <c r="CR82">
        <v>6</v>
      </c>
      <c r="CS82">
        <v>11</v>
      </c>
      <c r="CT82">
        <v>5</v>
      </c>
      <c r="CU82">
        <v>5</v>
      </c>
      <c r="CV82">
        <v>3</v>
      </c>
      <c r="CW82">
        <v>10</v>
      </c>
      <c r="CX82">
        <v>20</v>
      </c>
      <c r="CY82">
        <v>85</v>
      </c>
      <c r="CZ82">
        <v>173</v>
      </c>
      <c r="DA82">
        <v>226</v>
      </c>
      <c r="DB82">
        <v>251</v>
      </c>
      <c r="DC82">
        <v>289</v>
      </c>
      <c r="DD82">
        <v>339</v>
      </c>
      <c r="DE82">
        <v>251</v>
      </c>
      <c r="DF82">
        <v>108</v>
      </c>
      <c r="DG82">
        <v>45</v>
      </c>
      <c r="DH82">
        <v>20</v>
      </c>
      <c r="DI82">
        <v>13</v>
      </c>
      <c r="DJ82">
        <v>7</v>
      </c>
      <c r="DK82">
        <v>14</v>
      </c>
      <c r="DL82">
        <v>1</v>
      </c>
      <c r="DM82">
        <v>4</v>
      </c>
      <c r="DN82">
        <v>5</v>
      </c>
      <c r="DO82">
        <v>6</v>
      </c>
      <c r="DP82">
        <v>10</v>
      </c>
      <c r="DQ82">
        <v>2</v>
      </c>
    </row>
    <row r="83" spans="1:391" x14ac:dyDescent="0.2">
      <c r="A83" s="18" t="b">
        <v>0</v>
      </c>
      <c r="B83" s="13"/>
      <c r="C83" s="13"/>
      <c r="D83">
        <v>9848</v>
      </c>
      <c r="E83">
        <v>72</v>
      </c>
      <c r="F83" t="s">
        <v>1077</v>
      </c>
      <c r="G83">
        <v>0</v>
      </c>
      <c r="H83" s="18">
        <f t="shared" si="19"/>
        <v>2</v>
      </c>
      <c r="I83" s="18">
        <v>0.31414715222146111</v>
      </c>
      <c r="J83" s="18">
        <v>0.41354116489441139</v>
      </c>
      <c r="K83" s="18">
        <v>0.24677455144268631</v>
      </c>
      <c r="L83" s="18">
        <f t="shared" si="11"/>
        <v>-2.0877775334931705</v>
      </c>
      <c r="M83" s="18">
        <f t="shared" si="20"/>
        <v>-3.1000000000000014</v>
      </c>
      <c r="N83" s="18">
        <f t="shared" si="21"/>
        <v>-1.1000000000000014</v>
      </c>
      <c r="O83" s="18">
        <f t="shared" si="12"/>
        <v>-2.0879535269228207</v>
      </c>
      <c r="P83" s="18">
        <f t="shared" si="13"/>
        <v>-2.8000000000000007</v>
      </c>
      <c r="Q83" s="18">
        <f t="shared" si="14"/>
        <v>-2.5</v>
      </c>
      <c r="R83" s="18">
        <f t="shared" si="15"/>
        <v>-2.3000000000000007</v>
      </c>
      <c r="S83" s="18">
        <f t="shared" si="16"/>
        <v>-1.9000000000000021</v>
      </c>
      <c r="T83" s="18">
        <f t="shared" si="17"/>
        <v>-1.6999999999999993</v>
      </c>
      <c r="U83" s="18">
        <f t="shared" si="18"/>
        <v>-1.5</v>
      </c>
      <c r="V83" s="4">
        <v>16.71222246650683</v>
      </c>
      <c r="W83" s="2">
        <v>15.7</v>
      </c>
      <c r="X83" s="2">
        <v>17.7</v>
      </c>
      <c r="Y83" s="4">
        <v>16.71204647307718</v>
      </c>
      <c r="Z83">
        <v>16</v>
      </c>
      <c r="AA83">
        <v>16.3</v>
      </c>
      <c r="AB83">
        <v>16.5</v>
      </c>
      <c r="AC83">
        <v>16.899999999999999</v>
      </c>
      <c r="AD83">
        <v>17.100000000000001</v>
      </c>
      <c r="AE83">
        <v>17.3</v>
      </c>
      <c r="AF83">
        <v>2019</v>
      </c>
      <c r="AG83" s="2">
        <v>12</v>
      </c>
      <c r="AH83" s="2">
        <v>30</v>
      </c>
      <c r="AI83">
        <v>13</v>
      </c>
      <c r="AJ83">
        <v>3</v>
      </c>
      <c r="AK83">
        <v>31</v>
      </c>
      <c r="AL83">
        <v>970</v>
      </c>
      <c r="AM83" s="5">
        <v>0.54375000000000007</v>
      </c>
      <c r="AN83">
        <v>18.8</v>
      </c>
      <c r="AO83">
        <v>46</v>
      </c>
      <c r="AP83">
        <v>130</v>
      </c>
      <c r="AQ83">
        <v>0.9</v>
      </c>
      <c r="AR83">
        <v>19</v>
      </c>
      <c r="CX83">
        <v>7</v>
      </c>
      <c r="CY83">
        <v>20</v>
      </c>
      <c r="CZ83">
        <v>19</v>
      </c>
      <c r="DA83">
        <v>31</v>
      </c>
      <c r="DB83">
        <v>52</v>
      </c>
      <c r="DC83">
        <v>34</v>
      </c>
      <c r="DD83">
        <v>157</v>
      </c>
      <c r="DE83">
        <v>324</v>
      </c>
      <c r="DF83">
        <v>378</v>
      </c>
      <c r="DG83">
        <v>404</v>
      </c>
      <c r="DH83">
        <v>461</v>
      </c>
      <c r="DI83">
        <v>476</v>
      </c>
      <c r="DJ83">
        <v>422</v>
      </c>
      <c r="DK83">
        <v>339</v>
      </c>
      <c r="DL83">
        <v>258</v>
      </c>
      <c r="DM83">
        <v>132</v>
      </c>
      <c r="DN83">
        <v>121</v>
      </c>
      <c r="DO83">
        <v>36</v>
      </c>
      <c r="DP83">
        <v>6</v>
      </c>
      <c r="DQ83">
        <v>5</v>
      </c>
      <c r="DR83">
        <v>10</v>
      </c>
      <c r="DS83">
        <v>4</v>
      </c>
      <c r="DT83">
        <v>2</v>
      </c>
      <c r="DU83">
        <v>3</v>
      </c>
      <c r="DV83">
        <v>1</v>
      </c>
    </row>
    <row r="84" spans="1:391" x14ac:dyDescent="0.2">
      <c r="A84" s="18" t="b">
        <v>0</v>
      </c>
      <c r="B84" s="13"/>
      <c r="C84" s="13"/>
      <c r="D84">
        <v>9848</v>
      </c>
      <c r="E84">
        <v>73</v>
      </c>
      <c r="F84" t="s">
        <v>1078</v>
      </c>
      <c r="G84">
        <v>0</v>
      </c>
      <c r="H84" s="18">
        <f t="shared" si="19"/>
        <v>3.3999999999999986</v>
      </c>
      <c r="I84" s="18">
        <v>0.81832811914176329</v>
      </c>
      <c r="J84" s="18">
        <v>1.3071799719517117</v>
      </c>
      <c r="K84" s="18">
        <v>0.69461168393245432</v>
      </c>
      <c r="L84" s="18">
        <f t="shared" si="11"/>
        <v>4.2521817115358225</v>
      </c>
      <c r="M84" s="18">
        <f t="shared" si="20"/>
        <v>2.5</v>
      </c>
      <c r="N84" s="18">
        <f t="shared" si="21"/>
        <v>5.8999999999999986</v>
      </c>
      <c r="O84" s="18">
        <f t="shared" si="12"/>
        <v>4.3160084460131642</v>
      </c>
      <c r="P84" s="18">
        <f t="shared" si="13"/>
        <v>2.6999999999999993</v>
      </c>
      <c r="Q84" s="18">
        <f t="shared" si="14"/>
        <v>3.1999999999999993</v>
      </c>
      <c r="R84" s="18">
        <f t="shared" si="15"/>
        <v>3.5999999999999979</v>
      </c>
      <c r="S84" s="18">
        <f t="shared" si="16"/>
        <v>4.8999999999999986</v>
      </c>
      <c r="T84" s="18">
        <f t="shared" si="17"/>
        <v>5.2999999999999972</v>
      </c>
      <c r="U84" s="18">
        <f t="shared" si="18"/>
        <v>5.7999999999999972</v>
      </c>
      <c r="V84" s="4">
        <v>22.852181711535824</v>
      </c>
      <c r="W84" s="2">
        <v>21.1</v>
      </c>
      <c r="X84" s="2">
        <v>24.5</v>
      </c>
      <c r="Y84" s="4">
        <v>22.916008446013166</v>
      </c>
      <c r="Z84">
        <v>21.3</v>
      </c>
      <c r="AA84">
        <v>21.8</v>
      </c>
      <c r="AB84">
        <v>22.2</v>
      </c>
      <c r="AC84">
        <v>23.5</v>
      </c>
      <c r="AD84">
        <v>23.9</v>
      </c>
      <c r="AE84">
        <v>24.4</v>
      </c>
      <c r="AF84">
        <v>2019</v>
      </c>
      <c r="AG84" s="2">
        <v>12</v>
      </c>
      <c r="AH84" s="2">
        <v>30</v>
      </c>
      <c r="AI84">
        <v>13</v>
      </c>
      <c r="AJ84">
        <v>4</v>
      </c>
      <c r="AK84">
        <v>35</v>
      </c>
      <c r="AL84">
        <v>126</v>
      </c>
      <c r="AM84" s="5">
        <v>0.5444444444444444</v>
      </c>
      <c r="AN84">
        <v>18.600000000000001</v>
      </c>
      <c r="AO84">
        <v>44</v>
      </c>
      <c r="AP84">
        <v>309</v>
      </c>
      <c r="AQ84">
        <v>0.9</v>
      </c>
      <c r="AR84">
        <v>341</v>
      </c>
      <c r="EX84">
        <v>3</v>
      </c>
      <c r="EY84">
        <v>1</v>
      </c>
      <c r="EZ84">
        <v>5</v>
      </c>
      <c r="FA84">
        <v>14</v>
      </c>
      <c r="FB84">
        <v>26</v>
      </c>
      <c r="FC84">
        <v>34</v>
      </c>
      <c r="FD84">
        <v>36</v>
      </c>
      <c r="FE84">
        <v>40</v>
      </c>
      <c r="FF84">
        <v>66</v>
      </c>
      <c r="FG84">
        <v>99</v>
      </c>
      <c r="FH84">
        <v>96</v>
      </c>
      <c r="FI84">
        <v>97</v>
      </c>
      <c r="FJ84">
        <v>109</v>
      </c>
      <c r="FK84">
        <v>110</v>
      </c>
      <c r="FL84">
        <v>111</v>
      </c>
      <c r="FM84">
        <v>141</v>
      </c>
      <c r="FN84">
        <v>87</v>
      </c>
      <c r="FO84">
        <v>87</v>
      </c>
      <c r="FP84">
        <v>80</v>
      </c>
      <c r="FQ84">
        <v>81</v>
      </c>
      <c r="FR84">
        <v>113</v>
      </c>
      <c r="FS84">
        <v>142</v>
      </c>
      <c r="FT84">
        <v>92</v>
      </c>
      <c r="FU84">
        <v>124</v>
      </c>
      <c r="FV84">
        <v>153</v>
      </c>
      <c r="FW84">
        <v>121</v>
      </c>
      <c r="FX84">
        <v>121</v>
      </c>
      <c r="FY84">
        <v>128</v>
      </c>
      <c r="FZ84">
        <v>96</v>
      </c>
      <c r="GA84">
        <v>96</v>
      </c>
      <c r="GB84">
        <v>84</v>
      </c>
      <c r="GC84">
        <v>78</v>
      </c>
      <c r="GD84">
        <v>63</v>
      </c>
      <c r="GE84">
        <v>51</v>
      </c>
      <c r="GF84">
        <v>46</v>
      </c>
      <c r="GG84">
        <v>46</v>
      </c>
      <c r="GH84">
        <v>28</v>
      </c>
      <c r="GI84">
        <v>13</v>
      </c>
      <c r="GJ84">
        <v>4</v>
      </c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</row>
    <row r="85" spans="1:391" x14ac:dyDescent="0.2">
      <c r="A85" s="18" t="b">
        <v>0</v>
      </c>
      <c r="B85" s="13"/>
      <c r="C85" s="13"/>
      <c r="D85">
        <v>9848</v>
      </c>
      <c r="E85">
        <v>73</v>
      </c>
      <c r="F85" t="s">
        <v>1079</v>
      </c>
      <c r="G85">
        <v>0</v>
      </c>
      <c r="H85" s="18">
        <f t="shared" si="19"/>
        <v>2.5999999999999979</v>
      </c>
      <c r="I85" s="18">
        <v>0.62686302010632633</v>
      </c>
      <c r="J85" s="18">
        <v>1.0899538580011949</v>
      </c>
      <c r="K85" s="18">
        <v>0.54385410565341552</v>
      </c>
      <c r="L85" s="18">
        <f t="shared" si="11"/>
        <v>1.9772300998599484</v>
      </c>
      <c r="M85" s="18">
        <f t="shared" si="20"/>
        <v>0.5</v>
      </c>
      <c r="N85" s="18">
        <f t="shared" si="21"/>
        <v>3.0999999999999979</v>
      </c>
      <c r="O85" s="18">
        <f t="shared" si="12"/>
        <v>1.9645412173040242</v>
      </c>
      <c r="P85" s="18">
        <f t="shared" si="13"/>
        <v>1</v>
      </c>
      <c r="Q85" s="18">
        <f t="shared" si="14"/>
        <v>1.1999999999999993</v>
      </c>
      <c r="R85" s="18">
        <f t="shared" si="15"/>
        <v>1.3999999999999986</v>
      </c>
      <c r="S85" s="18">
        <f t="shared" si="16"/>
        <v>2.5</v>
      </c>
      <c r="T85" s="18">
        <f t="shared" si="17"/>
        <v>2.7999999999999972</v>
      </c>
      <c r="U85" s="18">
        <f t="shared" si="18"/>
        <v>3.0999999999999979</v>
      </c>
      <c r="V85" s="4">
        <v>20.57723009985995</v>
      </c>
      <c r="W85" s="2">
        <v>19.100000000000001</v>
      </c>
      <c r="X85" s="2">
        <v>21.7</v>
      </c>
      <c r="Y85" s="4">
        <v>20.564541217304026</v>
      </c>
      <c r="Z85">
        <v>19.600000000000001</v>
      </c>
      <c r="AA85">
        <v>19.8</v>
      </c>
      <c r="AB85">
        <v>20</v>
      </c>
      <c r="AC85">
        <v>21.1</v>
      </c>
      <c r="AD85">
        <v>21.4</v>
      </c>
      <c r="AE85">
        <v>21.7</v>
      </c>
      <c r="AF85">
        <v>2019</v>
      </c>
      <c r="AG85" s="2">
        <v>12</v>
      </c>
      <c r="AH85" s="2">
        <v>30</v>
      </c>
      <c r="AI85">
        <v>13</v>
      </c>
      <c r="AJ85">
        <v>4</v>
      </c>
      <c r="AK85">
        <v>26</v>
      </c>
      <c r="AL85">
        <v>678</v>
      </c>
      <c r="AM85" s="5">
        <v>0.5444444444444444</v>
      </c>
      <c r="AN85">
        <v>18.600000000000001</v>
      </c>
      <c r="AO85">
        <v>44</v>
      </c>
      <c r="AP85">
        <v>309</v>
      </c>
      <c r="AQ85">
        <v>0.9</v>
      </c>
      <c r="AR85">
        <v>341</v>
      </c>
      <c r="EF85">
        <v>4</v>
      </c>
      <c r="EG85">
        <v>6</v>
      </c>
      <c r="EH85">
        <v>3</v>
      </c>
      <c r="EI85">
        <v>4</v>
      </c>
      <c r="EJ85">
        <v>10</v>
      </c>
      <c r="EK85">
        <v>47</v>
      </c>
      <c r="EL85">
        <v>72</v>
      </c>
      <c r="EM85">
        <v>76</v>
      </c>
      <c r="EN85">
        <v>109</v>
      </c>
      <c r="EO85">
        <v>98</v>
      </c>
      <c r="EP85">
        <v>89</v>
      </c>
      <c r="EQ85">
        <v>70</v>
      </c>
      <c r="ER85">
        <v>67</v>
      </c>
      <c r="ES85">
        <v>83</v>
      </c>
      <c r="ET85">
        <v>67</v>
      </c>
      <c r="EU85">
        <v>63</v>
      </c>
      <c r="EV85">
        <v>82</v>
      </c>
      <c r="EW85">
        <v>70</v>
      </c>
      <c r="EX85">
        <v>65</v>
      </c>
      <c r="EY85">
        <v>83</v>
      </c>
      <c r="EZ85">
        <v>81</v>
      </c>
      <c r="FA85">
        <v>78</v>
      </c>
      <c r="FB85">
        <v>85</v>
      </c>
      <c r="FC85">
        <v>58</v>
      </c>
      <c r="FD85">
        <v>66</v>
      </c>
      <c r="FE85">
        <v>44</v>
      </c>
      <c r="FF85">
        <v>25</v>
      </c>
      <c r="FG85">
        <v>15</v>
      </c>
      <c r="FH85">
        <v>3</v>
      </c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</row>
    <row r="86" spans="1:391" x14ac:dyDescent="0.2">
      <c r="A86" s="18" t="b">
        <v>0</v>
      </c>
      <c r="B86" s="13"/>
      <c r="C86" s="13"/>
      <c r="D86">
        <v>9848</v>
      </c>
      <c r="E86">
        <v>73</v>
      </c>
      <c r="F86" t="s">
        <v>1080</v>
      </c>
      <c r="G86">
        <v>0</v>
      </c>
      <c r="H86" s="18">
        <f t="shared" si="19"/>
        <v>4</v>
      </c>
      <c r="I86" s="18">
        <v>0.96451713129597072</v>
      </c>
      <c r="J86" s="18">
        <v>1.4608116917336389</v>
      </c>
      <c r="K86" s="18">
        <v>0.81384600526092665</v>
      </c>
      <c r="L86" s="18">
        <f t="shared" si="11"/>
        <v>2.5536735069326006</v>
      </c>
      <c r="M86" s="18">
        <f t="shared" si="20"/>
        <v>0.59999999999999787</v>
      </c>
      <c r="N86" s="18">
        <f t="shared" si="21"/>
        <v>4.5999999999999979</v>
      </c>
      <c r="O86" s="18">
        <f t="shared" si="12"/>
        <v>2.298145469146867</v>
      </c>
      <c r="P86" s="18">
        <f t="shared" si="13"/>
        <v>1</v>
      </c>
      <c r="Q86" s="18">
        <f t="shared" si="14"/>
        <v>1.3999999999999986</v>
      </c>
      <c r="R86" s="18">
        <f t="shared" si="15"/>
        <v>1.8999999999999986</v>
      </c>
      <c r="S86" s="18">
        <f t="shared" si="16"/>
        <v>3.2999999999999972</v>
      </c>
      <c r="T86" s="18">
        <f t="shared" si="17"/>
        <v>4</v>
      </c>
      <c r="U86" s="18">
        <f t="shared" si="18"/>
        <v>4.5</v>
      </c>
      <c r="V86" s="4">
        <v>21.153673506932602</v>
      </c>
      <c r="W86" s="2">
        <v>19.2</v>
      </c>
      <c r="X86" s="2">
        <v>23.2</v>
      </c>
      <c r="Y86" s="4">
        <v>20.898145469146868</v>
      </c>
      <c r="Z86">
        <v>19.600000000000001</v>
      </c>
      <c r="AA86">
        <v>20</v>
      </c>
      <c r="AB86">
        <v>20.5</v>
      </c>
      <c r="AC86">
        <v>21.9</v>
      </c>
      <c r="AD86">
        <v>22.6</v>
      </c>
      <c r="AE86">
        <v>23.1</v>
      </c>
      <c r="AF86">
        <v>2019</v>
      </c>
      <c r="AG86" s="2">
        <v>12</v>
      </c>
      <c r="AH86" s="2">
        <v>30</v>
      </c>
      <c r="AI86">
        <v>13</v>
      </c>
      <c r="AJ86">
        <v>4</v>
      </c>
      <c r="AK86">
        <v>29</v>
      </c>
      <c r="AL86">
        <v>285.00000000000006</v>
      </c>
      <c r="AM86" s="5">
        <v>0.5444444444444444</v>
      </c>
      <c r="AN86">
        <v>18.600000000000001</v>
      </c>
      <c r="AO86">
        <v>44</v>
      </c>
      <c r="AP86">
        <v>309</v>
      </c>
      <c r="AQ86">
        <v>0.9</v>
      </c>
      <c r="AR86">
        <v>341</v>
      </c>
      <c r="ED86">
        <v>3</v>
      </c>
      <c r="EE86">
        <v>2</v>
      </c>
      <c r="EF86">
        <v>2</v>
      </c>
      <c r="EG86">
        <v>0</v>
      </c>
      <c r="EH86">
        <v>10</v>
      </c>
      <c r="EI86">
        <v>11</v>
      </c>
      <c r="EJ86">
        <v>13</v>
      </c>
      <c r="EK86">
        <v>22</v>
      </c>
      <c r="EL86">
        <v>30</v>
      </c>
      <c r="EM86">
        <v>32</v>
      </c>
      <c r="EN86">
        <v>41</v>
      </c>
      <c r="EO86">
        <v>74</v>
      </c>
      <c r="EP86">
        <v>71</v>
      </c>
      <c r="EQ86">
        <v>71</v>
      </c>
      <c r="ER86">
        <v>84</v>
      </c>
      <c r="ES86">
        <v>92</v>
      </c>
      <c r="ET86">
        <v>104</v>
      </c>
      <c r="EU86">
        <v>142</v>
      </c>
      <c r="EV86">
        <v>162</v>
      </c>
      <c r="EW86">
        <v>124</v>
      </c>
      <c r="EX86">
        <v>122</v>
      </c>
      <c r="EY86">
        <v>80</v>
      </c>
      <c r="EZ86">
        <v>91</v>
      </c>
      <c r="FA86">
        <v>54</v>
      </c>
      <c r="FB86">
        <v>33</v>
      </c>
      <c r="FC86">
        <v>53</v>
      </c>
      <c r="FD86">
        <v>46</v>
      </c>
      <c r="FE86">
        <v>45</v>
      </c>
      <c r="FF86">
        <v>57</v>
      </c>
      <c r="FG86">
        <v>40</v>
      </c>
      <c r="FH86">
        <v>50</v>
      </c>
      <c r="FI86">
        <v>50</v>
      </c>
      <c r="FJ86">
        <v>43</v>
      </c>
      <c r="FK86">
        <v>50</v>
      </c>
      <c r="FL86">
        <v>34</v>
      </c>
      <c r="FM86">
        <v>56</v>
      </c>
      <c r="FN86">
        <v>54</v>
      </c>
      <c r="FO86">
        <v>58</v>
      </c>
      <c r="FP86">
        <v>57</v>
      </c>
      <c r="FQ86">
        <v>61</v>
      </c>
      <c r="FR86">
        <v>34</v>
      </c>
      <c r="FS86">
        <v>31</v>
      </c>
      <c r="FT86">
        <v>36</v>
      </c>
      <c r="FU86">
        <v>11</v>
      </c>
    </row>
    <row r="87" spans="1:391" x14ac:dyDescent="0.2">
      <c r="A87" s="18" t="b">
        <v>0</v>
      </c>
      <c r="B87" s="13"/>
      <c r="C87" s="13"/>
      <c r="D87">
        <v>9848</v>
      </c>
      <c r="E87">
        <v>73</v>
      </c>
      <c r="F87" t="s">
        <v>1081</v>
      </c>
      <c r="G87">
        <v>0</v>
      </c>
      <c r="H87" s="18">
        <f t="shared" si="19"/>
        <v>2.8999999999999986</v>
      </c>
      <c r="I87" s="18">
        <v>0.63004228691295405</v>
      </c>
      <c r="J87" s="18">
        <v>0.88617725029712346</v>
      </c>
      <c r="K87" s="18">
        <v>0.51622278124048904</v>
      </c>
      <c r="L87" s="18">
        <f t="shared" si="11"/>
        <v>3.4467206564813893</v>
      </c>
      <c r="M87" s="18">
        <f t="shared" si="20"/>
        <v>2</v>
      </c>
      <c r="N87" s="18">
        <f t="shared" si="21"/>
        <v>4.8999999999999986</v>
      </c>
      <c r="O87" s="18">
        <f t="shared" si="12"/>
        <v>3.3944625680195131</v>
      </c>
      <c r="P87" s="18">
        <f t="shared" si="13"/>
        <v>2.2999999999999972</v>
      </c>
      <c r="Q87" s="18">
        <f t="shared" si="14"/>
        <v>2.6999999999999993</v>
      </c>
      <c r="R87" s="18">
        <f t="shared" si="15"/>
        <v>3</v>
      </c>
      <c r="S87" s="18">
        <f t="shared" si="16"/>
        <v>3.8999999999999986</v>
      </c>
      <c r="T87" s="18">
        <f t="shared" si="17"/>
        <v>4.2999999999999972</v>
      </c>
      <c r="U87" s="18">
        <f t="shared" si="18"/>
        <v>4.7999999999999972</v>
      </c>
      <c r="V87" s="4">
        <v>22.046720656481391</v>
      </c>
      <c r="W87" s="2">
        <v>20.6</v>
      </c>
      <c r="X87" s="2">
        <v>23.5</v>
      </c>
      <c r="Y87" s="4">
        <v>21.994462568019514</v>
      </c>
      <c r="Z87">
        <v>20.9</v>
      </c>
      <c r="AA87">
        <v>21.3</v>
      </c>
      <c r="AB87">
        <v>21.6</v>
      </c>
      <c r="AC87">
        <v>22.5</v>
      </c>
      <c r="AD87">
        <v>22.9</v>
      </c>
      <c r="AE87">
        <v>23.4</v>
      </c>
      <c r="AF87">
        <v>2019</v>
      </c>
      <c r="AG87" s="2">
        <v>12</v>
      </c>
      <c r="AH87" s="2">
        <v>30</v>
      </c>
      <c r="AI87">
        <v>13</v>
      </c>
      <c r="AJ87">
        <v>4</v>
      </c>
      <c r="AK87">
        <v>45</v>
      </c>
      <c r="AL87">
        <v>659</v>
      </c>
      <c r="AM87" s="5">
        <v>0.5444444444444444</v>
      </c>
      <c r="AN87">
        <v>18.600000000000001</v>
      </c>
      <c r="AO87">
        <v>44</v>
      </c>
      <c r="AP87">
        <v>309</v>
      </c>
      <c r="AQ87">
        <v>0.9</v>
      </c>
      <c r="AR87">
        <v>341</v>
      </c>
      <c r="EU87">
        <v>2</v>
      </c>
      <c r="EV87">
        <v>6</v>
      </c>
      <c r="EW87">
        <v>9</v>
      </c>
      <c r="EX87">
        <v>12</v>
      </c>
      <c r="EY87">
        <v>17</v>
      </c>
      <c r="EZ87">
        <v>38</v>
      </c>
      <c r="FA87">
        <v>53</v>
      </c>
      <c r="FB87">
        <v>55</v>
      </c>
      <c r="FC87">
        <v>80</v>
      </c>
      <c r="FD87">
        <v>104</v>
      </c>
      <c r="FE87">
        <v>104</v>
      </c>
      <c r="FF87">
        <v>138</v>
      </c>
      <c r="FG87">
        <v>122</v>
      </c>
      <c r="FH87">
        <v>116</v>
      </c>
      <c r="FI87">
        <v>121</v>
      </c>
      <c r="FJ87">
        <v>108</v>
      </c>
      <c r="FK87">
        <v>117</v>
      </c>
      <c r="FL87">
        <v>119</v>
      </c>
      <c r="FM87">
        <v>78</v>
      </c>
      <c r="FN87">
        <v>115</v>
      </c>
      <c r="FO87">
        <v>95</v>
      </c>
      <c r="FP87">
        <v>77</v>
      </c>
      <c r="FQ87">
        <v>88</v>
      </c>
      <c r="FR87">
        <v>48</v>
      </c>
      <c r="FS87">
        <v>44</v>
      </c>
      <c r="FT87">
        <v>46</v>
      </c>
      <c r="FU87">
        <v>25</v>
      </c>
      <c r="FV87">
        <v>27</v>
      </c>
      <c r="FW87">
        <v>21</v>
      </c>
      <c r="FX87">
        <v>30</v>
      </c>
      <c r="FY87">
        <v>28</v>
      </c>
      <c r="FZ87">
        <v>9</v>
      </c>
    </row>
    <row r="88" spans="1:391" x14ac:dyDescent="0.2">
      <c r="A88" s="18" t="b">
        <v>0</v>
      </c>
      <c r="B88" s="13"/>
      <c r="C88" s="13"/>
      <c r="D88">
        <v>9848</v>
      </c>
      <c r="E88">
        <v>73</v>
      </c>
      <c r="F88" t="s">
        <v>1082</v>
      </c>
      <c r="G88">
        <v>0</v>
      </c>
      <c r="H88" s="18">
        <f t="shared" si="19"/>
        <v>1.5999999999999979</v>
      </c>
      <c r="I88" s="18">
        <v>0.40484357716924513</v>
      </c>
      <c r="J88" s="18">
        <v>0.60664864358858495</v>
      </c>
      <c r="K88" s="18">
        <v>0.3368896507512123</v>
      </c>
      <c r="L88" s="18">
        <f t="shared" si="11"/>
        <v>2.9295234710082241</v>
      </c>
      <c r="M88" s="18">
        <f t="shared" si="20"/>
        <v>2</v>
      </c>
      <c r="N88" s="18">
        <f t="shared" si="21"/>
        <v>3.5999999999999979</v>
      </c>
      <c r="O88" s="18">
        <f t="shared" si="12"/>
        <v>2.9778336143059718</v>
      </c>
      <c r="P88" s="18">
        <f t="shared" si="13"/>
        <v>2.0999999999999979</v>
      </c>
      <c r="Q88" s="18">
        <f t="shared" si="14"/>
        <v>2.2999999999999972</v>
      </c>
      <c r="R88" s="18">
        <f t="shared" si="15"/>
        <v>2.6999999999999993</v>
      </c>
      <c r="S88" s="18">
        <f t="shared" si="16"/>
        <v>3.2999999999999972</v>
      </c>
      <c r="T88" s="18">
        <f t="shared" si="17"/>
        <v>3.3999999999999986</v>
      </c>
      <c r="U88" s="18">
        <f t="shared" si="18"/>
        <v>3.5</v>
      </c>
      <c r="V88" s="4">
        <v>21.529523471008225</v>
      </c>
      <c r="W88" s="2">
        <v>20.6</v>
      </c>
      <c r="X88" s="2">
        <v>22.2</v>
      </c>
      <c r="Y88" s="4">
        <v>21.577833614305973</v>
      </c>
      <c r="Z88">
        <v>20.7</v>
      </c>
      <c r="AA88">
        <v>20.9</v>
      </c>
      <c r="AB88">
        <v>21.3</v>
      </c>
      <c r="AC88">
        <v>21.9</v>
      </c>
      <c r="AD88">
        <v>22</v>
      </c>
      <c r="AE88">
        <v>22.1</v>
      </c>
      <c r="AF88">
        <v>2019</v>
      </c>
      <c r="AG88" s="2">
        <v>12</v>
      </c>
      <c r="AH88" s="2">
        <v>30</v>
      </c>
      <c r="AI88">
        <v>13</v>
      </c>
      <c r="AJ88">
        <v>4</v>
      </c>
      <c r="AK88">
        <v>45</v>
      </c>
      <c r="AL88">
        <v>659</v>
      </c>
      <c r="AM88" s="5">
        <v>0.5444444444444444</v>
      </c>
      <c r="AN88">
        <v>18.600000000000001</v>
      </c>
      <c r="AO88">
        <v>44</v>
      </c>
      <c r="AP88">
        <v>309</v>
      </c>
      <c r="AQ88">
        <v>0.9</v>
      </c>
      <c r="AR88">
        <v>341</v>
      </c>
      <c r="ES88">
        <v>2</v>
      </c>
      <c r="ET88">
        <v>4</v>
      </c>
      <c r="EU88">
        <v>18</v>
      </c>
      <c r="EV88">
        <v>25</v>
      </c>
      <c r="EW88">
        <v>28</v>
      </c>
      <c r="EX88">
        <v>29</v>
      </c>
      <c r="EY88">
        <v>33</v>
      </c>
      <c r="EZ88">
        <v>26</v>
      </c>
      <c r="FA88">
        <v>37</v>
      </c>
      <c r="FB88">
        <v>54</v>
      </c>
      <c r="FC88">
        <v>58</v>
      </c>
      <c r="FD88">
        <v>61</v>
      </c>
      <c r="FE88">
        <v>39</v>
      </c>
      <c r="FF88">
        <v>77</v>
      </c>
      <c r="FG88">
        <v>73</v>
      </c>
      <c r="FH88">
        <v>62</v>
      </c>
      <c r="FI88">
        <v>36</v>
      </c>
      <c r="FJ88">
        <v>10</v>
      </c>
    </row>
    <row r="89" spans="1:391" x14ac:dyDescent="0.2">
      <c r="A89" s="18" t="b">
        <v>0</v>
      </c>
      <c r="B89" s="13"/>
      <c r="C89" s="13"/>
      <c r="D89">
        <v>9848</v>
      </c>
      <c r="E89">
        <v>73</v>
      </c>
      <c r="F89" t="s">
        <v>1083</v>
      </c>
      <c r="G89">
        <v>0</v>
      </c>
      <c r="H89" s="18">
        <f t="shared" si="19"/>
        <v>2.6000000000000014</v>
      </c>
      <c r="I89" s="18">
        <v>0.62093857339032532</v>
      </c>
      <c r="J89" s="18">
        <v>0.76233706936545786</v>
      </c>
      <c r="K89" s="18">
        <v>0.49933861410804109</v>
      </c>
      <c r="L89" s="18">
        <f t="shared" si="11"/>
        <v>3.29083377439839</v>
      </c>
      <c r="M89" s="18">
        <f t="shared" si="20"/>
        <v>2.2999999999999972</v>
      </c>
      <c r="N89" s="18">
        <f t="shared" si="21"/>
        <v>4.8999999999999986</v>
      </c>
      <c r="O89" s="18">
        <f t="shared" si="12"/>
        <v>3.1116546901884234</v>
      </c>
      <c r="P89" s="18">
        <f t="shared" si="13"/>
        <v>2.5</v>
      </c>
      <c r="Q89" s="18">
        <f t="shared" si="14"/>
        <v>2.5999999999999979</v>
      </c>
      <c r="R89" s="18">
        <f t="shared" si="15"/>
        <v>2.7999999999999972</v>
      </c>
      <c r="S89" s="18">
        <f t="shared" si="16"/>
        <v>3.5999999999999979</v>
      </c>
      <c r="T89" s="18">
        <f t="shared" si="17"/>
        <v>4.2999999999999972</v>
      </c>
      <c r="U89" s="18">
        <f t="shared" si="18"/>
        <v>4.7999999999999972</v>
      </c>
      <c r="V89" s="4">
        <v>21.890833774398391</v>
      </c>
      <c r="W89" s="2">
        <v>20.9</v>
      </c>
      <c r="X89" s="2">
        <v>23.5</v>
      </c>
      <c r="Y89" s="4">
        <v>21.711654690188425</v>
      </c>
      <c r="Z89">
        <v>21.1</v>
      </c>
      <c r="AA89">
        <v>21.2</v>
      </c>
      <c r="AB89">
        <v>21.4</v>
      </c>
      <c r="AC89">
        <v>22.2</v>
      </c>
      <c r="AD89">
        <v>22.9</v>
      </c>
      <c r="AE89">
        <v>23.4</v>
      </c>
      <c r="AF89">
        <v>2019</v>
      </c>
      <c r="AG89" s="2">
        <v>12</v>
      </c>
      <c r="AH89" s="2">
        <v>30</v>
      </c>
      <c r="AI89">
        <v>13</v>
      </c>
      <c r="AJ89">
        <v>4</v>
      </c>
      <c r="AK89">
        <v>36</v>
      </c>
      <c r="AL89">
        <v>272</v>
      </c>
      <c r="AM89" s="5">
        <v>0.5444444444444444</v>
      </c>
      <c r="AN89">
        <v>18.600000000000001</v>
      </c>
      <c r="AO89">
        <v>44</v>
      </c>
      <c r="AP89">
        <v>309</v>
      </c>
      <c r="AQ89">
        <v>0.9</v>
      </c>
      <c r="AR89">
        <v>341</v>
      </c>
      <c r="EX89">
        <v>2</v>
      </c>
      <c r="EY89">
        <v>5</v>
      </c>
      <c r="EZ89">
        <v>21</v>
      </c>
      <c r="FA89">
        <v>75</v>
      </c>
      <c r="FB89">
        <v>81</v>
      </c>
      <c r="FC89">
        <v>79</v>
      </c>
      <c r="FD89">
        <v>114</v>
      </c>
      <c r="FE89">
        <v>115</v>
      </c>
      <c r="FF89">
        <v>101</v>
      </c>
      <c r="FG89">
        <v>95</v>
      </c>
      <c r="FH89">
        <v>73</v>
      </c>
      <c r="FI89">
        <v>62</v>
      </c>
      <c r="FJ89">
        <v>63</v>
      </c>
      <c r="FK89">
        <v>57</v>
      </c>
      <c r="FL89">
        <v>35</v>
      </c>
      <c r="FM89">
        <v>32</v>
      </c>
      <c r="FN89">
        <v>28</v>
      </c>
      <c r="FO89">
        <v>25</v>
      </c>
      <c r="FP89">
        <v>26</v>
      </c>
      <c r="FQ89">
        <v>20</v>
      </c>
      <c r="FR89">
        <v>24</v>
      </c>
      <c r="FS89">
        <v>13</v>
      </c>
      <c r="FT89">
        <v>24</v>
      </c>
      <c r="FU89">
        <v>31</v>
      </c>
      <c r="FV89">
        <v>29</v>
      </c>
      <c r="FW89">
        <v>14</v>
      </c>
      <c r="FX89">
        <v>5</v>
      </c>
      <c r="FY89">
        <v>10</v>
      </c>
      <c r="FZ89">
        <v>3</v>
      </c>
    </row>
    <row r="90" spans="1:391" x14ac:dyDescent="0.2">
      <c r="A90" s="18" t="b">
        <v>1</v>
      </c>
      <c r="B90" s="10">
        <v>2</v>
      </c>
      <c r="C90" s="10"/>
      <c r="D90">
        <v>9848</v>
      </c>
      <c r="E90" t="s">
        <v>512</v>
      </c>
      <c r="F90" t="s">
        <v>1084</v>
      </c>
      <c r="G90">
        <v>2</v>
      </c>
      <c r="H90" s="18">
        <f t="shared" si="19"/>
        <v>4.5999999999999979</v>
      </c>
      <c r="I90" s="18">
        <v>0.80284185544098741</v>
      </c>
      <c r="J90" s="18">
        <v>1.0503992952056933</v>
      </c>
      <c r="K90" s="18">
        <v>0.63932080013741399</v>
      </c>
      <c r="L90" s="18">
        <f t="shared" si="11"/>
        <v>6.4429429670306675</v>
      </c>
      <c r="M90" s="18">
        <f t="shared" si="20"/>
        <v>4.2000000000000028</v>
      </c>
      <c r="N90" s="18">
        <f t="shared" si="21"/>
        <v>8.8000000000000007</v>
      </c>
      <c r="O90" s="18">
        <f t="shared" si="12"/>
        <v>6.490446628192764</v>
      </c>
      <c r="P90" s="18">
        <f t="shared" si="13"/>
        <v>4.7000000000000028</v>
      </c>
      <c r="Q90" s="18">
        <f t="shared" si="14"/>
        <v>5.3000000000000007</v>
      </c>
      <c r="R90" s="18">
        <f t="shared" si="15"/>
        <v>5.9000000000000021</v>
      </c>
      <c r="S90" s="18">
        <f t="shared" si="16"/>
        <v>7</v>
      </c>
      <c r="T90" s="18">
        <f t="shared" si="17"/>
        <v>7.4000000000000021</v>
      </c>
      <c r="U90" s="18">
        <f t="shared" si="18"/>
        <v>8</v>
      </c>
      <c r="V90" s="4">
        <v>24.342942967030666</v>
      </c>
      <c r="W90" s="2">
        <v>22.1</v>
      </c>
      <c r="X90" s="2">
        <v>26.7</v>
      </c>
      <c r="Y90" s="4">
        <v>24.390446628192763</v>
      </c>
      <c r="Z90">
        <v>22.6</v>
      </c>
      <c r="AA90">
        <v>23.2</v>
      </c>
      <c r="AB90">
        <v>23.8</v>
      </c>
      <c r="AC90">
        <v>24.9</v>
      </c>
      <c r="AD90">
        <v>25.3</v>
      </c>
      <c r="AE90">
        <v>25.9</v>
      </c>
      <c r="AF90">
        <v>2019</v>
      </c>
      <c r="AG90" s="2">
        <v>12</v>
      </c>
      <c r="AH90" s="2">
        <v>31</v>
      </c>
      <c r="AI90">
        <v>12</v>
      </c>
      <c r="AJ90">
        <v>33</v>
      </c>
      <c r="AK90">
        <v>25</v>
      </c>
      <c r="AL90">
        <v>727</v>
      </c>
      <c r="AM90" s="5">
        <v>0.5229166666666667</v>
      </c>
      <c r="AN90">
        <v>17.899999999999999</v>
      </c>
      <c r="AO90">
        <v>31</v>
      </c>
      <c r="AP90">
        <v>602</v>
      </c>
      <c r="AQ90">
        <v>0.8</v>
      </c>
      <c r="AR90">
        <v>57</v>
      </c>
      <c r="FI90">
        <v>3</v>
      </c>
      <c r="FJ90">
        <v>4</v>
      </c>
      <c r="FK90">
        <v>9</v>
      </c>
      <c r="FL90">
        <v>28</v>
      </c>
      <c r="FM90">
        <v>58</v>
      </c>
      <c r="FN90">
        <v>72</v>
      </c>
      <c r="FO90">
        <v>110</v>
      </c>
      <c r="FP90">
        <v>143</v>
      </c>
      <c r="FQ90">
        <v>155</v>
      </c>
      <c r="FR90">
        <v>155</v>
      </c>
      <c r="FS90">
        <v>144</v>
      </c>
      <c r="FT90">
        <v>156</v>
      </c>
      <c r="FU90">
        <v>197</v>
      </c>
      <c r="FV90">
        <v>230</v>
      </c>
      <c r="FW90">
        <v>304</v>
      </c>
      <c r="FX90">
        <v>254</v>
      </c>
      <c r="FY90">
        <v>291</v>
      </c>
      <c r="FZ90">
        <v>422</v>
      </c>
      <c r="GA90">
        <v>433</v>
      </c>
      <c r="GB90">
        <v>501</v>
      </c>
      <c r="GC90">
        <v>536</v>
      </c>
      <c r="GD90">
        <v>662</v>
      </c>
      <c r="GE90">
        <v>568</v>
      </c>
      <c r="GF90">
        <v>616</v>
      </c>
      <c r="GG90">
        <v>677</v>
      </c>
      <c r="GH90">
        <v>641</v>
      </c>
      <c r="GI90">
        <v>698</v>
      </c>
      <c r="GJ90">
        <v>701</v>
      </c>
      <c r="GK90">
        <v>692</v>
      </c>
      <c r="GL90">
        <v>646</v>
      </c>
      <c r="GM90">
        <v>529</v>
      </c>
      <c r="GN90">
        <v>475</v>
      </c>
      <c r="GO90">
        <v>461</v>
      </c>
      <c r="GP90">
        <v>389</v>
      </c>
      <c r="GQ90">
        <v>325</v>
      </c>
      <c r="GR90">
        <v>250</v>
      </c>
      <c r="GS90">
        <v>160</v>
      </c>
      <c r="GT90">
        <v>172</v>
      </c>
      <c r="GU90">
        <v>128</v>
      </c>
      <c r="GV90">
        <v>103</v>
      </c>
      <c r="GW90">
        <v>60</v>
      </c>
      <c r="GX90">
        <v>52</v>
      </c>
      <c r="GY90">
        <v>39</v>
      </c>
      <c r="GZ90">
        <v>24</v>
      </c>
      <c r="HA90">
        <v>32</v>
      </c>
      <c r="HB90">
        <v>25</v>
      </c>
      <c r="HC90">
        <v>12</v>
      </c>
      <c r="HD90">
        <v>2</v>
      </c>
      <c r="HE90">
        <v>12</v>
      </c>
    </row>
    <row r="91" spans="1:391" x14ac:dyDescent="0.2">
      <c r="A91" s="18" t="b">
        <v>1</v>
      </c>
      <c r="B91" s="10">
        <v>2</v>
      </c>
      <c r="C91" s="10"/>
      <c r="D91">
        <v>9848</v>
      </c>
      <c r="E91" t="s">
        <v>512</v>
      </c>
      <c r="F91" t="s">
        <v>1085</v>
      </c>
      <c r="G91">
        <v>2</v>
      </c>
      <c r="H91" s="18">
        <f t="shared" si="19"/>
        <v>3.2999999999999972</v>
      </c>
      <c r="I91" s="18">
        <v>0.63205634083980911</v>
      </c>
      <c r="J91" s="18">
        <v>0.80704034289976789</v>
      </c>
      <c r="K91" s="18">
        <v>0.50040550849527665</v>
      </c>
      <c r="L91" s="18">
        <f t="shared" si="11"/>
        <v>2.2330343014960086</v>
      </c>
      <c r="M91" s="18">
        <f t="shared" si="20"/>
        <v>0.70000000000000284</v>
      </c>
      <c r="N91" s="18">
        <f t="shared" si="21"/>
        <v>4</v>
      </c>
      <c r="O91" s="18">
        <f t="shared" si="12"/>
        <v>2.1940377549182486</v>
      </c>
      <c r="P91" s="18">
        <f t="shared" si="13"/>
        <v>0.90000000000000213</v>
      </c>
      <c r="Q91" s="18">
        <f t="shared" si="14"/>
        <v>1.4000000000000021</v>
      </c>
      <c r="R91" s="18">
        <f t="shared" si="15"/>
        <v>1.8000000000000007</v>
      </c>
      <c r="S91" s="18">
        <f t="shared" si="16"/>
        <v>2.6000000000000014</v>
      </c>
      <c r="T91" s="18">
        <f t="shared" si="17"/>
        <v>3.1000000000000014</v>
      </c>
      <c r="U91" s="18">
        <f t="shared" si="18"/>
        <v>3.6000000000000014</v>
      </c>
      <c r="V91" s="4">
        <v>20.133034301496007</v>
      </c>
      <c r="W91" s="2">
        <v>18.600000000000001</v>
      </c>
      <c r="X91" s="2">
        <v>21.9</v>
      </c>
      <c r="Y91" s="4">
        <v>20.094037754918247</v>
      </c>
      <c r="Z91">
        <v>18.8</v>
      </c>
      <c r="AA91">
        <v>19.3</v>
      </c>
      <c r="AB91">
        <v>19.7</v>
      </c>
      <c r="AC91">
        <v>20.5</v>
      </c>
      <c r="AD91">
        <v>21</v>
      </c>
      <c r="AE91">
        <v>21.5</v>
      </c>
      <c r="AF91">
        <v>2019</v>
      </c>
      <c r="AG91" s="2">
        <v>12</v>
      </c>
      <c r="AH91" s="2">
        <v>31</v>
      </c>
      <c r="AI91">
        <v>12</v>
      </c>
      <c r="AJ91">
        <v>34</v>
      </c>
      <c r="AK91">
        <v>40</v>
      </c>
      <c r="AL91">
        <v>127</v>
      </c>
      <c r="AM91" s="5">
        <v>0.52361111111111114</v>
      </c>
      <c r="AN91">
        <v>17.899999999999999</v>
      </c>
      <c r="AO91">
        <v>31</v>
      </c>
      <c r="AP91">
        <v>595</v>
      </c>
      <c r="AQ91">
        <v>0.7</v>
      </c>
      <c r="AR91">
        <v>84</v>
      </c>
      <c r="EB91">
        <v>3</v>
      </c>
      <c r="EC91">
        <v>33</v>
      </c>
      <c r="ED91">
        <v>89</v>
      </c>
      <c r="EE91">
        <v>50</v>
      </c>
      <c r="EF91">
        <v>78</v>
      </c>
      <c r="EG91">
        <v>86</v>
      </c>
      <c r="EH91">
        <v>93</v>
      </c>
      <c r="EI91">
        <v>77</v>
      </c>
      <c r="EJ91">
        <v>108</v>
      </c>
      <c r="EK91">
        <v>179</v>
      </c>
      <c r="EL91">
        <v>234</v>
      </c>
      <c r="EM91">
        <v>299</v>
      </c>
      <c r="EN91">
        <v>322</v>
      </c>
      <c r="EO91">
        <v>328</v>
      </c>
      <c r="EP91">
        <v>349</v>
      </c>
      <c r="EQ91">
        <v>273</v>
      </c>
      <c r="ER91">
        <v>313</v>
      </c>
      <c r="ES91">
        <v>248</v>
      </c>
      <c r="ET91">
        <v>252</v>
      </c>
      <c r="EU91">
        <v>225</v>
      </c>
      <c r="EV91">
        <v>198</v>
      </c>
      <c r="EW91">
        <v>174</v>
      </c>
      <c r="EX91">
        <v>140</v>
      </c>
      <c r="EY91">
        <v>106</v>
      </c>
      <c r="EZ91">
        <v>120</v>
      </c>
      <c r="FA91">
        <v>87</v>
      </c>
      <c r="FB91">
        <v>93</v>
      </c>
      <c r="FC91">
        <v>42</v>
      </c>
      <c r="FD91">
        <v>40</v>
      </c>
      <c r="FE91">
        <v>44</v>
      </c>
      <c r="FF91">
        <v>22</v>
      </c>
      <c r="FG91">
        <v>17</v>
      </c>
      <c r="FH91">
        <v>19</v>
      </c>
      <c r="FI91">
        <v>10</v>
      </c>
    </row>
    <row r="92" spans="1:391" x14ac:dyDescent="0.2">
      <c r="A92" s="18" t="b">
        <v>1</v>
      </c>
      <c r="B92" s="11" t="s">
        <v>1177</v>
      </c>
      <c r="C92" s="10"/>
      <c r="D92">
        <v>9848</v>
      </c>
      <c r="E92" t="s">
        <v>473</v>
      </c>
      <c r="F92" t="s">
        <v>1086</v>
      </c>
      <c r="G92">
        <v>2</v>
      </c>
      <c r="H92" s="18">
        <f t="shared" si="19"/>
        <v>2.5</v>
      </c>
      <c r="I92" s="18">
        <v>0.48807587244751377</v>
      </c>
      <c r="J92" s="18">
        <v>0.64972905482022725</v>
      </c>
      <c r="K92" s="18">
        <v>0.3895330628825705</v>
      </c>
      <c r="L92" s="18">
        <f t="shared" si="11"/>
        <v>4.8391444949586884</v>
      </c>
      <c r="M92" s="18">
        <f t="shared" si="20"/>
        <v>3.5</v>
      </c>
      <c r="N92" s="18">
        <f t="shared" si="21"/>
        <v>6</v>
      </c>
      <c r="O92" s="18">
        <f t="shared" si="12"/>
        <v>4.8109223746208052</v>
      </c>
      <c r="P92" s="18">
        <f t="shared" si="13"/>
        <v>3.9000000000000021</v>
      </c>
      <c r="Q92" s="18">
        <f t="shared" si="14"/>
        <v>4.1999999999999993</v>
      </c>
      <c r="R92" s="18">
        <f t="shared" si="15"/>
        <v>4.5</v>
      </c>
      <c r="S92" s="18">
        <f t="shared" si="16"/>
        <v>5.1000000000000014</v>
      </c>
      <c r="T92" s="18">
        <f t="shared" si="17"/>
        <v>5.5</v>
      </c>
      <c r="U92" s="18">
        <f t="shared" si="18"/>
        <v>5.8000000000000007</v>
      </c>
      <c r="V92" s="4">
        <v>22.539144494958688</v>
      </c>
      <c r="W92" s="2">
        <v>21.2</v>
      </c>
      <c r="X92" s="2">
        <v>23.7</v>
      </c>
      <c r="Y92" s="4">
        <v>22.510922374620804</v>
      </c>
      <c r="Z92">
        <v>21.6</v>
      </c>
      <c r="AA92">
        <v>21.9</v>
      </c>
      <c r="AB92">
        <v>22.2</v>
      </c>
      <c r="AC92">
        <v>22.8</v>
      </c>
      <c r="AD92">
        <v>23.2</v>
      </c>
      <c r="AE92">
        <v>23.5</v>
      </c>
      <c r="AF92">
        <v>2019</v>
      </c>
      <c r="AG92" s="2">
        <v>12</v>
      </c>
      <c r="AH92" s="2">
        <v>31</v>
      </c>
      <c r="AI92">
        <v>12</v>
      </c>
      <c r="AJ92">
        <v>38</v>
      </c>
      <c r="AK92">
        <v>57</v>
      </c>
      <c r="AL92">
        <v>488</v>
      </c>
      <c r="AM92" s="5">
        <v>0.52638888888888891</v>
      </c>
      <c r="AN92">
        <v>17.7</v>
      </c>
      <c r="AO92">
        <v>31</v>
      </c>
      <c r="AP92">
        <v>574</v>
      </c>
      <c r="AQ92">
        <v>1.4</v>
      </c>
      <c r="AR92">
        <v>6</v>
      </c>
      <c r="FB92">
        <v>4</v>
      </c>
      <c r="FC92">
        <v>11</v>
      </c>
      <c r="FD92">
        <v>13</v>
      </c>
      <c r="FE92">
        <v>13</v>
      </c>
      <c r="FF92">
        <v>30</v>
      </c>
      <c r="FG92">
        <v>45</v>
      </c>
      <c r="FH92">
        <v>60</v>
      </c>
      <c r="FI92">
        <v>93</v>
      </c>
      <c r="FJ92">
        <v>99</v>
      </c>
      <c r="FK92">
        <v>162</v>
      </c>
      <c r="FL92">
        <v>166</v>
      </c>
      <c r="FM92">
        <v>152</v>
      </c>
      <c r="FN92">
        <v>218</v>
      </c>
      <c r="FO92">
        <v>202</v>
      </c>
      <c r="FP92">
        <v>185</v>
      </c>
      <c r="FQ92">
        <v>158</v>
      </c>
      <c r="FR92">
        <v>107</v>
      </c>
      <c r="FS92">
        <v>102</v>
      </c>
      <c r="FT92">
        <v>102</v>
      </c>
      <c r="FU92">
        <v>70</v>
      </c>
      <c r="FV92">
        <v>73</v>
      </c>
      <c r="FW92">
        <v>63</v>
      </c>
      <c r="FX92">
        <v>50</v>
      </c>
      <c r="FY92">
        <v>58</v>
      </c>
      <c r="FZ92">
        <v>15</v>
      </c>
      <c r="GA92">
        <v>11</v>
      </c>
      <c r="GB92">
        <v>2</v>
      </c>
    </row>
    <row r="93" spans="1:391" x14ac:dyDescent="0.2">
      <c r="A93" s="18" t="b">
        <v>1</v>
      </c>
      <c r="B93" s="10" t="s">
        <v>1177</v>
      </c>
      <c r="C93" s="10"/>
      <c r="D93">
        <v>9848</v>
      </c>
      <c r="E93" t="s">
        <v>473</v>
      </c>
      <c r="F93" t="s">
        <v>1087</v>
      </c>
      <c r="G93">
        <v>2</v>
      </c>
      <c r="H93" s="18">
        <f t="shared" si="19"/>
        <v>2.7999999999999972</v>
      </c>
      <c r="I93" s="18">
        <v>0.58982092987340262</v>
      </c>
      <c r="J93" s="18">
        <v>0.7695947205299376</v>
      </c>
      <c r="K93" s="18">
        <v>0.47353681734433328</v>
      </c>
      <c r="L93" s="18">
        <f t="shared" si="11"/>
        <v>3.1120437023589425</v>
      </c>
      <c r="M93" s="18">
        <f t="shared" si="20"/>
        <v>1.4000000000000021</v>
      </c>
      <c r="N93" s="18">
        <f t="shared" si="21"/>
        <v>4.1999999999999993</v>
      </c>
      <c r="O93" s="18">
        <f t="shared" si="12"/>
        <v>3.1822844809321289</v>
      </c>
      <c r="P93" s="18">
        <f t="shared" si="13"/>
        <v>1.6999999999999993</v>
      </c>
      <c r="Q93" s="18">
        <f t="shared" si="14"/>
        <v>2.4000000000000021</v>
      </c>
      <c r="R93" s="18">
        <f t="shared" si="15"/>
        <v>2.8000000000000007</v>
      </c>
      <c r="S93" s="18">
        <f t="shared" si="16"/>
        <v>3.5</v>
      </c>
      <c r="T93" s="18">
        <f t="shared" si="17"/>
        <v>3.8000000000000007</v>
      </c>
      <c r="U93" s="18">
        <f t="shared" si="18"/>
        <v>4.1000000000000014</v>
      </c>
      <c r="V93" s="4">
        <v>20.812043702358942</v>
      </c>
      <c r="W93" s="2">
        <v>19.100000000000001</v>
      </c>
      <c r="X93" s="2">
        <v>21.9</v>
      </c>
      <c r="Y93" s="4">
        <v>20.882284480932128</v>
      </c>
      <c r="Z93">
        <v>19.399999999999999</v>
      </c>
      <c r="AA93">
        <v>20.100000000000001</v>
      </c>
      <c r="AB93">
        <v>20.5</v>
      </c>
      <c r="AC93">
        <v>21.2</v>
      </c>
      <c r="AD93">
        <v>21.5</v>
      </c>
      <c r="AE93">
        <v>21.8</v>
      </c>
      <c r="AF93">
        <v>2019</v>
      </c>
      <c r="AG93" s="2">
        <v>12</v>
      </c>
      <c r="AH93" s="2">
        <v>31</v>
      </c>
      <c r="AI93">
        <v>12</v>
      </c>
      <c r="AJ93">
        <v>40</v>
      </c>
      <c r="AK93">
        <v>23</v>
      </c>
      <c r="AL93">
        <v>168</v>
      </c>
      <c r="AM93" s="5">
        <v>0.52777777777777779</v>
      </c>
      <c r="AN93">
        <v>17.7</v>
      </c>
      <c r="AO93">
        <v>31</v>
      </c>
      <c r="AP93">
        <v>595</v>
      </c>
      <c r="AQ93">
        <v>1</v>
      </c>
      <c r="AR93">
        <v>45</v>
      </c>
      <c r="DW93">
        <v>1</v>
      </c>
      <c r="DX93">
        <v>0</v>
      </c>
      <c r="DY93">
        <v>1</v>
      </c>
      <c r="DZ93">
        <v>2</v>
      </c>
      <c r="EA93">
        <v>0</v>
      </c>
      <c r="EB93">
        <v>1</v>
      </c>
      <c r="EC93">
        <v>1</v>
      </c>
      <c r="ED93">
        <v>1</v>
      </c>
      <c r="EE93">
        <v>3</v>
      </c>
      <c r="EF93">
        <v>3</v>
      </c>
      <c r="EG93">
        <v>2</v>
      </c>
      <c r="EH93">
        <v>8</v>
      </c>
      <c r="EI93">
        <v>4</v>
      </c>
      <c r="EJ93">
        <v>6</v>
      </c>
      <c r="EK93">
        <v>9</v>
      </c>
      <c r="EL93">
        <v>20</v>
      </c>
      <c r="EM93">
        <v>22</v>
      </c>
      <c r="EN93">
        <v>15</v>
      </c>
      <c r="EO93">
        <v>28</v>
      </c>
      <c r="EP93">
        <v>21</v>
      </c>
      <c r="EQ93">
        <v>60</v>
      </c>
      <c r="ER93">
        <v>62</v>
      </c>
      <c r="ES93">
        <v>62</v>
      </c>
      <c r="ET93">
        <v>63</v>
      </c>
      <c r="EU93">
        <v>124</v>
      </c>
      <c r="EV93">
        <v>86</v>
      </c>
      <c r="EW93">
        <v>89</v>
      </c>
      <c r="EX93">
        <v>91</v>
      </c>
      <c r="EY93">
        <v>79</v>
      </c>
      <c r="EZ93">
        <v>108</v>
      </c>
      <c r="FA93">
        <v>119</v>
      </c>
      <c r="FB93">
        <v>142</v>
      </c>
      <c r="FC93">
        <v>100</v>
      </c>
      <c r="FD93">
        <v>80</v>
      </c>
      <c r="FE93">
        <v>71</v>
      </c>
      <c r="FF93">
        <v>51</v>
      </c>
      <c r="FG93">
        <v>36</v>
      </c>
      <c r="FH93">
        <v>20</v>
      </c>
      <c r="FI93">
        <v>12</v>
      </c>
      <c r="FJ93">
        <v>8</v>
      </c>
      <c r="FK93">
        <v>1</v>
      </c>
      <c r="FL93">
        <v>1</v>
      </c>
      <c r="FM93">
        <v>0</v>
      </c>
      <c r="FN93">
        <v>0</v>
      </c>
    </row>
    <row r="94" spans="1:391" x14ac:dyDescent="0.2">
      <c r="A94" s="18" t="b">
        <v>1</v>
      </c>
      <c r="B94" s="10" t="s">
        <v>1178</v>
      </c>
      <c r="C94" s="10"/>
      <c r="D94" s="4">
        <v>9848</v>
      </c>
      <c r="E94" s="4" t="s">
        <v>476</v>
      </c>
      <c r="F94" s="4" t="s">
        <v>1088</v>
      </c>
      <c r="G94" s="4">
        <v>2</v>
      </c>
      <c r="H94" s="18">
        <f t="shared" si="19"/>
        <v>3.4000000000000021</v>
      </c>
      <c r="I94" s="18">
        <v>0.73011735467290151</v>
      </c>
      <c r="J94" s="18">
        <v>1.0136648446413119</v>
      </c>
      <c r="K94" s="18">
        <v>0.59322550193266066</v>
      </c>
      <c r="L94" s="18">
        <f t="shared" si="11"/>
        <v>6.3630438265636009</v>
      </c>
      <c r="M94" s="18">
        <f t="shared" si="20"/>
        <v>4.3999999999999986</v>
      </c>
      <c r="N94" s="18">
        <f t="shared" si="21"/>
        <v>7.8000000000000007</v>
      </c>
      <c r="O94" s="18">
        <f t="shared" si="12"/>
        <v>6.260326119311582</v>
      </c>
      <c r="P94" s="18">
        <f t="shared" si="13"/>
        <v>4.8999999999999986</v>
      </c>
      <c r="Q94" s="18">
        <f t="shared" si="14"/>
        <v>5.5</v>
      </c>
      <c r="R94" s="18">
        <f t="shared" si="15"/>
        <v>5.8999999999999986</v>
      </c>
      <c r="S94" s="18">
        <f t="shared" si="16"/>
        <v>6.8999999999999986</v>
      </c>
      <c r="T94" s="18">
        <f t="shared" si="17"/>
        <v>7.3999999999999986</v>
      </c>
      <c r="U94" s="18">
        <f t="shared" si="18"/>
        <v>7.6999999999999993</v>
      </c>
      <c r="V94" s="4">
        <v>24.163043826563602</v>
      </c>
      <c r="W94" s="2">
        <v>22.2</v>
      </c>
      <c r="X94" s="2">
        <v>25.6</v>
      </c>
      <c r="Y94" s="4">
        <v>24.060326119311583</v>
      </c>
      <c r="Z94" s="4">
        <v>22.7</v>
      </c>
      <c r="AA94" s="4">
        <v>23.3</v>
      </c>
      <c r="AB94" s="4">
        <v>23.7</v>
      </c>
      <c r="AC94" s="4">
        <v>24.7</v>
      </c>
      <c r="AD94" s="4">
        <v>25.2</v>
      </c>
      <c r="AE94" s="4">
        <v>25.5</v>
      </c>
      <c r="AF94" s="4">
        <v>2019</v>
      </c>
      <c r="AG94" s="2">
        <v>12</v>
      </c>
      <c r="AH94" s="2">
        <v>31</v>
      </c>
      <c r="AI94" s="4">
        <v>12</v>
      </c>
      <c r="AJ94" s="4">
        <v>41</v>
      </c>
      <c r="AK94" s="4">
        <v>34</v>
      </c>
      <c r="AL94" s="4">
        <v>769</v>
      </c>
      <c r="AM94" s="5">
        <v>0.52847222222222223</v>
      </c>
      <c r="AN94" s="4">
        <v>17.8</v>
      </c>
      <c r="AO94" s="4">
        <v>31</v>
      </c>
      <c r="AP94" s="4">
        <v>592</v>
      </c>
      <c r="AQ94" s="4">
        <v>1</v>
      </c>
      <c r="AR94" s="4">
        <v>4</v>
      </c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>
        <v>1</v>
      </c>
      <c r="FI94" s="4">
        <v>0</v>
      </c>
      <c r="FJ94" s="4">
        <v>0</v>
      </c>
      <c r="FK94" s="4">
        <v>2</v>
      </c>
      <c r="FL94" s="4">
        <v>6</v>
      </c>
      <c r="FM94" s="4">
        <v>6</v>
      </c>
      <c r="FN94" s="4">
        <v>4</v>
      </c>
      <c r="FO94" s="4">
        <v>10</v>
      </c>
      <c r="FP94" s="4">
        <v>18</v>
      </c>
      <c r="FQ94" s="4">
        <v>17</v>
      </c>
      <c r="FR94" s="4">
        <v>24</v>
      </c>
      <c r="FS94" s="4">
        <v>31</v>
      </c>
      <c r="FT94" s="4">
        <v>36</v>
      </c>
      <c r="FU94" s="4">
        <v>52</v>
      </c>
      <c r="FV94" s="4">
        <v>50</v>
      </c>
      <c r="FW94" s="4">
        <v>56</v>
      </c>
      <c r="FX94" s="4">
        <v>99</v>
      </c>
      <c r="FY94" s="4">
        <v>85</v>
      </c>
      <c r="FZ94" s="4">
        <v>115</v>
      </c>
      <c r="GA94" s="4">
        <v>162</v>
      </c>
      <c r="GB94" s="4">
        <v>158</v>
      </c>
      <c r="GC94" s="4">
        <v>202</v>
      </c>
      <c r="GD94" s="4">
        <v>160</v>
      </c>
      <c r="GE94" s="4">
        <v>161</v>
      </c>
      <c r="GF94" s="4">
        <v>104</v>
      </c>
      <c r="GG94" s="4">
        <v>91</v>
      </c>
      <c r="GH94" s="4">
        <v>87</v>
      </c>
      <c r="GI94" s="4">
        <v>84</v>
      </c>
      <c r="GJ94" s="4">
        <v>59</v>
      </c>
      <c r="GK94" s="4">
        <v>70</v>
      </c>
      <c r="GL94" s="4">
        <v>40</v>
      </c>
      <c r="GM94" s="4">
        <v>75</v>
      </c>
      <c r="GN94" s="4">
        <v>78</v>
      </c>
      <c r="GO94" s="4">
        <v>59</v>
      </c>
      <c r="GP94" s="4">
        <v>120</v>
      </c>
      <c r="GQ94" s="4">
        <v>95</v>
      </c>
      <c r="GR94" s="4">
        <v>51</v>
      </c>
      <c r="GS94" s="4">
        <v>38</v>
      </c>
      <c r="GT94" s="4">
        <v>32</v>
      </c>
      <c r="GU94" s="4">
        <v>5</v>
      </c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</row>
    <row r="95" spans="1:391" x14ac:dyDescent="0.2">
      <c r="A95" s="18" t="b">
        <v>1</v>
      </c>
      <c r="B95" s="10" t="s">
        <v>1178</v>
      </c>
      <c r="C95" s="10"/>
      <c r="D95" s="4">
        <v>9848</v>
      </c>
      <c r="E95" s="4" t="s">
        <v>476</v>
      </c>
      <c r="F95" s="4" t="s">
        <v>1089</v>
      </c>
      <c r="G95" s="4">
        <v>2</v>
      </c>
      <c r="H95" s="18">
        <f t="shared" si="19"/>
        <v>1.8000000000000007</v>
      </c>
      <c r="I95" s="18">
        <v>0.44943523847236599</v>
      </c>
      <c r="J95" s="18">
        <v>0.60787199599343467</v>
      </c>
      <c r="K95" s="18">
        <v>0.36114491733519655</v>
      </c>
      <c r="L95" s="18">
        <f t="shared" si="11"/>
        <v>3.574469782359003</v>
      </c>
      <c r="M95" s="18">
        <f t="shared" si="20"/>
        <v>2.6999999999999993</v>
      </c>
      <c r="N95" s="18">
        <f t="shared" si="21"/>
        <v>4.5</v>
      </c>
      <c r="O95" s="18">
        <f t="shared" si="12"/>
        <v>3.5491440730028891</v>
      </c>
      <c r="P95" s="18">
        <f t="shared" si="13"/>
        <v>2.8000000000000007</v>
      </c>
      <c r="Q95" s="18">
        <f t="shared" si="14"/>
        <v>3</v>
      </c>
      <c r="R95" s="18">
        <f t="shared" si="15"/>
        <v>3.1999999999999993</v>
      </c>
      <c r="S95" s="18">
        <f t="shared" si="16"/>
        <v>3.8999999999999986</v>
      </c>
      <c r="T95" s="18">
        <f t="shared" si="17"/>
        <v>4.1999999999999993</v>
      </c>
      <c r="U95" s="18">
        <f t="shared" si="18"/>
        <v>4.5999999999999979</v>
      </c>
      <c r="V95" s="4">
        <v>21.374469782359004</v>
      </c>
      <c r="W95" s="2">
        <v>20.5</v>
      </c>
      <c r="X95" s="2">
        <v>22.3</v>
      </c>
      <c r="Y95" s="4">
        <v>21.34914407300289</v>
      </c>
      <c r="Z95" s="4">
        <v>20.6</v>
      </c>
      <c r="AA95" s="4">
        <v>20.8</v>
      </c>
      <c r="AB95" s="4">
        <v>21</v>
      </c>
      <c r="AC95" s="4">
        <v>21.7</v>
      </c>
      <c r="AD95" s="4">
        <v>22</v>
      </c>
      <c r="AE95" s="4">
        <v>22.4</v>
      </c>
      <c r="AF95" s="4">
        <v>2019</v>
      </c>
      <c r="AG95" s="2">
        <v>12</v>
      </c>
      <c r="AH95" s="2">
        <v>31</v>
      </c>
      <c r="AI95" s="4">
        <v>12</v>
      </c>
      <c r="AJ95" s="4">
        <v>42</v>
      </c>
      <c r="AK95" s="4">
        <v>39</v>
      </c>
      <c r="AL95" s="4">
        <v>808</v>
      </c>
      <c r="AM95" s="5">
        <v>0.52916666666666667</v>
      </c>
      <c r="AN95" s="4">
        <v>17.8</v>
      </c>
      <c r="AO95" s="4">
        <v>32</v>
      </c>
      <c r="AP95" s="4">
        <v>592</v>
      </c>
      <c r="AQ95" s="4">
        <v>0.7</v>
      </c>
      <c r="AR95" s="4">
        <v>42</v>
      </c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>
        <v>6</v>
      </c>
      <c r="EV95" s="4">
        <v>11</v>
      </c>
      <c r="EW95" s="4">
        <v>24</v>
      </c>
      <c r="EX95" s="4">
        <v>33</v>
      </c>
      <c r="EY95" s="4">
        <v>37</v>
      </c>
      <c r="EZ95" s="4">
        <v>32</v>
      </c>
      <c r="FA95" s="4">
        <v>48</v>
      </c>
      <c r="FB95" s="4">
        <v>41</v>
      </c>
      <c r="FC95" s="4">
        <v>54</v>
      </c>
      <c r="FD95" s="4">
        <v>58</v>
      </c>
      <c r="FE95" s="4">
        <v>34</v>
      </c>
      <c r="FF95" s="4">
        <v>46</v>
      </c>
      <c r="FG95" s="4">
        <v>27</v>
      </c>
      <c r="FH95" s="4">
        <v>33</v>
      </c>
      <c r="FI95" s="4">
        <v>17</v>
      </c>
      <c r="FJ95" s="4">
        <v>22</v>
      </c>
      <c r="FK95" s="4">
        <v>10</v>
      </c>
      <c r="FL95" s="4">
        <v>10</v>
      </c>
      <c r="FM95" s="4">
        <v>10</v>
      </c>
      <c r="FN95" s="4">
        <v>5</v>
      </c>
      <c r="FO95" s="4">
        <v>3</v>
      </c>
      <c r="FP95" s="4">
        <v>1</v>
      </c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</row>
    <row r="96" spans="1:391" x14ac:dyDescent="0.2">
      <c r="A96" s="18" t="b">
        <v>1</v>
      </c>
      <c r="B96" s="10">
        <v>1</v>
      </c>
      <c r="C96" s="10"/>
      <c r="D96" s="4">
        <v>9848</v>
      </c>
      <c r="E96" s="4" t="s">
        <v>455</v>
      </c>
      <c r="F96" s="4" t="s">
        <v>1090</v>
      </c>
      <c r="G96" s="4">
        <v>2</v>
      </c>
      <c r="H96" s="18">
        <f t="shared" si="19"/>
        <v>1.6999999999999993</v>
      </c>
      <c r="I96" s="18">
        <v>0.35341577645080391</v>
      </c>
      <c r="J96" s="18">
        <v>0.53843671075668453</v>
      </c>
      <c r="K96" s="18">
        <v>0.29623145364085979</v>
      </c>
      <c r="L96" s="18">
        <f t="shared" si="11"/>
        <v>4.5337930480102457</v>
      </c>
      <c r="M96" s="18">
        <f t="shared" si="20"/>
        <v>3.6000000000000014</v>
      </c>
      <c r="N96" s="18">
        <f t="shared" si="21"/>
        <v>5.3000000000000007</v>
      </c>
      <c r="O96" s="18">
        <f t="shared" si="12"/>
        <v>4.5031165980262813</v>
      </c>
      <c r="P96" s="18">
        <f t="shared" si="13"/>
        <v>3.8999999999999986</v>
      </c>
      <c r="Q96" s="18">
        <f t="shared" si="14"/>
        <v>4.1000000000000014</v>
      </c>
      <c r="R96" s="18">
        <f t="shared" si="15"/>
        <v>4.3000000000000007</v>
      </c>
      <c r="S96" s="18">
        <f t="shared" si="16"/>
        <v>4.8000000000000007</v>
      </c>
      <c r="T96" s="18">
        <f t="shared" si="17"/>
        <v>5</v>
      </c>
      <c r="U96" s="18">
        <f t="shared" si="18"/>
        <v>5.1999999999999993</v>
      </c>
      <c r="V96" s="4">
        <v>22.533793048010246</v>
      </c>
      <c r="W96" s="2">
        <v>21.6</v>
      </c>
      <c r="X96" s="2">
        <v>23.3</v>
      </c>
      <c r="Y96" s="4">
        <v>22.503116598026281</v>
      </c>
      <c r="Z96" s="4">
        <v>21.9</v>
      </c>
      <c r="AA96" s="4">
        <v>22.1</v>
      </c>
      <c r="AB96" s="4">
        <v>22.3</v>
      </c>
      <c r="AC96" s="4">
        <v>22.8</v>
      </c>
      <c r="AD96" s="4">
        <v>23</v>
      </c>
      <c r="AE96" s="4">
        <v>23.2</v>
      </c>
      <c r="AF96" s="4">
        <v>2019</v>
      </c>
      <c r="AG96" s="2">
        <v>12</v>
      </c>
      <c r="AH96" s="2">
        <v>31</v>
      </c>
      <c r="AI96" s="4">
        <v>12</v>
      </c>
      <c r="AJ96" s="4">
        <v>44</v>
      </c>
      <c r="AK96" s="4">
        <v>3</v>
      </c>
      <c r="AL96" s="4">
        <v>208.00000000000003</v>
      </c>
      <c r="AM96" s="5">
        <v>0.53055555555555556</v>
      </c>
      <c r="AN96" s="4">
        <v>18</v>
      </c>
      <c r="AO96" s="4">
        <v>32</v>
      </c>
      <c r="AP96" s="4">
        <v>592</v>
      </c>
      <c r="AQ96" s="4">
        <v>0.8</v>
      </c>
      <c r="AR96" s="4">
        <v>21</v>
      </c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>
        <v>6</v>
      </c>
      <c r="FG96" s="4">
        <v>8</v>
      </c>
      <c r="FH96" s="4">
        <v>38</v>
      </c>
      <c r="FI96" s="4">
        <v>55</v>
      </c>
      <c r="FJ96" s="4">
        <v>116</v>
      </c>
      <c r="FK96" s="4">
        <v>202</v>
      </c>
      <c r="FL96" s="4">
        <v>256</v>
      </c>
      <c r="FM96" s="4">
        <v>267</v>
      </c>
      <c r="FN96" s="4">
        <v>263</v>
      </c>
      <c r="FO96" s="4">
        <v>225</v>
      </c>
      <c r="FP96" s="4">
        <v>222</v>
      </c>
      <c r="FQ96" s="4">
        <v>188</v>
      </c>
      <c r="FR96" s="4">
        <v>184</v>
      </c>
      <c r="FS96" s="4">
        <v>165</v>
      </c>
      <c r="FT96" s="4">
        <v>134</v>
      </c>
      <c r="FU96" s="4">
        <v>139</v>
      </c>
      <c r="FV96" s="4">
        <v>50</v>
      </c>
      <c r="FW96" s="4">
        <v>20</v>
      </c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</row>
    <row r="97" spans="1:391" x14ac:dyDescent="0.2">
      <c r="A97" s="18" t="b">
        <v>1</v>
      </c>
      <c r="B97" s="10" t="s">
        <v>1183</v>
      </c>
      <c r="C97" s="10"/>
      <c r="D97">
        <v>9848</v>
      </c>
      <c r="E97" t="s">
        <v>621</v>
      </c>
      <c r="F97" t="s">
        <v>1091</v>
      </c>
      <c r="G97">
        <v>2</v>
      </c>
      <c r="H97" s="18">
        <f t="shared" si="19"/>
        <v>5.0999999999999996</v>
      </c>
      <c r="I97" s="18">
        <v>1.3558161358975438</v>
      </c>
      <c r="J97" s="18">
        <v>2.0073320876907701</v>
      </c>
      <c r="K97" s="18">
        <v>1.1560867532107992</v>
      </c>
      <c r="L97" s="18">
        <f t="shared" si="11"/>
        <v>-0.15788245239812326</v>
      </c>
      <c r="M97" s="18">
        <f t="shared" si="20"/>
        <v>-3.2999999999999989</v>
      </c>
      <c r="N97" s="18">
        <f t="shared" si="21"/>
        <v>1.8000000000000007</v>
      </c>
      <c r="O97" s="18">
        <f t="shared" si="12"/>
        <v>0.40425050709079713</v>
      </c>
      <c r="P97" s="18">
        <f t="shared" si="13"/>
        <v>-3</v>
      </c>
      <c r="Q97" s="18">
        <f t="shared" si="14"/>
        <v>-2.3999999999999986</v>
      </c>
      <c r="R97" s="18">
        <f t="shared" si="15"/>
        <v>-1.1999999999999993</v>
      </c>
      <c r="S97" s="18">
        <f t="shared" si="16"/>
        <v>0.80000000000000071</v>
      </c>
      <c r="T97" s="18">
        <f t="shared" si="17"/>
        <v>1.1999999999999993</v>
      </c>
      <c r="U97" s="18">
        <f t="shared" si="18"/>
        <v>1.6999999999999993</v>
      </c>
      <c r="V97" s="4">
        <v>18.042117547601876</v>
      </c>
      <c r="W97" s="2">
        <v>14.9</v>
      </c>
      <c r="X97" s="2">
        <v>20</v>
      </c>
      <c r="Y97" s="4">
        <v>18.604250507090796</v>
      </c>
      <c r="Z97">
        <v>15.2</v>
      </c>
      <c r="AA97">
        <v>15.8</v>
      </c>
      <c r="AB97">
        <v>17</v>
      </c>
      <c r="AC97">
        <v>19</v>
      </c>
      <c r="AD97">
        <v>19.399999999999999</v>
      </c>
      <c r="AE97">
        <v>19.899999999999999</v>
      </c>
      <c r="AF97">
        <v>2019</v>
      </c>
      <c r="AG97" s="2">
        <v>12</v>
      </c>
      <c r="AH97" s="2">
        <v>31</v>
      </c>
      <c r="AI97">
        <v>12</v>
      </c>
      <c r="AJ97">
        <v>46</v>
      </c>
      <c r="AK97">
        <v>39</v>
      </c>
      <c r="AL97">
        <v>688</v>
      </c>
      <c r="AM97" s="5">
        <v>0.53194444444444444</v>
      </c>
      <c r="AN97">
        <v>18.2</v>
      </c>
      <c r="AO97">
        <v>31</v>
      </c>
      <c r="AP97">
        <v>590</v>
      </c>
      <c r="AQ97">
        <v>1.7</v>
      </c>
      <c r="AR97">
        <v>7</v>
      </c>
      <c r="CQ97">
        <v>12</v>
      </c>
      <c r="CR97">
        <v>12</v>
      </c>
      <c r="CS97">
        <v>20</v>
      </c>
      <c r="CT97">
        <v>22</v>
      </c>
      <c r="CU97">
        <v>23</v>
      </c>
      <c r="CV97">
        <v>13</v>
      </c>
      <c r="CW97">
        <v>14</v>
      </c>
      <c r="CX97">
        <v>23</v>
      </c>
      <c r="CY97">
        <v>36</v>
      </c>
      <c r="CZ97">
        <v>23</v>
      </c>
      <c r="DA97">
        <v>16</v>
      </c>
      <c r="DB97">
        <v>18</v>
      </c>
      <c r="DC97">
        <v>18</v>
      </c>
      <c r="DD97">
        <v>13</v>
      </c>
      <c r="DE97">
        <v>18</v>
      </c>
      <c r="DF97">
        <v>16</v>
      </c>
      <c r="DG97">
        <v>21</v>
      </c>
      <c r="DH97">
        <v>16</v>
      </c>
      <c r="DI97">
        <v>26</v>
      </c>
      <c r="DJ97">
        <v>26</v>
      </c>
      <c r="DK97">
        <v>21</v>
      </c>
      <c r="DL97">
        <v>19</v>
      </c>
      <c r="DM97">
        <v>25</v>
      </c>
      <c r="DN97">
        <v>22</v>
      </c>
      <c r="DO97">
        <v>23</v>
      </c>
      <c r="DP97">
        <v>13</v>
      </c>
      <c r="DQ97">
        <v>35</v>
      </c>
      <c r="DR97">
        <v>25</v>
      </c>
      <c r="DS97">
        <v>32</v>
      </c>
      <c r="DT97">
        <v>23</v>
      </c>
      <c r="DU97">
        <v>17</v>
      </c>
      <c r="DV97">
        <v>23</v>
      </c>
      <c r="DW97">
        <v>22</v>
      </c>
      <c r="DX97">
        <v>14</v>
      </c>
      <c r="DY97">
        <v>39</v>
      </c>
      <c r="DZ97">
        <v>27</v>
      </c>
      <c r="EA97">
        <v>61</v>
      </c>
      <c r="EB97">
        <v>96</v>
      </c>
      <c r="EC97">
        <v>97</v>
      </c>
      <c r="ED97">
        <v>99</v>
      </c>
      <c r="EE97">
        <v>85</v>
      </c>
      <c r="EF97">
        <v>77</v>
      </c>
      <c r="EG97">
        <v>55</v>
      </c>
      <c r="EH97">
        <v>76</v>
      </c>
      <c r="EI97">
        <v>47</v>
      </c>
      <c r="EJ97">
        <v>56</v>
      </c>
      <c r="EK97">
        <v>30</v>
      </c>
      <c r="EL97">
        <v>27</v>
      </c>
      <c r="EM97">
        <v>24</v>
      </c>
      <c r="EN97">
        <v>21</v>
      </c>
      <c r="EO97">
        <v>12</v>
      </c>
      <c r="EP97">
        <v>19</v>
      </c>
    </row>
    <row r="98" spans="1:391" x14ac:dyDescent="0.2">
      <c r="A98" s="18" t="b">
        <v>1</v>
      </c>
      <c r="B98" s="10" t="s">
        <v>1183</v>
      </c>
      <c r="C98" s="10"/>
      <c r="D98">
        <v>9848</v>
      </c>
      <c r="E98" t="s">
        <v>621</v>
      </c>
      <c r="F98" t="s">
        <v>1092</v>
      </c>
      <c r="G98">
        <v>2</v>
      </c>
      <c r="H98" s="18">
        <f t="shared" si="19"/>
        <v>3</v>
      </c>
      <c r="I98" s="18">
        <v>0.69943925274945895</v>
      </c>
      <c r="J98" s="18">
        <v>1.0758293337893292</v>
      </c>
      <c r="K98" s="18">
        <v>0.59196234679989979</v>
      </c>
      <c r="L98" s="18">
        <f t="shared" si="11"/>
        <v>1.4170068509958327</v>
      </c>
      <c r="M98" s="18">
        <f t="shared" si="20"/>
        <v>-0.39999999999999858</v>
      </c>
      <c r="N98" s="18">
        <f t="shared" si="21"/>
        <v>2.6000000000000014</v>
      </c>
      <c r="O98" s="18">
        <f t="shared" si="12"/>
        <v>1.5898326842327499</v>
      </c>
      <c r="P98" s="18">
        <f t="shared" si="13"/>
        <v>-0.19999999999999929</v>
      </c>
      <c r="Q98" s="18">
        <f t="shared" si="14"/>
        <v>0.40000000000000213</v>
      </c>
      <c r="R98" s="18">
        <f t="shared" si="15"/>
        <v>0.90000000000000213</v>
      </c>
      <c r="S98" s="18">
        <f t="shared" si="16"/>
        <v>2</v>
      </c>
      <c r="T98" s="18">
        <f t="shared" si="17"/>
        <v>2.1999999999999993</v>
      </c>
      <c r="U98" s="18">
        <f t="shared" si="18"/>
        <v>2.4000000000000021</v>
      </c>
      <c r="V98" s="4">
        <v>19.617006850995832</v>
      </c>
      <c r="W98" s="2">
        <v>17.8</v>
      </c>
      <c r="X98" s="2">
        <v>20.8</v>
      </c>
      <c r="Y98" s="4">
        <v>19.789832684232749</v>
      </c>
      <c r="Z98">
        <v>18</v>
      </c>
      <c r="AA98">
        <v>18.600000000000001</v>
      </c>
      <c r="AB98">
        <v>19.100000000000001</v>
      </c>
      <c r="AC98">
        <v>20.2</v>
      </c>
      <c r="AD98">
        <v>20.399999999999999</v>
      </c>
      <c r="AE98">
        <v>20.6</v>
      </c>
      <c r="AF98">
        <v>2019</v>
      </c>
      <c r="AG98" s="2">
        <v>12</v>
      </c>
      <c r="AH98" s="2">
        <v>31</v>
      </c>
      <c r="AI98">
        <v>12</v>
      </c>
      <c r="AJ98">
        <v>47</v>
      </c>
      <c r="AK98">
        <v>20</v>
      </c>
      <c r="AL98">
        <v>128</v>
      </c>
      <c r="AM98" s="5">
        <v>0.53263888888888888</v>
      </c>
      <c r="AN98">
        <v>18.2</v>
      </c>
      <c r="AO98">
        <v>30</v>
      </c>
      <c r="AP98">
        <v>588</v>
      </c>
      <c r="AQ98">
        <v>1.2</v>
      </c>
      <c r="AR98">
        <v>353</v>
      </c>
      <c r="DT98">
        <v>13</v>
      </c>
      <c r="DU98">
        <v>30</v>
      </c>
      <c r="DV98">
        <v>37</v>
      </c>
      <c r="DW98">
        <v>24</v>
      </c>
      <c r="DX98">
        <v>26</v>
      </c>
      <c r="DY98">
        <v>22</v>
      </c>
      <c r="DZ98">
        <v>49</v>
      </c>
      <c r="EA98">
        <v>60</v>
      </c>
      <c r="EB98">
        <v>52</v>
      </c>
      <c r="EC98">
        <v>44</v>
      </c>
      <c r="ED98">
        <v>81</v>
      </c>
      <c r="EE98">
        <v>77</v>
      </c>
      <c r="EF98">
        <v>73</v>
      </c>
      <c r="EG98">
        <v>69</v>
      </c>
      <c r="EH98">
        <v>80</v>
      </c>
      <c r="EI98">
        <v>121</v>
      </c>
      <c r="EJ98">
        <v>89</v>
      </c>
      <c r="EK98">
        <v>74</v>
      </c>
      <c r="EL98">
        <v>76</v>
      </c>
      <c r="EM98">
        <v>96</v>
      </c>
      <c r="EN98">
        <v>125</v>
      </c>
      <c r="EO98">
        <v>128</v>
      </c>
      <c r="EP98">
        <v>183</v>
      </c>
      <c r="EQ98">
        <v>170</v>
      </c>
      <c r="ER98">
        <v>168</v>
      </c>
      <c r="ES98">
        <v>135</v>
      </c>
      <c r="ET98">
        <v>112</v>
      </c>
      <c r="EU98">
        <v>57</v>
      </c>
      <c r="EV98">
        <v>30</v>
      </c>
      <c r="EW98">
        <v>5</v>
      </c>
      <c r="EX98">
        <v>5</v>
      </c>
    </row>
    <row r="99" spans="1:391" x14ac:dyDescent="0.2">
      <c r="A99" s="18" t="b">
        <v>1</v>
      </c>
      <c r="B99" s="10" t="s">
        <v>1183</v>
      </c>
      <c r="C99" s="10"/>
      <c r="D99">
        <v>9848</v>
      </c>
      <c r="E99" t="s">
        <v>621</v>
      </c>
      <c r="F99" t="s">
        <v>1093</v>
      </c>
      <c r="G99">
        <v>2</v>
      </c>
      <c r="H99" s="18">
        <f t="shared" si="19"/>
        <v>3.3000000000000007</v>
      </c>
      <c r="I99" s="18">
        <v>0.60273183904172323</v>
      </c>
      <c r="J99" s="18">
        <v>0.84349314627866079</v>
      </c>
      <c r="K99" s="18">
        <v>0.48326887201538887</v>
      </c>
      <c r="L99" s="18">
        <f t="shared" si="11"/>
        <v>5.1875658239179394</v>
      </c>
      <c r="M99" s="18">
        <f t="shared" si="20"/>
        <v>3.1999999999999993</v>
      </c>
      <c r="N99" s="18">
        <f t="shared" si="21"/>
        <v>6.5</v>
      </c>
      <c r="O99" s="18">
        <f t="shared" si="12"/>
        <v>5.2510813969434373</v>
      </c>
      <c r="P99" s="18">
        <f t="shared" si="13"/>
        <v>3.9000000000000021</v>
      </c>
      <c r="Q99" s="18">
        <f t="shared" si="14"/>
        <v>4.4000000000000021</v>
      </c>
      <c r="R99" s="18">
        <f t="shared" si="15"/>
        <v>4.8000000000000007</v>
      </c>
      <c r="S99" s="18">
        <f t="shared" si="16"/>
        <v>5.6000000000000014</v>
      </c>
      <c r="T99" s="18">
        <f t="shared" si="17"/>
        <v>5.9000000000000021</v>
      </c>
      <c r="U99" s="18">
        <f t="shared" si="18"/>
        <v>6.4000000000000021</v>
      </c>
      <c r="V99" s="4">
        <v>23.387565823917939</v>
      </c>
      <c r="W99" s="2">
        <v>21.4</v>
      </c>
      <c r="X99" s="2">
        <v>24.7</v>
      </c>
      <c r="Y99" s="4">
        <v>23.451081396943437</v>
      </c>
      <c r="Z99">
        <v>22.1</v>
      </c>
      <c r="AA99">
        <v>22.6</v>
      </c>
      <c r="AB99">
        <v>23</v>
      </c>
      <c r="AC99">
        <v>23.8</v>
      </c>
      <c r="AD99">
        <v>24.1</v>
      </c>
      <c r="AE99">
        <v>24.6</v>
      </c>
      <c r="AF99">
        <v>2019</v>
      </c>
      <c r="AG99" s="2">
        <v>12</v>
      </c>
      <c r="AH99" s="2">
        <v>31</v>
      </c>
      <c r="AI99">
        <v>12</v>
      </c>
      <c r="AJ99">
        <v>47</v>
      </c>
      <c r="AK99">
        <v>59</v>
      </c>
      <c r="AL99">
        <v>570.00000000000011</v>
      </c>
      <c r="AM99" s="5">
        <v>0.53263888888888888</v>
      </c>
      <c r="AN99">
        <v>18.2</v>
      </c>
      <c r="AO99">
        <v>30</v>
      </c>
      <c r="AP99">
        <v>588</v>
      </c>
      <c r="AQ99">
        <v>1.2</v>
      </c>
      <c r="AR99">
        <v>353</v>
      </c>
      <c r="ES99">
        <v>1</v>
      </c>
      <c r="ET99">
        <v>1</v>
      </c>
      <c r="EU99">
        <v>2</v>
      </c>
      <c r="EV99">
        <v>0</v>
      </c>
      <c r="EW99">
        <v>0</v>
      </c>
      <c r="EX99">
        <v>0</v>
      </c>
      <c r="EY99">
        <v>2</v>
      </c>
      <c r="EZ99">
        <v>2</v>
      </c>
      <c r="FA99">
        <v>3</v>
      </c>
      <c r="FB99">
        <v>1</v>
      </c>
      <c r="FC99">
        <v>0</v>
      </c>
      <c r="FD99">
        <v>4</v>
      </c>
      <c r="FE99">
        <v>3</v>
      </c>
      <c r="FF99">
        <v>4</v>
      </c>
      <c r="FG99">
        <v>10</v>
      </c>
      <c r="FH99">
        <v>7</v>
      </c>
      <c r="FI99">
        <v>14</v>
      </c>
      <c r="FJ99">
        <v>28</v>
      </c>
      <c r="FK99">
        <v>28</v>
      </c>
      <c r="FL99">
        <v>39</v>
      </c>
      <c r="FM99">
        <v>51</v>
      </c>
      <c r="FN99">
        <v>57</v>
      </c>
      <c r="FO99">
        <v>114</v>
      </c>
      <c r="FP99">
        <v>175</v>
      </c>
      <c r="FQ99">
        <v>148</v>
      </c>
      <c r="FR99">
        <v>154</v>
      </c>
      <c r="FS99">
        <v>153</v>
      </c>
      <c r="FT99">
        <v>197</v>
      </c>
      <c r="FU99">
        <v>198</v>
      </c>
      <c r="FV99">
        <v>181</v>
      </c>
      <c r="FW99">
        <v>235</v>
      </c>
      <c r="FX99">
        <v>276</v>
      </c>
      <c r="FY99">
        <v>253</v>
      </c>
      <c r="FZ99">
        <v>270</v>
      </c>
      <c r="GA99">
        <v>270</v>
      </c>
      <c r="GB99">
        <v>297</v>
      </c>
      <c r="GC99">
        <v>229</v>
      </c>
      <c r="GD99">
        <v>174</v>
      </c>
      <c r="GE99">
        <v>107</v>
      </c>
      <c r="GF99">
        <v>59</v>
      </c>
      <c r="GG99">
        <v>65</v>
      </c>
      <c r="GH99">
        <v>53</v>
      </c>
      <c r="GI99">
        <v>34</v>
      </c>
      <c r="GJ99">
        <v>46</v>
      </c>
      <c r="GK99">
        <v>22</v>
      </c>
      <c r="GL99">
        <v>1</v>
      </c>
    </row>
    <row r="100" spans="1:391" x14ac:dyDescent="0.2">
      <c r="A100" s="18" t="b">
        <v>1</v>
      </c>
      <c r="B100" s="10" t="s">
        <v>1177</v>
      </c>
      <c r="C100" s="10"/>
      <c r="D100">
        <v>9848</v>
      </c>
      <c r="E100" t="s">
        <v>485</v>
      </c>
      <c r="F100" t="s">
        <v>1094</v>
      </c>
      <c r="G100">
        <v>2</v>
      </c>
      <c r="H100" s="18">
        <f t="shared" si="19"/>
        <v>3.3000000000000007</v>
      </c>
      <c r="I100" s="18">
        <v>0.67123635738089871</v>
      </c>
      <c r="J100" s="18">
        <v>0.89972649583950215</v>
      </c>
      <c r="K100" s="18">
        <v>0.53513095241319708</v>
      </c>
      <c r="L100" s="18">
        <f t="shared" si="11"/>
        <v>3.2994109591504071</v>
      </c>
      <c r="M100" s="18">
        <f t="shared" si="20"/>
        <v>1.6999999999999993</v>
      </c>
      <c r="N100" s="18">
        <f t="shared" si="21"/>
        <v>5</v>
      </c>
      <c r="O100" s="18">
        <f t="shared" si="12"/>
        <v>3.2886099851684989</v>
      </c>
      <c r="P100" s="18">
        <f t="shared" si="13"/>
        <v>2.0999999999999979</v>
      </c>
      <c r="Q100" s="18">
        <f t="shared" si="14"/>
        <v>2.5</v>
      </c>
      <c r="R100" s="18">
        <f t="shared" si="15"/>
        <v>2.7999999999999972</v>
      </c>
      <c r="S100" s="18">
        <f t="shared" si="16"/>
        <v>3.6999999999999993</v>
      </c>
      <c r="T100" s="18">
        <f t="shared" si="17"/>
        <v>4.1999999999999993</v>
      </c>
      <c r="U100" s="18">
        <f t="shared" si="18"/>
        <v>4.6999999999999993</v>
      </c>
      <c r="V100" s="4">
        <v>21.399410959150408</v>
      </c>
      <c r="W100" s="2">
        <v>19.8</v>
      </c>
      <c r="X100" s="2">
        <v>23.1</v>
      </c>
      <c r="Y100" s="4">
        <v>21.3886099851685</v>
      </c>
      <c r="Z100">
        <v>20.2</v>
      </c>
      <c r="AA100">
        <v>20.6</v>
      </c>
      <c r="AB100">
        <v>20.9</v>
      </c>
      <c r="AC100">
        <v>21.8</v>
      </c>
      <c r="AD100">
        <v>22.3</v>
      </c>
      <c r="AE100">
        <v>22.8</v>
      </c>
      <c r="AF100">
        <v>2019</v>
      </c>
      <c r="AG100" s="2">
        <v>12</v>
      </c>
      <c r="AH100" s="2">
        <v>31</v>
      </c>
      <c r="AI100">
        <v>12</v>
      </c>
      <c r="AJ100">
        <v>49</v>
      </c>
      <c r="AK100">
        <v>7</v>
      </c>
      <c r="AL100">
        <v>610</v>
      </c>
      <c r="AM100" s="5">
        <v>0.53402777777777777</v>
      </c>
      <c r="AN100">
        <v>18.100000000000001</v>
      </c>
      <c r="AO100">
        <v>31</v>
      </c>
      <c r="AP100">
        <v>583</v>
      </c>
      <c r="AQ100">
        <v>1.1000000000000001</v>
      </c>
      <c r="AR100">
        <v>358</v>
      </c>
      <c r="EB100">
        <v>2</v>
      </c>
      <c r="EC100">
        <v>0</v>
      </c>
      <c r="ED100">
        <v>1</v>
      </c>
      <c r="EE100">
        <v>2</v>
      </c>
      <c r="EF100">
        <v>0</v>
      </c>
      <c r="EG100">
        <v>0</v>
      </c>
      <c r="EH100">
        <v>3</v>
      </c>
      <c r="EI100">
        <v>1</v>
      </c>
      <c r="EJ100">
        <v>6</v>
      </c>
      <c r="EK100">
        <v>1</v>
      </c>
      <c r="EL100">
        <v>4</v>
      </c>
      <c r="EM100">
        <v>8</v>
      </c>
      <c r="EN100">
        <v>8</v>
      </c>
      <c r="EO100">
        <v>6</v>
      </c>
      <c r="EP100">
        <v>47</v>
      </c>
      <c r="EQ100">
        <v>57</v>
      </c>
      <c r="ER100">
        <v>72</v>
      </c>
      <c r="ES100">
        <v>87</v>
      </c>
      <c r="ET100">
        <v>120</v>
      </c>
      <c r="EU100">
        <v>163</v>
      </c>
      <c r="EV100">
        <v>136</v>
      </c>
      <c r="EW100">
        <v>190</v>
      </c>
      <c r="EX100">
        <v>200</v>
      </c>
      <c r="EY100">
        <v>214</v>
      </c>
      <c r="EZ100">
        <v>228</v>
      </c>
      <c r="FA100">
        <v>213</v>
      </c>
      <c r="FB100">
        <v>221</v>
      </c>
      <c r="FC100">
        <v>305</v>
      </c>
      <c r="FD100">
        <v>285</v>
      </c>
      <c r="FE100">
        <v>254</v>
      </c>
      <c r="FF100">
        <v>156</v>
      </c>
      <c r="FG100">
        <v>142</v>
      </c>
      <c r="FH100">
        <v>121</v>
      </c>
      <c r="FI100">
        <v>122</v>
      </c>
      <c r="FJ100">
        <v>132</v>
      </c>
      <c r="FK100">
        <v>119</v>
      </c>
      <c r="FL100">
        <v>101</v>
      </c>
      <c r="FM100">
        <v>96</v>
      </c>
      <c r="FN100">
        <v>96</v>
      </c>
      <c r="FO100">
        <v>48</v>
      </c>
      <c r="FP100">
        <v>49</v>
      </c>
      <c r="FQ100">
        <v>29</v>
      </c>
      <c r="FR100">
        <v>16</v>
      </c>
      <c r="FS100">
        <v>24</v>
      </c>
      <c r="FT100">
        <v>20</v>
      </c>
      <c r="FU100">
        <v>0</v>
      </c>
      <c r="FV100">
        <v>0</v>
      </c>
    </row>
    <row r="101" spans="1:391" x14ac:dyDescent="0.2">
      <c r="A101" s="18" t="b">
        <v>1</v>
      </c>
      <c r="B101" s="10" t="s">
        <v>1177</v>
      </c>
      <c r="C101" s="10"/>
      <c r="D101">
        <v>9848</v>
      </c>
      <c r="E101" t="s">
        <v>485</v>
      </c>
      <c r="F101" t="s">
        <v>1095</v>
      </c>
      <c r="G101">
        <v>2</v>
      </c>
      <c r="H101" s="18">
        <f t="shared" si="19"/>
        <v>1.8000000000000007</v>
      </c>
      <c r="I101" s="18">
        <v>0.36587503346502931</v>
      </c>
      <c r="J101" s="18">
        <v>0.50622399689200392</v>
      </c>
      <c r="K101" s="18">
        <v>0.29650847386772422</v>
      </c>
      <c r="L101" s="18">
        <f t="shared" si="11"/>
        <v>4.5364839653303832</v>
      </c>
      <c r="M101" s="18">
        <f t="shared" si="20"/>
        <v>3.6999999999999993</v>
      </c>
      <c r="N101" s="18">
        <f t="shared" si="21"/>
        <v>5.5</v>
      </c>
      <c r="O101" s="18">
        <f t="shared" si="12"/>
        <v>4.5370324072595629</v>
      </c>
      <c r="P101" s="18">
        <f t="shared" si="13"/>
        <v>3.8000000000000007</v>
      </c>
      <c r="Q101" s="18">
        <f t="shared" si="14"/>
        <v>4</v>
      </c>
      <c r="R101" s="18">
        <f t="shared" si="15"/>
        <v>4.3000000000000007</v>
      </c>
      <c r="S101" s="18">
        <f t="shared" si="16"/>
        <v>4.8000000000000007</v>
      </c>
      <c r="T101" s="18">
        <f t="shared" si="17"/>
        <v>5</v>
      </c>
      <c r="U101" s="18">
        <f t="shared" si="18"/>
        <v>5.3000000000000007</v>
      </c>
      <c r="V101" s="4">
        <v>22.736483965330383</v>
      </c>
      <c r="W101" s="2">
        <v>21.9</v>
      </c>
      <c r="X101" s="2">
        <v>23.7</v>
      </c>
      <c r="Y101" s="4">
        <v>22.737032407259562</v>
      </c>
      <c r="Z101">
        <v>22</v>
      </c>
      <c r="AA101">
        <v>22.2</v>
      </c>
      <c r="AB101">
        <v>22.5</v>
      </c>
      <c r="AC101">
        <v>23</v>
      </c>
      <c r="AD101">
        <v>23.2</v>
      </c>
      <c r="AE101">
        <v>23.5</v>
      </c>
      <c r="AF101">
        <v>2019</v>
      </c>
      <c r="AG101" s="2">
        <v>12</v>
      </c>
      <c r="AH101" s="2">
        <v>31</v>
      </c>
      <c r="AI101">
        <v>12</v>
      </c>
      <c r="AJ101">
        <v>50</v>
      </c>
      <c r="AK101">
        <v>49</v>
      </c>
      <c r="AL101">
        <v>690.00000000000011</v>
      </c>
      <c r="AM101" s="5">
        <v>0.53472222222222221</v>
      </c>
      <c r="AN101">
        <v>18.2</v>
      </c>
      <c r="AO101">
        <v>31</v>
      </c>
      <c r="AP101">
        <v>572</v>
      </c>
      <c r="AQ101">
        <v>0.7</v>
      </c>
      <c r="AR101">
        <v>43</v>
      </c>
      <c r="FH101">
        <v>10</v>
      </c>
      <c r="FI101">
        <v>36</v>
      </c>
      <c r="FJ101">
        <v>84</v>
      </c>
      <c r="FK101">
        <v>88</v>
      </c>
      <c r="FL101">
        <v>121</v>
      </c>
      <c r="FM101">
        <v>137</v>
      </c>
      <c r="FN101">
        <v>202</v>
      </c>
      <c r="FO101">
        <v>241</v>
      </c>
      <c r="FP101">
        <v>256</v>
      </c>
      <c r="FQ101">
        <v>247</v>
      </c>
      <c r="FR101">
        <v>213</v>
      </c>
      <c r="FS101">
        <v>251</v>
      </c>
      <c r="FT101">
        <v>170</v>
      </c>
      <c r="FU101">
        <v>162</v>
      </c>
      <c r="FV101">
        <v>88</v>
      </c>
      <c r="FW101">
        <v>73</v>
      </c>
      <c r="FX101">
        <v>36</v>
      </c>
      <c r="FY101">
        <v>20</v>
      </c>
      <c r="FZ101">
        <v>12</v>
      </c>
    </row>
    <row r="102" spans="1:391" x14ac:dyDescent="0.2">
      <c r="A102" s="18" t="b">
        <v>1</v>
      </c>
      <c r="B102" s="10" t="s">
        <v>1177</v>
      </c>
      <c r="C102" s="10"/>
      <c r="D102">
        <v>9848</v>
      </c>
      <c r="E102" t="s">
        <v>449</v>
      </c>
      <c r="F102" t="s">
        <v>1096</v>
      </c>
      <c r="G102">
        <v>2</v>
      </c>
      <c r="H102" s="18">
        <f t="shared" si="19"/>
        <v>2.5</v>
      </c>
      <c r="I102" s="18">
        <v>0.45453312481957703</v>
      </c>
      <c r="J102" s="18">
        <v>0.51781906951106293</v>
      </c>
      <c r="K102" s="18">
        <v>0.3373089667544627</v>
      </c>
      <c r="L102" s="18">
        <f t="shared" si="11"/>
        <v>0.65083427520642445</v>
      </c>
      <c r="M102" s="18">
        <f t="shared" si="20"/>
        <v>-0.89999999999999858</v>
      </c>
      <c r="N102" s="18">
        <f t="shared" si="21"/>
        <v>1.6000000000000014</v>
      </c>
      <c r="O102" s="18">
        <f t="shared" si="12"/>
        <v>0.66353917165922738</v>
      </c>
      <c r="P102" s="18">
        <f t="shared" si="13"/>
        <v>-0.5</v>
      </c>
      <c r="Q102" s="18">
        <f t="shared" si="14"/>
        <v>0.19999999999999929</v>
      </c>
      <c r="R102" s="18">
        <f t="shared" si="15"/>
        <v>0.40000000000000213</v>
      </c>
      <c r="S102" s="18">
        <f t="shared" si="16"/>
        <v>0.90000000000000213</v>
      </c>
      <c r="T102" s="18">
        <f t="shared" si="17"/>
        <v>1.1999999999999993</v>
      </c>
      <c r="U102" s="18">
        <f t="shared" si="18"/>
        <v>1.5</v>
      </c>
      <c r="V102" s="4">
        <v>18.850834275206424</v>
      </c>
      <c r="W102" s="2">
        <v>17.3</v>
      </c>
      <c r="X102" s="2">
        <v>19.8</v>
      </c>
      <c r="Y102" s="4">
        <v>18.863539171659227</v>
      </c>
      <c r="Z102">
        <v>17.7</v>
      </c>
      <c r="AA102">
        <v>18.399999999999999</v>
      </c>
      <c r="AB102">
        <v>18.600000000000001</v>
      </c>
      <c r="AC102">
        <v>19.100000000000001</v>
      </c>
      <c r="AD102">
        <v>19.399999999999999</v>
      </c>
      <c r="AE102">
        <v>19.7</v>
      </c>
      <c r="AF102">
        <v>2019</v>
      </c>
      <c r="AG102" s="2">
        <v>12</v>
      </c>
      <c r="AH102" s="2">
        <v>31</v>
      </c>
      <c r="AI102">
        <v>12</v>
      </c>
      <c r="AJ102">
        <v>52</v>
      </c>
      <c r="AK102">
        <v>40</v>
      </c>
      <c r="AL102">
        <v>730</v>
      </c>
      <c r="AM102" s="5">
        <v>0.53611111111111109</v>
      </c>
      <c r="AN102">
        <v>18.2</v>
      </c>
      <c r="AO102">
        <v>31</v>
      </c>
      <c r="AP102">
        <v>570</v>
      </c>
      <c r="AQ102">
        <v>1.4</v>
      </c>
      <c r="AR102">
        <v>13</v>
      </c>
      <c r="DD102">
        <v>1</v>
      </c>
      <c r="DE102">
        <v>0</v>
      </c>
      <c r="DF102">
        <v>4</v>
      </c>
      <c r="DG102">
        <v>0</v>
      </c>
      <c r="DH102">
        <v>0</v>
      </c>
      <c r="DI102">
        <v>4</v>
      </c>
      <c r="DJ102">
        <v>0</v>
      </c>
      <c r="DK102">
        <v>3</v>
      </c>
      <c r="DL102">
        <v>2</v>
      </c>
      <c r="DM102">
        <v>3</v>
      </c>
      <c r="DN102">
        <v>3</v>
      </c>
      <c r="DO102">
        <v>7</v>
      </c>
      <c r="DP102">
        <v>8</v>
      </c>
      <c r="DQ102">
        <v>7</v>
      </c>
      <c r="DR102">
        <v>10</v>
      </c>
      <c r="DS102">
        <v>18</v>
      </c>
      <c r="DT102">
        <v>31</v>
      </c>
      <c r="DU102">
        <v>31</v>
      </c>
      <c r="DV102">
        <v>37</v>
      </c>
      <c r="DW102">
        <v>32</v>
      </c>
      <c r="DX102">
        <v>38</v>
      </c>
      <c r="DY102">
        <v>92</v>
      </c>
      <c r="DZ102">
        <v>147</v>
      </c>
      <c r="EA102">
        <v>213</v>
      </c>
      <c r="EB102">
        <v>300</v>
      </c>
      <c r="EC102">
        <v>270</v>
      </c>
      <c r="ED102">
        <v>313</v>
      </c>
      <c r="EE102">
        <v>256</v>
      </c>
      <c r="EF102">
        <v>238</v>
      </c>
      <c r="EG102">
        <v>193</v>
      </c>
      <c r="EH102">
        <v>167</v>
      </c>
      <c r="EI102">
        <v>138</v>
      </c>
      <c r="EJ102">
        <v>96</v>
      </c>
      <c r="EK102">
        <v>54</v>
      </c>
      <c r="EL102">
        <v>48</v>
      </c>
      <c r="EM102">
        <v>46</v>
      </c>
      <c r="EN102">
        <v>10</v>
      </c>
      <c r="EO102">
        <v>2</v>
      </c>
    </row>
    <row r="103" spans="1:391" ht="15" customHeight="1" x14ac:dyDescent="0.2">
      <c r="A103" s="18" t="b">
        <v>1</v>
      </c>
      <c r="B103" s="10" t="s">
        <v>1177</v>
      </c>
      <c r="C103" s="10"/>
      <c r="D103">
        <v>9848</v>
      </c>
      <c r="E103" t="s">
        <v>449</v>
      </c>
      <c r="F103" t="s">
        <v>1097</v>
      </c>
      <c r="G103">
        <v>2</v>
      </c>
      <c r="H103" s="18">
        <f t="shared" si="19"/>
        <v>3.3000000000000007</v>
      </c>
      <c r="I103" s="18">
        <v>0.71480603375110752</v>
      </c>
      <c r="J103" s="18">
        <v>1.0084907313145095</v>
      </c>
      <c r="K103" s="18">
        <v>0.58494432911582483</v>
      </c>
      <c r="L103" s="18">
        <f t="shared" si="11"/>
        <v>4.188406271623613</v>
      </c>
      <c r="M103" s="18">
        <f t="shared" si="20"/>
        <v>2.6000000000000014</v>
      </c>
      <c r="N103" s="18">
        <f t="shared" si="21"/>
        <v>5.9000000000000021</v>
      </c>
      <c r="O103" s="18">
        <f t="shared" si="12"/>
        <v>4.0843135093979193</v>
      </c>
      <c r="P103" s="18">
        <f t="shared" si="13"/>
        <v>3.1000000000000014</v>
      </c>
      <c r="Q103" s="18">
        <f t="shared" si="14"/>
        <v>3.4000000000000021</v>
      </c>
      <c r="R103" s="18">
        <f t="shared" si="15"/>
        <v>3.6000000000000014</v>
      </c>
      <c r="S103" s="18">
        <f t="shared" si="16"/>
        <v>4.6999999999999993</v>
      </c>
      <c r="T103" s="18">
        <f t="shared" si="17"/>
        <v>5.3000000000000007</v>
      </c>
      <c r="U103" s="18">
        <f t="shared" si="18"/>
        <v>5.8000000000000007</v>
      </c>
      <c r="V103" s="4">
        <v>22.388406271623612</v>
      </c>
      <c r="W103" s="2">
        <v>20.8</v>
      </c>
      <c r="X103" s="2">
        <v>24.1</v>
      </c>
      <c r="Y103" s="4">
        <v>22.284313509397919</v>
      </c>
      <c r="Z103">
        <v>21.3</v>
      </c>
      <c r="AA103">
        <v>21.6</v>
      </c>
      <c r="AB103">
        <v>21.8</v>
      </c>
      <c r="AC103">
        <v>22.9</v>
      </c>
      <c r="AD103">
        <v>23.5</v>
      </c>
      <c r="AE103">
        <v>24</v>
      </c>
      <c r="AF103">
        <v>2019</v>
      </c>
      <c r="AG103" s="2">
        <v>12</v>
      </c>
      <c r="AH103" s="2">
        <v>31</v>
      </c>
      <c r="AI103">
        <v>12</v>
      </c>
      <c r="AJ103">
        <v>54</v>
      </c>
      <c r="AK103">
        <v>30</v>
      </c>
      <c r="AL103">
        <v>170</v>
      </c>
      <c r="AM103" s="5">
        <v>0.53749999999999998</v>
      </c>
      <c r="AN103">
        <v>18.2</v>
      </c>
      <c r="AO103">
        <v>31</v>
      </c>
      <c r="AP103">
        <v>564</v>
      </c>
      <c r="AQ103">
        <v>0.9</v>
      </c>
      <c r="AR103">
        <v>27</v>
      </c>
      <c r="EW103">
        <v>5</v>
      </c>
      <c r="EX103">
        <v>11</v>
      </c>
      <c r="EY103">
        <v>6</v>
      </c>
      <c r="EZ103">
        <v>7</v>
      </c>
      <c r="FA103">
        <v>23</v>
      </c>
      <c r="FB103">
        <v>41</v>
      </c>
      <c r="FC103">
        <v>64</v>
      </c>
      <c r="FD103">
        <v>70</v>
      </c>
      <c r="FE103">
        <v>175</v>
      </c>
      <c r="FF103">
        <v>142</v>
      </c>
      <c r="FG103">
        <v>156</v>
      </c>
      <c r="FH103">
        <v>184</v>
      </c>
      <c r="FI103">
        <v>199</v>
      </c>
      <c r="FJ103">
        <v>164</v>
      </c>
      <c r="FK103">
        <v>138</v>
      </c>
      <c r="FL103">
        <v>152</v>
      </c>
      <c r="FM103">
        <v>117</v>
      </c>
      <c r="FN103">
        <v>155</v>
      </c>
      <c r="FO103">
        <v>126</v>
      </c>
      <c r="FP103">
        <v>114</v>
      </c>
      <c r="FQ103">
        <v>81</v>
      </c>
      <c r="FR103">
        <v>93</v>
      </c>
      <c r="FS103">
        <v>82</v>
      </c>
      <c r="FT103">
        <v>81</v>
      </c>
      <c r="FU103">
        <v>71</v>
      </c>
      <c r="FV103">
        <v>60</v>
      </c>
      <c r="FW103">
        <v>46</v>
      </c>
      <c r="FX103">
        <v>41</v>
      </c>
      <c r="FY103">
        <v>41</v>
      </c>
      <c r="FZ103">
        <v>36</v>
      </c>
      <c r="GA103">
        <v>58</v>
      </c>
      <c r="GB103">
        <v>41</v>
      </c>
      <c r="GC103">
        <v>48</v>
      </c>
      <c r="GD103">
        <v>27</v>
      </c>
    </row>
    <row r="104" spans="1:391" s="2" customFormat="1" x14ac:dyDescent="0.2">
      <c r="A104" s="18" t="b">
        <v>1</v>
      </c>
      <c r="B104" s="10">
        <v>3</v>
      </c>
      <c r="C104" s="10"/>
      <c r="D104" s="4">
        <v>9848</v>
      </c>
      <c r="E104" s="4" t="s">
        <v>452</v>
      </c>
      <c r="F104" s="4" t="s">
        <v>1098</v>
      </c>
      <c r="G104" s="4">
        <v>2</v>
      </c>
      <c r="H104" s="18">
        <f t="shared" si="19"/>
        <v>2.7999999999999989</v>
      </c>
      <c r="I104" s="18">
        <v>0.55948258249366212</v>
      </c>
      <c r="J104" s="18">
        <v>0.82395182883999496</v>
      </c>
      <c r="K104" s="18">
        <v>0.46078487873497287</v>
      </c>
      <c r="L104" s="18">
        <f t="shared" si="11"/>
        <v>-1.1293636579517887</v>
      </c>
      <c r="M104" s="18">
        <f t="shared" si="20"/>
        <v>-2.7999999999999989</v>
      </c>
      <c r="N104" s="18">
        <f t="shared" si="21"/>
        <v>0</v>
      </c>
      <c r="O104" s="18">
        <f t="shared" si="12"/>
        <v>-1.0670498504453114</v>
      </c>
      <c r="P104" s="18">
        <f t="shared" si="13"/>
        <v>-2.2999999999999989</v>
      </c>
      <c r="Q104" s="18">
        <f t="shared" si="14"/>
        <v>-1.8999999999999986</v>
      </c>
      <c r="R104" s="18">
        <f t="shared" si="15"/>
        <v>-1.5</v>
      </c>
      <c r="S104" s="18">
        <f t="shared" si="16"/>
        <v>-0.69999999999999929</v>
      </c>
      <c r="T104" s="18">
        <f t="shared" si="17"/>
        <v>-0.39999999999999858</v>
      </c>
      <c r="U104" s="18">
        <f t="shared" si="18"/>
        <v>-0.19999999999999929</v>
      </c>
      <c r="V104" s="4">
        <v>17.070636342048211</v>
      </c>
      <c r="W104" s="2">
        <v>15.4</v>
      </c>
      <c r="X104" s="2">
        <v>18.2</v>
      </c>
      <c r="Y104" s="4">
        <v>17.132950149554688</v>
      </c>
      <c r="Z104" s="4">
        <v>15.9</v>
      </c>
      <c r="AA104" s="4">
        <v>16.3</v>
      </c>
      <c r="AB104" s="4">
        <v>16.7</v>
      </c>
      <c r="AC104" s="4">
        <v>17.5</v>
      </c>
      <c r="AD104" s="4">
        <v>17.8</v>
      </c>
      <c r="AE104" s="4">
        <v>18</v>
      </c>
      <c r="AF104" s="4">
        <v>2019</v>
      </c>
      <c r="AG104" s="2">
        <v>12</v>
      </c>
      <c r="AH104" s="2">
        <v>31</v>
      </c>
      <c r="AI104" s="4">
        <v>12</v>
      </c>
      <c r="AJ104" s="4">
        <v>56</v>
      </c>
      <c r="AK104" s="4">
        <v>45</v>
      </c>
      <c r="AL104" s="4">
        <v>170</v>
      </c>
      <c r="AM104" s="5">
        <v>0.53888888888888886</v>
      </c>
      <c r="AN104" s="4">
        <v>18.2</v>
      </c>
      <c r="AO104" s="4">
        <v>30</v>
      </c>
      <c r="AP104" s="4">
        <v>555</v>
      </c>
      <c r="AQ104" s="4">
        <v>1.4</v>
      </c>
      <c r="AR104" s="4">
        <v>356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>
        <v>5</v>
      </c>
      <c r="CV104" s="4">
        <v>9</v>
      </c>
      <c r="CW104" s="4">
        <v>5</v>
      </c>
      <c r="CX104" s="4">
        <v>14</v>
      </c>
      <c r="CY104" s="4">
        <v>13</v>
      </c>
      <c r="CZ104" s="4">
        <v>42</v>
      </c>
      <c r="DA104" s="4">
        <v>49</v>
      </c>
      <c r="DB104" s="4">
        <v>73</v>
      </c>
      <c r="DC104" s="4">
        <v>79</v>
      </c>
      <c r="DD104" s="4">
        <v>83</v>
      </c>
      <c r="DE104" s="4">
        <v>74</v>
      </c>
      <c r="DF104" s="4">
        <v>115</v>
      </c>
      <c r="DG104" s="4">
        <v>190</v>
      </c>
      <c r="DH104" s="4">
        <v>168</v>
      </c>
      <c r="DI104" s="4">
        <v>159</v>
      </c>
      <c r="DJ104" s="4">
        <v>167</v>
      </c>
      <c r="DK104" s="4">
        <v>179</v>
      </c>
      <c r="DL104" s="4">
        <v>181</v>
      </c>
      <c r="DM104" s="4">
        <v>227</v>
      </c>
      <c r="DN104" s="4">
        <v>222</v>
      </c>
      <c r="DO104" s="4">
        <v>224</v>
      </c>
      <c r="DP104" s="4">
        <v>224</v>
      </c>
      <c r="DQ104" s="4">
        <v>205</v>
      </c>
      <c r="DR104" s="4">
        <v>152</v>
      </c>
      <c r="DS104" s="4">
        <v>110</v>
      </c>
      <c r="DT104" s="4">
        <v>104</v>
      </c>
      <c r="DU104" s="4">
        <v>69</v>
      </c>
      <c r="DV104" s="4">
        <v>40</v>
      </c>
      <c r="DW104" s="4">
        <v>21</v>
      </c>
      <c r="DX104" s="4">
        <v>2</v>
      </c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</row>
    <row r="105" spans="1:391" x14ac:dyDescent="0.2">
      <c r="A105" s="18" t="b">
        <v>1</v>
      </c>
      <c r="B105" s="10">
        <v>3</v>
      </c>
      <c r="C105" s="10"/>
      <c r="D105">
        <v>9848</v>
      </c>
      <c r="E105" t="s">
        <v>452</v>
      </c>
      <c r="F105" t="s">
        <v>1099</v>
      </c>
      <c r="G105">
        <v>2</v>
      </c>
      <c r="H105" s="18">
        <f t="shared" si="19"/>
        <v>1</v>
      </c>
      <c r="I105" s="18">
        <v>0.24266141126458007</v>
      </c>
      <c r="J105" s="18">
        <v>0.34227593426535918</v>
      </c>
      <c r="K105" s="18">
        <v>0.19798111948457067</v>
      </c>
      <c r="L105" s="18">
        <f t="shared" si="11"/>
        <v>1.1447815655551139</v>
      </c>
      <c r="M105" s="18">
        <f t="shared" si="20"/>
        <v>0.69999999999999929</v>
      </c>
      <c r="N105" s="18">
        <f t="shared" si="21"/>
        <v>1.6999999999999993</v>
      </c>
      <c r="O105" s="18">
        <f t="shared" si="12"/>
        <v>1.1237332280849053</v>
      </c>
      <c r="P105" s="18">
        <f t="shared" si="13"/>
        <v>0.80000000000000071</v>
      </c>
      <c r="Q105" s="18">
        <f t="shared" si="14"/>
        <v>0.90000000000000213</v>
      </c>
      <c r="R105" s="18">
        <f t="shared" si="15"/>
        <v>1</v>
      </c>
      <c r="S105" s="18">
        <f t="shared" si="16"/>
        <v>1.3000000000000007</v>
      </c>
      <c r="T105" s="18">
        <f t="shared" si="17"/>
        <v>1.5</v>
      </c>
      <c r="U105" s="18">
        <f t="shared" si="18"/>
        <v>1.6999999999999993</v>
      </c>
      <c r="V105" s="4">
        <v>19.344781565555113</v>
      </c>
      <c r="W105" s="2">
        <v>18.899999999999999</v>
      </c>
      <c r="X105" s="2">
        <v>19.899999999999999</v>
      </c>
      <c r="Y105" s="4">
        <v>19.323733228084905</v>
      </c>
      <c r="Z105">
        <v>19</v>
      </c>
      <c r="AA105">
        <v>19.100000000000001</v>
      </c>
      <c r="AB105">
        <v>19.2</v>
      </c>
      <c r="AC105">
        <v>19.5</v>
      </c>
      <c r="AD105">
        <v>19.7</v>
      </c>
      <c r="AE105">
        <v>19.899999999999999</v>
      </c>
      <c r="AF105">
        <v>2019</v>
      </c>
      <c r="AG105" s="2">
        <v>12</v>
      </c>
      <c r="AH105" s="2">
        <v>31</v>
      </c>
      <c r="AI105">
        <v>12</v>
      </c>
      <c r="AJ105">
        <v>57</v>
      </c>
      <c r="AK105">
        <v>58</v>
      </c>
      <c r="AL105">
        <v>772</v>
      </c>
      <c r="AM105" s="5">
        <v>0.5395833333333333</v>
      </c>
      <c r="AN105">
        <v>18.2</v>
      </c>
      <c r="AO105">
        <v>30</v>
      </c>
      <c r="AP105">
        <v>555</v>
      </c>
      <c r="AQ105">
        <v>1.4</v>
      </c>
      <c r="AR105">
        <v>356</v>
      </c>
      <c r="EB105">
        <v>2</v>
      </c>
      <c r="EC105">
        <v>0</v>
      </c>
      <c r="ED105">
        <v>5</v>
      </c>
      <c r="EE105">
        <v>24</v>
      </c>
      <c r="EF105">
        <v>54</v>
      </c>
      <c r="EG105">
        <v>81</v>
      </c>
      <c r="EH105">
        <v>55</v>
      </c>
      <c r="EI105">
        <v>57</v>
      </c>
      <c r="EJ105">
        <v>49</v>
      </c>
      <c r="EK105">
        <v>41</v>
      </c>
      <c r="EL105">
        <v>27</v>
      </c>
      <c r="EM105">
        <v>12</v>
      </c>
      <c r="EN105">
        <v>7</v>
      </c>
      <c r="EO105">
        <v>2</v>
      </c>
    </row>
    <row r="106" spans="1:391" x14ac:dyDescent="0.2">
      <c r="A106" s="18" t="b">
        <v>1</v>
      </c>
      <c r="B106" s="10">
        <v>3</v>
      </c>
      <c r="C106" s="10"/>
      <c r="D106">
        <v>9848</v>
      </c>
      <c r="E106" t="s">
        <v>452</v>
      </c>
      <c r="F106" t="s">
        <v>1100</v>
      </c>
      <c r="G106">
        <v>2</v>
      </c>
      <c r="H106" s="18">
        <f t="shared" si="19"/>
        <v>2.1000000000000014</v>
      </c>
      <c r="I106" s="18">
        <v>0.52079151059444218</v>
      </c>
      <c r="J106" s="18">
        <v>0.89597930816512417</v>
      </c>
      <c r="K106" s="18">
        <v>0.45586977081045033</v>
      </c>
      <c r="L106" s="18">
        <f t="shared" si="11"/>
        <v>3.6912335290456078</v>
      </c>
      <c r="M106" s="18">
        <f t="shared" si="20"/>
        <v>2.5999999999999979</v>
      </c>
      <c r="N106" s="18">
        <f t="shared" si="21"/>
        <v>4.6999999999999993</v>
      </c>
      <c r="O106" s="18">
        <f t="shared" si="12"/>
        <v>3.7177993665911444</v>
      </c>
      <c r="P106" s="18">
        <f t="shared" si="13"/>
        <v>2.6999999999999993</v>
      </c>
      <c r="Q106" s="18">
        <f t="shared" si="14"/>
        <v>3</v>
      </c>
      <c r="R106" s="18">
        <f t="shared" si="15"/>
        <v>3.2999999999999972</v>
      </c>
      <c r="S106" s="18">
        <f t="shared" si="16"/>
        <v>4.1999999999999993</v>
      </c>
      <c r="T106" s="18">
        <f t="shared" si="17"/>
        <v>4.2999999999999972</v>
      </c>
      <c r="U106" s="18">
        <f t="shared" si="18"/>
        <v>4.5999999999999979</v>
      </c>
      <c r="V106" s="4">
        <v>21.791233529045609</v>
      </c>
      <c r="W106" s="2">
        <v>20.7</v>
      </c>
      <c r="X106" s="2">
        <v>22.8</v>
      </c>
      <c r="Y106" s="4">
        <v>21.817799366591146</v>
      </c>
      <c r="Z106">
        <v>20.8</v>
      </c>
      <c r="AA106">
        <v>21.1</v>
      </c>
      <c r="AB106">
        <v>21.4</v>
      </c>
      <c r="AC106">
        <v>22.3</v>
      </c>
      <c r="AD106">
        <v>22.4</v>
      </c>
      <c r="AE106">
        <v>22.7</v>
      </c>
      <c r="AF106">
        <v>2019</v>
      </c>
      <c r="AG106" s="2">
        <v>12</v>
      </c>
      <c r="AH106" s="2">
        <v>31</v>
      </c>
      <c r="AI106">
        <v>12</v>
      </c>
      <c r="AJ106">
        <v>58</v>
      </c>
      <c r="AK106">
        <v>47</v>
      </c>
      <c r="AL106">
        <v>252</v>
      </c>
      <c r="AM106" s="5">
        <v>0.54027777777777775</v>
      </c>
      <c r="AN106">
        <v>18.100000000000001</v>
      </c>
      <c r="AO106">
        <v>31</v>
      </c>
      <c r="AP106">
        <v>533</v>
      </c>
      <c r="AQ106">
        <v>0.7</v>
      </c>
      <c r="AR106">
        <v>331</v>
      </c>
      <c r="EV106">
        <v>3</v>
      </c>
      <c r="EW106">
        <v>5</v>
      </c>
      <c r="EX106">
        <v>15</v>
      </c>
      <c r="EY106">
        <v>17</v>
      </c>
      <c r="EZ106">
        <v>32</v>
      </c>
      <c r="FA106">
        <v>55</v>
      </c>
      <c r="FB106">
        <v>65</v>
      </c>
      <c r="FC106">
        <v>39</v>
      </c>
      <c r="FD106">
        <v>64</v>
      </c>
      <c r="FE106">
        <v>50</v>
      </c>
      <c r="FF106">
        <v>43</v>
      </c>
      <c r="FG106">
        <v>47</v>
      </c>
      <c r="FH106">
        <v>36</v>
      </c>
      <c r="FI106">
        <v>43</v>
      </c>
      <c r="FJ106">
        <v>45</v>
      </c>
      <c r="FK106">
        <v>59</v>
      </c>
      <c r="FL106">
        <v>73</v>
      </c>
      <c r="FM106">
        <v>81</v>
      </c>
      <c r="FN106">
        <v>65</v>
      </c>
      <c r="FO106">
        <v>27</v>
      </c>
      <c r="FP106">
        <v>23</v>
      </c>
      <c r="FQ106">
        <v>4</v>
      </c>
      <c r="FR106">
        <v>11</v>
      </c>
    </row>
    <row r="107" spans="1:391" x14ac:dyDescent="0.2">
      <c r="A107" s="18" t="b">
        <v>1</v>
      </c>
      <c r="B107" s="10">
        <v>1</v>
      </c>
      <c r="C107" s="10"/>
      <c r="D107">
        <v>9848</v>
      </c>
      <c r="E107" t="s">
        <v>431</v>
      </c>
      <c r="F107" t="s">
        <v>1101</v>
      </c>
      <c r="G107">
        <v>2</v>
      </c>
      <c r="H107" s="18">
        <f t="shared" si="19"/>
        <v>6</v>
      </c>
      <c r="I107" s="18">
        <v>1.4491689094821081</v>
      </c>
      <c r="J107" s="18">
        <v>2.4262405122145481</v>
      </c>
      <c r="K107" s="18">
        <v>1.2579128853468236</v>
      </c>
      <c r="L107" s="18">
        <f t="shared" si="11"/>
        <v>-0.22905229220835466</v>
      </c>
      <c r="M107" s="18">
        <f t="shared" si="20"/>
        <v>-3.4000000000000021</v>
      </c>
      <c r="N107" s="18">
        <f t="shared" si="21"/>
        <v>2.5999999999999979</v>
      </c>
      <c r="O107" s="18">
        <f t="shared" si="12"/>
        <v>-0.39226538719513115</v>
      </c>
      <c r="P107" s="18">
        <f t="shared" si="13"/>
        <v>-2.7000000000000011</v>
      </c>
      <c r="Q107" s="18">
        <f t="shared" si="14"/>
        <v>-2</v>
      </c>
      <c r="R107" s="18">
        <f t="shared" si="15"/>
        <v>-1.5</v>
      </c>
      <c r="S107" s="18">
        <f t="shared" si="16"/>
        <v>1</v>
      </c>
      <c r="T107" s="18">
        <f t="shared" si="17"/>
        <v>1.8999999999999986</v>
      </c>
      <c r="U107" s="18">
        <f t="shared" si="18"/>
        <v>2.3999999999999986</v>
      </c>
      <c r="V107" s="4">
        <v>17.870947707791647</v>
      </c>
      <c r="W107" s="2">
        <v>14.7</v>
      </c>
      <c r="X107" s="2">
        <v>20.7</v>
      </c>
      <c r="Y107" s="4">
        <v>17.70773461280487</v>
      </c>
      <c r="Z107">
        <v>15.4</v>
      </c>
      <c r="AA107">
        <v>16.100000000000001</v>
      </c>
      <c r="AB107">
        <v>16.600000000000001</v>
      </c>
      <c r="AC107">
        <v>19.100000000000001</v>
      </c>
      <c r="AD107">
        <v>20</v>
      </c>
      <c r="AE107">
        <v>20.5</v>
      </c>
      <c r="AF107">
        <v>2019</v>
      </c>
      <c r="AG107" s="2">
        <v>12</v>
      </c>
      <c r="AH107" s="2">
        <v>31</v>
      </c>
      <c r="AI107">
        <v>13</v>
      </c>
      <c r="AJ107">
        <v>0</v>
      </c>
      <c r="AK107">
        <v>17</v>
      </c>
      <c r="AL107">
        <v>891</v>
      </c>
      <c r="AM107" s="5">
        <v>0.54166666666666663</v>
      </c>
      <c r="AN107">
        <v>18.100000000000001</v>
      </c>
      <c r="AO107">
        <v>30</v>
      </c>
      <c r="AP107">
        <v>481</v>
      </c>
      <c r="AQ107">
        <v>0.8</v>
      </c>
      <c r="AR107">
        <v>26</v>
      </c>
      <c r="CO107">
        <v>9</v>
      </c>
      <c r="CP107">
        <v>12</v>
      </c>
      <c r="CQ107">
        <v>5</v>
      </c>
      <c r="CR107">
        <v>1</v>
      </c>
      <c r="CS107">
        <v>10</v>
      </c>
      <c r="CT107">
        <v>19</v>
      </c>
      <c r="CU107">
        <v>22</v>
      </c>
      <c r="CV107">
        <v>23</v>
      </c>
      <c r="CW107">
        <v>32</v>
      </c>
      <c r="CX107">
        <v>35</v>
      </c>
      <c r="CY107">
        <v>45</v>
      </c>
      <c r="CZ107">
        <v>53</v>
      </c>
      <c r="DA107">
        <v>75</v>
      </c>
      <c r="DB107">
        <v>108</v>
      </c>
      <c r="DC107">
        <v>128</v>
      </c>
      <c r="DD107">
        <v>100</v>
      </c>
      <c r="DE107">
        <v>104</v>
      </c>
      <c r="DF107">
        <v>111</v>
      </c>
      <c r="DG107">
        <v>73</v>
      </c>
      <c r="DH107">
        <v>84</v>
      </c>
      <c r="DI107">
        <v>95</v>
      </c>
      <c r="DJ107">
        <v>74</v>
      </c>
      <c r="DK107">
        <v>93</v>
      </c>
      <c r="DL107">
        <v>113</v>
      </c>
      <c r="DM107">
        <v>126</v>
      </c>
      <c r="DN107">
        <v>81</v>
      </c>
      <c r="DO107">
        <v>78</v>
      </c>
      <c r="DP107">
        <v>96</v>
      </c>
      <c r="DQ107">
        <v>68</v>
      </c>
      <c r="DR107">
        <v>70</v>
      </c>
      <c r="DS107">
        <v>81</v>
      </c>
      <c r="DT107">
        <v>51</v>
      </c>
      <c r="DU107">
        <v>51</v>
      </c>
      <c r="DV107">
        <v>77</v>
      </c>
      <c r="DW107">
        <v>61</v>
      </c>
      <c r="DX107">
        <v>53</v>
      </c>
      <c r="DY107">
        <v>42</v>
      </c>
      <c r="DZ107">
        <v>68</v>
      </c>
      <c r="EA107">
        <v>74</v>
      </c>
      <c r="EB107">
        <v>63</v>
      </c>
      <c r="EC107">
        <v>110</v>
      </c>
      <c r="ED107">
        <v>94</v>
      </c>
      <c r="EE107">
        <v>100</v>
      </c>
      <c r="EF107">
        <v>98</v>
      </c>
      <c r="EG107">
        <v>57</v>
      </c>
      <c r="EH107">
        <v>71</v>
      </c>
      <c r="EI107">
        <v>76</v>
      </c>
      <c r="EJ107">
        <v>41</v>
      </c>
      <c r="EK107">
        <v>77</v>
      </c>
      <c r="EL107">
        <v>51</v>
      </c>
      <c r="EM107">
        <v>55</v>
      </c>
      <c r="EN107">
        <v>57</v>
      </c>
      <c r="EO107">
        <v>59</v>
      </c>
      <c r="EP107">
        <v>77</v>
      </c>
      <c r="EQ107">
        <v>58</v>
      </c>
      <c r="ER107">
        <v>57</v>
      </c>
      <c r="ES107">
        <v>67</v>
      </c>
      <c r="ET107">
        <v>27</v>
      </c>
      <c r="EU107">
        <v>26</v>
      </c>
      <c r="EV107">
        <v>23</v>
      </c>
      <c r="EW107">
        <v>8</v>
      </c>
      <c r="EX107">
        <v>1</v>
      </c>
    </row>
    <row r="108" spans="1:391" x14ac:dyDescent="0.2">
      <c r="A108" s="18" t="b">
        <v>1</v>
      </c>
      <c r="B108" s="10">
        <v>1</v>
      </c>
      <c r="C108" s="10"/>
      <c r="D108">
        <v>9848</v>
      </c>
      <c r="E108" t="s">
        <v>431</v>
      </c>
      <c r="F108" t="s">
        <v>1102</v>
      </c>
      <c r="G108">
        <v>2</v>
      </c>
      <c r="H108" s="18">
        <f t="shared" si="19"/>
        <v>4.4999999999999982</v>
      </c>
      <c r="I108" s="18">
        <v>1.0399048040105738</v>
      </c>
      <c r="J108" s="18">
        <v>1.6873305693289922</v>
      </c>
      <c r="K108" s="18">
        <v>0.87505070818469488</v>
      </c>
      <c r="L108" s="18">
        <f t="shared" si="11"/>
        <v>5.7265891469096886E-2</v>
      </c>
      <c r="M108" s="18">
        <f t="shared" si="20"/>
        <v>-2.5999999999999996</v>
      </c>
      <c r="N108" s="18">
        <f t="shared" si="21"/>
        <v>1.8999999999999986</v>
      </c>
      <c r="O108" s="18">
        <f t="shared" si="12"/>
        <v>4.2841831153452858E-2</v>
      </c>
      <c r="P108" s="18">
        <f t="shared" si="13"/>
        <v>-2.3000000000000007</v>
      </c>
      <c r="Q108" s="18">
        <f t="shared" si="14"/>
        <v>-1.3000000000000007</v>
      </c>
      <c r="R108" s="18">
        <f t="shared" si="15"/>
        <v>-0.69999999999999929</v>
      </c>
      <c r="S108" s="18">
        <f t="shared" si="16"/>
        <v>1</v>
      </c>
      <c r="T108" s="18">
        <f t="shared" si="17"/>
        <v>1.3999999999999986</v>
      </c>
      <c r="U108" s="18">
        <f t="shared" si="18"/>
        <v>1.6000000000000014</v>
      </c>
      <c r="V108" s="4">
        <v>18.057265891469097</v>
      </c>
      <c r="W108" s="2">
        <v>15.4</v>
      </c>
      <c r="X108" s="2">
        <v>19.899999999999999</v>
      </c>
      <c r="Y108" s="4">
        <v>18.042841831153453</v>
      </c>
      <c r="Z108">
        <v>15.7</v>
      </c>
      <c r="AA108">
        <v>16.7</v>
      </c>
      <c r="AB108">
        <v>17.3</v>
      </c>
      <c r="AC108">
        <v>19</v>
      </c>
      <c r="AD108">
        <v>19.399999999999999</v>
      </c>
      <c r="AE108">
        <v>19.600000000000001</v>
      </c>
      <c r="AF108">
        <v>2019</v>
      </c>
      <c r="AG108" s="2">
        <v>12</v>
      </c>
      <c r="AH108" s="2">
        <v>31</v>
      </c>
      <c r="AI108">
        <v>13</v>
      </c>
      <c r="AJ108">
        <v>1</v>
      </c>
      <c r="AK108">
        <v>23</v>
      </c>
      <c r="AL108">
        <v>972</v>
      </c>
      <c r="AM108" s="5">
        <v>0.54236111111111118</v>
      </c>
      <c r="AN108">
        <v>18</v>
      </c>
      <c r="AO108">
        <v>31</v>
      </c>
      <c r="AP108">
        <v>513</v>
      </c>
      <c r="AQ108">
        <v>0.8</v>
      </c>
      <c r="AR108">
        <v>70</v>
      </c>
      <c r="CS108">
        <v>3</v>
      </c>
      <c r="CT108">
        <v>1</v>
      </c>
      <c r="CU108">
        <v>4</v>
      </c>
      <c r="CV108">
        <v>20</v>
      </c>
      <c r="CW108">
        <v>14</v>
      </c>
      <c r="CX108">
        <v>11</v>
      </c>
      <c r="CY108">
        <v>14</v>
      </c>
      <c r="CZ108">
        <v>8</v>
      </c>
      <c r="DA108">
        <v>16</v>
      </c>
      <c r="DB108">
        <v>18</v>
      </c>
      <c r="DC108">
        <v>16</v>
      </c>
      <c r="DD108">
        <v>22</v>
      </c>
      <c r="DE108">
        <v>25</v>
      </c>
      <c r="DF108">
        <v>31</v>
      </c>
      <c r="DG108">
        <v>37</v>
      </c>
      <c r="DH108">
        <v>55</v>
      </c>
      <c r="DI108">
        <v>42</v>
      </c>
      <c r="DJ108">
        <v>71</v>
      </c>
      <c r="DK108">
        <v>74</v>
      </c>
      <c r="DL108">
        <v>68</v>
      </c>
      <c r="DM108">
        <v>96</v>
      </c>
      <c r="DN108">
        <v>85</v>
      </c>
      <c r="DO108">
        <v>104</v>
      </c>
      <c r="DP108">
        <v>109</v>
      </c>
      <c r="DQ108">
        <v>78</v>
      </c>
      <c r="DR108">
        <v>94</v>
      </c>
      <c r="DS108">
        <v>83</v>
      </c>
      <c r="DT108">
        <v>85</v>
      </c>
      <c r="DU108">
        <v>122</v>
      </c>
      <c r="DV108">
        <v>103</v>
      </c>
      <c r="DW108">
        <v>82</v>
      </c>
      <c r="DX108">
        <v>86</v>
      </c>
      <c r="DY108">
        <v>65</v>
      </c>
      <c r="DZ108">
        <v>64</v>
      </c>
      <c r="EA108">
        <v>60</v>
      </c>
      <c r="EB108">
        <v>84</v>
      </c>
      <c r="EC108">
        <v>72</v>
      </c>
      <c r="ED108">
        <v>75</v>
      </c>
      <c r="EE108">
        <v>111</v>
      </c>
      <c r="EF108">
        <v>84</v>
      </c>
      <c r="EG108">
        <v>106</v>
      </c>
      <c r="EH108">
        <v>129</v>
      </c>
      <c r="EI108">
        <v>112</v>
      </c>
      <c r="EJ108">
        <v>132</v>
      </c>
      <c r="EK108">
        <v>72</v>
      </c>
      <c r="EL108">
        <v>47</v>
      </c>
      <c r="EM108">
        <v>15</v>
      </c>
      <c r="EN108">
        <v>17</v>
      </c>
    </row>
    <row r="109" spans="1:391" x14ac:dyDescent="0.2">
      <c r="A109" s="18" t="b">
        <v>1</v>
      </c>
      <c r="B109" s="10" t="s">
        <v>1177</v>
      </c>
      <c r="C109" s="10"/>
      <c r="D109">
        <v>9848</v>
      </c>
      <c r="E109" t="s">
        <v>434</v>
      </c>
      <c r="F109" t="s">
        <v>1103</v>
      </c>
      <c r="G109">
        <v>2</v>
      </c>
      <c r="H109" s="18">
        <f t="shared" si="19"/>
        <v>0.5</v>
      </c>
      <c r="I109" s="18">
        <v>0.17032174045178983</v>
      </c>
      <c r="J109" s="18">
        <v>0.31384510868441851</v>
      </c>
      <c r="K109" s="18">
        <v>0.14726532288835342</v>
      </c>
      <c r="L109" s="18">
        <f t="shared" si="11"/>
        <v>2.7014735955920131</v>
      </c>
      <c r="M109" s="18">
        <f t="shared" si="20"/>
        <v>2.3999999999999986</v>
      </c>
      <c r="N109" s="18">
        <f t="shared" si="21"/>
        <v>2.8999999999999986</v>
      </c>
      <c r="O109" s="18">
        <f t="shared" si="12"/>
        <v>2.6917585301215468</v>
      </c>
      <c r="P109" s="18">
        <f t="shared" si="13"/>
        <v>2.3999999999999986</v>
      </c>
      <c r="Q109" s="18">
        <f t="shared" si="14"/>
        <v>2.5</v>
      </c>
      <c r="R109" s="18">
        <f t="shared" si="15"/>
        <v>2.5</v>
      </c>
      <c r="S109" s="18">
        <f t="shared" si="16"/>
        <v>2.8999999999999986</v>
      </c>
      <c r="T109" s="18">
        <f t="shared" si="17"/>
        <v>2.8999999999999986</v>
      </c>
      <c r="U109" s="18">
        <f t="shared" si="18"/>
        <v>3</v>
      </c>
      <c r="V109" s="4">
        <v>20.701473595592013</v>
      </c>
      <c r="W109" s="2">
        <v>20.399999999999999</v>
      </c>
      <c r="X109" s="2">
        <v>20.9</v>
      </c>
      <c r="Y109" s="4">
        <v>20.691758530121547</v>
      </c>
      <c r="Z109">
        <v>20.399999999999999</v>
      </c>
      <c r="AA109">
        <v>20.5</v>
      </c>
      <c r="AB109">
        <v>20.5</v>
      </c>
      <c r="AC109">
        <v>20.9</v>
      </c>
      <c r="AD109">
        <v>20.9</v>
      </c>
      <c r="AE109">
        <v>21</v>
      </c>
      <c r="AF109">
        <v>2019</v>
      </c>
      <c r="AG109" s="2">
        <v>12</v>
      </c>
      <c r="AH109" s="2">
        <v>31</v>
      </c>
      <c r="AI109">
        <v>13</v>
      </c>
      <c r="AJ109">
        <v>2</v>
      </c>
      <c r="AK109">
        <v>51</v>
      </c>
      <c r="AL109">
        <v>173.00000000000003</v>
      </c>
      <c r="AM109" s="5">
        <v>0.54305555555555551</v>
      </c>
      <c r="AN109">
        <v>18</v>
      </c>
      <c r="AO109">
        <v>31</v>
      </c>
      <c r="AP109">
        <v>404</v>
      </c>
      <c r="AQ109">
        <v>0.6</v>
      </c>
      <c r="AR109">
        <v>84</v>
      </c>
      <c r="ES109">
        <v>8</v>
      </c>
      <c r="ET109">
        <v>43</v>
      </c>
      <c r="EU109">
        <v>27</v>
      </c>
      <c r="EV109">
        <v>34</v>
      </c>
      <c r="EW109">
        <v>25</v>
      </c>
      <c r="EX109">
        <v>41</v>
      </c>
      <c r="EY109">
        <v>8</v>
      </c>
    </row>
    <row r="110" spans="1:391" x14ac:dyDescent="0.2">
      <c r="A110" s="18" t="b">
        <v>1</v>
      </c>
      <c r="B110" s="10" t="s">
        <v>1177</v>
      </c>
      <c r="C110" s="10"/>
      <c r="D110">
        <v>9848</v>
      </c>
      <c r="E110" t="s">
        <v>434</v>
      </c>
      <c r="F110" t="s">
        <v>1104</v>
      </c>
      <c r="G110">
        <v>2</v>
      </c>
      <c r="H110" s="18">
        <f t="shared" si="19"/>
        <v>1.5</v>
      </c>
      <c r="I110" s="18">
        <v>0.35971522920255627</v>
      </c>
      <c r="J110" s="18">
        <v>0.58570265387413656</v>
      </c>
      <c r="K110" s="18">
        <v>0.30498856629069243</v>
      </c>
      <c r="L110" s="18">
        <f t="shared" si="11"/>
        <v>4.6640759047016118</v>
      </c>
      <c r="M110" s="18">
        <f t="shared" si="20"/>
        <v>3.8999999999999986</v>
      </c>
      <c r="N110" s="18">
        <f t="shared" si="21"/>
        <v>5.3999999999999986</v>
      </c>
      <c r="O110" s="18">
        <f t="shared" si="12"/>
        <v>4.6718875576544967</v>
      </c>
      <c r="P110" s="18">
        <f t="shared" si="13"/>
        <v>4</v>
      </c>
      <c r="Q110" s="18">
        <f t="shared" si="14"/>
        <v>4.1999999999999993</v>
      </c>
      <c r="R110" s="18">
        <f t="shared" si="15"/>
        <v>4.3999999999999986</v>
      </c>
      <c r="S110" s="18">
        <f t="shared" si="16"/>
        <v>5</v>
      </c>
      <c r="T110" s="18">
        <f t="shared" si="17"/>
        <v>5.0999999999999979</v>
      </c>
      <c r="U110" s="18">
        <f t="shared" si="18"/>
        <v>5.3999999999999986</v>
      </c>
      <c r="V110" s="4">
        <v>22.464075904701613</v>
      </c>
      <c r="W110" s="2">
        <v>21.7</v>
      </c>
      <c r="X110" s="2">
        <v>23.2</v>
      </c>
      <c r="Y110" s="4">
        <v>22.471887557654497</v>
      </c>
      <c r="Z110">
        <v>21.8</v>
      </c>
      <c r="AA110">
        <v>22</v>
      </c>
      <c r="AB110">
        <v>22.2</v>
      </c>
      <c r="AC110">
        <v>22.8</v>
      </c>
      <c r="AD110">
        <v>22.9</v>
      </c>
      <c r="AE110">
        <v>23.2</v>
      </c>
      <c r="AF110">
        <v>2019</v>
      </c>
      <c r="AG110" s="2">
        <v>12</v>
      </c>
      <c r="AH110" s="2">
        <v>31</v>
      </c>
      <c r="AI110">
        <v>13</v>
      </c>
      <c r="AJ110">
        <v>4</v>
      </c>
      <c r="AK110">
        <v>0</v>
      </c>
      <c r="AL110">
        <v>932</v>
      </c>
      <c r="AM110" s="5">
        <v>0.5444444444444444</v>
      </c>
      <c r="AN110">
        <v>17.8</v>
      </c>
      <c r="AO110">
        <v>31</v>
      </c>
      <c r="AP110">
        <v>540</v>
      </c>
      <c r="AQ110">
        <v>0.7</v>
      </c>
      <c r="AR110">
        <v>41</v>
      </c>
      <c r="FG110">
        <v>30</v>
      </c>
      <c r="FH110">
        <v>36</v>
      </c>
      <c r="FI110">
        <v>98</v>
      </c>
      <c r="FJ110">
        <v>118</v>
      </c>
      <c r="FK110">
        <v>167</v>
      </c>
      <c r="FL110">
        <v>133</v>
      </c>
      <c r="FM110">
        <v>126</v>
      </c>
      <c r="FN110">
        <v>136</v>
      </c>
      <c r="FO110">
        <v>129</v>
      </c>
      <c r="FP110">
        <v>149</v>
      </c>
      <c r="FQ110">
        <v>159</v>
      </c>
      <c r="FR110">
        <v>143</v>
      </c>
      <c r="FS110">
        <v>112</v>
      </c>
      <c r="FT110">
        <v>46</v>
      </c>
      <c r="FU110">
        <v>32</v>
      </c>
      <c r="FV110">
        <v>11</v>
      </c>
      <c r="FW110">
        <v>1</v>
      </c>
      <c r="FX110">
        <v>5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</row>
    <row r="111" spans="1:391" x14ac:dyDescent="0.2">
      <c r="A111" s="18" t="b">
        <v>1</v>
      </c>
      <c r="B111" s="10">
        <v>1</v>
      </c>
      <c r="C111" s="10"/>
      <c r="D111">
        <v>9848</v>
      </c>
      <c r="E111" t="s">
        <v>482</v>
      </c>
      <c r="F111" t="s">
        <v>1105</v>
      </c>
      <c r="G111">
        <v>2</v>
      </c>
      <c r="H111" s="18">
        <f t="shared" si="19"/>
        <v>4.5</v>
      </c>
      <c r="I111" s="18">
        <v>0.97392151747584543</v>
      </c>
      <c r="J111" s="18">
        <v>1.4142387881746004</v>
      </c>
      <c r="K111" s="18">
        <v>0.80314283452055124</v>
      </c>
      <c r="L111" s="18">
        <f t="shared" si="11"/>
        <v>-1.685557937876375</v>
      </c>
      <c r="M111" s="18">
        <f t="shared" si="20"/>
        <v>-4.3000000000000007</v>
      </c>
      <c r="N111" s="18">
        <f t="shared" si="21"/>
        <v>0.19999999999999929</v>
      </c>
      <c r="O111" s="18">
        <f t="shared" si="12"/>
        <v>-1.4483988571935136</v>
      </c>
      <c r="P111" s="18">
        <f t="shared" si="13"/>
        <v>-3.8000000000000007</v>
      </c>
      <c r="Q111" s="18">
        <f t="shared" si="14"/>
        <v>-3.1000000000000014</v>
      </c>
      <c r="R111" s="18">
        <f t="shared" si="15"/>
        <v>-2.4000000000000004</v>
      </c>
      <c r="S111" s="18">
        <f t="shared" si="16"/>
        <v>-0.90000000000000213</v>
      </c>
      <c r="T111" s="18">
        <f t="shared" si="17"/>
        <v>-0.60000000000000142</v>
      </c>
      <c r="U111" s="18">
        <f t="shared" si="18"/>
        <v>-0.10000000000000142</v>
      </c>
      <c r="V111" s="4">
        <v>16.114442062123626</v>
      </c>
      <c r="W111" s="2">
        <v>13.5</v>
      </c>
      <c r="X111" s="2">
        <v>18</v>
      </c>
      <c r="Y111" s="4">
        <v>16.351601142806487</v>
      </c>
      <c r="Z111">
        <v>14</v>
      </c>
      <c r="AA111">
        <v>14.7</v>
      </c>
      <c r="AB111">
        <v>15.4</v>
      </c>
      <c r="AC111">
        <v>16.899999999999999</v>
      </c>
      <c r="AD111">
        <v>17.2</v>
      </c>
      <c r="AE111">
        <v>17.7</v>
      </c>
      <c r="AF111">
        <v>2019</v>
      </c>
      <c r="AG111" s="2">
        <v>12</v>
      </c>
      <c r="AH111" s="2">
        <v>31</v>
      </c>
      <c r="AI111">
        <v>13</v>
      </c>
      <c r="AJ111">
        <v>5</v>
      </c>
      <c r="AK111">
        <v>21</v>
      </c>
      <c r="AL111">
        <v>451</v>
      </c>
      <c r="AM111" s="5">
        <v>0.54513888888888895</v>
      </c>
      <c r="AN111">
        <v>17.8</v>
      </c>
      <c r="AO111">
        <v>31</v>
      </c>
      <c r="AP111">
        <v>530</v>
      </c>
      <c r="AQ111">
        <v>0.6</v>
      </c>
      <c r="AR111">
        <v>114</v>
      </c>
      <c r="CC111" s="4">
        <v>7</v>
      </c>
      <c r="CD111" s="4">
        <v>4</v>
      </c>
      <c r="CE111" s="4">
        <v>18</v>
      </c>
      <c r="CF111" s="4">
        <v>13</v>
      </c>
      <c r="CG111">
        <v>36</v>
      </c>
      <c r="CH111">
        <v>59</v>
      </c>
      <c r="CI111">
        <v>51</v>
      </c>
      <c r="CJ111">
        <v>31</v>
      </c>
      <c r="CK111">
        <v>37</v>
      </c>
      <c r="CL111">
        <v>47</v>
      </c>
      <c r="CM111">
        <v>34</v>
      </c>
      <c r="CN111">
        <v>43</v>
      </c>
      <c r="CO111">
        <v>42</v>
      </c>
      <c r="CP111">
        <v>61</v>
      </c>
      <c r="CQ111">
        <v>61</v>
      </c>
      <c r="CR111">
        <v>61</v>
      </c>
      <c r="CS111">
        <v>76</v>
      </c>
      <c r="CT111">
        <v>97</v>
      </c>
      <c r="CU111">
        <v>102</v>
      </c>
      <c r="CV111">
        <v>84</v>
      </c>
      <c r="CW111">
        <v>81</v>
      </c>
      <c r="CX111">
        <v>74</v>
      </c>
      <c r="CY111">
        <v>99</v>
      </c>
      <c r="CZ111">
        <v>132</v>
      </c>
      <c r="DA111">
        <v>127</v>
      </c>
      <c r="DB111">
        <v>105</v>
      </c>
      <c r="DC111">
        <v>111</v>
      </c>
      <c r="DD111">
        <v>85</v>
      </c>
      <c r="DE111">
        <v>136</v>
      </c>
      <c r="DF111">
        <v>190</v>
      </c>
      <c r="DG111">
        <v>208</v>
      </c>
      <c r="DH111">
        <v>198</v>
      </c>
      <c r="DI111">
        <v>151</v>
      </c>
      <c r="DJ111">
        <v>170</v>
      </c>
      <c r="DK111">
        <v>185</v>
      </c>
      <c r="DL111">
        <v>158</v>
      </c>
      <c r="DM111">
        <v>151</v>
      </c>
      <c r="DN111">
        <v>100</v>
      </c>
      <c r="DO111">
        <v>77</v>
      </c>
      <c r="DP111">
        <v>54</v>
      </c>
      <c r="DQ111">
        <v>55</v>
      </c>
      <c r="DR111">
        <v>30</v>
      </c>
      <c r="DS111">
        <v>40</v>
      </c>
      <c r="DT111">
        <v>17</v>
      </c>
      <c r="DU111">
        <v>8</v>
      </c>
      <c r="DV111">
        <v>11</v>
      </c>
      <c r="DW111">
        <v>6</v>
      </c>
      <c r="DX111">
        <v>2</v>
      </c>
      <c r="DY111">
        <v>3</v>
      </c>
    </row>
    <row r="112" spans="1:391" x14ac:dyDescent="0.2">
      <c r="A112" s="18" t="b">
        <v>1</v>
      </c>
      <c r="B112" s="10">
        <v>1</v>
      </c>
      <c r="C112" s="10"/>
      <c r="D112">
        <v>9848</v>
      </c>
      <c r="E112" t="s">
        <v>482</v>
      </c>
      <c r="F112" t="s">
        <v>1106</v>
      </c>
      <c r="G112">
        <v>2</v>
      </c>
      <c r="H112" s="18">
        <f t="shared" si="19"/>
        <v>3</v>
      </c>
      <c r="I112" s="18">
        <v>0.55871266004506015</v>
      </c>
      <c r="J112" s="18">
        <v>0.63943496885923423</v>
      </c>
      <c r="K112" s="18">
        <v>0.41197805977692642</v>
      </c>
      <c r="L112" s="18">
        <f t="shared" si="11"/>
        <v>-0.92072268529283363</v>
      </c>
      <c r="M112" s="18">
        <f t="shared" si="20"/>
        <v>-3</v>
      </c>
      <c r="N112" s="18">
        <f t="shared" si="21"/>
        <v>0</v>
      </c>
      <c r="O112" s="18">
        <f t="shared" si="12"/>
        <v>-0.87314889010211871</v>
      </c>
      <c r="P112" s="18">
        <f t="shared" si="13"/>
        <v>-2.6000000000000014</v>
      </c>
      <c r="Q112" s="18">
        <f t="shared" si="14"/>
        <v>-1.5</v>
      </c>
      <c r="R112" s="18">
        <f t="shared" si="15"/>
        <v>-1.1999999999999993</v>
      </c>
      <c r="S112" s="18">
        <f t="shared" si="16"/>
        <v>-0.5</v>
      </c>
      <c r="T112" s="18">
        <f t="shared" si="17"/>
        <v>-0.30000000000000071</v>
      </c>
      <c r="U112" s="18">
        <f t="shared" si="18"/>
        <v>0</v>
      </c>
      <c r="V112" s="4">
        <v>16.879277314707167</v>
      </c>
      <c r="W112" s="2">
        <v>14.8</v>
      </c>
      <c r="X112" s="2">
        <v>17.8</v>
      </c>
      <c r="Y112" s="4">
        <v>16.926851109897882</v>
      </c>
      <c r="Z112">
        <v>15.2</v>
      </c>
      <c r="AA112">
        <v>16.3</v>
      </c>
      <c r="AB112">
        <v>16.600000000000001</v>
      </c>
      <c r="AC112">
        <v>17.3</v>
      </c>
      <c r="AD112">
        <v>17.5</v>
      </c>
      <c r="AE112">
        <v>17.8</v>
      </c>
      <c r="AF112">
        <v>2019</v>
      </c>
      <c r="AG112" s="2">
        <v>12</v>
      </c>
      <c r="AH112" s="2">
        <v>31</v>
      </c>
      <c r="AI112">
        <v>13</v>
      </c>
      <c r="AJ112">
        <v>6</v>
      </c>
      <c r="AK112">
        <v>5</v>
      </c>
      <c r="AL112">
        <v>573.00000000000011</v>
      </c>
      <c r="AM112" s="5">
        <v>0.54583333333333328</v>
      </c>
      <c r="AN112">
        <v>17.8</v>
      </c>
      <c r="AO112">
        <v>31</v>
      </c>
      <c r="AP112">
        <v>510</v>
      </c>
      <c r="AQ112">
        <v>0.9</v>
      </c>
      <c r="AR112">
        <v>46</v>
      </c>
      <c r="CM112">
        <v>3</v>
      </c>
      <c r="CN112">
        <v>1</v>
      </c>
      <c r="CO112">
        <v>6</v>
      </c>
      <c r="CP112">
        <v>2</v>
      </c>
      <c r="CQ112">
        <v>4</v>
      </c>
      <c r="CR112">
        <v>3</v>
      </c>
      <c r="CS112">
        <v>8</v>
      </c>
      <c r="CT112">
        <v>2</v>
      </c>
      <c r="CU112">
        <v>12</v>
      </c>
      <c r="CV112">
        <v>0</v>
      </c>
      <c r="CW112">
        <v>9</v>
      </c>
      <c r="CX112">
        <v>7</v>
      </c>
      <c r="CY112">
        <v>7</v>
      </c>
      <c r="CZ112">
        <v>4</v>
      </c>
      <c r="DA112">
        <v>8</v>
      </c>
      <c r="DB112">
        <v>16</v>
      </c>
      <c r="DC112">
        <v>19</v>
      </c>
      <c r="DD112">
        <v>50</v>
      </c>
      <c r="DE112">
        <v>42</v>
      </c>
      <c r="DF112">
        <v>61</v>
      </c>
      <c r="DG112">
        <v>55</v>
      </c>
      <c r="DH112">
        <v>93</v>
      </c>
      <c r="DI112">
        <v>104</v>
      </c>
      <c r="DJ112">
        <v>114</v>
      </c>
      <c r="DK112">
        <v>121</v>
      </c>
      <c r="DL112">
        <v>88</v>
      </c>
      <c r="DM112">
        <v>74</v>
      </c>
      <c r="DN112">
        <v>77</v>
      </c>
      <c r="DO112">
        <v>72</v>
      </c>
      <c r="DP112">
        <v>64</v>
      </c>
      <c r="DQ112">
        <v>48</v>
      </c>
      <c r="DR112">
        <v>29</v>
      </c>
      <c r="DS112">
        <v>23</v>
      </c>
    </row>
    <row r="113" spans="1:391" x14ac:dyDescent="0.2">
      <c r="A113" s="18" t="b">
        <v>1</v>
      </c>
      <c r="B113" s="10" t="s">
        <v>1177</v>
      </c>
      <c r="C113" s="10"/>
      <c r="D113">
        <v>9848</v>
      </c>
      <c r="E113" t="s">
        <v>494</v>
      </c>
      <c r="F113" t="s">
        <v>1107</v>
      </c>
      <c r="G113">
        <v>2</v>
      </c>
      <c r="H113" s="18">
        <f t="shared" si="19"/>
        <v>4.2000000000000011</v>
      </c>
      <c r="I113" s="18">
        <v>0.65324731084013621</v>
      </c>
      <c r="J113" s="18">
        <v>0.57744414758923313</v>
      </c>
      <c r="K113" s="18">
        <v>0.44207145893838107</v>
      </c>
      <c r="L113" s="18">
        <f t="shared" si="11"/>
        <v>-0.9381235575831397</v>
      </c>
      <c r="M113" s="18">
        <f t="shared" si="20"/>
        <v>-3.9000000000000004</v>
      </c>
      <c r="N113" s="18">
        <f t="shared" si="21"/>
        <v>0.30000000000000071</v>
      </c>
      <c r="O113" s="18">
        <f t="shared" si="12"/>
        <v>-0.84014387030616788</v>
      </c>
      <c r="P113" s="18">
        <f t="shared" si="13"/>
        <v>-3.1000000000000014</v>
      </c>
      <c r="Q113" s="18">
        <f t="shared" si="14"/>
        <v>-1.6999999999999993</v>
      </c>
      <c r="R113" s="18">
        <f t="shared" si="15"/>
        <v>-1.1000000000000014</v>
      </c>
      <c r="S113" s="18">
        <f t="shared" si="16"/>
        <v>-0.5</v>
      </c>
      <c r="T113" s="18">
        <f t="shared" si="17"/>
        <v>-0.30000000000000071</v>
      </c>
      <c r="U113" s="18">
        <f t="shared" si="18"/>
        <v>0</v>
      </c>
      <c r="V113" s="4">
        <v>16.861876442416861</v>
      </c>
      <c r="W113" s="2">
        <v>13.9</v>
      </c>
      <c r="X113" s="2">
        <v>18.100000000000001</v>
      </c>
      <c r="Y113" s="4">
        <v>16.959856129693833</v>
      </c>
      <c r="Z113">
        <v>14.7</v>
      </c>
      <c r="AA113">
        <v>16.100000000000001</v>
      </c>
      <c r="AB113">
        <v>16.7</v>
      </c>
      <c r="AC113">
        <v>17.3</v>
      </c>
      <c r="AD113">
        <v>17.5</v>
      </c>
      <c r="AE113">
        <v>17.8</v>
      </c>
      <c r="AF113">
        <v>2019</v>
      </c>
      <c r="AG113" s="2">
        <v>12</v>
      </c>
      <c r="AH113" s="2">
        <v>31</v>
      </c>
      <c r="AI113">
        <v>13</v>
      </c>
      <c r="AJ113">
        <v>7</v>
      </c>
      <c r="AK113">
        <v>6</v>
      </c>
      <c r="AL113">
        <v>973</v>
      </c>
      <c r="AM113" s="5">
        <v>0.54652777777777783</v>
      </c>
      <c r="AN113">
        <v>17.8</v>
      </c>
      <c r="AO113">
        <v>31</v>
      </c>
      <c r="AP113">
        <v>510</v>
      </c>
      <c r="AQ113">
        <v>0.9</v>
      </c>
      <c r="AR113">
        <v>46</v>
      </c>
      <c r="CG113">
        <v>8</v>
      </c>
      <c r="CH113">
        <v>7</v>
      </c>
      <c r="CI113">
        <v>9</v>
      </c>
      <c r="CJ113">
        <v>5</v>
      </c>
      <c r="CK113">
        <v>8</v>
      </c>
      <c r="CL113">
        <v>14</v>
      </c>
      <c r="CM113">
        <v>4</v>
      </c>
      <c r="CN113">
        <v>7</v>
      </c>
      <c r="CO113">
        <v>10</v>
      </c>
      <c r="CP113">
        <v>9</v>
      </c>
      <c r="CQ113">
        <v>5</v>
      </c>
      <c r="CR113">
        <v>18</v>
      </c>
      <c r="CS113">
        <v>13</v>
      </c>
      <c r="CT113">
        <v>8</v>
      </c>
      <c r="CU113">
        <v>15</v>
      </c>
      <c r="CV113">
        <v>13</v>
      </c>
      <c r="CW113">
        <v>24</v>
      </c>
      <c r="CX113">
        <v>14</v>
      </c>
      <c r="CY113">
        <v>24</v>
      </c>
      <c r="CZ113">
        <v>23</v>
      </c>
      <c r="DA113">
        <v>23</v>
      </c>
      <c r="DB113">
        <v>30</v>
      </c>
      <c r="DC113">
        <v>32</v>
      </c>
      <c r="DD113">
        <v>39</v>
      </c>
      <c r="DE113">
        <v>62</v>
      </c>
      <c r="DF113">
        <v>84</v>
      </c>
      <c r="DG113">
        <v>133</v>
      </c>
      <c r="DH113">
        <v>207</v>
      </c>
      <c r="DI113">
        <v>232</v>
      </c>
      <c r="DJ113">
        <v>303</v>
      </c>
      <c r="DK113">
        <v>329</v>
      </c>
      <c r="DL113">
        <v>243</v>
      </c>
      <c r="DM113">
        <v>212</v>
      </c>
      <c r="DN113">
        <v>196</v>
      </c>
      <c r="DO113">
        <v>169</v>
      </c>
      <c r="DP113">
        <v>126</v>
      </c>
      <c r="DQ113">
        <v>120</v>
      </c>
      <c r="DR113">
        <v>76</v>
      </c>
      <c r="DS113">
        <v>33</v>
      </c>
      <c r="DT113">
        <v>22</v>
      </c>
      <c r="DU113">
        <v>10</v>
      </c>
      <c r="DV113">
        <v>10</v>
      </c>
    </row>
    <row r="114" spans="1:391" x14ac:dyDescent="0.2">
      <c r="A114" s="18" t="b">
        <v>1</v>
      </c>
      <c r="B114" s="10" t="s">
        <v>1177</v>
      </c>
      <c r="C114" s="10"/>
      <c r="D114">
        <v>9848</v>
      </c>
      <c r="E114" t="s">
        <v>494</v>
      </c>
      <c r="F114" t="s">
        <v>1108</v>
      </c>
      <c r="G114">
        <v>2</v>
      </c>
      <c r="H114" s="18">
        <f t="shared" si="19"/>
        <v>2.6000000000000014</v>
      </c>
      <c r="I114" s="18">
        <v>0.59865326021822096</v>
      </c>
      <c r="J114" s="18">
        <v>0.93115198198080407</v>
      </c>
      <c r="K114" s="18">
        <v>0.49776828246550381</v>
      </c>
      <c r="L114" s="18">
        <f t="shared" si="11"/>
        <v>3.6106126360729007</v>
      </c>
      <c r="M114" s="18">
        <f t="shared" si="20"/>
        <v>2.3999999999999986</v>
      </c>
      <c r="N114" s="18">
        <f t="shared" si="21"/>
        <v>5</v>
      </c>
      <c r="O114" s="18">
        <f t="shared" si="12"/>
        <v>3.5254571720369192</v>
      </c>
      <c r="P114" s="18">
        <f t="shared" si="13"/>
        <v>2.5999999999999979</v>
      </c>
      <c r="Q114" s="18">
        <f t="shared" si="14"/>
        <v>2.8999999999999986</v>
      </c>
      <c r="R114" s="18">
        <f t="shared" si="15"/>
        <v>3.0999999999999979</v>
      </c>
      <c r="S114" s="18">
        <f t="shared" si="16"/>
        <v>4.0999999999999979</v>
      </c>
      <c r="T114" s="18">
        <f t="shared" si="17"/>
        <v>4.5</v>
      </c>
      <c r="U114" s="18">
        <f t="shared" si="18"/>
        <v>4.8999999999999986</v>
      </c>
      <c r="V114" s="4">
        <v>21.410612636072901</v>
      </c>
      <c r="W114" s="2">
        <v>20.2</v>
      </c>
      <c r="X114" s="2">
        <v>22.8</v>
      </c>
      <c r="Y114" s="4">
        <v>21.32545717203692</v>
      </c>
      <c r="Z114">
        <v>20.399999999999999</v>
      </c>
      <c r="AA114">
        <v>20.7</v>
      </c>
      <c r="AB114">
        <v>20.9</v>
      </c>
      <c r="AC114">
        <v>21.9</v>
      </c>
      <c r="AD114">
        <v>22.3</v>
      </c>
      <c r="AE114">
        <v>22.7</v>
      </c>
      <c r="AF114">
        <v>2019</v>
      </c>
      <c r="AG114" s="2">
        <v>12</v>
      </c>
      <c r="AH114" s="2">
        <v>31</v>
      </c>
      <c r="AI114">
        <v>13</v>
      </c>
      <c r="AJ114">
        <v>7</v>
      </c>
      <c r="AK114">
        <v>54</v>
      </c>
      <c r="AL114">
        <v>812</v>
      </c>
      <c r="AM114" s="5">
        <v>0.54652777777777783</v>
      </c>
      <c r="AN114">
        <v>17.8</v>
      </c>
      <c r="AO114">
        <v>31</v>
      </c>
      <c r="AP114">
        <v>510</v>
      </c>
      <c r="AQ114">
        <v>0.9</v>
      </c>
      <c r="AR114">
        <v>46</v>
      </c>
      <c r="EQ114">
        <v>1</v>
      </c>
      <c r="ER114">
        <v>4</v>
      </c>
      <c r="ES114">
        <v>13</v>
      </c>
      <c r="ET114">
        <v>41</v>
      </c>
      <c r="EU114">
        <v>71</v>
      </c>
      <c r="EV114">
        <v>134</v>
      </c>
      <c r="EW114">
        <v>91</v>
      </c>
      <c r="EX114">
        <v>173</v>
      </c>
      <c r="EY114">
        <v>180</v>
      </c>
      <c r="EZ114">
        <v>144</v>
      </c>
      <c r="FA114">
        <v>188</v>
      </c>
      <c r="FB114">
        <v>171</v>
      </c>
      <c r="FC114">
        <v>185</v>
      </c>
      <c r="FD114">
        <v>144</v>
      </c>
      <c r="FE114">
        <v>117</v>
      </c>
      <c r="FF114">
        <v>102</v>
      </c>
      <c r="FG114">
        <v>105</v>
      </c>
      <c r="FH114">
        <v>145</v>
      </c>
      <c r="FI114">
        <v>154</v>
      </c>
      <c r="FJ114">
        <v>124</v>
      </c>
      <c r="FK114">
        <v>75</v>
      </c>
      <c r="FL114">
        <v>52</v>
      </c>
      <c r="FM114">
        <v>62</v>
      </c>
      <c r="FN114">
        <v>30</v>
      </c>
      <c r="FO114">
        <v>56</v>
      </c>
      <c r="FP114">
        <v>50</v>
      </c>
      <c r="FQ114">
        <v>26</v>
      </c>
      <c r="FR114">
        <v>25</v>
      </c>
      <c r="FS114">
        <v>15</v>
      </c>
      <c r="FT114">
        <v>1</v>
      </c>
      <c r="FU114">
        <v>4</v>
      </c>
    </row>
    <row r="115" spans="1:391" x14ac:dyDescent="0.2">
      <c r="A115" s="18" t="b">
        <v>1</v>
      </c>
      <c r="B115" s="10" t="s">
        <v>1183</v>
      </c>
      <c r="C115" s="10"/>
      <c r="D115" s="2">
        <v>9848</v>
      </c>
      <c r="E115" s="2" t="s">
        <v>509</v>
      </c>
      <c r="F115" s="2" t="s">
        <v>1109</v>
      </c>
      <c r="G115" s="2">
        <v>2</v>
      </c>
      <c r="H115" s="18">
        <f t="shared" si="19"/>
        <v>2.5</v>
      </c>
      <c r="I115" s="18">
        <v>0.53824127653788978</v>
      </c>
      <c r="J115" s="18">
        <v>0.84980352093049305</v>
      </c>
      <c r="K115" s="18">
        <v>0.45392951338171089</v>
      </c>
      <c r="L115" s="18">
        <f t="shared" si="11"/>
        <v>3.7971215391096393</v>
      </c>
      <c r="M115" s="18">
        <f t="shared" si="20"/>
        <v>2.5</v>
      </c>
      <c r="N115" s="18">
        <f t="shared" si="21"/>
        <v>5</v>
      </c>
      <c r="O115" s="18">
        <f t="shared" si="12"/>
        <v>3.76444377571827</v>
      </c>
      <c r="P115" s="18">
        <f t="shared" si="13"/>
        <v>2.8000000000000007</v>
      </c>
      <c r="Q115" s="18">
        <f t="shared" si="14"/>
        <v>3.1000000000000014</v>
      </c>
      <c r="R115" s="18">
        <f t="shared" si="15"/>
        <v>3.4000000000000021</v>
      </c>
      <c r="S115" s="18">
        <f t="shared" si="16"/>
        <v>4.2000000000000028</v>
      </c>
      <c r="T115" s="18">
        <f t="shared" si="17"/>
        <v>4.5</v>
      </c>
      <c r="U115" s="18">
        <f t="shared" si="18"/>
        <v>4.8000000000000007</v>
      </c>
      <c r="V115" s="4">
        <v>21.697121539109638</v>
      </c>
      <c r="W115" s="2">
        <v>20.399999999999999</v>
      </c>
      <c r="X115" s="2">
        <v>22.9</v>
      </c>
      <c r="Y115" s="4">
        <v>21.664443775718269</v>
      </c>
      <c r="Z115" s="2">
        <v>20.7</v>
      </c>
      <c r="AA115" s="2">
        <v>21</v>
      </c>
      <c r="AB115" s="2">
        <v>21.3</v>
      </c>
      <c r="AC115" s="2">
        <v>22.1</v>
      </c>
      <c r="AD115" s="2">
        <v>22.4</v>
      </c>
      <c r="AE115" s="2">
        <v>22.7</v>
      </c>
      <c r="AF115" s="2">
        <v>2019</v>
      </c>
      <c r="AG115" s="2">
        <v>12</v>
      </c>
      <c r="AH115" s="2">
        <v>31</v>
      </c>
      <c r="AI115" s="2">
        <v>13</v>
      </c>
      <c r="AJ115" s="2">
        <v>9</v>
      </c>
      <c r="AK115" s="2">
        <v>17</v>
      </c>
      <c r="AL115" s="2">
        <v>972</v>
      </c>
      <c r="AM115" s="7">
        <v>0.54791666666666672</v>
      </c>
      <c r="AN115" s="2">
        <v>17.899999999999999</v>
      </c>
      <c r="AO115" s="2">
        <v>33</v>
      </c>
      <c r="AP115" s="2">
        <v>521</v>
      </c>
      <c r="AQ115" s="2">
        <v>0.7</v>
      </c>
      <c r="AR115" s="2">
        <v>36</v>
      </c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>
        <v>1</v>
      </c>
      <c r="ER115" s="2">
        <v>5</v>
      </c>
      <c r="ES115" s="2">
        <v>2</v>
      </c>
      <c r="ET115" s="2">
        <v>20</v>
      </c>
      <c r="EU115" s="2">
        <v>28</v>
      </c>
      <c r="EV115" s="2">
        <v>35</v>
      </c>
      <c r="EW115" s="2">
        <v>53</v>
      </c>
      <c r="EX115" s="2">
        <v>94</v>
      </c>
      <c r="EY115" s="2">
        <v>182</v>
      </c>
      <c r="EZ115" s="2">
        <v>202</v>
      </c>
      <c r="FA115" s="2">
        <v>282</v>
      </c>
      <c r="FB115" s="2">
        <v>229</v>
      </c>
      <c r="FC115" s="2">
        <v>213</v>
      </c>
      <c r="FD115" s="2">
        <v>236</v>
      </c>
      <c r="FE115" s="2">
        <v>240</v>
      </c>
      <c r="FF115" s="2">
        <v>188</v>
      </c>
      <c r="FG115" s="2">
        <v>191</v>
      </c>
      <c r="FH115" s="2">
        <v>225</v>
      </c>
      <c r="FI115" s="2">
        <v>225</v>
      </c>
      <c r="FJ115" s="2">
        <v>182</v>
      </c>
      <c r="FK115" s="2">
        <v>175</v>
      </c>
      <c r="FL115" s="2">
        <v>173</v>
      </c>
      <c r="FM115" s="2">
        <v>162</v>
      </c>
      <c r="FN115" s="2">
        <v>114</v>
      </c>
      <c r="FO115" s="2">
        <v>104</v>
      </c>
      <c r="FP115" s="2">
        <v>54</v>
      </c>
      <c r="FQ115" s="2">
        <v>45</v>
      </c>
      <c r="FR115" s="2">
        <v>21</v>
      </c>
      <c r="FS115" s="2">
        <v>1</v>
      </c>
      <c r="FT115" s="2">
        <v>1</v>
      </c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</row>
    <row r="116" spans="1:391" x14ac:dyDescent="0.2">
      <c r="A116" s="18" t="b">
        <v>1</v>
      </c>
      <c r="B116" s="10" t="s">
        <v>1183</v>
      </c>
      <c r="C116" s="10"/>
      <c r="D116" s="2">
        <v>9848</v>
      </c>
      <c r="E116" s="2" t="s">
        <v>509</v>
      </c>
      <c r="F116" s="2" t="s">
        <v>1110</v>
      </c>
      <c r="G116" s="2">
        <v>2</v>
      </c>
      <c r="H116" s="18">
        <f t="shared" si="19"/>
        <v>1.3000000000000007</v>
      </c>
      <c r="I116" s="18">
        <v>0.28628452607515703</v>
      </c>
      <c r="J116" s="18">
        <v>0.41026008850042217</v>
      </c>
      <c r="K116" s="18">
        <v>0.23218938072524681</v>
      </c>
      <c r="L116" s="18">
        <f t="shared" si="11"/>
        <v>1.5590653742933256</v>
      </c>
      <c r="M116" s="18">
        <f t="shared" si="20"/>
        <v>1</v>
      </c>
      <c r="N116" s="18">
        <f t="shared" si="21"/>
        <v>2.3000000000000007</v>
      </c>
      <c r="O116" s="18">
        <f t="shared" si="12"/>
        <v>1.544484420420396</v>
      </c>
      <c r="P116" s="18">
        <f t="shared" si="13"/>
        <v>1</v>
      </c>
      <c r="Q116" s="18">
        <f t="shared" si="14"/>
        <v>1.2000000000000028</v>
      </c>
      <c r="R116" s="18">
        <f t="shared" si="15"/>
        <v>1.4000000000000021</v>
      </c>
      <c r="S116" s="18">
        <f t="shared" si="16"/>
        <v>1.8000000000000007</v>
      </c>
      <c r="T116" s="18">
        <f t="shared" si="17"/>
        <v>2</v>
      </c>
      <c r="U116" s="18">
        <f t="shared" si="18"/>
        <v>2.2000000000000028</v>
      </c>
      <c r="V116" s="4">
        <v>19.459065374293324</v>
      </c>
      <c r="W116" s="2">
        <v>18.899999999999999</v>
      </c>
      <c r="X116" s="2">
        <v>20.2</v>
      </c>
      <c r="Y116" s="4">
        <v>19.444484420420395</v>
      </c>
      <c r="Z116" s="2">
        <v>18.899999999999999</v>
      </c>
      <c r="AA116" s="2">
        <v>19.100000000000001</v>
      </c>
      <c r="AB116" s="2">
        <v>19.3</v>
      </c>
      <c r="AC116" s="2">
        <v>19.7</v>
      </c>
      <c r="AD116" s="2">
        <v>19.899999999999999</v>
      </c>
      <c r="AE116" s="2">
        <v>20.100000000000001</v>
      </c>
      <c r="AF116" s="2">
        <v>2019</v>
      </c>
      <c r="AG116" s="2">
        <v>12</v>
      </c>
      <c r="AH116" s="2">
        <v>31</v>
      </c>
      <c r="AI116" s="2">
        <v>13</v>
      </c>
      <c r="AJ116" s="2">
        <v>9</v>
      </c>
      <c r="AK116" s="2">
        <v>50</v>
      </c>
      <c r="AL116" s="2">
        <v>255</v>
      </c>
      <c r="AM116" s="7">
        <v>0.54791666666666672</v>
      </c>
      <c r="AN116" s="2">
        <v>17.899999999999999</v>
      </c>
      <c r="AO116" s="2">
        <v>33</v>
      </c>
      <c r="AP116" s="2">
        <v>521</v>
      </c>
      <c r="AQ116" s="2">
        <v>0.7</v>
      </c>
      <c r="AR116" s="2">
        <v>36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>
        <v>28</v>
      </c>
      <c r="EE116" s="2">
        <v>53</v>
      </c>
      <c r="EF116" s="2">
        <v>83</v>
      </c>
      <c r="EG116" s="2">
        <v>106</v>
      </c>
      <c r="EH116" s="2">
        <v>123</v>
      </c>
      <c r="EI116" s="2">
        <v>161</v>
      </c>
      <c r="EJ116" s="2">
        <v>131</v>
      </c>
      <c r="EK116" s="2">
        <v>104</v>
      </c>
      <c r="EL116" s="2">
        <v>100</v>
      </c>
      <c r="EM116" s="2">
        <v>71</v>
      </c>
      <c r="EN116" s="2">
        <v>57</v>
      </c>
      <c r="EO116" s="2">
        <v>23</v>
      </c>
      <c r="EP116" s="2">
        <v>10</v>
      </c>
      <c r="EQ116" s="2">
        <v>8</v>
      </c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</row>
    <row r="117" spans="1:391" x14ac:dyDescent="0.2">
      <c r="A117" s="18" t="b">
        <v>1</v>
      </c>
      <c r="B117" s="10" t="s">
        <v>1183</v>
      </c>
      <c r="C117" s="10"/>
      <c r="D117" s="2">
        <v>9848</v>
      </c>
      <c r="E117" s="2" t="s">
        <v>509</v>
      </c>
      <c r="F117" s="2" t="s">
        <v>1111</v>
      </c>
      <c r="G117" s="2">
        <v>2</v>
      </c>
      <c r="H117" s="18">
        <f t="shared" si="19"/>
        <v>3.7000000000000011</v>
      </c>
      <c r="I117" s="18">
        <v>0.65585091600252154</v>
      </c>
      <c r="J117" s="18">
        <v>0.69296192324614481</v>
      </c>
      <c r="K117" s="18">
        <v>0.46520329062101851</v>
      </c>
      <c r="L117" s="18">
        <f t="shared" si="11"/>
        <v>-0.8224501062015328</v>
      </c>
      <c r="M117" s="18">
        <f t="shared" si="20"/>
        <v>-3.5999999999999996</v>
      </c>
      <c r="N117" s="18">
        <f t="shared" si="21"/>
        <v>0.10000000000000142</v>
      </c>
      <c r="O117" s="18">
        <f t="shared" si="12"/>
        <v>-0.67782080848587611</v>
      </c>
      <c r="P117" s="18">
        <f t="shared" si="13"/>
        <v>-2.9000000000000004</v>
      </c>
      <c r="Q117" s="18">
        <f t="shared" si="14"/>
        <v>-1.5</v>
      </c>
      <c r="R117" s="18">
        <f t="shared" si="15"/>
        <v>-1.1000000000000014</v>
      </c>
      <c r="S117" s="18">
        <f t="shared" si="16"/>
        <v>-0.39999999999999858</v>
      </c>
      <c r="T117" s="18">
        <f t="shared" si="17"/>
        <v>-0.19999999999999929</v>
      </c>
      <c r="U117" s="18">
        <f t="shared" si="18"/>
        <v>0.10000000000000142</v>
      </c>
      <c r="V117" s="4">
        <v>17.177549893798467</v>
      </c>
      <c r="W117" s="2">
        <v>14.4</v>
      </c>
      <c r="X117" s="2">
        <v>18.100000000000001</v>
      </c>
      <c r="Y117" s="4">
        <v>17.322179191514124</v>
      </c>
      <c r="Z117" s="2">
        <v>15.1</v>
      </c>
      <c r="AA117" s="2">
        <v>16.5</v>
      </c>
      <c r="AB117" s="2">
        <v>16.899999999999999</v>
      </c>
      <c r="AC117" s="2">
        <v>17.600000000000001</v>
      </c>
      <c r="AD117" s="2">
        <v>17.8</v>
      </c>
      <c r="AE117" s="2">
        <v>18.100000000000001</v>
      </c>
      <c r="AF117" s="2">
        <v>2019</v>
      </c>
      <c r="AG117" s="2">
        <v>12</v>
      </c>
      <c r="AH117" s="2">
        <v>31</v>
      </c>
      <c r="AI117" s="2">
        <v>13</v>
      </c>
      <c r="AJ117" s="2">
        <v>10</v>
      </c>
      <c r="AK117" s="2">
        <v>14</v>
      </c>
      <c r="AL117" s="2">
        <v>93</v>
      </c>
      <c r="AM117" s="7">
        <v>0.54861111111111105</v>
      </c>
      <c r="AN117" s="2">
        <v>18</v>
      </c>
      <c r="AO117" s="2">
        <v>32</v>
      </c>
      <c r="AP117" s="2">
        <v>550</v>
      </c>
      <c r="AQ117" s="2">
        <v>1</v>
      </c>
      <c r="AR117" s="2">
        <v>354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>
        <v>5</v>
      </c>
      <c r="CF117" s="2">
        <v>0</v>
      </c>
      <c r="CG117" s="2">
        <v>1</v>
      </c>
      <c r="CH117" s="2">
        <v>3</v>
      </c>
      <c r="CI117" s="2">
        <v>4</v>
      </c>
      <c r="CJ117" s="2">
        <v>3</v>
      </c>
      <c r="CK117" s="2">
        <v>3</v>
      </c>
      <c r="CL117" s="2">
        <v>6</v>
      </c>
      <c r="CM117" s="2">
        <v>1</v>
      </c>
      <c r="CN117" s="2">
        <v>2</v>
      </c>
      <c r="CO117" s="2">
        <v>2</v>
      </c>
      <c r="CP117" s="2">
        <v>1</v>
      </c>
      <c r="CQ117" s="2">
        <v>2</v>
      </c>
      <c r="CR117" s="2">
        <v>5</v>
      </c>
      <c r="CS117" s="2">
        <v>2</v>
      </c>
      <c r="CT117" s="2">
        <v>4</v>
      </c>
      <c r="CU117" s="2">
        <v>3</v>
      </c>
      <c r="CV117" s="2">
        <v>4</v>
      </c>
      <c r="CW117" s="2">
        <v>4</v>
      </c>
      <c r="CX117" s="2">
        <v>2</v>
      </c>
      <c r="CY117" s="2">
        <v>3</v>
      </c>
      <c r="CZ117" s="2">
        <v>9</v>
      </c>
      <c r="DA117" s="2">
        <v>13</v>
      </c>
      <c r="DB117" s="2">
        <v>14</v>
      </c>
      <c r="DC117" s="2">
        <v>17</v>
      </c>
      <c r="DD117" s="2">
        <v>20</v>
      </c>
      <c r="DE117" s="2">
        <v>24</v>
      </c>
      <c r="DF117" s="2">
        <v>31</v>
      </c>
      <c r="DG117" s="2">
        <v>66</v>
      </c>
      <c r="DH117" s="2">
        <v>55</v>
      </c>
      <c r="DI117" s="2">
        <v>56</v>
      </c>
      <c r="DJ117" s="2">
        <v>76</v>
      </c>
      <c r="DK117" s="2">
        <v>93</v>
      </c>
      <c r="DL117" s="2">
        <v>73</v>
      </c>
      <c r="DM117" s="2">
        <v>127</v>
      </c>
      <c r="DN117" s="2">
        <v>138</v>
      </c>
      <c r="DO117" s="2">
        <v>136</v>
      </c>
      <c r="DP117" s="2">
        <v>160</v>
      </c>
      <c r="DQ117" s="2">
        <v>185</v>
      </c>
      <c r="DR117" s="2">
        <v>174</v>
      </c>
      <c r="DS117" s="2">
        <v>97</v>
      </c>
      <c r="DT117" s="2">
        <v>73</v>
      </c>
      <c r="DU117" s="2">
        <v>45</v>
      </c>
      <c r="DV117" s="2">
        <v>46</v>
      </c>
      <c r="DW117" s="2">
        <v>12</v>
      </c>
      <c r="DX117" s="2">
        <v>1</v>
      </c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</row>
    <row r="118" spans="1:391" x14ac:dyDescent="0.2">
      <c r="A118" s="18" t="b">
        <v>1</v>
      </c>
      <c r="B118" s="10" t="s">
        <v>1180</v>
      </c>
      <c r="C118" s="10"/>
      <c r="D118">
        <v>9848</v>
      </c>
      <c r="E118" t="s">
        <v>446</v>
      </c>
      <c r="F118" t="s">
        <v>1112</v>
      </c>
      <c r="G118">
        <v>2</v>
      </c>
      <c r="H118" s="18">
        <f t="shared" si="19"/>
        <v>3.4000000000000004</v>
      </c>
      <c r="I118" s="18">
        <v>0.86887520560791753</v>
      </c>
      <c r="J118" s="18">
        <v>1.2320262439787939</v>
      </c>
      <c r="K118" s="18">
        <v>0.71479601553051375</v>
      </c>
      <c r="L118" s="18">
        <f t="shared" si="11"/>
        <v>-1.4796203670444754</v>
      </c>
      <c r="M118" s="18">
        <f t="shared" si="20"/>
        <v>-2.9000000000000004</v>
      </c>
      <c r="N118" s="18">
        <f t="shared" si="21"/>
        <v>0.5</v>
      </c>
      <c r="O118" s="18">
        <f t="shared" si="12"/>
        <v>-1.5446859874465417</v>
      </c>
      <c r="P118" s="18">
        <f t="shared" si="13"/>
        <v>-2.8000000000000007</v>
      </c>
      <c r="Q118" s="18">
        <f t="shared" si="14"/>
        <v>-2.5999999999999996</v>
      </c>
      <c r="R118" s="18">
        <f t="shared" si="15"/>
        <v>-2.1999999999999993</v>
      </c>
      <c r="S118" s="18">
        <f t="shared" si="16"/>
        <v>-1</v>
      </c>
      <c r="T118" s="18">
        <f t="shared" si="17"/>
        <v>-0.19999999999999929</v>
      </c>
      <c r="U118" s="18">
        <f t="shared" si="18"/>
        <v>0.39999999999999858</v>
      </c>
      <c r="V118" s="4">
        <v>16.520379632955525</v>
      </c>
      <c r="W118" s="2">
        <v>15.1</v>
      </c>
      <c r="X118" s="2">
        <v>18.5</v>
      </c>
      <c r="Y118" s="4">
        <v>16.455314012553458</v>
      </c>
      <c r="Z118">
        <v>15.2</v>
      </c>
      <c r="AA118">
        <v>15.4</v>
      </c>
      <c r="AB118">
        <v>15.8</v>
      </c>
      <c r="AC118">
        <v>17</v>
      </c>
      <c r="AD118">
        <v>17.8</v>
      </c>
      <c r="AE118">
        <v>18.399999999999999</v>
      </c>
      <c r="AF118">
        <v>2019</v>
      </c>
      <c r="AG118" s="2">
        <v>12</v>
      </c>
      <c r="AH118" s="2">
        <v>31</v>
      </c>
      <c r="AI118">
        <v>13</v>
      </c>
      <c r="AJ118">
        <v>13</v>
      </c>
      <c r="AK118">
        <v>10</v>
      </c>
      <c r="AL118">
        <v>93</v>
      </c>
      <c r="AM118" s="5">
        <v>0.55069444444444449</v>
      </c>
      <c r="AN118">
        <v>18</v>
      </c>
      <c r="AO118">
        <v>31</v>
      </c>
      <c r="AP118">
        <v>537</v>
      </c>
      <c r="AQ118">
        <v>1</v>
      </c>
      <c r="AR118">
        <v>5</v>
      </c>
      <c r="CR118">
        <v>5</v>
      </c>
      <c r="CS118">
        <v>7</v>
      </c>
      <c r="CT118">
        <v>25</v>
      </c>
      <c r="CU118">
        <v>42</v>
      </c>
      <c r="CV118">
        <v>36</v>
      </c>
      <c r="CW118">
        <v>35</v>
      </c>
      <c r="CX118">
        <v>54</v>
      </c>
      <c r="CY118">
        <v>47</v>
      </c>
      <c r="CZ118">
        <v>47</v>
      </c>
      <c r="DA118">
        <v>45</v>
      </c>
      <c r="DB118">
        <v>36</v>
      </c>
      <c r="DC118">
        <v>35</v>
      </c>
      <c r="DD118">
        <v>46</v>
      </c>
      <c r="DE118">
        <v>31</v>
      </c>
      <c r="DF118">
        <v>53</v>
      </c>
      <c r="DG118">
        <v>43</v>
      </c>
      <c r="DH118">
        <v>37</v>
      </c>
      <c r="DI118">
        <v>44</v>
      </c>
      <c r="DJ118">
        <v>49</v>
      </c>
      <c r="DK118">
        <v>53</v>
      </c>
      <c r="DL118">
        <v>48</v>
      </c>
      <c r="DM118">
        <v>20</v>
      </c>
      <c r="DN118">
        <v>12</v>
      </c>
      <c r="DO118">
        <v>12</v>
      </c>
      <c r="DP118">
        <v>25</v>
      </c>
      <c r="DQ118">
        <v>19</v>
      </c>
      <c r="DR118">
        <v>24</v>
      </c>
      <c r="DS118">
        <v>15</v>
      </c>
      <c r="DT118">
        <v>22</v>
      </c>
      <c r="DU118">
        <v>15</v>
      </c>
      <c r="DV118">
        <v>13</v>
      </c>
      <c r="DW118">
        <v>16</v>
      </c>
      <c r="DX118">
        <v>13</v>
      </c>
      <c r="DY118">
        <v>17</v>
      </c>
      <c r="DZ118">
        <v>9</v>
      </c>
      <c r="EA118">
        <v>6</v>
      </c>
      <c r="EB118">
        <v>2</v>
      </c>
      <c r="EC118">
        <v>2</v>
      </c>
      <c r="ED118">
        <v>2</v>
      </c>
      <c r="EE118">
        <v>0</v>
      </c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</row>
    <row r="119" spans="1:391" x14ac:dyDescent="0.2">
      <c r="A119" s="18" t="b">
        <v>1</v>
      </c>
      <c r="B119" s="10" t="s">
        <v>1180</v>
      </c>
      <c r="C119" s="10"/>
      <c r="D119">
        <v>9848</v>
      </c>
      <c r="E119" t="s">
        <v>446</v>
      </c>
      <c r="F119" t="s">
        <v>1113</v>
      </c>
      <c r="G119">
        <v>2</v>
      </c>
      <c r="H119" s="18">
        <f t="shared" si="19"/>
        <v>3</v>
      </c>
      <c r="I119" s="18">
        <v>0.56122982254258058</v>
      </c>
      <c r="J119" s="18">
        <v>0.86715207262477634</v>
      </c>
      <c r="K119" s="18">
        <v>0.46856871915014231</v>
      </c>
      <c r="L119" s="18">
        <f t="shared" si="11"/>
        <v>1.6192754229658632</v>
      </c>
      <c r="M119" s="18">
        <f t="shared" si="20"/>
        <v>-0.19999999999999929</v>
      </c>
      <c r="N119" s="18">
        <f t="shared" si="21"/>
        <v>2.8000000000000007</v>
      </c>
      <c r="O119" s="18">
        <f t="shared" si="12"/>
        <v>1.5650900243867909</v>
      </c>
      <c r="P119" s="18">
        <f t="shared" si="13"/>
        <v>0.60000000000000142</v>
      </c>
      <c r="Q119" s="18">
        <f t="shared" si="14"/>
        <v>1</v>
      </c>
      <c r="R119" s="18">
        <f t="shared" si="15"/>
        <v>1.1999999999999993</v>
      </c>
      <c r="S119" s="18">
        <f t="shared" si="16"/>
        <v>2.1000000000000014</v>
      </c>
      <c r="T119" s="18">
        <f t="shared" si="17"/>
        <v>2.3999999999999986</v>
      </c>
      <c r="U119" s="18">
        <f t="shared" si="18"/>
        <v>2.6999999999999993</v>
      </c>
      <c r="V119" s="4">
        <v>19.619275422965863</v>
      </c>
      <c r="W119" s="2">
        <v>17.8</v>
      </c>
      <c r="X119" s="2">
        <v>20.8</v>
      </c>
      <c r="Y119" s="4">
        <v>19.565090024386791</v>
      </c>
      <c r="Z119">
        <v>18.600000000000001</v>
      </c>
      <c r="AA119">
        <v>19</v>
      </c>
      <c r="AB119">
        <v>19.2</v>
      </c>
      <c r="AC119">
        <v>20.100000000000001</v>
      </c>
      <c r="AD119">
        <v>20.399999999999999</v>
      </c>
      <c r="AE119">
        <v>20.7</v>
      </c>
      <c r="AF119">
        <v>2019</v>
      </c>
      <c r="AG119" s="2">
        <v>12</v>
      </c>
      <c r="AH119" s="2">
        <v>31</v>
      </c>
      <c r="AI119">
        <v>13</v>
      </c>
      <c r="AJ119">
        <v>14</v>
      </c>
      <c r="AK119">
        <v>1</v>
      </c>
      <c r="AL119">
        <v>295</v>
      </c>
      <c r="AM119" s="5">
        <v>0.55138888888888882</v>
      </c>
      <c r="AN119">
        <v>18</v>
      </c>
      <c r="AO119">
        <v>30</v>
      </c>
      <c r="AP119">
        <v>534</v>
      </c>
      <c r="AQ119">
        <v>0.9</v>
      </c>
      <c r="AR119">
        <v>39</v>
      </c>
      <c r="DR119">
        <v>3</v>
      </c>
      <c r="DS119">
        <v>1</v>
      </c>
      <c r="DT119">
        <v>6</v>
      </c>
      <c r="DU119">
        <v>0</v>
      </c>
      <c r="DV119">
        <v>3</v>
      </c>
      <c r="DW119">
        <v>2</v>
      </c>
      <c r="DX119">
        <v>5</v>
      </c>
      <c r="DY119">
        <v>16</v>
      </c>
      <c r="DZ119">
        <v>9</v>
      </c>
      <c r="EA119">
        <v>18</v>
      </c>
      <c r="EB119">
        <v>27</v>
      </c>
      <c r="EC119">
        <v>62</v>
      </c>
      <c r="ED119">
        <v>78</v>
      </c>
      <c r="EE119">
        <v>146</v>
      </c>
      <c r="EF119">
        <v>160</v>
      </c>
      <c r="EG119">
        <v>215</v>
      </c>
      <c r="EH119">
        <v>329</v>
      </c>
      <c r="EI119">
        <v>215</v>
      </c>
      <c r="EJ119">
        <v>183</v>
      </c>
      <c r="EK119">
        <v>143</v>
      </c>
      <c r="EL119">
        <v>182</v>
      </c>
      <c r="EM119">
        <v>170</v>
      </c>
      <c r="EN119">
        <v>140</v>
      </c>
      <c r="EO119">
        <v>126</v>
      </c>
      <c r="EP119">
        <v>128</v>
      </c>
      <c r="EQ119">
        <v>177</v>
      </c>
      <c r="ER119">
        <v>135</v>
      </c>
      <c r="ES119">
        <v>95</v>
      </c>
      <c r="ET119">
        <v>108</v>
      </c>
      <c r="EU119">
        <v>102</v>
      </c>
      <c r="EV119">
        <v>64</v>
      </c>
      <c r="EW119">
        <v>48</v>
      </c>
      <c r="EX119">
        <v>11</v>
      </c>
      <c r="EY119">
        <v>2</v>
      </c>
    </row>
    <row r="120" spans="1:391" x14ac:dyDescent="0.2">
      <c r="A120" s="18" t="b">
        <v>1</v>
      </c>
      <c r="B120" s="10">
        <v>2</v>
      </c>
      <c r="C120" s="10"/>
      <c r="D120">
        <v>9848</v>
      </c>
      <c r="E120" t="s">
        <v>470</v>
      </c>
      <c r="F120" t="s">
        <v>1114</v>
      </c>
      <c r="G120">
        <v>2</v>
      </c>
      <c r="H120" s="18">
        <f t="shared" si="19"/>
        <v>2.6999999999999993</v>
      </c>
      <c r="I120" s="18">
        <v>0.55382247061544942</v>
      </c>
      <c r="J120" s="18">
        <v>0.82303960636880902</v>
      </c>
      <c r="K120" s="18">
        <v>0.45429788636563456</v>
      </c>
      <c r="L120" s="18">
        <f t="shared" si="11"/>
        <v>3.2197488598040849</v>
      </c>
      <c r="M120" s="18">
        <f t="shared" si="20"/>
        <v>2.1000000000000014</v>
      </c>
      <c r="N120" s="18">
        <f t="shared" si="21"/>
        <v>4.8000000000000007</v>
      </c>
      <c r="O120" s="18">
        <f t="shared" si="12"/>
        <v>3.1645361396232161</v>
      </c>
      <c r="P120" s="18">
        <f t="shared" si="13"/>
        <v>2.3000000000000007</v>
      </c>
      <c r="Q120" s="18">
        <f t="shared" si="14"/>
        <v>2.5</v>
      </c>
      <c r="R120" s="18">
        <f t="shared" si="15"/>
        <v>2.8000000000000007</v>
      </c>
      <c r="S120" s="18">
        <f t="shared" si="16"/>
        <v>3.6000000000000014</v>
      </c>
      <c r="T120" s="18">
        <f t="shared" si="17"/>
        <v>4</v>
      </c>
      <c r="U120" s="18">
        <f t="shared" si="18"/>
        <v>4.5</v>
      </c>
      <c r="V120" s="4">
        <v>21.119748859804083</v>
      </c>
      <c r="W120" s="2">
        <v>20</v>
      </c>
      <c r="X120" s="2">
        <v>22.7</v>
      </c>
      <c r="Y120" s="4">
        <v>21.064536139623215</v>
      </c>
      <c r="Z120">
        <v>20.2</v>
      </c>
      <c r="AA120">
        <v>20.399999999999999</v>
      </c>
      <c r="AB120">
        <v>20.7</v>
      </c>
      <c r="AC120">
        <v>21.5</v>
      </c>
      <c r="AD120">
        <v>21.9</v>
      </c>
      <c r="AE120">
        <v>22.4</v>
      </c>
      <c r="AF120">
        <v>2019</v>
      </c>
      <c r="AG120" s="2">
        <v>12</v>
      </c>
      <c r="AH120" s="2">
        <v>31</v>
      </c>
      <c r="AI120">
        <v>13</v>
      </c>
      <c r="AJ120">
        <v>15</v>
      </c>
      <c r="AK120">
        <v>45</v>
      </c>
      <c r="AL120">
        <v>134</v>
      </c>
      <c r="AM120" s="5">
        <v>0.55208333333333337</v>
      </c>
      <c r="AN120">
        <v>17.899999999999999</v>
      </c>
      <c r="AO120">
        <v>30</v>
      </c>
      <c r="AP120">
        <v>530</v>
      </c>
      <c r="AQ120">
        <v>1</v>
      </c>
      <c r="AR120">
        <v>53</v>
      </c>
      <c r="EP120">
        <v>12</v>
      </c>
      <c r="EQ120">
        <v>47</v>
      </c>
      <c r="ER120">
        <v>71</v>
      </c>
      <c r="ES120">
        <v>106</v>
      </c>
      <c r="ET120">
        <v>118</v>
      </c>
      <c r="EU120">
        <v>165</v>
      </c>
      <c r="EV120">
        <v>196</v>
      </c>
      <c r="EW120">
        <v>218</v>
      </c>
      <c r="EX120">
        <v>189</v>
      </c>
      <c r="EY120">
        <v>222</v>
      </c>
      <c r="EZ120">
        <v>201</v>
      </c>
      <c r="FA120">
        <v>163</v>
      </c>
      <c r="FB120">
        <v>194</v>
      </c>
      <c r="FC120">
        <v>176</v>
      </c>
      <c r="FD120">
        <v>136</v>
      </c>
      <c r="FE120">
        <v>190</v>
      </c>
      <c r="FF120">
        <v>151</v>
      </c>
      <c r="FG120">
        <v>108</v>
      </c>
      <c r="FH120">
        <v>89</v>
      </c>
      <c r="FI120">
        <v>67</v>
      </c>
      <c r="FJ120">
        <v>53</v>
      </c>
      <c r="FK120">
        <v>45</v>
      </c>
      <c r="FL120">
        <v>36</v>
      </c>
      <c r="FM120">
        <v>20</v>
      </c>
      <c r="FN120">
        <v>26</v>
      </c>
      <c r="FO120">
        <v>22</v>
      </c>
      <c r="FP120">
        <v>10</v>
      </c>
      <c r="FQ120">
        <v>7</v>
      </c>
    </row>
    <row r="121" spans="1:391" x14ac:dyDescent="0.2">
      <c r="A121" s="18" t="b">
        <v>1</v>
      </c>
      <c r="B121" s="10">
        <v>2</v>
      </c>
      <c r="C121" s="10"/>
      <c r="D121">
        <v>9848</v>
      </c>
      <c r="E121" t="s">
        <v>470</v>
      </c>
      <c r="F121" t="s">
        <v>1115</v>
      </c>
      <c r="G121">
        <v>2</v>
      </c>
      <c r="H121" s="18">
        <f t="shared" si="19"/>
        <v>2.8999999999999986</v>
      </c>
      <c r="I121" s="18">
        <v>0.59666241044180357</v>
      </c>
      <c r="J121" s="18">
        <v>0.85609445028774189</v>
      </c>
      <c r="K121" s="18">
        <v>0.49309060388331855</v>
      </c>
      <c r="L121" s="18">
        <f t="shared" si="11"/>
        <v>6.0363970928516473</v>
      </c>
      <c r="M121" s="18">
        <f t="shared" si="20"/>
        <v>4.4000000000000021</v>
      </c>
      <c r="N121" s="18">
        <f t="shared" si="21"/>
        <v>7.3000000000000007</v>
      </c>
      <c r="O121" s="18">
        <f t="shared" si="12"/>
        <v>6.0754286622148932</v>
      </c>
      <c r="P121" s="18">
        <f t="shared" si="13"/>
        <v>4.8000000000000007</v>
      </c>
      <c r="Q121" s="18">
        <f t="shared" si="14"/>
        <v>5.1999999999999993</v>
      </c>
      <c r="R121" s="18">
        <f t="shared" si="15"/>
        <v>5.6000000000000014</v>
      </c>
      <c r="S121" s="18">
        <f t="shared" si="16"/>
        <v>6.5</v>
      </c>
      <c r="T121" s="18">
        <f t="shared" si="17"/>
        <v>6.8000000000000007</v>
      </c>
      <c r="U121" s="18">
        <f t="shared" si="18"/>
        <v>7.1000000000000014</v>
      </c>
      <c r="V121" s="4">
        <v>23.736397092851647</v>
      </c>
      <c r="W121" s="2">
        <v>22.1</v>
      </c>
      <c r="X121" s="2">
        <v>25</v>
      </c>
      <c r="Y121" s="4">
        <v>23.775428662214892</v>
      </c>
      <c r="Z121">
        <v>22.5</v>
      </c>
      <c r="AA121">
        <v>22.9</v>
      </c>
      <c r="AB121">
        <v>23.3</v>
      </c>
      <c r="AC121">
        <v>24.2</v>
      </c>
      <c r="AD121">
        <v>24.5</v>
      </c>
      <c r="AE121">
        <v>24.8</v>
      </c>
      <c r="AF121">
        <v>2019</v>
      </c>
      <c r="AG121" s="2">
        <v>12</v>
      </c>
      <c r="AH121" s="2">
        <v>31</v>
      </c>
      <c r="AI121">
        <v>13</v>
      </c>
      <c r="AJ121">
        <v>17</v>
      </c>
      <c r="AK121">
        <v>41</v>
      </c>
      <c r="AL121">
        <v>735</v>
      </c>
      <c r="AM121" s="5">
        <v>0.55347222222222225</v>
      </c>
      <c r="AN121">
        <v>17.7</v>
      </c>
      <c r="AO121">
        <v>31</v>
      </c>
      <c r="AP121">
        <v>539</v>
      </c>
      <c r="AQ121">
        <v>1.3</v>
      </c>
      <c r="AR121">
        <v>358</v>
      </c>
      <c r="FI121">
        <v>1</v>
      </c>
      <c r="FJ121">
        <v>0</v>
      </c>
      <c r="FK121">
        <v>12</v>
      </c>
      <c r="FL121">
        <v>10</v>
      </c>
      <c r="FM121">
        <v>16</v>
      </c>
      <c r="FN121">
        <v>37</v>
      </c>
      <c r="FO121">
        <v>41</v>
      </c>
      <c r="FP121">
        <v>78</v>
      </c>
      <c r="FQ121">
        <v>95</v>
      </c>
      <c r="FR121">
        <v>123</v>
      </c>
      <c r="FS121">
        <v>95</v>
      </c>
      <c r="FT121">
        <v>118</v>
      </c>
      <c r="FU121">
        <v>141</v>
      </c>
      <c r="FV121">
        <v>154</v>
      </c>
      <c r="FW121">
        <v>180</v>
      </c>
      <c r="FX121">
        <v>209</v>
      </c>
      <c r="FY121">
        <v>190</v>
      </c>
      <c r="FZ121">
        <v>190</v>
      </c>
      <c r="GA121">
        <v>201</v>
      </c>
      <c r="GB121">
        <v>193</v>
      </c>
      <c r="GC121">
        <v>224</v>
      </c>
      <c r="GD121">
        <v>237</v>
      </c>
      <c r="GE121">
        <v>216</v>
      </c>
      <c r="GF121">
        <v>172</v>
      </c>
      <c r="GG121">
        <v>131</v>
      </c>
      <c r="GH121">
        <v>111</v>
      </c>
      <c r="GI121">
        <v>90</v>
      </c>
      <c r="GJ121">
        <v>84</v>
      </c>
      <c r="GK121">
        <v>54</v>
      </c>
      <c r="GL121">
        <v>28</v>
      </c>
      <c r="GM121">
        <v>32</v>
      </c>
      <c r="GN121">
        <v>5</v>
      </c>
    </row>
    <row r="122" spans="1:391" x14ac:dyDescent="0.2">
      <c r="A122" s="18" t="b">
        <v>1</v>
      </c>
      <c r="B122" s="10">
        <v>1</v>
      </c>
      <c r="C122" s="10"/>
      <c r="D122">
        <v>9848</v>
      </c>
      <c r="E122" t="s">
        <v>503</v>
      </c>
      <c r="F122" t="s">
        <v>1116</v>
      </c>
      <c r="G122">
        <v>2</v>
      </c>
      <c r="H122" s="18">
        <f t="shared" si="19"/>
        <v>1.8000000000000007</v>
      </c>
      <c r="I122" s="18">
        <v>0.43451119004023764</v>
      </c>
      <c r="J122" s="18">
        <v>0.67327271066659478</v>
      </c>
      <c r="K122" s="18">
        <v>0.36309388213872856</v>
      </c>
      <c r="L122" s="18">
        <f t="shared" si="11"/>
        <v>4.517519214375838</v>
      </c>
      <c r="M122" s="18">
        <f t="shared" si="20"/>
        <v>3.6000000000000014</v>
      </c>
      <c r="N122" s="18">
        <f t="shared" si="21"/>
        <v>5.4000000000000021</v>
      </c>
      <c r="O122" s="18">
        <f t="shared" si="12"/>
        <v>4.4982272707213049</v>
      </c>
      <c r="P122" s="18">
        <f t="shared" si="13"/>
        <v>3.8000000000000007</v>
      </c>
      <c r="Q122" s="18">
        <f t="shared" si="14"/>
        <v>3.9000000000000021</v>
      </c>
      <c r="R122" s="18">
        <f t="shared" si="15"/>
        <v>4.1999999999999993</v>
      </c>
      <c r="S122" s="18">
        <f t="shared" si="16"/>
        <v>4.8000000000000007</v>
      </c>
      <c r="T122" s="18">
        <f t="shared" si="17"/>
        <v>5.1000000000000014</v>
      </c>
      <c r="U122" s="18">
        <f t="shared" si="18"/>
        <v>5.4000000000000021</v>
      </c>
      <c r="V122" s="4">
        <v>22.217519214375837</v>
      </c>
      <c r="W122" s="2">
        <v>21.3</v>
      </c>
      <c r="X122" s="2">
        <v>23.1</v>
      </c>
      <c r="Y122" s="4">
        <v>22.198227270721304</v>
      </c>
      <c r="Z122">
        <v>21.5</v>
      </c>
      <c r="AA122">
        <v>21.6</v>
      </c>
      <c r="AB122">
        <v>21.9</v>
      </c>
      <c r="AC122">
        <v>22.5</v>
      </c>
      <c r="AD122">
        <v>22.8</v>
      </c>
      <c r="AE122">
        <v>23.1</v>
      </c>
      <c r="AF122">
        <v>2019</v>
      </c>
      <c r="AG122" s="2">
        <v>12</v>
      </c>
      <c r="AH122" s="2">
        <v>31</v>
      </c>
      <c r="AI122">
        <v>13</v>
      </c>
      <c r="AJ122">
        <v>19</v>
      </c>
      <c r="AK122">
        <v>37</v>
      </c>
      <c r="AL122">
        <v>54</v>
      </c>
      <c r="AM122" s="5">
        <v>0.55486111111111114</v>
      </c>
      <c r="AN122">
        <v>17.7</v>
      </c>
      <c r="AO122">
        <v>31</v>
      </c>
      <c r="AP122">
        <v>539</v>
      </c>
      <c r="AQ122">
        <v>1.3</v>
      </c>
      <c r="AR122">
        <v>358</v>
      </c>
      <c r="FB122">
        <v>3</v>
      </c>
      <c r="FC122">
        <v>9</v>
      </c>
      <c r="FD122">
        <v>14</v>
      </c>
      <c r="FE122">
        <v>36</v>
      </c>
      <c r="FF122">
        <v>52</v>
      </c>
      <c r="FG122">
        <v>51</v>
      </c>
      <c r="FH122">
        <v>43</v>
      </c>
      <c r="FI122">
        <v>72</v>
      </c>
      <c r="FJ122">
        <v>51</v>
      </c>
      <c r="FK122">
        <v>62</v>
      </c>
      <c r="FL122">
        <v>50</v>
      </c>
      <c r="FM122">
        <v>50</v>
      </c>
      <c r="FN122">
        <v>48</v>
      </c>
      <c r="FO122">
        <v>49</v>
      </c>
      <c r="FP122">
        <v>28</v>
      </c>
      <c r="FQ122">
        <v>37</v>
      </c>
      <c r="FR122">
        <v>33</v>
      </c>
      <c r="FS122">
        <v>21</v>
      </c>
      <c r="FT122">
        <v>10</v>
      </c>
      <c r="FU122">
        <v>7</v>
      </c>
      <c r="FV122">
        <v>0</v>
      </c>
    </row>
    <row r="123" spans="1:391" x14ac:dyDescent="0.2">
      <c r="A123" s="18" t="b">
        <v>1</v>
      </c>
      <c r="B123" s="10">
        <v>1</v>
      </c>
      <c r="C123" s="10"/>
      <c r="D123">
        <v>9848</v>
      </c>
      <c r="E123" t="s">
        <v>503</v>
      </c>
      <c r="F123" t="s">
        <v>1117</v>
      </c>
      <c r="G123">
        <v>2</v>
      </c>
      <c r="H123" s="18">
        <f t="shared" si="19"/>
        <v>5.6000000000000014</v>
      </c>
      <c r="I123" s="18">
        <v>1.2977742508287722</v>
      </c>
      <c r="J123" s="18">
        <v>1.1681897371541652</v>
      </c>
      <c r="K123" s="18">
        <v>0.98853314473627218</v>
      </c>
      <c r="L123" s="18">
        <f t="shared" si="11"/>
        <v>3.1010988971861231</v>
      </c>
      <c r="M123" s="18">
        <f t="shared" si="20"/>
        <v>-0.19999999999999929</v>
      </c>
      <c r="N123" s="18">
        <f t="shared" si="21"/>
        <v>5.4000000000000021</v>
      </c>
      <c r="O123" s="18">
        <f t="shared" si="12"/>
        <v>3.3803686391382151</v>
      </c>
      <c r="P123" s="18">
        <f t="shared" si="13"/>
        <v>0.10000000000000142</v>
      </c>
      <c r="Q123" s="18">
        <f t="shared" si="14"/>
        <v>1</v>
      </c>
      <c r="R123" s="18">
        <f t="shared" si="15"/>
        <v>2.6999999999999993</v>
      </c>
      <c r="S123" s="18">
        <f t="shared" si="16"/>
        <v>3.9000000000000021</v>
      </c>
      <c r="T123" s="18">
        <f t="shared" si="17"/>
        <v>4.6000000000000014</v>
      </c>
      <c r="U123" s="18">
        <f t="shared" si="18"/>
        <v>5.1999999999999993</v>
      </c>
      <c r="V123" s="4">
        <v>20.801098897186122</v>
      </c>
      <c r="W123" s="2">
        <v>17.5</v>
      </c>
      <c r="X123" s="2">
        <v>23.1</v>
      </c>
      <c r="Y123" s="4">
        <v>21.080368639138214</v>
      </c>
      <c r="Z123">
        <v>17.8</v>
      </c>
      <c r="AA123">
        <v>18.7</v>
      </c>
      <c r="AB123">
        <v>20.399999999999999</v>
      </c>
      <c r="AC123">
        <v>21.6</v>
      </c>
      <c r="AD123">
        <v>22.3</v>
      </c>
      <c r="AE123">
        <v>22.9</v>
      </c>
      <c r="AF123">
        <v>2019</v>
      </c>
      <c r="AG123" s="2">
        <v>12</v>
      </c>
      <c r="AH123" s="2">
        <v>31</v>
      </c>
      <c r="AI123">
        <v>13</v>
      </c>
      <c r="AJ123">
        <v>20</v>
      </c>
      <c r="AK123">
        <v>27</v>
      </c>
      <c r="AL123">
        <v>976</v>
      </c>
      <c r="AM123" s="5">
        <v>0.55555555555555558</v>
      </c>
      <c r="AN123">
        <v>17.7</v>
      </c>
      <c r="AO123">
        <v>31</v>
      </c>
      <c r="AP123">
        <v>539</v>
      </c>
      <c r="AQ123">
        <v>1.3</v>
      </c>
      <c r="AR123">
        <v>358</v>
      </c>
      <c r="DO123">
        <v>8</v>
      </c>
      <c r="DP123">
        <v>8</v>
      </c>
      <c r="DQ123">
        <v>18</v>
      </c>
      <c r="DR123">
        <v>18</v>
      </c>
      <c r="DS123">
        <v>16</v>
      </c>
      <c r="DT123">
        <v>28</v>
      </c>
      <c r="DU123">
        <v>31</v>
      </c>
      <c r="DV123">
        <v>13</v>
      </c>
      <c r="DW123">
        <v>24</v>
      </c>
      <c r="DX123">
        <v>20</v>
      </c>
      <c r="DY123">
        <v>16</v>
      </c>
      <c r="DZ123">
        <v>27</v>
      </c>
      <c r="EA123">
        <v>24</v>
      </c>
      <c r="EB123">
        <v>28</v>
      </c>
      <c r="EC123">
        <v>35</v>
      </c>
      <c r="ED123">
        <v>28</v>
      </c>
      <c r="EE123">
        <v>29</v>
      </c>
      <c r="EF123">
        <v>38</v>
      </c>
      <c r="EG123">
        <v>22</v>
      </c>
      <c r="EH123">
        <v>21</v>
      </c>
      <c r="EI123">
        <v>23</v>
      </c>
      <c r="EJ123">
        <v>7</v>
      </c>
      <c r="EK123">
        <v>14</v>
      </c>
      <c r="EL123">
        <v>10</v>
      </c>
      <c r="EM123">
        <v>7</v>
      </c>
      <c r="EN123">
        <v>14</v>
      </c>
      <c r="EO123">
        <v>9</v>
      </c>
      <c r="EP123">
        <v>14</v>
      </c>
      <c r="EQ123">
        <v>24</v>
      </c>
      <c r="ER123">
        <v>18</v>
      </c>
      <c r="ES123">
        <v>25</v>
      </c>
      <c r="ET123">
        <v>49</v>
      </c>
      <c r="EU123">
        <v>90</v>
      </c>
      <c r="EV123">
        <v>94</v>
      </c>
      <c r="EW123">
        <v>109</v>
      </c>
      <c r="EX123">
        <v>129</v>
      </c>
      <c r="EY123">
        <v>132</v>
      </c>
      <c r="EZ123">
        <v>166</v>
      </c>
      <c r="FA123">
        <v>155</v>
      </c>
      <c r="FB123">
        <v>117</v>
      </c>
      <c r="FC123">
        <v>68</v>
      </c>
      <c r="FD123">
        <v>80</v>
      </c>
      <c r="FE123">
        <v>72</v>
      </c>
      <c r="FF123">
        <v>65</v>
      </c>
      <c r="FG123">
        <v>55</v>
      </c>
      <c r="FH123">
        <v>41</v>
      </c>
      <c r="FI123">
        <v>57</v>
      </c>
      <c r="FJ123">
        <v>54</v>
      </c>
      <c r="FK123">
        <v>45</v>
      </c>
      <c r="FL123">
        <v>45</v>
      </c>
      <c r="FM123">
        <v>36</v>
      </c>
      <c r="FN123">
        <v>22</v>
      </c>
      <c r="FO123">
        <v>29</v>
      </c>
      <c r="FP123">
        <v>31</v>
      </c>
      <c r="FQ123">
        <v>16</v>
      </c>
      <c r="FR123">
        <v>18</v>
      </c>
      <c r="FS123">
        <v>18</v>
      </c>
      <c r="FT123">
        <v>11</v>
      </c>
    </row>
    <row r="124" spans="1:391" x14ac:dyDescent="0.2">
      <c r="A124" s="18" t="b">
        <v>1</v>
      </c>
      <c r="B124" s="10">
        <v>2</v>
      </c>
      <c r="C124" s="10"/>
      <c r="D124">
        <v>9848</v>
      </c>
      <c r="E124" t="s">
        <v>440</v>
      </c>
      <c r="F124" t="s">
        <v>1118</v>
      </c>
      <c r="G124">
        <v>2</v>
      </c>
      <c r="H124" s="18">
        <f t="shared" si="19"/>
        <v>2.6000000000000014</v>
      </c>
      <c r="I124" s="18">
        <v>0.54587950201816804</v>
      </c>
      <c r="J124" s="18">
        <v>0.84144259223256768</v>
      </c>
      <c r="K124" s="18">
        <v>0.44932906811354334</v>
      </c>
      <c r="L124" s="18">
        <f t="shared" si="11"/>
        <v>0.23534116366502644</v>
      </c>
      <c r="M124" s="18">
        <f t="shared" si="20"/>
        <v>-1.1999999999999993</v>
      </c>
      <c r="N124" s="18">
        <f t="shared" si="21"/>
        <v>1.4000000000000021</v>
      </c>
      <c r="O124" s="18">
        <f t="shared" si="12"/>
        <v>0.24487943676841795</v>
      </c>
      <c r="P124" s="18">
        <f t="shared" si="13"/>
        <v>-0.80000000000000071</v>
      </c>
      <c r="Q124" s="18">
        <f t="shared" si="14"/>
        <v>-0.5</v>
      </c>
      <c r="R124" s="18">
        <f t="shared" si="15"/>
        <v>-0.19999999999999929</v>
      </c>
      <c r="S124" s="18">
        <f t="shared" si="16"/>
        <v>0.60000000000000142</v>
      </c>
      <c r="T124" s="18">
        <f t="shared" si="17"/>
        <v>0.90000000000000213</v>
      </c>
      <c r="U124" s="18">
        <f t="shared" si="18"/>
        <v>1.3000000000000007</v>
      </c>
      <c r="V124" s="4">
        <v>17.935341163665026</v>
      </c>
      <c r="W124" s="2">
        <v>16.5</v>
      </c>
      <c r="X124" s="2">
        <v>19.100000000000001</v>
      </c>
      <c r="Y124" s="4">
        <v>17.944879436768417</v>
      </c>
      <c r="Z124">
        <v>16.899999999999999</v>
      </c>
      <c r="AA124">
        <v>17.2</v>
      </c>
      <c r="AB124">
        <v>17.5</v>
      </c>
      <c r="AC124">
        <v>18.3</v>
      </c>
      <c r="AD124">
        <v>18.600000000000001</v>
      </c>
      <c r="AE124">
        <v>19</v>
      </c>
      <c r="AF124">
        <v>2019</v>
      </c>
      <c r="AG124" s="2">
        <v>12</v>
      </c>
      <c r="AH124" s="2">
        <v>31</v>
      </c>
      <c r="AI124">
        <v>13</v>
      </c>
      <c r="AJ124">
        <v>21</v>
      </c>
      <c r="AK124">
        <v>55</v>
      </c>
      <c r="AL124">
        <v>135</v>
      </c>
      <c r="AM124" s="5">
        <v>0.55625000000000002</v>
      </c>
      <c r="AN124">
        <v>17.7</v>
      </c>
      <c r="AO124">
        <v>31</v>
      </c>
      <c r="AP124">
        <v>539</v>
      </c>
      <c r="AQ124">
        <v>1.3</v>
      </c>
      <c r="AR124">
        <v>358</v>
      </c>
      <c r="DC124">
        <v>2</v>
      </c>
      <c r="DD124">
        <v>0</v>
      </c>
      <c r="DE124">
        <v>1</v>
      </c>
      <c r="DF124">
        <v>3</v>
      </c>
      <c r="DG124">
        <v>6</v>
      </c>
      <c r="DH124">
        <v>3</v>
      </c>
      <c r="DI124">
        <v>8</v>
      </c>
      <c r="DJ124">
        <v>6</v>
      </c>
      <c r="DK124">
        <v>12</v>
      </c>
      <c r="DL124">
        <v>23</v>
      </c>
      <c r="DM124">
        <v>51</v>
      </c>
      <c r="DN124">
        <v>91</v>
      </c>
      <c r="DO124">
        <v>69</v>
      </c>
      <c r="DP124">
        <v>93</v>
      </c>
      <c r="DQ124">
        <v>63</v>
      </c>
      <c r="DR124">
        <v>63</v>
      </c>
      <c r="DS124">
        <v>77</v>
      </c>
      <c r="DT124">
        <v>130</v>
      </c>
      <c r="DU124">
        <v>101</v>
      </c>
      <c r="DV124">
        <v>85</v>
      </c>
      <c r="DW124">
        <v>82</v>
      </c>
      <c r="DX124">
        <v>105</v>
      </c>
      <c r="DY124">
        <v>110</v>
      </c>
      <c r="DZ124">
        <v>96</v>
      </c>
      <c r="EA124">
        <v>74</v>
      </c>
      <c r="EB124">
        <v>48</v>
      </c>
      <c r="EC124">
        <v>40</v>
      </c>
      <c r="ED124">
        <v>30</v>
      </c>
      <c r="EE124">
        <v>25</v>
      </c>
      <c r="EF124">
        <v>15</v>
      </c>
      <c r="EG124">
        <v>20</v>
      </c>
    </row>
    <row r="125" spans="1:391" x14ac:dyDescent="0.2">
      <c r="A125" s="18" t="b">
        <v>1</v>
      </c>
      <c r="B125" s="10">
        <v>2</v>
      </c>
      <c r="C125" s="10"/>
      <c r="D125">
        <v>9848</v>
      </c>
      <c r="E125" t="s">
        <v>440</v>
      </c>
      <c r="F125" t="s">
        <v>1119</v>
      </c>
      <c r="G125">
        <v>2</v>
      </c>
      <c r="H125" s="18">
        <f t="shared" si="19"/>
        <v>2.6000000000000014</v>
      </c>
      <c r="I125" s="18">
        <v>0.50421696916259495</v>
      </c>
      <c r="J125" s="18">
        <v>0.46364905568356107</v>
      </c>
      <c r="K125" s="18">
        <v>0.36172563892608622</v>
      </c>
      <c r="L125" s="18">
        <f t="shared" si="11"/>
        <v>2.4525555434863691</v>
      </c>
      <c r="M125" s="18">
        <f t="shared" si="20"/>
        <v>1.5</v>
      </c>
      <c r="N125" s="18">
        <f t="shared" si="21"/>
        <v>4.1000000000000014</v>
      </c>
      <c r="O125" s="18">
        <f t="shared" si="12"/>
        <v>2.3780498970198671</v>
      </c>
      <c r="P125" s="18">
        <f t="shared" si="13"/>
        <v>1.6999999999999993</v>
      </c>
      <c r="Q125" s="18">
        <f t="shared" si="14"/>
        <v>1.9000000000000021</v>
      </c>
      <c r="R125" s="18">
        <f t="shared" si="15"/>
        <v>2.1999999999999993</v>
      </c>
      <c r="S125" s="18">
        <f t="shared" si="16"/>
        <v>2.6000000000000014</v>
      </c>
      <c r="T125" s="18">
        <f t="shared" si="17"/>
        <v>3.1999999999999993</v>
      </c>
      <c r="U125" s="18">
        <f t="shared" si="18"/>
        <v>4</v>
      </c>
      <c r="V125" s="4">
        <v>20.152555543486368</v>
      </c>
      <c r="W125" s="2">
        <v>19.2</v>
      </c>
      <c r="X125" s="2">
        <v>21.8</v>
      </c>
      <c r="Y125" s="4">
        <v>20.078049897019866</v>
      </c>
      <c r="Z125">
        <v>19.399999999999999</v>
      </c>
      <c r="AA125">
        <v>19.600000000000001</v>
      </c>
      <c r="AB125">
        <v>19.899999999999999</v>
      </c>
      <c r="AC125">
        <v>20.3</v>
      </c>
      <c r="AD125">
        <v>20.9</v>
      </c>
      <c r="AE125">
        <v>21.7</v>
      </c>
      <c r="AF125">
        <v>2019</v>
      </c>
      <c r="AG125" s="2">
        <v>12</v>
      </c>
      <c r="AH125" s="2">
        <v>31</v>
      </c>
      <c r="AI125">
        <v>13</v>
      </c>
      <c r="AJ125">
        <v>22</v>
      </c>
      <c r="AK125">
        <v>45</v>
      </c>
      <c r="AL125">
        <v>737</v>
      </c>
      <c r="AM125" s="5">
        <v>0.55694444444444446</v>
      </c>
      <c r="AN125">
        <v>17.7</v>
      </c>
      <c r="AO125">
        <v>31</v>
      </c>
      <c r="AP125">
        <v>539</v>
      </c>
      <c r="AQ125">
        <v>1.3</v>
      </c>
      <c r="AR125">
        <v>358</v>
      </c>
      <c r="EG125">
        <v>14</v>
      </c>
      <c r="EH125">
        <v>24</v>
      </c>
      <c r="EI125">
        <v>47</v>
      </c>
      <c r="EJ125">
        <v>56</v>
      </c>
      <c r="EK125">
        <v>87</v>
      </c>
      <c r="EL125">
        <v>104</v>
      </c>
      <c r="EM125">
        <v>160</v>
      </c>
      <c r="EN125">
        <v>205</v>
      </c>
      <c r="EO125">
        <v>198</v>
      </c>
      <c r="EP125">
        <v>214</v>
      </c>
      <c r="EQ125">
        <v>170</v>
      </c>
      <c r="ER125">
        <v>148</v>
      </c>
      <c r="ES125">
        <v>74</v>
      </c>
      <c r="ET125">
        <v>30</v>
      </c>
      <c r="EU125">
        <v>33</v>
      </c>
      <c r="EV125">
        <v>30</v>
      </c>
      <c r="EW125">
        <v>12</v>
      </c>
      <c r="EX125">
        <v>24</v>
      </c>
      <c r="EY125">
        <v>25</v>
      </c>
      <c r="EZ125">
        <v>27</v>
      </c>
      <c r="FA125">
        <v>37</v>
      </c>
      <c r="FB125">
        <v>14</v>
      </c>
      <c r="FC125">
        <v>8</v>
      </c>
      <c r="FD125">
        <v>8</v>
      </c>
      <c r="FE125">
        <v>9</v>
      </c>
      <c r="FF125">
        <v>10</v>
      </c>
      <c r="FG125">
        <v>17</v>
      </c>
      <c r="FH125">
        <v>7</v>
      </c>
      <c r="FI125">
        <v>0</v>
      </c>
      <c r="FJ125">
        <v>1</v>
      </c>
    </row>
    <row r="126" spans="1:391" x14ac:dyDescent="0.2">
      <c r="A126" s="18" t="b">
        <v>1</v>
      </c>
      <c r="B126" s="10" t="s">
        <v>1177</v>
      </c>
      <c r="C126" s="10"/>
      <c r="D126">
        <v>9848</v>
      </c>
      <c r="E126" t="s">
        <v>467</v>
      </c>
      <c r="F126" t="s">
        <v>1120</v>
      </c>
      <c r="G126">
        <v>2</v>
      </c>
      <c r="H126" s="18">
        <f t="shared" si="19"/>
        <v>3.3000000000000007</v>
      </c>
      <c r="I126" s="18">
        <v>0.67181320619191753</v>
      </c>
      <c r="J126" s="18">
        <v>1.0322145685437931</v>
      </c>
      <c r="K126" s="18">
        <v>0.56184592317518534</v>
      </c>
      <c r="L126" s="18">
        <f t="shared" si="11"/>
        <v>1.4573563000671861</v>
      </c>
      <c r="M126" s="18">
        <f t="shared" si="20"/>
        <v>-0.10000000000000142</v>
      </c>
      <c r="N126" s="18">
        <f t="shared" si="21"/>
        <v>3.1999999999999993</v>
      </c>
      <c r="O126" s="18">
        <f t="shared" si="12"/>
        <v>1.4673327061902448</v>
      </c>
      <c r="P126" s="18">
        <f t="shared" si="13"/>
        <v>0.30000000000000071</v>
      </c>
      <c r="Q126" s="18">
        <f t="shared" si="14"/>
        <v>0.69999999999999929</v>
      </c>
      <c r="R126" s="18">
        <f t="shared" si="15"/>
        <v>0.89999999999999858</v>
      </c>
      <c r="S126" s="18">
        <f t="shared" si="16"/>
        <v>1.8999999999999986</v>
      </c>
      <c r="T126" s="18">
        <f t="shared" si="17"/>
        <v>2.3999999999999986</v>
      </c>
      <c r="U126" s="18">
        <f t="shared" si="18"/>
        <v>2.8999999999999986</v>
      </c>
      <c r="V126" s="4">
        <v>19.257356300067187</v>
      </c>
      <c r="W126" s="2">
        <v>17.7</v>
      </c>
      <c r="X126" s="2">
        <v>21</v>
      </c>
      <c r="Y126" s="4">
        <v>19.267332706190246</v>
      </c>
      <c r="Z126">
        <v>18.100000000000001</v>
      </c>
      <c r="AA126">
        <v>18.5</v>
      </c>
      <c r="AB126">
        <v>18.7</v>
      </c>
      <c r="AC126">
        <v>19.7</v>
      </c>
      <c r="AD126">
        <v>20.2</v>
      </c>
      <c r="AE126">
        <v>20.7</v>
      </c>
      <c r="AF126">
        <v>2019</v>
      </c>
      <c r="AG126" s="2">
        <v>12</v>
      </c>
      <c r="AH126" s="2">
        <v>31</v>
      </c>
      <c r="AI126">
        <v>13</v>
      </c>
      <c r="AJ126">
        <v>23</v>
      </c>
      <c r="AK126">
        <v>49</v>
      </c>
      <c r="AL126">
        <v>295</v>
      </c>
      <c r="AM126" s="5">
        <v>0.55763888888888891</v>
      </c>
      <c r="AN126">
        <v>17.8</v>
      </c>
      <c r="AO126">
        <v>30</v>
      </c>
      <c r="AP126">
        <v>530</v>
      </c>
      <c r="AQ126">
        <v>0.5</v>
      </c>
      <c r="AR126">
        <v>353</v>
      </c>
      <c r="DR126">
        <v>12</v>
      </c>
      <c r="DS126">
        <v>2</v>
      </c>
      <c r="DT126">
        <v>9</v>
      </c>
      <c r="DU126">
        <v>12</v>
      </c>
      <c r="DV126">
        <v>26</v>
      </c>
      <c r="DW126">
        <v>35</v>
      </c>
      <c r="DX126">
        <v>30</v>
      </c>
      <c r="DY126">
        <v>77</v>
      </c>
      <c r="DZ126">
        <v>125</v>
      </c>
      <c r="EA126">
        <v>94</v>
      </c>
      <c r="EB126">
        <v>83</v>
      </c>
      <c r="EC126">
        <v>86</v>
      </c>
      <c r="ED126">
        <v>84</v>
      </c>
      <c r="EE126">
        <v>64</v>
      </c>
      <c r="EF126">
        <v>50</v>
      </c>
      <c r="EG126">
        <v>65</v>
      </c>
      <c r="EH126">
        <v>90</v>
      </c>
      <c r="EI126">
        <v>91</v>
      </c>
      <c r="EJ126">
        <v>104</v>
      </c>
      <c r="EK126">
        <v>86</v>
      </c>
      <c r="EL126">
        <v>107</v>
      </c>
      <c r="EM126">
        <v>52</v>
      </c>
      <c r="EN126">
        <v>54</v>
      </c>
      <c r="EO126">
        <v>25</v>
      </c>
      <c r="EP126">
        <v>45</v>
      </c>
      <c r="EQ126">
        <v>30</v>
      </c>
      <c r="ER126">
        <v>28</v>
      </c>
      <c r="ES126">
        <v>22</v>
      </c>
      <c r="ET126">
        <v>24</v>
      </c>
      <c r="EU126">
        <v>31</v>
      </c>
      <c r="EV126">
        <v>8</v>
      </c>
      <c r="EW126">
        <v>4</v>
      </c>
      <c r="EX126">
        <v>5</v>
      </c>
      <c r="EY126">
        <v>5</v>
      </c>
    </row>
    <row r="127" spans="1:391" x14ac:dyDescent="0.2">
      <c r="A127" s="18" t="b">
        <v>1</v>
      </c>
      <c r="B127" s="10" t="s">
        <v>1177</v>
      </c>
      <c r="C127" s="10"/>
      <c r="D127">
        <v>9848</v>
      </c>
      <c r="E127" t="s">
        <v>467</v>
      </c>
      <c r="F127" t="s">
        <v>1121</v>
      </c>
      <c r="G127">
        <v>2</v>
      </c>
      <c r="H127" s="18">
        <f t="shared" si="19"/>
        <v>3.2999999999999972</v>
      </c>
      <c r="I127" s="18">
        <v>0.80325983549307078</v>
      </c>
      <c r="J127" s="18">
        <v>1.3011831870311426</v>
      </c>
      <c r="K127" s="18">
        <v>0.67529359484366214</v>
      </c>
      <c r="L127" s="18">
        <f t="shared" si="11"/>
        <v>4.3461150552463614</v>
      </c>
      <c r="M127" s="18">
        <f t="shared" si="20"/>
        <v>2.8000000000000007</v>
      </c>
      <c r="N127" s="18">
        <f t="shared" si="21"/>
        <v>6.0999999999999979</v>
      </c>
      <c r="O127" s="18">
        <f t="shared" si="12"/>
        <v>4.2963956276954143</v>
      </c>
      <c r="P127" s="18">
        <f t="shared" si="13"/>
        <v>3.0999999999999979</v>
      </c>
      <c r="Q127" s="18">
        <f t="shared" si="14"/>
        <v>3.3000000000000007</v>
      </c>
      <c r="R127" s="18">
        <f t="shared" si="15"/>
        <v>3.5999999999999979</v>
      </c>
      <c r="S127" s="18">
        <f t="shared" si="16"/>
        <v>4.8999999999999986</v>
      </c>
      <c r="T127" s="18">
        <f t="shared" si="17"/>
        <v>5.5999999999999979</v>
      </c>
      <c r="U127" s="18">
        <f t="shared" si="18"/>
        <v>5.8999999999999986</v>
      </c>
      <c r="V127" s="4">
        <v>22.146115055246362</v>
      </c>
      <c r="W127" s="2">
        <v>20.6</v>
      </c>
      <c r="X127" s="2">
        <v>23.9</v>
      </c>
      <c r="Y127" s="4">
        <v>22.096395627695415</v>
      </c>
      <c r="Z127">
        <v>20.9</v>
      </c>
      <c r="AA127">
        <v>21.1</v>
      </c>
      <c r="AB127">
        <v>21.4</v>
      </c>
      <c r="AC127">
        <v>22.7</v>
      </c>
      <c r="AD127">
        <v>23.4</v>
      </c>
      <c r="AE127">
        <v>23.7</v>
      </c>
      <c r="AF127">
        <v>2019</v>
      </c>
      <c r="AG127" s="2">
        <v>12</v>
      </c>
      <c r="AH127" s="2">
        <v>31</v>
      </c>
      <c r="AI127">
        <v>13</v>
      </c>
      <c r="AJ127">
        <v>24</v>
      </c>
      <c r="AK127">
        <v>57</v>
      </c>
      <c r="AL127">
        <v>698.00000000000011</v>
      </c>
      <c r="AM127" s="5">
        <v>0.55833333333333335</v>
      </c>
      <c r="AN127">
        <v>17.8</v>
      </c>
      <c r="AO127">
        <v>30</v>
      </c>
      <c r="AP127">
        <v>530</v>
      </c>
      <c r="AQ127">
        <v>0.5</v>
      </c>
      <c r="AR127">
        <v>353</v>
      </c>
      <c r="ES127">
        <v>1</v>
      </c>
      <c r="ET127">
        <v>0</v>
      </c>
      <c r="EU127">
        <v>0</v>
      </c>
      <c r="EV127">
        <v>7</v>
      </c>
      <c r="EW127">
        <v>6</v>
      </c>
      <c r="EX127">
        <v>10</v>
      </c>
      <c r="EY127">
        <v>63</v>
      </c>
      <c r="EZ127">
        <v>108</v>
      </c>
      <c r="FA127">
        <v>176</v>
      </c>
      <c r="FB127">
        <v>182</v>
      </c>
      <c r="FC127">
        <v>168</v>
      </c>
      <c r="FD127">
        <v>120</v>
      </c>
      <c r="FE127">
        <v>99</v>
      </c>
      <c r="FF127">
        <v>123</v>
      </c>
      <c r="FG127">
        <v>125</v>
      </c>
      <c r="FH127">
        <v>129</v>
      </c>
      <c r="FI127">
        <v>101</v>
      </c>
      <c r="FJ127">
        <v>136</v>
      </c>
      <c r="FK127">
        <v>166</v>
      </c>
      <c r="FL127">
        <v>173</v>
      </c>
      <c r="FM127">
        <v>113</v>
      </c>
      <c r="FN127">
        <v>132</v>
      </c>
      <c r="FO127">
        <v>125</v>
      </c>
      <c r="FP127">
        <v>106</v>
      </c>
      <c r="FQ127">
        <v>109</v>
      </c>
      <c r="FR127">
        <v>63</v>
      </c>
      <c r="FS127">
        <v>80</v>
      </c>
      <c r="FT127">
        <v>105</v>
      </c>
      <c r="FU127">
        <v>62</v>
      </c>
      <c r="FV127">
        <v>39</v>
      </c>
      <c r="FW127">
        <v>69</v>
      </c>
      <c r="FX127">
        <v>115</v>
      </c>
      <c r="FY127">
        <v>94</v>
      </c>
      <c r="FZ127">
        <v>75</v>
      </c>
      <c r="GA127">
        <v>64</v>
      </c>
      <c r="GB127">
        <v>11</v>
      </c>
      <c r="GC127">
        <v>5</v>
      </c>
    </row>
    <row r="128" spans="1:391" x14ac:dyDescent="0.2">
      <c r="A128" s="18" t="b">
        <v>1</v>
      </c>
      <c r="B128" s="10" t="s">
        <v>1183</v>
      </c>
      <c r="C128" s="10"/>
      <c r="D128">
        <v>9848</v>
      </c>
      <c r="E128" t="s">
        <v>500</v>
      </c>
      <c r="F128" t="s">
        <v>1122</v>
      </c>
      <c r="G128">
        <v>2</v>
      </c>
      <c r="H128" s="18">
        <f t="shared" si="19"/>
        <v>4.1999999999999993</v>
      </c>
      <c r="I128" s="18">
        <v>0.76100929883230384</v>
      </c>
      <c r="J128" s="18">
        <v>1.1023897771537463</v>
      </c>
      <c r="K128" s="18">
        <v>0.61839228644325139</v>
      </c>
      <c r="L128" s="18">
        <f t="shared" si="11"/>
        <v>2.3483024795718386</v>
      </c>
      <c r="M128" s="18">
        <f t="shared" si="20"/>
        <v>0.30000000000000071</v>
      </c>
      <c r="N128" s="18">
        <f t="shared" si="21"/>
        <v>4.5</v>
      </c>
      <c r="O128" s="18">
        <f t="shared" si="12"/>
        <v>2.3978969555061092</v>
      </c>
      <c r="P128" s="18">
        <f t="shared" si="13"/>
        <v>0.80000000000000071</v>
      </c>
      <c r="Q128" s="18">
        <f t="shared" si="14"/>
        <v>1.3000000000000007</v>
      </c>
      <c r="R128" s="18">
        <f t="shared" si="15"/>
        <v>1.8000000000000007</v>
      </c>
      <c r="S128" s="18">
        <f t="shared" si="16"/>
        <v>2.8999999999999986</v>
      </c>
      <c r="T128" s="18">
        <f t="shared" si="17"/>
        <v>3.3000000000000007</v>
      </c>
      <c r="U128" s="18">
        <f t="shared" si="18"/>
        <v>3.8000000000000007</v>
      </c>
      <c r="V128" s="4">
        <v>20.148302479571839</v>
      </c>
      <c r="W128" s="2">
        <v>18.100000000000001</v>
      </c>
      <c r="X128" s="2">
        <v>22.3</v>
      </c>
      <c r="Y128" s="4">
        <v>20.19789695550611</v>
      </c>
      <c r="Z128">
        <v>18.600000000000001</v>
      </c>
      <c r="AA128">
        <v>19.100000000000001</v>
      </c>
      <c r="AB128">
        <v>19.600000000000001</v>
      </c>
      <c r="AC128">
        <v>20.7</v>
      </c>
      <c r="AD128">
        <v>21.1</v>
      </c>
      <c r="AE128">
        <v>21.6</v>
      </c>
      <c r="AF128">
        <v>2019</v>
      </c>
      <c r="AG128" s="2">
        <v>12</v>
      </c>
      <c r="AH128" s="2">
        <v>31</v>
      </c>
      <c r="AI128">
        <v>13</v>
      </c>
      <c r="AJ128">
        <v>27</v>
      </c>
      <c r="AK128">
        <v>18</v>
      </c>
      <c r="AL128">
        <v>176</v>
      </c>
      <c r="AM128" s="5">
        <v>0.56041666666666667</v>
      </c>
      <c r="AN128">
        <v>17.8</v>
      </c>
      <c r="AO128">
        <v>30</v>
      </c>
      <c r="AP128">
        <v>530</v>
      </c>
      <c r="AQ128">
        <v>0.5</v>
      </c>
      <c r="AR128">
        <v>353</v>
      </c>
      <c r="DQ128">
        <v>1</v>
      </c>
      <c r="DR128">
        <v>1</v>
      </c>
      <c r="DS128">
        <v>3</v>
      </c>
      <c r="DT128">
        <v>4</v>
      </c>
      <c r="DU128">
        <v>1</v>
      </c>
      <c r="DV128">
        <v>2</v>
      </c>
      <c r="DW128">
        <v>8</v>
      </c>
      <c r="DX128">
        <v>21</v>
      </c>
      <c r="DY128">
        <v>19</v>
      </c>
      <c r="DZ128">
        <v>18</v>
      </c>
      <c r="EA128">
        <v>38</v>
      </c>
      <c r="EB128">
        <v>42</v>
      </c>
      <c r="EC128">
        <v>51</v>
      </c>
      <c r="ED128">
        <v>61</v>
      </c>
      <c r="EE128">
        <v>82</v>
      </c>
      <c r="EF128">
        <v>104</v>
      </c>
      <c r="EG128">
        <v>153</v>
      </c>
      <c r="EH128">
        <v>168</v>
      </c>
      <c r="EI128">
        <v>142</v>
      </c>
      <c r="EJ128">
        <v>125</v>
      </c>
      <c r="EK128">
        <v>129</v>
      </c>
      <c r="EL128">
        <v>152</v>
      </c>
      <c r="EM128">
        <v>162</v>
      </c>
      <c r="EN128">
        <v>230</v>
      </c>
      <c r="EO128">
        <v>220</v>
      </c>
      <c r="EP128">
        <v>227</v>
      </c>
      <c r="EQ128">
        <v>198</v>
      </c>
      <c r="ER128">
        <v>267</v>
      </c>
      <c r="ES128">
        <v>205</v>
      </c>
      <c r="ET128">
        <v>218</v>
      </c>
      <c r="EU128">
        <v>206</v>
      </c>
      <c r="EV128">
        <v>229</v>
      </c>
      <c r="EW128">
        <v>214</v>
      </c>
      <c r="EX128">
        <v>187</v>
      </c>
      <c r="EY128">
        <v>187</v>
      </c>
      <c r="EZ128">
        <v>95</v>
      </c>
      <c r="FA128">
        <v>84</v>
      </c>
      <c r="FB128">
        <v>80</v>
      </c>
      <c r="FC128">
        <v>60</v>
      </c>
      <c r="FD128">
        <v>49</v>
      </c>
      <c r="FE128">
        <v>31</v>
      </c>
      <c r="FF128">
        <v>46</v>
      </c>
      <c r="FG128">
        <v>16</v>
      </c>
      <c r="FH128">
        <v>8</v>
      </c>
      <c r="FI128">
        <v>3</v>
      </c>
      <c r="FJ128">
        <v>6</v>
      </c>
      <c r="FK128">
        <v>3</v>
      </c>
      <c r="FL128">
        <v>4</v>
      </c>
    </row>
    <row r="129" spans="1:391" x14ac:dyDescent="0.2">
      <c r="A129" s="18" t="b">
        <v>1</v>
      </c>
      <c r="B129" s="10" t="s">
        <v>1183</v>
      </c>
      <c r="C129" s="10"/>
      <c r="D129" s="4">
        <v>9848</v>
      </c>
      <c r="E129" s="4" t="s">
        <v>500</v>
      </c>
      <c r="F129" s="4" t="s">
        <v>1123</v>
      </c>
      <c r="G129" s="4">
        <v>2</v>
      </c>
      <c r="H129" s="18">
        <f t="shared" si="19"/>
        <v>3.2000000000000028</v>
      </c>
      <c r="I129" s="18">
        <v>0.72897694635134314</v>
      </c>
      <c r="J129" s="18">
        <v>1.0155793589424889</v>
      </c>
      <c r="K129" s="18">
        <v>0.59554050612868026</v>
      </c>
      <c r="L129" s="18">
        <f t="shared" si="11"/>
        <v>6.6657785341466287</v>
      </c>
      <c r="M129" s="18">
        <f t="shared" si="20"/>
        <v>4.6999999999999993</v>
      </c>
      <c r="N129" s="18">
        <f t="shared" si="21"/>
        <v>7.9000000000000021</v>
      </c>
      <c r="O129" s="18">
        <f t="shared" si="12"/>
        <v>6.8359817714152094</v>
      </c>
      <c r="P129" s="18">
        <f t="shared" si="13"/>
        <v>5</v>
      </c>
      <c r="Q129" s="18">
        <f t="shared" si="14"/>
        <v>5.5</v>
      </c>
      <c r="R129" s="18">
        <f t="shared" si="15"/>
        <v>6.1999999999999993</v>
      </c>
      <c r="S129" s="18">
        <f t="shared" si="16"/>
        <v>7.1999999999999993</v>
      </c>
      <c r="T129" s="18">
        <f t="shared" si="17"/>
        <v>7.5</v>
      </c>
      <c r="U129" s="18">
        <f t="shared" si="18"/>
        <v>7.8000000000000007</v>
      </c>
      <c r="V129" s="4">
        <v>24.365778534146628</v>
      </c>
      <c r="W129" s="2">
        <v>22.4</v>
      </c>
      <c r="X129" s="2">
        <v>25.6</v>
      </c>
      <c r="Y129" s="4">
        <v>24.535981771415209</v>
      </c>
      <c r="Z129" s="4">
        <v>22.7</v>
      </c>
      <c r="AA129" s="4">
        <v>23.2</v>
      </c>
      <c r="AB129" s="4">
        <v>23.9</v>
      </c>
      <c r="AC129" s="4">
        <v>24.9</v>
      </c>
      <c r="AD129" s="4">
        <v>25.2</v>
      </c>
      <c r="AE129" s="4">
        <v>25.5</v>
      </c>
      <c r="AF129" s="4">
        <v>2019</v>
      </c>
      <c r="AG129" s="2">
        <v>12</v>
      </c>
      <c r="AH129" s="2">
        <v>31</v>
      </c>
      <c r="AI129" s="4">
        <v>13</v>
      </c>
      <c r="AJ129" s="4">
        <v>28</v>
      </c>
      <c r="AK129" s="4">
        <v>22</v>
      </c>
      <c r="AL129" s="4">
        <v>297</v>
      </c>
      <c r="AM129" s="5">
        <v>0.56111111111111112</v>
      </c>
      <c r="AN129" s="4">
        <v>17.7</v>
      </c>
      <c r="AO129" s="4">
        <v>31</v>
      </c>
      <c r="AP129" s="4">
        <v>524</v>
      </c>
      <c r="AQ129" s="4">
        <v>0.8</v>
      </c>
      <c r="AR129" s="4">
        <v>37</v>
      </c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>
        <v>12</v>
      </c>
      <c r="FO129" s="4">
        <v>14</v>
      </c>
      <c r="FP129" s="4">
        <v>22</v>
      </c>
      <c r="FQ129" s="4">
        <v>33</v>
      </c>
      <c r="FR129" s="4">
        <v>36</v>
      </c>
      <c r="FS129" s="4">
        <v>21</v>
      </c>
      <c r="FT129" s="4">
        <v>34</v>
      </c>
      <c r="FU129" s="4">
        <v>59</v>
      </c>
      <c r="FV129" s="4">
        <v>34</v>
      </c>
      <c r="FW129" s="4">
        <v>32</v>
      </c>
      <c r="FX129" s="4">
        <v>34</v>
      </c>
      <c r="FY129" s="4">
        <v>42</v>
      </c>
      <c r="FZ129" s="4">
        <v>49</v>
      </c>
      <c r="GA129" s="4">
        <v>45</v>
      </c>
      <c r="GB129" s="4">
        <v>52</v>
      </c>
      <c r="GC129" s="4">
        <v>56</v>
      </c>
      <c r="GD129" s="4">
        <v>76</v>
      </c>
      <c r="GE129" s="4">
        <v>50</v>
      </c>
      <c r="GF129" s="4">
        <v>70</v>
      </c>
      <c r="GG129" s="4">
        <v>98</v>
      </c>
      <c r="GH129" s="4">
        <v>138</v>
      </c>
      <c r="GI129" s="4">
        <v>115</v>
      </c>
      <c r="GJ129" s="4">
        <v>128</v>
      </c>
      <c r="GK129" s="4">
        <v>159</v>
      </c>
      <c r="GL129" s="4">
        <v>141</v>
      </c>
      <c r="GM129" s="4">
        <v>121</v>
      </c>
      <c r="GN129" s="4">
        <v>110</v>
      </c>
      <c r="GO129" s="4">
        <v>84</v>
      </c>
      <c r="GP129" s="4">
        <v>46</v>
      </c>
      <c r="GQ129" s="4">
        <v>34</v>
      </c>
      <c r="GR129" s="4">
        <v>25</v>
      </c>
      <c r="GS129" s="4">
        <v>16</v>
      </c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</row>
    <row r="130" spans="1:391" x14ac:dyDescent="0.2">
      <c r="A130" s="18" t="b">
        <v>1</v>
      </c>
      <c r="B130" s="10" t="s">
        <v>1183</v>
      </c>
      <c r="C130" s="10"/>
      <c r="D130" s="4">
        <v>9848</v>
      </c>
      <c r="E130" s="4" t="s">
        <v>500</v>
      </c>
      <c r="F130" s="4" t="s">
        <v>1124</v>
      </c>
      <c r="G130" s="4">
        <v>2</v>
      </c>
      <c r="H130" s="18">
        <f t="shared" si="19"/>
        <v>2.6000000000000014</v>
      </c>
      <c r="I130" s="18">
        <v>0.60575423033466924</v>
      </c>
      <c r="J130" s="18">
        <v>0.85135994584811669</v>
      </c>
      <c r="K130" s="18">
        <v>0.49056265405120764</v>
      </c>
      <c r="L130" s="18">
        <f t="shared" ref="L130:L193" si="22">V130-AN130</f>
        <v>-0.96273553557364622</v>
      </c>
      <c r="M130" s="18">
        <f t="shared" si="20"/>
        <v>-2.5</v>
      </c>
      <c r="N130" s="18">
        <f t="shared" si="21"/>
        <v>0.10000000000000142</v>
      </c>
      <c r="O130" s="18">
        <f t="shared" ref="O130:O193" si="23">Y130-AN130</f>
        <v>-0.85571019874852183</v>
      </c>
      <c r="P130" s="18">
        <f t="shared" ref="P130:P193" si="24">Z130-AN130</f>
        <v>-2.2999999999999989</v>
      </c>
      <c r="Q130" s="18">
        <f t="shared" ref="Q130:Q193" si="25">AA130-AN130</f>
        <v>-1.8999999999999986</v>
      </c>
      <c r="R130" s="18">
        <f t="shared" ref="R130:R193" si="26">AB130-AN130</f>
        <v>-1.3999999999999986</v>
      </c>
      <c r="S130" s="18">
        <f t="shared" ref="S130:S193" si="27">AC130-AN130</f>
        <v>-0.5</v>
      </c>
      <c r="T130" s="18">
        <f t="shared" ref="T130:T193" si="28">AD130-AN130</f>
        <v>-0.30000000000000071</v>
      </c>
      <c r="U130" s="18">
        <f t="shared" ref="U130:U193" si="29">AE130-AN130</f>
        <v>0</v>
      </c>
      <c r="V130" s="4">
        <v>16.737264464426353</v>
      </c>
      <c r="W130" s="2">
        <v>15.2</v>
      </c>
      <c r="X130" s="2">
        <v>17.8</v>
      </c>
      <c r="Y130" s="4">
        <v>16.844289801251477</v>
      </c>
      <c r="Z130" s="4">
        <v>15.4</v>
      </c>
      <c r="AA130" s="4">
        <v>15.8</v>
      </c>
      <c r="AB130" s="4">
        <v>16.3</v>
      </c>
      <c r="AC130" s="4">
        <v>17.2</v>
      </c>
      <c r="AD130" s="4">
        <v>17.399999999999999</v>
      </c>
      <c r="AE130" s="4">
        <v>17.7</v>
      </c>
      <c r="AF130" s="4">
        <v>2019</v>
      </c>
      <c r="AG130" s="2">
        <v>12</v>
      </c>
      <c r="AH130" s="2">
        <v>31</v>
      </c>
      <c r="AI130" s="4">
        <v>13</v>
      </c>
      <c r="AJ130" s="4">
        <v>29</v>
      </c>
      <c r="AK130" s="4">
        <v>17</v>
      </c>
      <c r="AL130" s="4">
        <v>218</v>
      </c>
      <c r="AM130" s="5">
        <v>0.56180555555555556</v>
      </c>
      <c r="AN130" s="4">
        <v>17.7</v>
      </c>
      <c r="AO130" s="4">
        <v>31</v>
      </c>
      <c r="AP130" s="4">
        <v>519</v>
      </c>
      <c r="AQ130" s="4">
        <v>0.6</v>
      </c>
      <c r="AR130" s="4">
        <v>85</v>
      </c>
      <c r="CG130" s="4"/>
      <c r="CH130" s="4"/>
      <c r="CI130" s="4"/>
      <c r="CJ130" s="4"/>
      <c r="CK130" s="4"/>
      <c r="CL130" s="4"/>
      <c r="CM130" s="4"/>
      <c r="CN130" s="4">
        <v>1</v>
      </c>
      <c r="CO130" s="4">
        <v>3</v>
      </c>
      <c r="CP130" s="4">
        <v>0</v>
      </c>
      <c r="CQ130" s="4">
        <v>1</v>
      </c>
      <c r="CR130" s="4">
        <v>2</v>
      </c>
      <c r="CS130" s="4">
        <v>4</v>
      </c>
      <c r="CT130" s="4">
        <v>9</v>
      </c>
      <c r="CU130" s="4">
        <v>14</v>
      </c>
      <c r="CV130" s="4">
        <v>14</v>
      </c>
      <c r="CW130" s="4">
        <v>55</v>
      </c>
      <c r="CX130" s="4">
        <v>40</v>
      </c>
      <c r="CY130" s="4">
        <v>61</v>
      </c>
      <c r="CZ130" s="4">
        <v>53</v>
      </c>
      <c r="DA130" s="4">
        <v>44</v>
      </c>
      <c r="DB130" s="4">
        <v>46</v>
      </c>
      <c r="DC130" s="4">
        <v>48</v>
      </c>
      <c r="DD130" s="4">
        <v>67</v>
      </c>
      <c r="DE130" s="4">
        <v>98</v>
      </c>
      <c r="DF130" s="4">
        <v>77</v>
      </c>
      <c r="DG130" s="4">
        <v>104</v>
      </c>
      <c r="DH130" s="4">
        <v>129</v>
      </c>
      <c r="DI130" s="4">
        <v>137</v>
      </c>
      <c r="DJ130" s="4">
        <v>123</v>
      </c>
      <c r="DK130" s="4">
        <v>177</v>
      </c>
      <c r="DL130" s="4">
        <v>153</v>
      </c>
      <c r="DM130" s="4">
        <v>147</v>
      </c>
      <c r="DN130" s="4">
        <v>136</v>
      </c>
      <c r="DO130" s="4">
        <v>134</v>
      </c>
      <c r="DP130" s="4">
        <v>124</v>
      </c>
      <c r="DQ130" s="4">
        <v>68</v>
      </c>
      <c r="DR130" s="4">
        <v>60</v>
      </c>
      <c r="DS130" s="4">
        <v>46</v>
      </c>
      <c r="DT130" s="4">
        <v>16</v>
      </c>
      <c r="DU130" s="4">
        <v>4</v>
      </c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</row>
    <row r="131" spans="1:391" x14ac:dyDescent="0.2">
      <c r="A131" s="18" t="b">
        <v>1</v>
      </c>
      <c r="B131" s="10">
        <v>3</v>
      </c>
      <c r="C131" s="10"/>
      <c r="D131" s="4">
        <v>9848</v>
      </c>
      <c r="E131" s="4" t="s">
        <v>1125</v>
      </c>
      <c r="F131" s="4" t="s">
        <v>1126</v>
      </c>
      <c r="G131" s="4">
        <v>2</v>
      </c>
      <c r="H131" s="18">
        <f t="shared" ref="H131:H194" si="30">X131-W131</f>
        <v>4.5999999999999996</v>
      </c>
      <c r="I131" s="18">
        <v>1.0065468020429071</v>
      </c>
      <c r="J131" s="18">
        <v>1.5136648230421201</v>
      </c>
      <c r="K131" s="18">
        <v>0.84430256465274522</v>
      </c>
      <c r="L131" s="18">
        <f t="shared" si="22"/>
        <v>-1.0033376755801768</v>
      </c>
      <c r="M131" s="18">
        <f t="shared" ref="M131:M194" si="31">W131-AN131</f>
        <v>-3.5999999999999996</v>
      </c>
      <c r="N131" s="18">
        <f t="shared" ref="N131:N194" si="32">X131-AN131</f>
        <v>1</v>
      </c>
      <c r="O131" s="18">
        <f t="shared" si="23"/>
        <v>-0.86397016531027404</v>
      </c>
      <c r="P131" s="18">
        <f t="shared" si="24"/>
        <v>-3.0999999999999996</v>
      </c>
      <c r="Q131" s="18">
        <f t="shared" si="25"/>
        <v>-2.3999999999999986</v>
      </c>
      <c r="R131" s="18">
        <f t="shared" si="26"/>
        <v>-1.7999999999999989</v>
      </c>
      <c r="S131" s="18">
        <f t="shared" si="27"/>
        <v>-0.19999999999999929</v>
      </c>
      <c r="T131" s="18">
        <f t="shared" si="28"/>
        <v>0.19999999999999929</v>
      </c>
      <c r="U131" s="18">
        <f t="shared" si="29"/>
        <v>0.69999999999999929</v>
      </c>
      <c r="V131" s="4">
        <v>16.696662324419822</v>
      </c>
      <c r="W131" s="2">
        <v>14.1</v>
      </c>
      <c r="X131" s="2">
        <v>18.7</v>
      </c>
      <c r="Y131" s="4">
        <v>16.836029834689725</v>
      </c>
      <c r="Z131" s="4">
        <v>14.6</v>
      </c>
      <c r="AA131" s="4">
        <v>15.3</v>
      </c>
      <c r="AB131" s="4">
        <v>15.9</v>
      </c>
      <c r="AC131" s="4">
        <v>17.5</v>
      </c>
      <c r="AD131" s="4">
        <v>17.899999999999999</v>
      </c>
      <c r="AE131" s="4">
        <v>18.399999999999999</v>
      </c>
      <c r="AF131" s="4">
        <v>2019</v>
      </c>
      <c r="AG131" s="2">
        <v>12</v>
      </c>
      <c r="AH131" s="2">
        <v>31</v>
      </c>
      <c r="AI131" s="4">
        <v>13</v>
      </c>
      <c r="AJ131" s="4">
        <v>30</v>
      </c>
      <c r="AK131" s="4">
        <v>51</v>
      </c>
      <c r="AL131" s="4">
        <v>857</v>
      </c>
      <c r="AM131" s="5">
        <v>0.5625</v>
      </c>
      <c r="AN131" s="4">
        <v>17.7</v>
      </c>
      <c r="AO131" s="4">
        <v>31</v>
      </c>
      <c r="AP131" s="4">
        <v>519</v>
      </c>
      <c r="AQ131" s="4">
        <v>0.6</v>
      </c>
      <c r="AR131" s="4">
        <v>85</v>
      </c>
      <c r="CG131" s="4">
        <v>1</v>
      </c>
      <c r="CH131" s="4">
        <v>4</v>
      </c>
      <c r="CI131" s="4">
        <v>7</v>
      </c>
      <c r="CJ131" s="4">
        <v>23</v>
      </c>
      <c r="CK131" s="4">
        <v>7</v>
      </c>
      <c r="CL131" s="4">
        <v>7</v>
      </c>
      <c r="CM131" s="4">
        <v>16</v>
      </c>
      <c r="CN131" s="4">
        <v>14</v>
      </c>
      <c r="CO131" s="4">
        <v>24</v>
      </c>
      <c r="CP131" s="4">
        <v>27</v>
      </c>
      <c r="CQ131" s="4">
        <v>30</v>
      </c>
      <c r="CR131" s="4">
        <v>48</v>
      </c>
      <c r="CS131" s="4">
        <v>75</v>
      </c>
      <c r="CT131" s="4">
        <v>74</v>
      </c>
      <c r="CU131" s="4">
        <v>74</v>
      </c>
      <c r="CV131" s="4">
        <v>46</v>
      </c>
      <c r="CW131" s="4">
        <v>69</v>
      </c>
      <c r="CX131" s="4">
        <v>70</v>
      </c>
      <c r="CY131" s="4">
        <v>82</v>
      </c>
      <c r="CZ131" s="4">
        <v>59</v>
      </c>
      <c r="DA131" s="4">
        <v>94</v>
      </c>
      <c r="DB131" s="4">
        <v>89</v>
      </c>
      <c r="DC131" s="4">
        <v>91</v>
      </c>
      <c r="DD131" s="4">
        <v>80</v>
      </c>
      <c r="DE131" s="4">
        <v>86</v>
      </c>
      <c r="DF131" s="4">
        <v>81</v>
      </c>
      <c r="DG131" s="4">
        <v>88</v>
      </c>
      <c r="DH131" s="4">
        <v>88</v>
      </c>
      <c r="DI131" s="4">
        <v>107</v>
      </c>
      <c r="DJ131" s="4">
        <v>93</v>
      </c>
      <c r="DK131" s="4">
        <v>100</v>
      </c>
      <c r="DL131" s="4">
        <v>118</v>
      </c>
      <c r="DM131" s="4">
        <v>141</v>
      </c>
      <c r="DN131" s="4">
        <v>166</v>
      </c>
      <c r="DO131" s="4">
        <v>136</v>
      </c>
      <c r="DP131" s="4">
        <v>127</v>
      </c>
      <c r="DQ131" s="4">
        <v>98</v>
      </c>
      <c r="DR131" s="4">
        <v>135</v>
      </c>
      <c r="DS131" s="4">
        <v>89</v>
      </c>
      <c r="DT131" s="4">
        <v>76</v>
      </c>
      <c r="DU131" s="4">
        <v>90</v>
      </c>
      <c r="DV131" s="4">
        <v>57</v>
      </c>
      <c r="DW131" s="4">
        <v>71</v>
      </c>
      <c r="DX131" s="4">
        <v>39</v>
      </c>
      <c r="DY131" s="4">
        <v>31</v>
      </c>
      <c r="DZ131" s="4">
        <v>27</v>
      </c>
      <c r="EA131" s="4">
        <v>16</v>
      </c>
      <c r="EB131" s="4">
        <v>14</v>
      </c>
      <c r="EC131" s="4">
        <v>5</v>
      </c>
      <c r="ED131" s="4">
        <v>3</v>
      </c>
      <c r="EE131" s="4">
        <v>0</v>
      </c>
      <c r="EF131" s="4">
        <v>0</v>
      </c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</row>
    <row r="132" spans="1:391" x14ac:dyDescent="0.2">
      <c r="A132" s="18" t="b">
        <v>1</v>
      </c>
      <c r="B132" s="10" t="s">
        <v>1183</v>
      </c>
      <c r="C132" s="10"/>
      <c r="D132">
        <v>9848</v>
      </c>
      <c r="E132" t="s">
        <v>599</v>
      </c>
      <c r="F132" t="s">
        <v>1127</v>
      </c>
      <c r="G132">
        <v>2</v>
      </c>
      <c r="H132" s="18">
        <f t="shared" si="30"/>
        <v>1.7000000000000028</v>
      </c>
      <c r="I132" s="18">
        <v>0.41526246127050853</v>
      </c>
      <c r="J132" s="18">
        <v>0.6670513036916077</v>
      </c>
      <c r="K132" s="18">
        <v>0.34943188072557302</v>
      </c>
      <c r="L132" s="18">
        <f t="shared" si="22"/>
        <v>4.033244074964923</v>
      </c>
      <c r="M132" s="18">
        <f t="shared" si="31"/>
        <v>3</v>
      </c>
      <c r="N132" s="18">
        <f t="shared" si="32"/>
        <v>4.7000000000000028</v>
      </c>
      <c r="O132" s="18">
        <f t="shared" si="23"/>
        <v>4.086617354381282</v>
      </c>
      <c r="P132" s="18">
        <f t="shared" si="24"/>
        <v>3.2000000000000028</v>
      </c>
      <c r="Q132" s="18">
        <f t="shared" si="25"/>
        <v>3.4000000000000021</v>
      </c>
      <c r="R132" s="18">
        <f t="shared" si="26"/>
        <v>3.7000000000000028</v>
      </c>
      <c r="S132" s="18">
        <f t="shared" si="27"/>
        <v>4.4000000000000021</v>
      </c>
      <c r="T132" s="18">
        <f t="shared" si="28"/>
        <v>4.5</v>
      </c>
      <c r="U132" s="18">
        <f t="shared" si="29"/>
        <v>4.7000000000000028</v>
      </c>
      <c r="V132" s="4">
        <v>21.933244074964922</v>
      </c>
      <c r="W132" s="2">
        <v>20.9</v>
      </c>
      <c r="X132" s="2">
        <v>22.6</v>
      </c>
      <c r="Y132" s="4">
        <v>21.986617354381281</v>
      </c>
      <c r="Z132">
        <v>21.1</v>
      </c>
      <c r="AA132">
        <v>21.3</v>
      </c>
      <c r="AB132">
        <v>21.6</v>
      </c>
      <c r="AC132">
        <v>22.3</v>
      </c>
      <c r="AD132">
        <v>22.4</v>
      </c>
      <c r="AE132">
        <v>22.6</v>
      </c>
      <c r="AF132">
        <v>2019</v>
      </c>
      <c r="AG132" s="2">
        <v>12</v>
      </c>
      <c r="AH132" s="2">
        <v>31</v>
      </c>
      <c r="AI132">
        <v>13</v>
      </c>
      <c r="AJ132">
        <v>32</v>
      </c>
      <c r="AK132">
        <v>4</v>
      </c>
      <c r="AL132">
        <v>619</v>
      </c>
      <c r="AM132" s="5">
        <v>0.56388888888888888</v>
      </c>
      <c r="AN132">
        <v>17.899999999999999</v>
      </c>
      <c r="AO132">
        <v>31</v>
      </c>
      <c r="AP132">
        <v>508</v>
      </c>
      <c r="AQ132">
        <v>0.8</v>
      </c>
      <c r="AR132">
        <v>6</v>
      </c>
      <c r="EY132">
        <v>6</v>
      </c>
      <c r="EZ132">
        <v>11</v>
      </c>
      <c r="FA132">
        <v>17</v>
      </c>
      <c r="FB132">
        <v>24</v>
      </c>
      <c r="FC132">
        <v>47</v>
      </c>
      <c r="FD132">
        <v>35</v>
      </c>
      <c r="FE132">
        <v>41</v>
      </c>
      <c r="FF132">
        <v>65</v>
      </c>
      <c r="FG132">
        <v>45</v>
      </c>
      <c r="FH132">
        <v>41</v>
      </c>
      <c r="FI132">
        <v>68</v>
      </c>
      <c r="FJ132">
        <v>74</v>
      </c>
      <c r="FK132">
        <v>57</v>
      </c>
      <c r="FL132">
        <v>43</v>
      </c>
      <c r="FM132">
        <v>77</v>
      </c>
      <c r="FN132">
        <v>61</v>
      </c>
      <c r="FO132">
        <v>30</v>
      </c>
      <c r="FP132">
        <v>12</v>
      </c>
    </row>
    <row r="133" spans="1:391" x14ac:dyDescent="0.2">
      <c r="A133" s="18" t="b">
        <v>1</v>
      </c>
      <c r="B133" s="10" t="s">
        <v>1183</v>
      </c>
      <c r="C133" s="10"/>
      <c r="D133">
        <v>9848</v>
      </c>
      <c r="E133" t="s">
        <v>599</v>
      </c>
      <c r="F133" t="s">
        <v>1128</v>
      </c>
      <c r="G133">
        <v>2</v>
      </c>
      <c r="H133" s="18">
        <f t="shared" si="30"/>
        <v>3.3999999999999986</v>
      </c>
      <c r="I133" s="18">
        <v>0.86114791339506591</v>
      </c>
      <c r="J133" s="18">
        <v>1.2577185577930123</v>
      </c>
      <c r="K133" s="18">
        <v>0.71455041524476726</v>
      </c>
      <c r="L133" s="18">
        <f t="shared" si="22"/>
        <v>2.2374215004845119</v>
      </c>
      <c r="M133" s="18">
        <f t="shared" si="31"/>
        <v>0.10000000000000142</v>
      </c>
      <c r="N133" s="18">
        <f t="shared" si="32"/>
        <v>3.5</v>
      </c>
      <c r="O133" s="18">
        <f t="shared" si="23"/>
        <v>2.481385871324143</v>
      </c>
      <c r="P133" s="18">
        <f t="shared" si="24"/>
        <v>0.30000000000000071</v>
      </c>
      <c r="Q133" s="18">
        <f t="shared" si="25"/>
        <v>0.90000000000000213</v>
      </c>
      <c r="R133" s="18">
        <f t="shared" si="26"/>
        <v>1.7000000000000028</v>
      </c>
      <c r="S133" s="18">
        <f t="shared" si="27"/>
        <v>2.9000000000000021</v>
      </c>
      <c r="T133" s="18">
        <f t="shared" si="28"/>
        <v>3.2000000000000028</v>
      </c>
      <c r="U133" s="18">
        <f t="shared" si="29"/>
        <v>3.4000000000000021</v>
      </c>
      <c r="V133" s="4">
        <v>20.137421500484511</v>
      </c>
      <c r="W133" s="2">
        <v>18</v>
      </c>
      <c r="X133" s="2">
        <v>21.4</v>
      </c>
      <c r="Y133" s="4">
        <v>20.381385871324142</v>
      </c>
      <c r="Z133">
        <v>18.2</v>
      </c>
      <c r="AA133">
        <v>18.8</v>
      </c>
      <c r="AB133">
        <v>19.600000000000001</v>
      </c>
      <c r="AC133">
        <v>20.8</v>
      </c>
      <c r="AD133">
        <v>21.1</v>
      </c>
      <c r="AE133">
        <v>21.3</v>
      </c>
      <c r="AF133">
        <v>2019</v>
      </c>
      <c r="AG133" s="2">
        <v>12</v>
      </c>
      <c r="AH133" s="2">
        <v>31</v>
      </c>
      <c r="AI133">
        <v>13</v>
      </c>
      <c r="AJ133">
        <v>33</v>
      </c>
      <c r="AK133">
        <v>14</v>
      </c>
      <c r="AL133">
        <v>657</v>
      </c>
      <c r="AM133" s="5">
        <v>0.56458333333333333</v>
      </c>
      <c r="AN133">
        <v>17.899999999999999</v>
      </c>
      <c r="AO133">
        <v>31</v>
      </c>
      <c r="AP133">
        <v>508</v>
      </c>
      <c r="AQ133">
        <v>0.8</v>
      </c>
      <c r="AR133">
        <v>6</v>
      </c>
      <c r="DR133">
        <v>1</v>
      </c>
      <c r="DS133">
        <v>3</v>
      </c>
      <c r="DT133">
        <v>1</v>
      </c>
      <c r="DU133">
        <v>4</v>
      </c>
      <c r="DV133">
        <v>11</v>
      </c>
      <c r="DW133">
        <v>11</v>
      </c>
      <c r="DX133">
        <v>15</v>
      </c>
      <c r="DY133">
        <v>19</v>
      </c>
      <c r="DZ133">
        <v>17</v>
      </c>
      <c r="EA133">
        <v>24</v>
      </c>
      <c r="EB133">
        <v>30</v>
      </c>
      <c r="EC133">
        <v>22</v>
      </c>
      <c r="ED133">
        <v>32</v>
      </c>
      <c r="EE133">
        <v>36</v>
      </c>
      <c r="EF133">
        <v>13</v>
      </c>
      <c r="EG133">
        <v>24</v>
      </c>
      <c r="EH133">
        <v>27</v>
      </c>
      <c r="EI133">
        <v>18</v>
      </c>
      <c r="EJ133">
        <v>28</v>
      </c>
      <c r="EK133">
        <v>24</v>
      </c>
      <c r="EL133">
        <v>27</v>
      </c>
      <c r="EM133">
        <v>39</v>
      </c>
      <c r="EN133">
        <v>38</v>
      </c>
      <c r="EO133">
        <v>39</v>
      </c>
      <c r="EP133">
        <v>44</v>
      </c>
      <c r="EQ133">
        <v>46</v>
      </c>
      <c r="ER133">
        <v>65</v>
      </c>
      <c r="ES133">
        <v>64</v>
      </c>
      <c r="ET133">
        <v>89</v>
      </c>
      <c r="EU133">
        <v>97</v>
      </c>
      <c r="EV133">
        <v>56</v>
      </c>
      <c r="EW133">
        <v>79</v>
      </c>
      <c r="EX133">
        <v>91</v>
      </c>
      <c r="EY133">
        <v>69</v>
      </c>
      <c r="EZ133">
        <v>50</v>
      </c>
      <c r="FA133">
        <v>61</v>
      </c>
      <c r="FB133">
        <v>25</v>
      </c>
      <c r="FC133">
        <v>12</v>
      </c>
    </row>
    <row r="134" spans="1:391" x14ac:dyDescent="0.2">
      <c r="A134" s="18" t="b">
        <v>1</v>
      </c>
      <c r="B134" s="10" t="s">
        <v>1183</v>
      </c>
      <c r="C134" s="10"/>
      <c r="D134">
        <v>9848</v>
      </c>
      <c r="E134" t="s">
        <v>599</v>
      </c>
      <c r="F134" t="s">
        <v>1129</v>
      </c>
      <c r="G134">
        <v>2</v>
      </c>
      <c r="H134" s="18">
        <f t="shared" si="30"/>
        <v>3.8999999999999986</v>
      </c>
      <c r="I134" s="18">
        <v>0.60722121861008038</v>
      </c>
      <c r="J134" s="18">
        <v>0.68794191085038392</v>
      </c>
      <c r="K134" s="18">
        <v>0.42492566003027982</v>
      </c>
      <c r="L134" s="18">
        <f t="shared" si="22"/>
        <v>1.4064108019085531</v>
      </c>
      <c r="M134" s="18">
        <f t="shared" si="31"/>
        <v>-1.5</v>
      </c>
      <c r="N134" s="18">
        <f t="shared" si="32"/>
        <v>2.3999999999999986</v>
      </c>
      <c r="O134" s="18">
        <f t="shared" si="23"/>
        <v>1.3962014422896232</v>
      </c>
      <c r="P134" s="18">
        <f t="shared" si="24"/>
        <v>-0.39999999999999858</v>
      </c>
      <c r="Q134" s="18">
        <f t="shared" si="25"/>
        <v>0.89999999999999858</v>
      </c>
      <c r="R134" s="18">
        <f t="shared" si="26"/>
        <v>1.1000000000000014</v>
      </c>
      <c r="S134" s="18">
        <f t="shared" si="27"/>
        <v>1.8000000000000007</v>
      </c>
      <c r="T134" s="18">
        <f t="shared" si="28"/>
        <v>2.1000000000000014</v>
      </c>
      <c r="U134" s="18">
        <f t="shared" si="29"/>
        <v>2.3999999999999986</v>
      </c>
      <c r="V134" s="4">
        <v>19.406410801908553</v>
      </c>
      <c r="W134" s="2">
        <v>16.5</v>
      </c>
      <c r="X134" s="2">
        <v>20.399999999999999</v>
      </c>
      <c r="Y134" s="4">
        <v>19.396201442289623</v>
      </c>
      <c r="Z134">
        <v>17.600000000000001</v>
      </c>
      <c r="AA134">
        <v>18.899999999999999</v>
      </c>
      <c r="AB134">
        <v>19.100000000000001</v>
      </c>
      <c r="AC134">
        <v>19.8</v>
      </c>
      <c r="AD134">
        <v>20.100000000000001</v>
      </c>
      <c r="AE134">
        <v>20.399999999999999</v>
      </c>
      <c r="AF134">
        <v>2019</v>
      </c>
      <c r="AG134" s="2">
        <v>12</v>
      </c>
      <c r="AH134" s="2">
        <v>31</v>
      </c>
      <c r="AI134">
        <v>13</v>
      </c>
      <c r="AJ134">
        <v>34</v>
      </c>
      <c r="AK134">
        <v>48</v>
      </c>
      <c r="AL134">
        <v>19</v>
      </c>
      <c r="AM134" s="5">
        <v>0.56527777777777777</v>
      </c>
      <c r="AN134">
        <v>18</v>
      </c>
      <c r="AO134">
        <v>32</v>
      </c>
      <c r="AP134">
        <v>510</v>
      </c>
      <c r="AQ134">
        <v>1</v>
      </c>
      <c r="AR134">
        <v>23</v>
      </c>
      <c r="DA134">
        <v>2</v>
      </c>
      <c r="DB134">
        <v>3</v>
      </c>
      <c r="DC134">
        <v>3</v>
      </c>
      <c r="DD134">
        <v>0</v>
      </c>
      <c r="DE134">
        <v>1</v>
      </c>
      <c r="DF134">
        <v>3</v>
      </c>
      <c r="DG134">
        <v>2</v>
      </c>
      <c r="DH134">
        <v>4</v>
      </c>
      <c r="DI134">
        <v>1</v>
      </c>
      <c r="DJ134">
        <v>1</v>
      </c>
      <c r="DK134">
        <v>2</v>
      </c>
      <c r="DL134">
        <v>0</v>
      </c>
      <c r="DM134">
        <v>2</v>
      </c>
      <c r="DN134">
        <v>1</v>
      </c>
      <c r="DO134">
        <v>2</v>
      </c>
      <c r="DP134">
        <v>1</v>
      </c>
      <c r="DQ134">
        <v>3</v>
      </c>
      <c r="DR134">
        <v>1</v>
      </c>
      <c r="DS134">
        <v>1</v>
      </c>
      <c r="DT134">
        <v>2</v>
      </c>
      <c r="DU134">
        <v>0</v>
      </c>
      <c r="DV134">
        <v>1</v>
      </c>
      <c r="DW134">
        <v>2</v>
      </c>
      <c r="DX134">
        <v>3</v>
      </c>
      <c r="DY134">
        <v>2</v>
      </c>
      <c r="DZ134">
        <v>1</v>
      </c>
      <c r="EA134">
        <v>7</v>
      </c>
      <c r="EB134">
        <v>5</v>
      </c>
      <c r="EC134">
        <v>32</v>
      </c>
      <c r="ED134">
        <v>39</v>
      </c>
      <c r="EE134">
        <v>64</v>
      </c>
      <c r="EF134">
        <v>126</v>
      </c>
      <c r="EG134">
        <v>185</v>
      </c>
      <c r="EH134">
        <v>101</v>
      </c>
      <c r="EI134">
        <v>121</v>
      </c>
      <c r="EJ134">
        <v>130</v>
      </c>
      <c r="EK134">
        <v>95</v>
      </c>
      <c r="EL134">
        <v>112</v>
      </c>
      <c r="EM134">
        <v>84</v>
      </c>
      <c r="EN134">
        <v>72</v>
      </c>
      <c r="EO134">
        <v>56</v>
      </c>
      <c r="EP134">
        <v>66</v>
      </c>
      <c r="EQ134">
        <v>66</v>
      </c>
      <c r="ER134">
        <v>72</v>
      </c>
      <c r="ES134">
        <v>40</v>
      </c>
      <c r="ET134">
        <v>28</v>
      </c>
    </row>
    <row r="135" spans="1:391" x14ac:dyDescent="0.2">
      <c r="A135" s="18" t="b">
        <v>1</v>
      </c>
      <c r="B135" s="10" t="s">
        <v>1177</v>
      </c>
      <c r="C135" s="10"/>
      <c r="D135">
        <v>9848</v>
      </c>
      <c r="E135" t="s">
        <v>488</v>
      </c>
      <c r="F135" t="s">
        <v>1130</v>
      </c>
      <c r="G135">
        <v>2</v>
      </c>
      <c r="H135" s="18">
        <f t="shared" si="30"/>
        <v>3.5</v>
      </c>
      <c r="I135" s="18">
        <v>0.76594934320434183</v>
      </c>
      <c r="J135" s="18">
        <v>0.94325865715319424</v>
      </c>
      <c r="K135" s="18">
        <v>0.59326383751923972</v>
      </c>
      <c r="L135" s="18">
        <f t="shared" si="22"/>
        <v>2.9247388238845282</v>
      </c>
      <c r="M135" s="18">
        <f t="shared" si="31"/>
        <v>0.69999999999999929</v>
      </c>
      <c r="N135" s="18">
        <f t="shared" si="32"/>
        <v>4.1999999999999993</v>
      </c>
      <c r="O135" s="18">
        <f t="shared" si="23"/>
        <v>3.017023808015324</v>
      </c>
      <c r="P135" s="18">
        <f t="shared" si="24"/>
        <v>0.80000000000000071</v>
      </c>
      <c r="Q135" s="18">
        <f t="shared" si="25"/>
        <v>2</v>
      </c>
      <c r="R135" s="18">
        <f t="shared" si="26"/>
        <v>2.5</v>
      </c>
      <c r="S135" s="18">
        <f t="shared" si="27"/>
        <v>3.3999999999999986</v>
      </c>
      <c r="T135" s="18">
        <f t="shared" si="28"/>
        <v>3.8999999999999986</v>
      </c>
      <c r="U135" s="18">
        <f t="shared" si="29"/>
        <v>4.1999999999999993</v>
      </c>
      <c r="V135" s="4">
        <v>20.924738823884528</v>
      </c>
      <c r="W135" s="2">
        <v>18.7</v>
      </c>
      <c r="X135" s="2">
        <v>22.2</v>
      </c>
      <c r="Y135" s="4">
        <v>21.017023808015324</v>
      </c>
      <c r="Z135">
        <v>18.8</v>
      </c>
      <c r="AA135">
        <v>20</v>
      </c>
      <c r="AB135">
        <v>20.5</v>
      </c>
      <c r="AC135">
        <v>21.4</v>
      </c>
      <c r="AD135">
        <v>21.9</v>
      </c>
      <c r="AE135">
        <v>22.2</v>
      </c>
      <c r="AF135">
        <v>2019</v>
      </c>
      <c r="AG135" s="2">
        <v>12</v>
      </c>
      <c r="AH135" s="2">
        <v>31</v>
      </c>
      <c r="AI135">
        <v>13</v>
      </c>
      <c r="AJ135">
        <v>35</v>
      </c>
      <c r="AK135">
        <v>42</v>
      </c>
      <c r="AL135">
        <v>937</v>
      </c>
      <c r="AM135" s="5">
        <v>0.56597222222222221</v>
      </c>
      <c r="AN135">
        <v>18</v>
      </c>
      <c r="AO135">
        <v>32</v>
      </c>
      <c r="AP135">
        <v>510</v>
      </c>
      <c r="AQ135">
        <v>1</v>
      </c>
      <c r="AR135">
        <v>23</v>
      </c>
      <c r="DW135">
        <v>2</v>
      </c>
      <c r="DX135">
        <v>1</v>
      </c>
      <c r="DY135">
        <v>2</v>
      </c>
      <c r="DZ135">
        <v>1</v>
      </c>
      <c r="EA135">
        <v>3</v>
      </c>
      <c r="EB135">
        <v>6</v>
      </c>
      <c r="EC135">
        <v>3</v>
      </c>
      <c r="ED135">
        <v>1</v>
      </c>
      <c r="EE135">
        <v>8</v>
      </c>
      <c r="EF135">
        <v>4</v>
      </c>
      <c r="EG135">
        <v>1</v>
      </c>
      <c r="EH135">
        <v>2</v>
      </c>
      <c r="EI135">
        <v>4</v>
      </c>
      <c r="EJ135">
        <v>6</v>
      </c>
      <c r="EK135">
        <v>7</v>
      </c>
      <c r="EL135">
        <v>4</v>
      </c>
      <c r="EM135">
        <v>12</v>
      </c>
      <c r="EN135">
        <v>8</v>
      </c>
      <c r="EO135">
        <v>22</v>
      </c>
      <c r="EP135">
        <v>27</v>
      </c>
      <c r="EQ135">
        <v>26</v>
      </c>
      <c r="ER135">
        <v>27</v>
      </c>
      <c r="ES135">
        <v>38</v>
      </c>
      <c r="ET135">
        <v>35</v>
      </c>
      <c r="EU135">
        <v>29</v>
      </c>
      <c r="EV135">
        <v>49</v>
      </c>
      <c r="EW135">
        <v>40</v>
      </c>
      <c r="EX135">
        <v>36</v>
      </c>
      <c r="EY135">
        <v>59</v>
      </c>
      <c r="EZ135">
        <v>70</v>
      </c>
      <c r="FA135">
        <v>61</v>
      </c>
      <c r="FB135">
        <v>41</v>
      </c>
      <c r="FC135">
        <v>30</v>
      </c>
      <c r="FD135">
        <v>24</v>
      </c>
      <c r="FE135">
        <v>28</v>
      </c>
      <c r="FF135">
        <v>18</v>
      </c>
      <c r="FG135">
        <v>30</v>
      </c>
      <c r="FH135">
        <v>29</v>
      </c>
      <c r="FI135">
        <v>30</v>
      </c>
      <c r="FJ135">
        <v>21</v>
      </c>
      <c r="FK135">
        <v>22</v>
      </c>
      <c r="FL135">
        <v>3</v>
      </c>
    </row>
    <row r="136" spans="1:391" x14ac:dyDescent="0.2">
      <c r="A136" s="18" t="b">
        <v>1</v>
      </c>
      <c r="B136" s="10" t="s">
        <v>1177</v>
      </c>
      <c r="C136" s="10"/>
      <c r="D136">
        <v>9848</v>
      </c>
      <c r="E136" t="s">
        <v>488</v>
      </c>
      <c r="F136" t="s">
        <v>1131</v>
      </c>
      <c r="G136">
        <v>2</v>
      </c>
      <c r="H136" s="18">
        <f t="shared" si="30"/>
        <v>3.7999999999999989</v>
      </c>
      <c r="I136" s="18">
        <v>0.58733783124533334</v>
      </c>
      <c r="J136" s="18">
        <v>0.61793222821586369</v>
      </c>
      <c r="K136" s="18">
        <v>0.4234757280759317</v>
      </c>
      <c r="L136" s="18">
        <f t="shared" si="22"/>
        <v>0.35091663362866399</v>
      </c>
      <c r="M136" s="18">
        <f t="shared" si="31"/>
        <v>-2.0999999999999996</v>
      </c>
      <c r="N136" s="18">
        <f t="shared" si="32"/>
        <v>1.6999999999999993</v>
      </c>
      <c r="O136" s="18">
        <f t="shared" si="23"/>
        <v>0.3930786782379414</v>
      </c>
      <c r="P136" s="18">
        <f t="shared" si="24"/>
        <v>-1.1999999999999993</v>
      </c>
      <c r="Q136" s="18">
        <f t="shared" si="25"/>
        <v>-0.30000000000000071</v>
      </c>
      <c r="R136" s="18">
        <f t="shared" si="26"/>
        <v>0.10000000000000142</v>
      </c>
      <c r="S136" s="18">
        <f t="shared" si="27"/>
        <v>0.69999999999999929</v>
      </c>
      <c r="T136" s="18">
        <f t="shared" si="28"/>
        <v>1</v>
      </c>
      <c r="U136" s="18">
        <f t="shared" si="29"/>
        <v>1.3999999999999986</v>
      </c>
      <c r="V136" s="4">
        <v>18.350916633628664</v>
      </c>
      <c r="W136" s="2">
        <v>15.9</v>
      </c>
      <c r="X136" s="2">
        <v>19.7</v>
      </c>
      <c r="Y136" s="4">
        <v>18.393078678237941</v>
      </c>
      <c r="Z136">
        <v>16.8</v>
      </c>
      <c r="AA136">
        <v>17.7</v>
      </c>
      <c r="AB136">
        <v>18.100000000000001</v>
      </c>
      <c r="AC136">
        <v>18.7</v>
      </c>
      <c r="AD136">
        <v>19</v>
      </c>
      <c r="AE136">
        <v>19.399999999999999</v>
      </c>
      <c r="AF136">
        <v>2019</v>
      </c>
      <c r="AG136" s="2">
        <v>12</v>
      </c>
      <c r="AH136" s="2">
        <v>31</v>
      </c>
      <c r="AI136">
        <v>13</v>
      </c>
      <c r="AJ136">
        <v>36</v>
      </c>
      <c r="AK136">
        <v>46</v>
      </c>
      <c r="AL136">
        <v>459</v>
      </c>
      <c r="AM136" s="5">
        <v>0.56666666666666665</v>
      </c>
      <c r="AN136">
        <v>18</v>
      </c>
      <c r="AO136">
        <v>32</v>
      </c>
      <c r="AP136">
        <v>519</v>
      </c>
      <c r="AQ136">
        <v>0.9</v>
      </c>
      <c r="AR136">
        <v>10</v>
      </c>
      <c r="CZ136">
        <v>3</v>
      </c>
      <c r="DA136">
        <v>8</v>
      </c>
      <c r="DB136">
        <v>5</v>
      </c>
      <c r="DC136">
        <v>4</v>
      </c>
      <c r="DD136">
        <v>7</v>
      </c>
      <c r="DE136">
        <v>1</v>
      </c>
      <c r="DF136">
        <v>5</v>
      </c>
      <c r="DG136">
        <v>4</v>
      </c>
      <c r="DH136">
        <v>5</v>
      </c>
      <c r="DI136">
        <v>3</v>
      </c>
      <c r="DJ136">
        <v>4</v>
      </c>
      <c r="DK136">
        <v>12</v>
      </c>
      <c r="DL136">
        <v>16</v>
      </c>
      <c r="DM136">
        <v>13</v>
      </c>
      <c r="DN136">
        <v>22</v>
      </c>
      <c r="DO136">
        <v>22</v>
      </c>
      <c r="DP136">
        <v>24</v>
      </c>
      <c r="DQ136">
        <v>24</v>
      </c>
      <c r="DR136">
        <v>43</v>
      </c>
      <c r="DS136">
        <v>43</v>
      </c>
      <c r="DT136">
        <v>60</v>
      </c>
      <c r="DU136">
        <v>89</v>
      </c>
      <c r="DV136">
        <v>129</v>
      </c>
      <c r="DW136">
        <v>108</v>
      </c>
      <c r="DX136">
        <v>200</v>
      </c>
      <c r="DY136">
        <v>209</v>
      </c>
      <c r="DZ136">
        <v>207</v>
      </c>
      <c r="EA136">
        <v>208</v>
      </c>
      <c r="EB136">
        <v>177</v>
      </c>
      <c r="EC136">
        <v>159</v>
      </c>
      <c r="ED136">
        <v>140</v>
      </c>
      <c r="EE136">
        <v>82</v>
      </c>
      <c r="EF136">
        <v>87</v>
      </c>
      <c r="EG136">
        <v>47</v>
      </c>
      <c r="EH136">
        <v>44</v>
      </c>
      <c r="EI136">
        <v>39</v>
      </c>
      <c r="EJ136">
        <v>14</v>
      </c>
      <c r="EK136">
        <v>10</v>
      </c>
      <c r="EL136">
        <v>14</v>
      </c>
      <c r="EM136">
        <v>11</v>
      </c>
      <c r="EN136">
        <v>2</v>
      </c>
      <c r="EO136">
        <v>1</v>
      </c>
      <c r="EP136">
        <v>2</v>
      </c>
    </row>
    <row r="137" spans="1:391" x14ac:dyDescent="0.2">
      <c r="A137" s="18" t="b">
        <v>1</v>
      </c>
      <c r="B137" s="10">
        <v>3</v>
      </c>
      <c r="C137" s="10"/>
      <c r="D137">
        <v>9848</v>
      </c>
      <c r="E137" t="s">
        <v>458</v>
      </c>
      <c r="F137" t="s">
        <v>1132</v>
      </c>
      <c r="G137">
        <v>2</v>
      </c>
      <c r="H137" s="18">
        <f t="shared" si="30"/>
        <v>2.8000000000000007</v>
      </c>
      <c r="I137" s="18">
        <v>0.5445742100425105</v>
      </c>
      <c r="J137" s="18">
        <v>0.71240888718403994</v>
      </c>
      <c r="K137" s="18">
        <v>0.42354888035753946</v>
      </c>
      <c r="L137" s="18">
        <f t="shared" si="22"/>
        <v>0.91393022721487327</v>
      </c>
      <c r="M137" s="18">
        <f t="shared" si="31"/>
        <v>-0.39999999999999858</v>
      </c>
      <c r="N137" s="18">
        <f t="shared" si="32"/>
        <v>2.4000000000000021</v>
      </c>
      <c r="O137" s="18">
        <f t="shared" si="23"/>
        <v>0.93925957005630067</v>
      </c>
      <c r="P137" s="18">
        <f t="shared" si="24"/>
        <v>-0.19999999999999929</v>
      </c>
      <c r="Q137" s="18">
        <f t="shared" si="25"/>
        <v>0.20000000000000284</v>
      </c>
      <c r="R137" s="18">
        <f t="shared" si="26"/>
        <v>0.60000000000000142</v>
      </c>
      <c r="S137" s="18">
        <f t="shared" si="27"/>
        <v>1.3000000000000007</v>
      </c>
      <c r="T137" s="18">
        <f t="shared" si="28"/>
        <v>1.5</v>
      </c>
      <c r="U137" s="18">
        <f t="shared" si="29"/>
        <v>2.1000000000000014</v>
      </c>
      <c r="V137" s="4">
        <v>18.813930227214872</v>
      </c>
      <c r="W137" s="2">
        <v>17.5</v>
      </c>
      <c r="X137" s="2">
        <v>20.3</v>
      </c>
      <c r="Y137" s="4">
        <v>18.839259570056299</v>
      </c>
      <c r="Z137">
        <v>17.7</v>
      </c>
      <c r="AA137">
        <v>18.100000000000001</v>
      </c>
      <c r="AB137">
        <v>18.5</v>
      </c>
      <c r="AC137">
        <v>19.2</v>
      </c>
      <c r="AD137">
        <v>19.399999999999999</v>
      </c>
      <c r="AE137">
        <v>20</v>
      </c>
      <c r="AF137">
        <v>2019</v>
      </c>
      <c r="AG137" s="2">
        <v>12</v>
      </c>
      <c r="AH137" s="2">
        <v>31</v>
      </c>
      <c r="AI137">
        <v>13</v>
      </c>
      <c r="AJ137">
        <v>38</v>
      </c>
      <c r="AK137">
        <v>5</v>
      </c>
      <c r="AL137">
        <v>819.00000000000011</v>
      </c>
      <c r="AM137" s="5">
        <v>0.56805555555555554</v>
      </c>
      <c r="AN137">
        <v>17.899999999999999</v>
      </c>
      <c r="AO137">
        <v>32</v>
      </c>
      <c r="AP137">
        <v>542</v>
      </c>
      <c r="AQ137">
        <v>0.6</v>
      </c>
      <c r="AR137">
        <v>33</v>
      </c>
      <c r="DD137">
        <v>1</v>
      </c>
      <c r="DE137">
        <v>0</v>
      </c>
      <c r="DF137">
        <v>0</v>
      </c>
      <c r="DG137">
        <v>2</v>
      </c>
      <c r="DH137">
        <v>2</v>
      </c>
      <c r="DI137">
        <v>3</v>
      </c>
      <c r="DJ137">
        <v>0</v>
      </c>
      <c r="DK137">
        <v>0</v>
      </c>
      <c r="DL137">
        <v>4</v>
      </c>
      <c r="DM137">
        <v>2</v>
      </c>
      <c r="DN137">
        <v>0</v>
      </c>
      <c r="DO137">
        <v>0</v>
      </c>
      <c r="DP137">
        <v>2</v>
      </c>
      <c r="DQ137">
        <v>13</v>
      </c>
      <c r="DR137">
        <v>9</v>
      </c>
      <c r="DS137">
        <v>28</v>
      </c>
      <c r="DT137">
        <v>25</v>
      </c>
      <c r="DU137">
        <v>44</v>
      </c>
      <c r="DV137">
        <v>42</v>
      </c>
      <c r="DW137">
        <v>77</v>
      </c>
      <c r="DX137">
        <v>74</v>
      </c>
      <c r="DY137">
        <v>86</v>
      </c>
      <c r="DZ137">
        <v>93</v>
      </c>
      <c r="EA137">
        <v>130</v>
      </c>
      <c r="EB137">
        <v>134</v>
      </c>
      <c r="EC137">
        <v>126</v>
      </c>
      <c r="ED137">
        <v>145</v>
      </c>
      <c r="EE137">
        <v>133</v>
      </c>
      <c r="EF137">
        <v>134</v>
      </c>
      <c r="EG137">
        <v>120</v>
      </c>
      <c r="EH137">
        <v>109</v>
      </c>
      <c r="EI137">
        <v>108</v>
      </c>
      <c r="EJ137">
        <v>53</v>
      </c>
      <c r="EK137">
        <v>31</v>
      </c>
      <c r="EL137">
        <v>15</v>
      </c>
      <c r="EM137">
        <v>10</v>
      </c>
      <c r="EN137">
        <v>9</v>
      </c>
      <c r="EO137">
        <v>15</v>
      </c>
      <c r="EP137">
        <v>12</v>
      </c>
      <c r="EQ137">
        <v>8</v>
      </c>
      <c r="ER137">
        <v>5</v>
      </c>
      <c r="ES137">
        <v>9</v>
      </c>
      <c r="ET137">
        <v>2</v>
      </c>
      <c r="EU137">
        <v>0</v>
      </c>
    </row>
    <row r="138" spans="1:391" x14ac:dyDescent="0.2">
      <c r="A138" s="18" t="b">
        <v>1</v>
      </c>
      <c r="B138" s="10">
        <v>3</v>
      </c>
      <c r="C138" s="10"/>
      <c r="D138">
        <v>9848</v>
      </c>
      <c r="E138" t="s">
        <v>458</v>
      </c>
      <c r="F138" t="s">
        <v>1133</v>
      </c>
      <c r="G138">
        <v>2</v>
      </c>
      <c r="H138" s="18">
        <f t="shared" si="30"/>
        <v>2</v>
      </c>
      <c r="I138" s="18">
        <v>0.43658709537427237</v>
      </c>
      <c r="J138" s="18">
        <v>0.59790979190825055</v>
      </c>
      <c r="K138" s="18">
        <v>0.35327931587335459</v>
      </c>
      <c r="L138" s="18">
        <f t="shared" si="22"/>
        <v>2.4765962615829906</v>
      </c>
      <c r="M138" s="18">
        <f t="shared" si="31"/>
        <v>1.4000000000000021</v>
      </c>
      <c r="N138" s="18">
        <f t="shared" si="32"/>
        <v>3.4000000000000021</v>
      </c>
      <c r="O138" s="18">
        <f t="shared" si="23"/>
        <v>2.4654435679213194</v>
      </c>
      <c r="P138" s="18">
        <f t="shared" si="24"/>
        <v>1.7000000000000028</v>
      </c>
      <c r="Q138" s="18">
        <f t="shared" si="25"/>
        <v>1.9000000000000021</v>
      </c>
      <c r="R138" s="18">
        <f t="shared" si="26"/>
        <v>2.2000000000000028</v>
      </c>
      <c r="S138" s="18">
        <f t="shared" si="27"/>
        <v>2.8000000000000007</v>
      </c>
      <c r="T138" s="18">
        <f t="shared" si="28"/>
        <v>3.1000000000000014</v>
      </c>
      <c r="U138" s="18">
        <f t="shared" si="29"/>
        <v>3.4000000000000021</v>
      </c>
      <c r="V138" s="4">
        <v>20.376596261582989</v>
      </c>
      <c r="W138" s="2">
        <v>19.3</v>
      </c>
      <c r="X138" s="2">
        <v>21.3</v>
      </c>
      <c r="Y138" s="4">
        <v>20.365443567921318</v>
      </c>
      <c r="Z138">
        <v>19.600000000000001</v>
      </c>
      <c r="AA138">
        <v>19.8</v>
      </c>
      <c r="AB138">
        <v>20.100000000000001</v>
      </c>
      <c r="AC138">
        <v>20.7</v>
      </c>
      <c r="AD138">
        <v>21</v>
      </c>
      <c r="AE138">
        <v>21.3</v>
      </c>
      <c r="AF138">
        <v>2019</v>
      </c>
      <c r="AG138" s="2">
        <v>12</v>
      </c>
      <c r="AH138" s="2">
        <v>31</v>
      </c>
      <c r="AI138">
        <v>13</v>
      </c>
      <c r="AJ138">
        <v>38</v>
      </c>
      <c r="AK138">
        <v>59</v>
      </c>
      <c r="AL138">
        <v>900</v>
      </c>
      <c r="AM138" s="5">
        <v>0.56805555555555554</v>
      </c>
      <c r="AN138">
        <v>17.899999999999999</v>
      </c>
      <c r="AO138">
        <v>32</v>
      </c>
      <c r="AP138">
        <v>542</v>
      </c>
      <c r="AQ138">
        <v>0.6</v>
      </c>
      <c r="AR138">
        <v>33</v>
      </c>
      <c r="EI138">
        <v>3</v>
      </c>
      <c r="EJ138">
        <v>11</v>
      </c>
      <c r="EK138">
        <v>8</v>
      </c>
      <c r="EL138">
        <v>14</v>
      </c>
      <c r="EM138">
        <v>41</v>
      </c>
      <c r="EN138">
        <v>70</v>
      </c>
      <c r="EO138">
        <v>58</v>
      </c>
      <c r="EP138">
        <v>57</v>
      </c>
      <c r="EQ138">
        <v>75</v>
      </c>
      <c r="ER138">
        <v>83</v>
      </c>
      <c r="ES138">
        <v>106</v>
      </c>
      <c r="ET138">
        <v>96</v>
      </c>
      <c r="EU138">
        <v>95</v>
      </c>
      <c r="EV138">
        <v>80</v>
      </c>
      <c r="EW138">
        <v>79</v>
      </c>
      <c r="EX138">
        <v>40</v>
      </c>
      <c r="EY138">
        <v>36</v>
      </c>
      <c r="EZ138">
        <v>44</v>
      </c>
      <c r="FA138">
        <v>33</v>
      </c>
      <c r="FB138">
        <v>26</v>
      </c>
      <c r="FC138">
        <v>20</v>
      </c>
    </row>
    <row r="139" spans="1:391" x14ac:dyDescent="0.2">
      <c r="A139" s="18" t="b">
        <v>1</v>
      </c>
      <c r="B139" s="10">
        <v>3</v>
      </c>
      <c r="C139" s="10"/>
      <c r="D139">
        <v>9848</v>
      </c>
      <c r="E139" t="s">
        <v>458</v>
      </c>
      <c r="F139" t="s">
        <v>1134</v>
      </c>
      <c r="G139">
        <v>2</v>
      </c>
      <c r="H139" s="18">
        <f t="shared" si="30"/>
        <v>3.3999999999999986</v>
      </c>
      <c r="I139" s="18">
        <v>0.72214052899817061</v>
      </c>
      <c r="J139" s="18">
        <v>0.95095660783090352</v>
      </c>
      <c r="K139" s="18">
        <v>0.57802194645138782</v>
      </c>
      <c r="L139" s="18">
        <f t="shared" si="22"/>
        <v>1.2549313938241404</v>
      </c>
      <c r="M139" s="18">
        <f t="shared" si="31"/>
        <v>-0.89999999999999858</v>
      </c>
      <c r="N139" s="18">
        <f t="shared" si="32"/>
        <v>2.5</v>
      </c>
      <c r="O139" s="18">
        <f t="shared" si="23"/>
        <v>1.3076220420147138</v>
      </c>
      <c r="P139" s="18">
        <f t="shared" si="24"/>
        <v>-0.39999999999999858</v>
      </c>
      <c r="Q139" s="18">
        <f t="shared" si="25"/>
        <v>0.30000000000000071</v>
      </c>
      <c r="R139" s="18">
        <f t="shared" si="26"/>
        <v>0.80000000000000071</v>
      </c>
      <c r="S139" s="18">
        <f t="shared" si="27"/>
        <v>1.6999999999999993</v>
      </c>
      <c r="T139" s="18">
        <f t="shared" si="28"/>
        <v>2.1999999999999993</v>
      </c>
      <c r="U139" s="18">
        <f t="shared" si="29"/>
        <v>2.3999999999999986</v>
      </c>
      <c r="V139" s="4">
        <v>19.25493139382414</v>
      </c>
      <c r="W139" s="2">
        <v>17.100000000000001</v>
      </c>
      <c r="X139" s="2">
        <v>20.5</v>
      </c>
      <c r="Y139" s="4">
        <v>19.307622042014714</v>
      </c>
      <c r="Z139">
        <v>17.600000000000001</v>
      </c>
      <c r="AA139">
        <v>18.3</v>
      </c>
      <c r="AB139">
        <v>18.8</v>
      </c>
      <c r="AC139">
        <v>19.7</v>
      </c>
      <c r="AD139">
        <v>20.2</v>
      </c>
      <c r="AE139">
        <v>20.399999999999999</v>
      </c>
      <c r="AF139">
        <v>2019</v>
      </c>
      <c r="AG139" s="2">
        <v>12</v>
      </c>
      <c r="AH139" s="2">
        <v>31</v>
      </c>
      <c r="AI139">
        <v>13</v>
      </c>
      <c r="AJ139">
        <v>40</v>
      </c>
      <c r="AK139">
        <v>6</v>
      </c>
      <c r="AL139">
        <v>980</v>
      </c>
      <c r="AM139" s="5">
        <v>0.56944444444444442</v>
      </c>
      <c r="AN139">
        <v>18</v>
      </c>
      <c r="AO139">
        <v>32</v>
      </c>
      <c r="AP139">
        <v>552</v>
      </c>
      <c r="AQ139">
        <v>0.9</v>
      </c>
      <c r="AR139">
        <v>2</v>
      </c>
      <c r="DJ139">
        <v>2</v>
      </c>
      <c r="DK139">
        <v>3</v>
      </c>
      <c r="DL139">
        <v>6</v>
      </c>
      <c r="DM139">
        <v>3</v>
      </c>
      <c r="DN139">
        <v>6</v>
      </c>
      <c r="DO139">
        <v>7</v>
      </c>
      <c r="DP139">
        <v>15</v>
      </c>
      <c r="DQ139">
        <v>17</v>
      </c>
      <c r="DR139">
        <v>11</v>
      </c>
      <c r="DS139">
        <v>11</v>
      </c>
      <c r="DT139">
        <v>12</v>
      </c>
      <c r="DU139">
        <v>22</v>
      </c>
      <c r="DV139">
        <v>19</v>
      </c>
      <c r="DW139">
        <v>41</v>
      </c>
      <c r="DX139">
        <v>35</v>
      </c>
      <c r="DY139">
        <v>39</v>
      </c>
      <c r="DZ139">
        <v>49</v>
      </c>
      <c r="EA139">
        <v>59</v>
      </c>
      <c r="EB139">
        <v>60</v>
      </c>
      <c r="EC139">
        <v>73</v>
      </c>
      <c r="ED139">
        <v>68</v>
      </c>
      <c r="EE139">
        <v>61</v>
      </c>
      <c r="EF139">
        <v>95</v>
      </c>
      <c r="EG139">
        <v>80</v>
      </c>
      <c r="EH139">
        <v>96</v>
      </c>
      <c r="EI139">
        <v>80</v>
      </c>
      <c r="EJ139">
        <v>82</v>
      </c>
      <c r="EK139">
        <v>99</v>
      </c>
      <c r="EL139">
        <v>65</v>
      </c>
      <c r="EM139">
        <v>55</v>
      </c>
      <c r="EN139">
        <v>40</v>
      </c>
      <c r="EO139">
        <v>46</v>
      </c>
      <c r="EP139">
        <v>49</v>
      </c>
      <c r="EQ139">
        <v>73</v>
      </c>
      <c r="ER139">
        <v>41</v>
      </c>
      <c r="ES139">
        <v>20</v>
      </c>
      <c r="ET139">
        <v>1</v>
      </c>
      <c r="EU139">
        <v>3</v>
      </c>
      <c r="EV139">
        <v>1</v>
      </c>
      <c r="EW139">
        <v>0</v>
      </c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</row>
    <row r="140" spans="1:391" x14ac:dyDescent="0.2">
      <c r="A140" s="18" t="b">
        <v>1</v>
      </c>
      <c r="B140" s="10" t="s">
        <v>1177</v>
      </c>
      <c r="C140" s="10"/>
      <c r="D140">
        <v>9848</v>
      </c>
      <c r="E140" t="s">
        <v>443</v>
      </c>
      <c r="F140" t="s">
        <v>1135</v>
      </c>
      <c r="G140">
        <v>2</v>
      </c>
      <c r="H140" s="18">
        <f t="shared" si="30"/>
        <v>2.8000000000000007</v>
      </c>
      <c r="I140" s="18">
        <v>0.54119401735895589</v>
      </c>
      <c r="J140" s="18">
        <v>0.69257554096571994</v>
      </c>
      <c r="K140" s="18">
        <v>0.42548497933722407</v>
      </c>
      <c r="L140" s="18">
        <f t="shared" si="22"/>
        <v>1.6176243840876836</v>
      </c>
      <c r="M140" s="18">
        <f t="shared" si="31"/>
        <v>0</v>
      </c>
      <c r="N140" s="18">
        <f t="shared" si="32"/>
        <v>2.8000000000000007</v>
      </c>
      <c r="O140" s="18">
        <f t="shared" si="23"/>
        <v>1.605259626235636</v>
      </c>
      <c r="P140" s="18">
        <f t="shared" si="24"/>
        <v>0.39999999999999858</v>
      </c>
      <c r="Q140" s="18">
        <f t="shared" si="25"/>
        <v>0.89999999999999858</v>
      </c>
      <c r="R140" s="18">
        <f t="shared" si="26"/>
        <v>1.3000000000000007</v>
      </c>
      <c r="S140" s="18">
        <f t="shared" si="27"/>
        <v>2</v>
      </c>
      <c r="T140" s="18">
        <f t="shared" si="28"/>
        <v>2.3999999999999986</v>
      </c>
      <c r="U140" s="18">
        <f t="shared" si="29"/>
        <v>2.6000000000000014</v>
      </c>
      <c r="V140" s="4">
        <v>19.617624384087684</v>
      </c>
      <c r="W140" s="2">
        <v>18</v>
      </c>
      <c r="X140" s="2">
        <v>20.8</v>
      </c>
      <c r="Y140" s="4">
        <v>19.605259626235636</v>
      </c>
      <c r="Z140">
        <v>18.399999999999999</v>
      </c>
      <c r="AA140">
        <v>18.899999999999999</v>
      </c>
      <c r="AB140">
        <v>19.3</v>
      </c>
      <c r="AC140">
        <v>20</v>
      </c>
      <c r="AD140">
        <v>20.399999999999999</v>
      </c>
      <c r="AE140">
        <v>20.6</v>
      </c>
      <c r="AF140">
        <v>2019</v>
      </c>
      <c r="AG140" s="2">
        <v>12</v>
      </c>
      <c r="AH140" s="2">
        <v>31</v>
      </c>
      <c r="AI140">
        <v>13</v>
      </c>
      <c r="AJ140">
        <v>41</v>
      </c>
      <c r="AK140">
        <v>20</v>
      </c>
      <c r="AL140">
        <v>501</v>
      </c>
      <c r="AM140" s="5">
        <v>0.57013888888888886</v>
      </c>
      <c r="AN140">
        <v>18</v>
      </c>
      <c r="AO140">
        <v>32</v>
      </c>
      <c r="AP140">
        <v>434</v>
      </c>
      <c r="AQ140">
        <v>0.7</v>
      </c>
      <c r="AR140">
        <v>32</v>
      </c>
      <c r="DT140">
        <v>2</v>
      </c>
      <c r="DU140">
        <v>6</v>
      </c>
      <c r="DV140">
        <v>5</v>
      </c>
      <c r="DW140">
        <v>12</v>
      </c>
      <c r="DX140">
        <v>14</v>
      </c>
      <c r="DY140">
        <v>19</v>
      </c>
      <c r="DZ140">
        <v>18</v>
      </c>
      <c r="EA140">
        <v>29</v>
      </c>
      <c r="EB140">
        <v>35</v>
      </c>
      <c r="EC140">
        <v>40</v>
      </c>
      <c r="ED140">
        <v>52</v>
      </c>
      <c r="EE140">
        <v>80</v>
      </c>
      <c r="EF140">
        <v>103</v>
      </c>
      <c r="EG140">
        <v>124</v>
      </c>
      <c r="EH140">
        <v>155</v>
      </c>
      <c r="EI140">
        <v>204</v>
      </c>
      <c r="EJ140">
        <v>228</v>
      </c>
      <c r="EK140">
        <v>240</v>
      </c>
      <c r="EL140">
        <v>282</v>
      </c>
      <c r="EM140">
        <v>190</v>
      </c>
      <c r="EN140">
        <v>211</v>
      </c>
      <c r="EO140">
        <v>158</v>
      </c>
      <c r="EP140">
        <v>160</v>
      </c>
      <c r="EQ140">
        <v>113</v>
      </c>
      <c r="ER140">
        <v>107</v>
      </c>
      <c r="ES140">
        <v>121</v>
      </c>
      <c r="ET140">
        <v>104</v>
      </c>
      <c r="EU140">
        <v>99</v>
      </c>
      <c r="EV140">
        <v>49</v>
      </c>
      <c r="EW140">
        <v>31</v>
      </c>
      <c r="EX140">
        <v>10</v>
      </c>
      <c r="EY140">
        <v>6</v>
      </c>
      <c r="EZ140">
        <v>1</v>
      </c>
    </row>
    <row r="141" spans="1:391" x14ac:dyDescent="0.2">
      <c r="A141" s="18" t="b">
        <v>1</v>
      </c>
      <c r="B141" s="10" t="s">
        <v>1177</v>
      </c>
      <c r="C141" s="10"/>
      <c r="D141">
        <v>9848</v>
      </c>
      <c r="E141" t="s">
        <v>443</v>
      </c>
      <c r="F141" t="s">
        <v>1136</v>
      </c>
      <c r="G141">
        <v>2</v>
      </c>
      <c r="H141" s="18">
        <f t="shared" si="30"/>
        <v>4.5999999999999996</v>
      </c>
      <c r="I141" s="18">
        <v>0.68044712849672073</v>
      </c>
      <c r="J141" s="18">
        <v>0.6072375499077225</v>
      </c>
      <c r="K141" s="18">
        <v>0.45534898702267257</v>
      </c>
      <c r="L141" s="18">
        <f t="shared" si="22"/>
        <v>-4.4165179679456639</v>
      </c>
      <c r="M141" s="18">
        <f t="shared" si="31"/>
        <v>-5.9</v>
      </c>
      <c r="N141" s="18">
        <f t="shared" si="32"/>
        <v>-1.3000000000000007</v>
      </c>
      <c r="O141" s="18">
        <f t="shared" si="23"/>
        <v>-4.5600330244485576</v>
      </c>
      <c r="P141" s="18">
        <f t="shared" si="24"/>
        <v>-5.3000000000000007</v>
      </c>
      <c r="Q141" s="18">
        <f t="shared" si="25"/>
        <v>-5</v>
      </c>
      <c r="R141" s="18">
        <f t="shared" si="26"/>
        <v>-4.8000000000000007</v>
      </c>
      <c r="S141" s="18">
        <f t="shared" si="27"/>
        <v>-4.1999999999999993</v>
      </c>
      <c r="T141" s="18">
        <f t="shared" si="28"/>
        <v>-3.8000000000000007</v>
      </c>
      <c r="U141" s="18">
        <f t="shared" si="29"/>
        <v>-2</v>
      </c>
      <c r="V141" s="4">
        <v>13.583482032054336</v>
      </c>
      <c r="W141" s="2">
        <v>12.1</v>
      </c>
      <c r="X141" s="2">
        <v>16.7</v>
      </c>
      <c r="Y141" s="4">
        <v>13.439966975551442</v>
      </c>
      <c r="Z141">
        <v>12.7</v>
      </c>
      <c r="AA141">
        <v>13</v>
      </c>
      <c r="AB141">
        <v>13.2</v>
      </c>
      <c r="AC141">
        <v>13.8</v>
      </c>
      <c r="AD141">
        <v>14.2</v>
      </c>
      <c r="AE141">
        <v>16</v>
      </c>
      <c r="AF141">
        <v>2019</v>
      </c>
      <c r="AG141" s="2">
        <v>12</v>
      </c>
      <c r="AH141" s="2">
        <v>31</v>
      </c>
      <c r="AI141">
        <v>13</v>
      </c>
      <c r="AJ141">
        <v>43</v>
      </c>
      <c r="AK141">
        <v>38</v>
      </c>
      <c r="AL141">
        <v>981</v>
      </c>
      <c r="AM141" s="5">
        <v>0.57152777777777775</v>
      </c>
      <c r="AN141">
        <v>18</v>
      </c>
      <c r="AO141">
        <v>32</v>
      </c>
      <c r="AP141">
        <v>291</v>
      </c>
      <c r="AQ141">
        <v>1.1000000000000001</v>
      </c>
      <c r="AR141">
        <v>21</v>
      </c>
      <c r="BN141" s="4">
        <v>2</v>
      </c>
      <c r="BO141" s="4">
        <v>4</v>
      </c>
      <c r="BP141" s="4">
        <v>4</v>
      </c>
      <c r="BQ141" s="4">
        <v>6</v>
      </c>
      <c r="BR141" s="4">
        <v>26</v>
      </c>
      <c r="BS141" s="4">
        <v>40</v>
      </c>
      <c r="BT141" s="4">
        <v>52</v>
      </c>
      <c r="BU141" s="4">
        <v>90</v>
      </c>
      <c r="BV141" s="4">
        <v>177</v>
      </c>
      <c r="BW141" s="4">
        <v>257</v>
      </c>
      <c r="BX141" s="4">
        <v>418</v>
      </c>
      <c r="BY141" s="4">
        <v>510</v>
      </c>
      <c r="BZ141" s="4">
        <v>520</v>
      </c>
      <c r="CA141" s="4">
        <v>518</v>
      </c>
      <c r="CB141" s="4">
        <v>501</v>
      </c>
      <c r="CC141" s="4">
        <v>419</v>
      </c>
      <c r="CD141" s="4">
        <v>402</v>
      </c>
      <c r="CE141" s="4">
        <v>284</v>
      </c>
      <c r="CF141" s="4">
        <v>216</v>
      </c>
      <c r="CG141">
        <v>242</v>
      </c>
      <c r="CH141">
        <v>201</v>
      </c>
      <c r="CI141">
        <v>111</v>
      </c>
      <c r="CJ141">
        <v>71</v>
      </c>
      <c r="CK141">
        <v>53</v>
      </c>
      <c r="CL141">
        <v>37</v>
      </c>
      <c r="CM141">
        <v>27</v>
      </c>
      <c r="CN141">
        <v>24</v>
      </c>
      <c r="CO141">
        <v>26</v>
      </c>
      <c r="CP141">
        <v>25</v>
      </c>
      <c r="CQ141">
        <v>19</v>
      </c>
      <c r="CR141">
        <v>12</v>
      </c>
      <c r="CS141">
        <v>11</v>
      </c>
      <c r="CT141">
        <v>16</v>
      </c>
      <c r="CU141">
        <v>17</v>
      </c>
      <c r="CV141">
        <v>17</v>
      </c>
      <c r="CW141">
        <v>12</v>
      </c>
      <c r="CX141">
        <v>19</v>
      </c>
      <c r="CY141">
        <v>13</v>
      </c>
      <c r="CZ141">
        <v>12</v>
      </c>
      <c r="DA141">
        <v>13</v>
      </c>
      <c r="DB141">
        <v>17</v>
      </c>
      <c r="DC141">
        <v>15</v>
      </c>
      <c r="DD141">
        <v>6</v>
      </c>
      <c r="DE141">
        <v>10</v>
      </c>
      <c r="DF141">
        <v>20</v>
      </c>
      <c r="DG141">
        <v>17</v>
      </c>
      <c r="DH141">
        <v>6</v>
      </c>
      <c r="DI141">
        <v>7</v>
      </c>
      <c r="DJ141">
        <v>2</v>
      </c>
      <c r="DK141">
        <v>1</v>
      </c>
      <c r="DL141">
        <v>4</v>
      </c>
      <c r="DM141">
        <v>2</v>
      </c>
      <c r="DN141">
        <v>1</v>
      </c>
      <c r="DO141">
        <v>1</v>
      </c>
      <c r="DP141">
        <v>1</v>
      </c>
    </row>
    <row r="142" spans="1:391" x14ac:dyDescent="0.2">
      <c r="A142" s="18" t="b">
        <v>1</v>
      </c>
      <c r="B142" s="10">
        <v>3</v>
      </c>
      <c r="C142" s="10"/>
      <c r="D142">
        <v>9848</v>
      </c>
      <c r="E142" t="s">
        <v>515</v>
      </c>
      <c r="F142" t="s">
        <v>1137</v>
      </c>
      <c r="G142">
        <v>2</v>
      </c>
      <c r="H142" s="18">
        <f t="shared" si="30"/>
        <v>2.2999999999999989</v>
      </c>
      <c r="I142" s="18">
        <v>0.49230208974506823</v>
      </c>
      <c r="J142" s="18">
        <v>0.74451918628773228</v>
      </c>
      <c r="K142" s="18">
        <v>0.41224670962549709</v>
      </c>
      <c r="L142" s="18">
        <f t="shared" si="22"/>
        <v>-3.0747185609061027</v>
      </c>
      <c r="M142" s="18">
        <f t="shared" si="31"/>
        <v>-4.2000000000000011</v>
      </c>
      <c r="N142" s="18">
        <f t="shared" si="32"/>
        <v>-1.9000000000000021</v>
      </c>
      <c r="O142" s="18">
        <f t="shared" si="23"/>
        <v>-3.1048565465818356</v>
      </c>
      <c r="P142" s="18">
        <f t="shared" si="24"/>
        <v>-3.9000000000000021</v>
      </c>
      <c r="Q142" s="18">
        <f t="shared" si="25"/>
        <v>-3.7000000000000011</v>
      </c>
      <c r="R142" s="18">
        <f t="shared" si="26"/>
        <v>-3.5000000000000018</v>
      </c>
      <c r="S142" s="18">
        <f t="shared" si="27"/>
        <v>-2.7000000000000011</v>
      </c>
      <c r="T142" s="18">
        <f t="shared" si="28"/>
        <v>-2.4000000000000021</v>
      </c>
      <c r="U142" s="18">
        <f t="shared" si="29"/>
        <v>-2.1000000000000014</v>
      </c>
      <c r="V142" s="4">
        <v>14.525281439093899</v>
      </c>
      <c r="W142" s="2">
        <v>13.4</v>
      </c>
      <c r="X142" s="2">
        <v>15.7</v>
      </c>
      <c r="Y142" s="4">
        <v>14.495143453418166</v>
      </c>
      <c r="Z142">
        <v>13.7</v>
      </c>
      <c r="AA142">
        <v>13.9</v>
      </c>
      <c r="AB142">
        <v>14.1</v>
      </c>
      <c r="AC142">
        <v>14.9</v>
      </c>
      <c r="AD142">
        <v>15.2</v>
      </c>
      <c r="AE142">
        <v>15.5</v>
      </c>
      <c r="AF142">
        <v>2019</v>
      </c>
      <c r="AG142" s="2">
        <v>12</v>
      </c>
      <c r="AH142" s="2">
        <v>31</v>
      </c>
      <c r="AI142">
        <v>13</v>
      </c>
      <c r="AJ142">
        <v>47</v>
      </c>
      <c r="AK142">
        <v>49</v>
      </c>
      <c r="AL142">
        <v>223</v>
      </c>
      <c r="AM142" s="5">
        <v>0.57430555555555551</v>
      </c>
      <c r="AN142">
        <v>17.600000000000001</v>
      </c>
      <c r="AO142">
        <v>33</v>
      </c>
      <c r="AP142">
        <v>308</v>
      </c>
      <c r="AQ142">
        <v>0.8</v>
      </c>
      <c r="AR142">
        <v>37</v>
      </c>
      <c r="CA142" s="4">
        <v>1</v>
      </c>
      <c r="CB142" s="4">
        <v>13</v>
      </c>
      <c r="CC142" s="4">
        <v>29</v>
      </c>
      <c r="CD142" s="4">
        <v>40</v>
      </c>
      <c r="CE142" s="4">
        <v>99</v>
      </c>
      <c r="CF142" s="4">
        <v>188</v>
      </c>
      <c r="CG142">
        <v>215</v>
      </c>
      <c r="CH142">
        <v>265</v>
      </c>
      <c r="CI142">
        <v>259</v>
      </c>
      <c r="CJ142">
        <v>342</v>
      </c>
      <c r="CK142">
        <v>332</v>
      </c>
      <c r="CL142">
        <v>246</v>
      </c>
      <c r="CM142">
        <v>258</v>
      </c>
      <c r="CN142">
        <v>277</v>
      </c>
      <c r="CO142">
        <v>231</v>
      </c>
      <c r="CP142">
        <v>283</v>
      </c>
      <c r="CQ142">
        <v>249</v>
      </c>
      <c r="CR142">
        <v>204</v>
      </c>
      <c r="CS142">
        <v>221</v>
      </c>
      <c r="CT142">
        <v>162</v>
      </c>
      <c r="CU142">
        <v>89</v>
      </c>
      <c r="CV142">
        <v>67</v>
      </c>
      <c r="CW142">
        <v>58</v>
      </c>
      <c r="CX142">
        <v>31</v>
      </c>
      <c r="CY142">
        <v>26</v>
      </c>
      <c r="CZ142">
        <v>8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</row>
    <row r="143" spans="1:391" x14ac:dyDescent="0.2">
      <c r="A143" s="18" t="b">
        <v>1</v>
      </c>
      <c r="B143" s="10" t="s">
        <v>1183</v>
      </c>
      <c r="C143" s="10"/>
      <c r="D143">
        <v>9848</v>
      </c>
      <c r="E143" t="s">
        <v>608</v>
      </c>
      <c r="F143" t="s">
        <v>1138</v>
      </c>
      <c r="G143">
        <v>2</v>
      </c>
      <c r="H143" s="18">
        <f t="shared" si="30"/>
        <v>1.4000000000000004</v>
      </c>
      <c r="I143" s="18">
        <v>0.24466527993172393</v>
      </c>
      <c r="J143" s="18">
        <v>0.32080833239393769</v>
      </c>
      <c r="K143" s="18">
        <v>0.19230814574858321</v>
      </c>
      <c r="L143" s="18">
        <f t="shared" si="22"/>
        <v>-5.197507579218847</v>
      </c>
      <c r="M143" s="18">
        <f t="shared" si="31"/>
        <v>-5.8999999999999986</v>
      </c>
      <c r="N143" s="18">
        <f t="shared" si="32"/>
        <v>-4.4999999999999982</v>
      </c>
      <c r="O143" s="18">
        <f t="shared" si="23"/>
        <v>-5.2176626823191086</v>
      </c>
      <c r="P143" s="18">
        <f t="shared" si="24"/>
        <v>-5.6999999999999993</v>
      </c>
      <c r="Q143" s="18">
        <f t="shared" si="25"/>
        <v>-5.4999999999999982</v>
      </c>
      <c r="R143" s="18">
        <f t="shared" si="26"/>
        <v>-5.3999999999999986</v>
      </c>
      <c r="S143" s="18">
        <f t="shared" si="27"/>
        <v>-4.9999999999999982</v>
      </c>
      <c r="T143" s="18">
        <f t="shared" si="28"/>
        <v>-4.8999999999999986</v>
      </c>
      <c r="U143" s="18">
        <f t="shared" si="29"/>
        <v>-4.6999999999999993</v>
      </c>
      <c r="V143" s="4">
        <v>12.202492420781152</v>
      </c>
      <c r="W143" s="2">
        <v>11.5</v>
      </c>
      <c r="X143" s="2">
        <v>12.9</v>
      </c>
      <c r="Y143" s="4">
        <v>12.18233731768089</v>
      </c>
      <c r="Z143">
        <v>11.7</v>
      </c>
      <c r="AA143">
        <v>11.9</v>
      </c>
      <c r="AB143">
        <v>12</v>
      </c>
      <c r="AC143">
        <v>12.4</v>
      </c>
      <c r="AD143">
        <v>12.5</v>
      </c>
      <c r="AE143">
        <v>12.7</v>
      </c>
      <c r="AF143">
        <v>2019</v>
      </c>
      <c r="AG143" s="2">
        <v>12</v>
      </c>
      <c r="AH143" s="2">
        <v>31</v>
      </c>
      <c r="AI143">
        <v>13</v>
      </c>
      <c r="AJ143">
        <v>50</v>
      </c>
      <c r="AK143">
        <v>3</v>
      </c>
      <c r="AL143">
        <v>542</v>
      </c>
      <c r="AM143" s="5">
        <v>0.57638888888888895</v>
      </c>
      <c r="AN143">
        <v>17.399999999999999</v>
      </c>
      <c r="AO143">
        <v>33</v>
      </c>
      <c r="AP143">
        <v>231</v>
      </c>
      <c r="AQ143">
        <v>0.7</v>
      </c>
      <c r="AR143">
        <v>13</v>
      </c>
      <c r="BG143" s="4">
        <v>4</v>
      </c>
      <c r="BH143" s="4">
        <v>5</v>
      </c>
      <c r="BI143" s="4">
        <v>33</v>
      </c>
      <c r="BJ143" s="4">
        <v>35</v>
      </c>
      <c r="BK143" s="4">
        <v>87</v>
      </c>
      <c r="BL143" s="4">
        <v>224</v>
      </c>
      <c r="BM143" s="4">
        <v>491</v>
      </c>
      <c r="BN143" s="4">
        <v>578</v>
      </c>
      <c r="BO143" s="4">
        <v>605</v>
      </c>
      <c r="BP143" s="4">
        <v>461</v>
      </c>
      <c r="BQ143" s="4">
        <v>354</v>
      </c>
      <c r="BR143" s="4">
        <v>290</v>
      </c>
      <c r="BS143" s="4">
        <v>137</v>
      </c>
      <c r="BT143" s="4">
        <v>93</v>
      </c>
      <c r="BU143" s="4">
        <v>38</v>
      </c>
      <c r="BV143" s="4">
        <v>22</v>
      </c>
      <c r="BW143" s="4">
        <v>9</v>
      </c>
      <c r="BX143" s="4">
        <v>2</v>
      </c>
      <c r="BY143" s="4">
        <v>1</v>
      </c>
    </row>
    <row r="144" spans="1:391" x14ac:dyDescent="0.2">
      <c r="A144" s="18" t="b">
        <v>1</v>
      </c>
      <c r="B144" s="10" t="s">
        <v>1183</v>
      </c>
      <c r="C144" s="10"/>
      <c r="D144">
        <v>9848</v>
      </c>
      <c r="E144" t="s">
        <v>608</v>
      </c>
      <c r="F144" t="s">
        <v>1139</v>
      </c>
      <c r="G144">
        <v>2</v>
      </c>
      <c r="H144" s="18">
        <f t="shared" si="30"/>
        <v>1.7000000000000011</v>
      </c>
      <c r="I144" s="18">
        <v>0.30234882776818101</v>
      </c>
      <c r="J144" s="18">
        <v>0.30562028295940991</v>
      </c>
      <c r="K144" s="18">
        <v>0.21966332355999252</v>
      </c>
      <c r="L144" s="18">
        <f t="shared" si="22"/>
        <v>-5.8721032721667648</v>
      </c>
      <c r="M144" s="18">
        <f t="shared" si="31"/>
        <v>-6.7999999999999989</v>
      </c>
      <c r="N144" s="18">
        <f t="shared" si="32"/>
        <v>-5.0999999999999979</v>
      </c>
      <c r="O144" s="18">
        <f t="shared" si="23"/>
        <v>-5.8528454312157905</v>
      </c>
      <c r="P144" s="18">
        <f t="shared" si="24"/>
        <v>-6.5999999999999979</v>
      </c>
      <c r="Q144" s="18">
        <f t="shared" si="25"/>
        <v>-6.1999999999999993</v>
      </c>
      <c r="R144" s="18">
        <f t="shared" si="26"/>
        <v>-5.9999999999999982</v>
      </c>
      <c r="S144" s="18">
        <f t="shared" si="27"/>
        <v>-5.6999999999999993</v>
      </c>
      <c r="T144" s="18">
        <f t="shared" si="28"/>
        <v>-5.4999999999999982</v>
      </c>
      <c r="U144" s="18">
        <f t="shared" si="29"/>
        <v>-5.1999999999999993</v>
      </c>
      <c r="V144" s="4">
        <v>11.527896727833234</v>
      </c>
      <c r="W144" s="2">
        <v>10.6</v>
      </c>
      <c r="X144" s="2">
        <v>12.3</v>
      </c>
      <c r="Y144" s="4">
        <v>11.547154568784208</v>
      </c>
      <c r="Z144">
        <v>10.8</v>
      </c>
      <c r="AA144">
        <v>11.2</v>
      </c>
      <c r="AB144">
        <v>11.4</v>
      </c>
      <c r="AC144">
        <v>11.7</v>
      </c>
      <c r="AD144">
        <v>11.9</v>
      </c>
      <c r="AE144">
        <v>12.2</v>
      </c>
      <c r="AF144">
        <v>2019</v>
      </c>
      <c r="AG144" s="2">
        <v>12</v>
      </c>
      <c r="AH144" s="2">
        <v>31</v>
      </c>
      <c r="AI144">
        <v>13</v>
      </c>
      <c r="AJ144">
        <v>50</v>
      </c>
      <c r="AK144">
        <v>42</v>
      </c>
      <c r="AL144">
        <v>23</v>
      </c>
      <c r="AM144" s="5">
        <v>0.57638888888888895</v>
      </c>
      <c r="AN144">
        <v>17.399999999999999</v>
      </c>
      <c r="AO144">
        <v>33</v>
      </c>
      <c r="AP144">
        <v>231</v>
      </c>
      <c r="AQ144">
        <v>0.7</v>
      </c>
      <c r="AR144">
        <v>13</v>
      </c>
      <c r="AZ144" s="4">
        <v>14</v>
      </c>
      <c r="BA144" s="4">
        <v>25</v>
      </c>
      <c r="BB144" s="4">
        <v>41</v>
      </c>
      <c r="BC144" s="4">
        <v>21</v>
      </c>
      <c r="BD144" s="4">
        <v>20</v>
      </c>
      <c r="BE144" s="4">
        <v>34</v>
      </c>
      <c r="BF144" s="4">
        <v>77</v>
      </c>
      <c r="BG144" s="4">
        <v>157</v>
      </c>
      <c r="BH144" s="4">
        <v>218</v>
      </c>
      <c r="BI144" s="4">
        <v>271</v>
      </c>
      <c r="BJ144" s="4">
        <v>251</v>
      </c>
      <c r="BK144" s="4">
        <v>131</v>
      </c>
      <c r="BL144" s="4">
        <v>84</v>
      </c>
      <c r="BM144" s="4">
        <v>71</v>
      </c>
      <c r="BN144" s="4">
        <v>36</v>
      </c>
      <c r="BO144" s="4">
        <v>24</v>
      </c>
      <c r="BP144" s="4">
        <v>14</v>
      </c>
      <c r="BQ144" s="4">
        <v>7</v>
      </c>
      <c r="BR144" s="4">
        <v>1</v>
      </c>
    </row>
    <row r="145" spans="1:115" x14ac:dyDescent="0.2">
      <c r="A145" s="18" t="b">
        <v>1</v>
      </c>
      <c r="B145" s="10" t="s">
        <v>1183</v>
      </c>
      <c r="C145" s="10"/>
      <c r="D145">
        <v>9848</v>
      </c>
      <c r="E145" t="s">
        <v>608</v>
      </c>
      <c r="F145" t="s">
        <v>1140</v>
      </c>
      <c r="G145">
        <v>2</v>
      </c>
      <c r="H145" s="18">
        <f t="shared" si="30"/>
        <v>2.7000000000000011</v>
      </c>
      <c r="I145" s="18">
        <v>0.32005244712414121</v>
      </c>
      <c r="J145" s="18">
        <v>0.39655798128336528</v>
      </c>
      <c r="K145" s="18">
        <v>0.24316332001494873</v>
      </c>
      <c r="L145" s="18">
        <f t="shared" si="22"/>
        <v>-4.6531286538110059</v>
      </c>
      <c r="M145" s="18">
        <f t="shared" si="31"/>
        <v>-5.7999999999999989</v>
      </c>
      <c r="N145" s="18">
        <f t="shared" si="32"/>
        <v>-3.0999999999999979</v>
      </c>
      <c r="O145" s="18">
        <f t="shared" si="23"/>
        <v>-4.6643074262113586</v>
      </c>
      <c r="P145" s="18">
        <f t="shared" si="24"/>
        <v>-5.2999999999999989</v>
      </c>
      <c r="Q145" s="18">
        <f t="shared" si="25"/>
        <v>-4.9999999999999982</v>
      </c>
      <c r="R145" s="18">
        <f t="shared" si="26"/>
        <v>-4.8999999999999986</v>
      </c>
      <c r="S145" s="18">
        <f t="shared" si="27"/>
        <v>-4.4999999999999982</v>
      </c>
      <c r="T145" s="18">
        <f t="shared" si="28"/>
        <v>-4.2999999999999989</v>
      </c>
      <c r="U145" s="18">
        <f t="shared" si="29"/>
        <v>-3.9999999999999982</v>
      </c>
      <c r="V145" s="4">
        <v>12.746871346188993</v>
      </c>
      <c r="W145" s="2">
        <v>11.6</v>
      </c>
      <c r="X145" s="2">
        <v>14.3</v>
      </c>
      <c r="Y145" s="4">
        <v>12.73569257378864</v>
      </c>
      <c r="Z145">
        <v>12.1</v>
      </c>
      <c r="AA145">
        <v>12.4</v>
      </c>
      <c r="AB145">
        <v>12.5</v>
      </c>
      <c r="AC145">
        <v>12.9</v>
      </c>
      <c r="AD145">
        <v>13.1</v>
      </c>
      <c r="AE145">
        <v>13.4</v>
      </c>
      <c r="AF145">
        <v>2019</v>
      </c>
      <c r="AG145" s="2">
        <v>12</v>
      </c>
      <c r="AH145" s="2">
        <v>31</v>
      </c>
      <c r="AI145">
        <v>13</v>
      </c>
      <c r="AJ145">
        <v>51</v>
      </c>
      <c r="AK145">
        <v>13</v>
      </c>
      <c r="AL145">
        <v>463</v>
      </c>
      <c r="AM145" s="5">
        <v>0.57708333333333328</v>
      </c>
      <c r="AN145">
        <v>17.399999999999999</v>
      </c>
      <c r="AO145">
        <v>32</v>
      </c>
      <c r="AP145">
        <v>223</v>
      </c>
      <c r="AQ145">
        <v>0.7</v>
      </c>
      <c r="AR145">
        <v>32</v>
      </c>
      <c r="BJ145" s="4">
        <v>6</v>
      </c>
      <c r="BK145" s="4">
        <v>2</v>
      </c>
      <c r="BL145" s="4">
        <v>7</v>
      </c>
      <c r="BM145" s="4">
        <v>22</v>
      </c>
      <c r="BN145" s="4">
        <v>91</v>
      </c>
      <c r="BO145" s="4">
        <v>89</v>
      </c>
      <c r="BP145" s="4">
        <v>156</v>
      </c>
      <c r="BQ145" s="4">
        <v>344</v>
      </c>
      <c r="BR145" s="4">
        <v>474</v>
      </c>
      <c r="BS145" s="4">
        <v>690</v>
      </c>
      <c r="BT145" s="4">
        <v>708</v>
      </c>
      <c r="BU145" s="4">
        <v>823</v>
      </c>
      <c r="BV145" s="4">
        <v>670</v>
      </c>
      <c r="BW145" s="4">
        <v>524</v>
      </c>
      <c r="BX145" s="4">
        <v>364</v>
      </c>
      <c r="BY145" s="4">
        <v>271</v>
      </c>
      <c r="BZ145" s="4">
        <v>200</v>
      </c>
      <c r="CA145" s="4">
        <v>77</v>
      </c>
      <c r="CB145" s="4">
        <v>43</v>
      </c>
      <c r="CC145" s="4">
        <v>23</v>
      </c>
      <c r="CD145" s="4">
        <v>10</v>
      </c>
      <c r="CE145" s="4">
        <v>7</v>
      </c>
      <c r="CF145" s="4">
        <v>13</v>
      </c>
      <c r="CG145">
        <v>1</v>
      </c>
      <c r="CH145">
        <v>5</v>
      </c>
      <c r="CI145">
        <v>3</v>
      </c>
      <c r="CJ145">
        <v>8</v>
      </c>
      <c r="CK145">
        <v>5</v>
      </c>
      <c r="CL145">
        <v>0</v>
      </c>
      <c r="CM145">
        <v>1</v>
      </c>
      <c r="CN145">
        <v>1</v>
      </c>
      <c r="CO145">
        <v>0</v>
      </c>
      <c r="CP145">
        <v>0</v>
      </c>
      <c r="CQ145">
        <v>0</v>
      </c>
      <c r="CR145">
        <v>0</v>
      </c>
    </row>
    <row r="146" spans="1:115" x14ac:dyDescent="0.2">
      <c r="A146" s="18" t="b">
        <v>1</v>
      </c>
      <c r="B146" s="10" t="s">
        <v>1183</v>
      </c>
      <c r="C146" s="10"/>
      <c r="D146">
        <v>9848</v>
      </c>
      <c r="E146" t="s">
        <v>608</v>
      </c>
      <c r="F146" t="s">
        <v>1141</v>
      </c>
      <c r="G146">
        <v>2</v>
      </c>
      <c r="H146" s="18">
        <f t="shared" si="30"/>
        <v>1.5</v>
      </c>
      <c r="I146" s="18">
        <v>0.27043135009537184</v>
      </c>
      <c r="J146" s="18">
        <v>0.27321463860995721</v>
      </c>
      <c r="K146" s="18">
        <v>0.18473636084008291</v>
      </c>
      <c r="L146" s="18">
        <f t="shared" si="22"/>
        <v>-4.2876820822346406</v>
      </c>
      <c r="M146" s="18">
        <f t="shared" si="31"/>
        <v>-5.1999999999999993</v>
      </c>
      <c r="N146" s="18">
        <f t="shared" si="32"/>
        <v>-3.6999999999999993</v>
      </c>
      <c r="O146" s="18">
        <f t="shared" si="23"/>
        <v>-4.3006541470160293</v>
      </c>
      <c r="P146" s="18">
        <f t="shared" si="24"/>
        <v>-4.7999999999999989</v>
      </c>
      <c r="Q146" s="18">
        <f t="shared" si="25"/>
        <v>-4.5999999999999996</v>
      </c>
      <c r="R146" s="18">
        <f t="shared" si="26"/>
        <v>-4.3999999999999986</v>
      </c>
      <c r="S146" s="18">
        <f t="shared" si="27"/>
        <v>-4.1999999999999993</v>
      </c>
      <c r="T146" s="18">
        <f t="shared" si="28"/>
        <v>-4</v>
      </c>
      <c r="U146" s="18">
        <f t="shared" si="29"/>
        <v>-3.7999999999999989</v>
      </c>
      <c r="V146" s="4">
        <v>12.912317917765359</v>
      </c>
      <c r="W146" s="2">
        <v>12</v>
      </c>
      <c r="X146" s="2">
        <v>13.5</v>
      </c>
      <c r="Y146" s="4">
        <v>12.89934585298397</v>
      </c>
      <c r="Z146">
        <v>12.4</v>
      </c>
      <c r="AA146">
        <v>12.6</v>
      </c>
      <c r="AB146">
        <v>12.8</v>
      </c>
      <c r="AC146">
        <v>13</v>
      </c>
      <c r="AD146">
        <v>13.2</v>
      </c>
      <c r="AE146">
        <v>13.4</v>
      </c>
      <c r="AF146">
        <v>2019</v>
      </c>
      <c r="AG146" s="2">
        <v>12</v>
      </c>
      <c r="AH146" s="2">
        <v>31</v>
      </c>
      <c r="AI146">
        <v>13</v>
      </c>
      <c r="AJ146">
        <v>52</v>
      </c>
      <c r="AK146">
        <v>48</v>
      </c>
      <c r="AL146">
        <v>703.00000000000011</v>
      </c>
      <c r="AM146" s="5">
        <v>0.57777777777777783</v>
      </c>
      <c r="AN146">
        <v>17.2</v>
      </c>
      <c r="AO146">
        <v>33</v>
      </c>
      <c r="AP146">
        <v>219</v>
      </c>
      <c r="AQ146">
        <v>0.4</v>
      </c>
      <c r="AR146">
        <v>48</v>
      </c>
      <c r="BN146" s="4">
        <v>8</v>
      </c>
      <c r="BO146" s="4">
        <v>3</v>
      </c>
      <c r="BP146" s="4">
        <v>8</v>
      </c>
      <c r="BQ146" s="4">
        <v>20</v>
      </c>
      <c r="BR146" s="4">
        <v>15</v>
      </c>
      <c r="BS146" s="4">
        <v>67</v>
      </c>
      <c r="BT146" s="4">
        <v>95</v>
      </c>
      <c r="BU146" s="4">
        <v>215</v>
      </c>
      <c r="BV146" s="4">
        <v>260</v>
      </c>
      <c r="BW146" s="4">
        <v>225</v>
      </c>
      <c r="BX146" s="4">
        <v>150</v>
      </c>
      <c r="BY146" s="4">
        <v>85</v>
      </c>
      <c r="BZ146" s="4">
        <v>60</v>
      </c>
      <c r="CA146" s="4">
        <v>48</v>
      </c>
      <c r="CB146" s="4">
        <v>14</v>
      </c>
      <c r="CC146" s="4">
        <v>9</v>
      </c>
      <c r="CD146" s="4">
        <v>2</v>
      </c>
      <c r="CE146" s="4">
        <v>0</v>
      </c>
      <c r="CF146" s="4">
        <v>0</v>
      </c>
      <c r="CG146">
        <v>1</v>
      </c>
      <c r="CH146">
        <v>1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">
      <c r="A147" s="18" t="b">
        <v>1</v>
      </c>
      <c r="B147" s="10">
        <v>1</v>
      </c>
      <c r="C147" s="10"/>
      <c r="D147">
        <v>9848</v>
      </c>
      <c r="E147" t="s">
        <v>437</v>
      </c>
      <c r="F147" t="s">
        <v>1142</v>
      </c>
      <c r="G147">
        <v>2</v>
      </c>
      <c r="H147" s="18">
        <f t="shared" si="30"/>
        <v>1.3999999999999986</v>
      </c>
      <c r="I147" s="18">
        <v>0.25118310840702018</v>
      </c>
      <c r="J147" s="18">
        <v>0.34709265475396478</v>
      </c>
      <c r="K147" s="18">
        <v>0.20176692601002602</v>
      </c>
      <c r="L147" s="18">
        <f t="shared" si="22"/>
        <v>-4.9781339631302277</v>
      </c>
      <c r="M147" s="18">
        <f t="shared" si="31"/>
        <v>-5.8000000000000007</v>
      </c>
      <c r="N147" s="18">
        <f t="shared" si="32"/>
        <v>-4.4000000000000021</v>
      </c>
      <c r="O147" s="18">
        <f t="shared" si="23"/>
        <v>-4.9783841343792474</v>
      </c>
      <c r="P147" s="18">
        <f t="shared" si="24"/>
        <v>-5.5000000000000018</v>
      </c>
      <c r="Q147" s="18">
        <f t="shared" si="25"/>
        <v>-5.3000000000000007</v>
      </c>
      <c r="R147" s="18">
        <f t="shared" si="26"/>
        <v>-5.2000000000000011</v>
      </c>
      <c r="S147" s="18">
        <f t="shared" si="27"/>
        <v>-4.8000000000000007</v>
      </c>
      <c r="T147" s="18">
        <f t="shared" si="28"/>
        <v>-4.6000000000000014</v>
      </c>
      <c r="U147" s="18">
        <f t="shared" si="29"/>
        <v>-4.5000000000000018</v>
      </c>
      <c r="V147" s="4">
        <v>12.121866036869774</v>
      </c>
      <c r="W147" s="2">
        <v>11.3</v>
      </c>
      <c r="X147" s="2">
        <v>12.7</v>
      </c>
      <c r="Y147" s="4">
        <v>12.121615865620754</v>
      </c>
      <c r="Z147">
        <v>11.6</v>
      </c>
      <c r="AA147">
        <v>11.8</v>
      </c>
      <c r="AB147">
        <v>11.9</v>
      </c>
      <c r="AC147">
        <v>12.3</v>
      </c>
      <c r="AD147">
        <v>12.5</v>
      </c>
      <c r="AE147">
        <v>12.6</v>
      </c>
      <c r="AF147">
        <v>2019</v>
      </c>
      <c r="AG147" s="2">
        <v>12</v>
      </c>
      <c r="AH147" s="2">
        <v>31</v>
      </c>
      <c r="AI147">
        <v>13</v>
      </c>
      <c r="AJ147">
        <v>54</v>
      </c>
      <c r="AK147">
        <v>23</v>
      </c>
      <c r="AL147">
        <v>663</v>
      </c>
      <c r="AM147" s="5">
        <v>0.57916666666666672</v>
      </c>
      <c r="AN147">
        <v>17.100000000000001</v>
      </c>
      <c r="AO147">
        <v>34</v>
      </c>
      <c r="AP147">
        <v>210</v>
      </c>
      <c r="AQ147">
        <v>1</v>
      </c>
      <c r="AR147">
        <v>29</v>
      </c>
      <c r="BG147" s="4">
        <v>18</v>
      </c>
      <c r="BH147" s="4">
        <v>30</v>
      </c>
      <c r="BI147" s="4">
        <v>38</v>
      </c>
      <c r="BJ147" s="4">
        <v>85</v>
      </c>
      <c r="BK147" s="4">
        <v>195</v>
      </c>
      <c r="BL147" s="4">
        <v>369</v>
      </c>
      <c r="BM147" s="4">
        <v>628</v>
      </c>
      <c r="BN147" s="4">
        <v>602</v>
      </c>
      <c r="BO147" s="4">
        <v>696</v>
      </c>
      <c r="BP147" s="4">
        <v>593</v>
      </c>
      <c r="BQ147" s="4">
        <v>476</v>
      </c>
      <c r="BR147" s="4">
        <v>362</v>
      </c>
      <c r="BS147" s="4">
        <v>222</v>
      </c>
      <c r="BT147" s="4">
        <v>87</v>
      </c>
      <c r="BU147" s="4">
        <v>29</v>
      </c>
    </row>
    <row r="148" spans="1:115" x14ac:dyDescent="0.2">
      <c r="A148" s="18" t="b">
        <v>1</v>
      </c>
      <c r="B148" s="10">
        <v>1</v>
      </c>
      <c r="C148" s="10"/>
      <c r="D148">
        <v>9848</v>
      </c>
      <c r="E148" t="s">
        <v>437</v>
      </c>
      <c r="F148" t="s">
        <v>1143</v>
      </c>
      <c r="G148">
        <v>2</v>
      </c>
      <c r="H148" s="18">
        <f t="shared" si="30"/>
        <v>1.4000000000000004</v>
      </c>
      <c r="I148" s="18">
        <v>0.28409285247047494</v>
      </c>
      <c r="J148" s="18">
        <v>0.45172289270624333</v>
      </c>
      <c r="K148" s="18">
        <v>0.23596627762535333</v>
      </c>
      <c r="L148" s="18">
        <f t="shared" si="22"/>
        <v>-4.9793036379362281</v>
      </c>
      <c r="M148" s="18">
        <f t="shared" si="31"/>
        <v>-5.6</v>
      </c>
      <c r="N148" s="18">
        <f t="shared" si="32"/>
        <v>-4.1999999999999993</v>
      </c>
      <c r="O148" s="18">
        <f t="shared" si="23"/>
        <v>-4.9738830948084001</v>
      </c>
      <c r="P148" s="18">
        <f t="shared" si="24"/>
        <v>-5.5</v>
      </c>
      <c r="Q148" s="18">
        <f t="shared" si="25"/>
        <v>-5.4</v>
      </c>
      <c r="R148" s="18">
        <f t="shared" si="26"/>
        <v>-5.1999999999999993</v>
      </c>
      <c r="S148" s="18">
        <f t="shared" si="27"/>
        <v>-4.8000000000000007</v>
      </c>
      <c r="T148" s="18">
        <f t="shared" si="28"/>
        <v>-4.5999999999999996</v>
      </c>
      <c r="U148" s="18">
        <f t="shared" si="29"/>
        <v>-4.5</v>
      </c>
      <c r="V148" s="4">
        <v>12.020696362063772</v>
      </c>
      <c r="W148" s="2">
        <v>11.4</v>
      </c>
      <c r="X148" s="2">
        <v>12.8</v>
      </c>
      <c r="Y148" s="4">
        <v>12.0261169051916</v>
      </c>
      <c r="Z148">
        <v>11.5</v>
      </c>
      <c r="AA148">
        <v>11.6</v>
      </c>
      <c r="AB148">
        <v>11.8</v>
      </c>
      <c r="AC148">
        <v>12.2</v>
      </c>
      <c r="AD148">
        <v>12.4</v>
      </c>
      <c r="AE148">
        <v>12.5</v>
      </c>
      <c r="AF148">
        <v>2019</v>
      </c>
      <c r="AG148" s="2">
        <v>12</v>
      </c>
      <c r="AH148" s="2">
        <v>31</v>
      </c>
      <c r="AI148">
        <v>13</v>
      </c>
      <c r="AJ148">
        <v>55</v>
      </c>
      <c r="AK148">
        <v>10</v>
      </c>
      <c r="AL148">
        <v>744</v>
      </c>
      <c r="AM148" s="5">
        <v>0.57986111111111105</v>
      </c>
      <c r="AN148">
        <v>17</v>
      </c>
      <c r="AO148">
        <v>34</v>
      </c>
      <c r="AP148">
        <v>203</v>
      </c>
      <c r="AQ148">
        <v>0.5</v>
      </c>
      <c r="AR148">
        <v>65</v>
      </c>
      <c r="BG148" s="4">
        <v>6</v>
      </c>
      <c r="BH148" s="4">
        <v>47</v>
      </c>
      <c r="BI148" s="4">
        <v>169</v>
      </c>
      <c r="BJ148" s="4">
        <v>231</v>
      </c>
      <c r="BK148" s="4">
        <v>246</v>
      </c>
      <c r="BL148" s="4">
        <v>225</v>
      </c>
      <c r="BM148" s="4">
        <v>312</v>
      </c>
      <c r="BN148" s="4">
        <v>331</v>
      </c>
      <c r="BO148" s="4">
        <v>277</v>
      </c>
      <c r="BP148" s="4">
        <v>218</v>
      </c>
      <c r="BQ148" s="4">
        <v>231</v>
      </c>
      <c r="BR148" s="4">
        <v>137</v>
      </c>
      <c r="BS148" s="4">
        <v>57</v>
      </c>
      <c r="BT148" s="4">
        <v>6</v>
      </c>
      <c r="BU148" s="4">
        <v>8</v>
      </c>
      <c r="BV148" s="4">
        <v>3</v>
      </c>
      <c r="BW148" s="4">
        <v>0</v>
      </c>
    </row>
    <row r="149" spans="1:115" x14ac:dyDescent="0.2">
      <c r="A149" s="18" t="b">
        <v>1</v>
      </c>
      <c r="B149" s="10" t="s">
        <v>1180</v>
      </c>
      <c r="C149" s="10"/>
      <c r="D149">
        <v>9848</v>
      </c>
      <c r="E149" t="s">
        <v>461</v>
      </c>
      <c r="F149" t="s">
        <v>1144</v>
      </c>
      <c r="G149">
        <v>2</v>
      </c>
      <c r="H149" s="18">
        <f t="shared" si="30"/>
        <v>1.3000000000000007</v>
      </c>
      <c r="I149" s="18">
        <v>0.23045902804903373</v>
      </c>
      <c r="J149" s="18">
        <v>0.31123284564711184</v>
      </c>
      <c r="K149" s="18">
        <v>0.18235869397383836</v>
      </c>
      <c r="L149" s="18">
        <f t="shared" si="22"/>
        <v>-4.523098683294732</v>
      </c>
      <c r="M149" s="18">
        <f t="shared" si="31"/>
        <v>-5</v>
      </c>
      <c r="N149" s="18">
        <f t="shared" si="32"/>
        <v>-3.6999999999999993</v>
      </c>
      <c r="O149" s="18">
        <f t="shared" si="23"/>
        <v>-4.5492245714558521</v>
      </c>
      <c r="P149" s="18">
        <f t="shared" si="24"/>
        <v>-4.9000000000000004</v>
      </c>
      <c r="Q149" s="18">
        <f t="shared" si="25"/>
        <v>-4.8000000000000007</v>
      </c>
      <c r="R149" s="18">
        <f t="shared" si="26"/>
        <v>-4.6999999999999993</v>
      </c>
      <c r="S149" s="18">
        <f t="shared" si="27"/>
        <v>-4.4000000000000004</v>
      </c>
      <c r="T149" s="18">
        <f t="shared" si="28"/>
        <v>-4.1999999999999993</v>
      </c>
      <c r="U149" s="18">
        <f t="shared" si="29"/>
        <v>-4</v>
      </c>
      <c r="V149" s="4">
        <v>12.476901316705268</v>
      </c>
      <c r="W149" s="2">
        <v>12</v>
      </c>
      <c r="X149" s="2">
        <v>13.3</v>
      </c>
      <c r="Y149" s="4">
        <v>12.450775428544148</v>
      </c>
      <c r="Z149">
        <v>12.1</v>
      </c>
      <c r="AA149">
        <v>12.2</v>
      </c>
      <c r="AB149">
        <v>12.3</v>
      </c>
      <c r="AC149">
        <v>12.6</v>
      </c>
      <c r="AD149">
        <v>12.8</v>
      </c>
      <c r="AE149">
        <v>13</v>
      </c>
      <c r="AF149">
        <v>2019</v>
      </c>
      <c r="AG149" s="2">
        <v>12</v>
      </c>
      <c r="AH149" s="2">
        <v>31</v>
      </c>
      <c r="AI149">
        <v>13</v>
      </c>
      <c r="AJ149">
        <v>55</v>
      </c>
      <c r="AK149">
        <v>53</v>
      </c>
      <c r="AL149">
        <v>744</v>
      </c>
      <c r="AM149" s="5">
        <v>0.57986111111111105</v>
      </c>
      <c r="AN149">
        <v>17</v>
      </c>
      <c r="AO149">
        <v>34</v>
      </c>
      <c r="AP149">
        <v>203</v>
      </c>
      <c r="AQ149">
        <v>0.5</v>
      </c>
      <c r="AR149">
        <v>65</v>
      </c>
      <c r="BN149" s="4">
        <v>84</v>
      </c>
      <c r="BO149" s="4">
        <v>299</v>
      </c>
      <c r="BP149" s="4">
        <v>460</v>
      </c>
      <c r="BQ149" s="4">
        <v>708</v>
      </c>
      <c r="BR149" s="4">
        <v>714</v>
      </c>
      <c r="BS149" s="4">
        <v>559</v>
      </c>
      <c r="BT149" s="4">
        <v>426</v>
      </c>
      <c r="BU149" s="4">
        <v>309</v>
      </c>
      <c r="BV149" s="4">
        <v>158</v>
      </c>
      <c r="BW149" s="4">
        <v>93</v>
      </c>
      <c r="BX149" s="4">
        <v>72</v>
      </c>
      <c r="BY149" s="4">
        <v>29</v>
      </c>
      <c r="BZ149" s="4">
        <v>9</v>
      </c>
      <c r="CA149" s="4">
        <v>6</v>
      </c>
    </row>
    <row r="150" spans="1:115" x14ac:dyDescent="0.2">
      <c r="A150" s="18" t="b">
        <v>1</v>
      </c>
      <c r="B150" s="10" t="s">
        <v>1180</v>
      </c>
      <c r="C150" s="10"/>
      <c r="D150">
        <v>9848</v>
      </c>
      <c r="E150" t="s">
        <v>461</v>
      </c>
      <c r="F150" t="s">
        <v>1145</v>
      </c>
      <c r="G150">
        <v>2</v>
      </c>
      <c r="H150" s="18">
        <f t="shared" si="30"/>
        <v>2.7999999999999989</v>
      </c>
      <c r="I150" s="18">
        <v>0.49960578830287555</v>
      </c>
      <c r="J150" s="18">
        <v>0.50944525216436887</v>
      </c>
      <c r="K150" s="18">
        <v>0.36617027192395718</v>
      </c>
      <c r="L150" s="18">
        <f t="shared" si="22"/>
        <v>-4.2438374828840733</v>
      </c>
      <c r="M150" s="18">
        <f t="shared" si="31"/>
        <v>-5.0999999999999979</v>
      </c>
      <c r="N150" s="18">
        <f t="shared" si="32"/>
        <v>-2.2999999999999989</v>
      </c>
      <c r="O150" s="18">
        <f t="shared" si="23"/>
        <v>-4.3800745146569611</v>
      </c>
      <c r="P150" s="18">
        <f t="shared" si="24"/>
        <v>-4.8999999999999986</v>
      </c>
      <c r="Q150" s="18">
        <f t="shared" si="25"/>
        <v>-4.6999999999999993</v>
      </c>
      <c r="R150" s="18">
        <f t="shared" si="26"/>
        <v>-4.5999999999999979</v>
      </c>
      <c r="S150" s="18">
        <f t="shared" si="27"/>
        <v>-4.0999999999999979</v>
      </c>
      <c r="T150" s="18">
        <f t="shared" si="28"/>
        <v>-3.5999999999999979</v>
      </c>
      <c r="U150" s="18">
        <f t="shared" si="29"/>
        <v>-2.6999999999999993</v>
      </c>
      <c r="V150" s="4">
        <v>12.656162517115925</v>
      </c>
      <c r="W150" s="2">
        <v>11.8</v>
      </c>
      <c r="X150" s="2">
        <v>14.6</v>
      </c>
      <c r="Y150" s="4">
        <v>12.519925485343038</v>
      </c>
      <c r="Z150">
        <v>12</v>
      </c>
      <c r="AA150">
        <v>12.2</v>
      </c>
      <c r="AB150">
        <v>12.3</v>
      </c>
      <c r="AC150">
        <v>12.8</v>
      </c>
      <c r="AD150">
        <v>13.3</v>
      </c>
      <c r="AE150">
        <v>14.2</v>
      </c>
      <c r="AF150">
        <v>2019</v>
      </c>
      <c r="AG150" s="2">
        <v>12</v>
      </c>
      <c r="AH150" s="2">
        <v>31</v>
      </c>
      <c r="AI150">
        <v>13</v>
      </c>
      <c r="AJ150">
        <v>56</v>
      </c>
      <c r="AK150">
        <v>29</v>
      </c>
      <c r="AL150">
        <v>504</v>
      </c>
      <c r="AM150" s="5">
        <v>0.5805555555555556</v>
      </c>
      <c r="AN150">
        <v>16.899999999999999</v>
      </c>
      <c r="AO150">
        <v>34</v>
      </c>
      <c r="AP150">
        <v>198</v>
      </c>
      <c r="AQ150">
        <v>0.5</v>
      </c>
      <c r="AR150">
        <v>33</v>
      </c>
      <c r="BJ150" s="4">
        <v>6</v>
      </c>
      <c r="BK150" s="4">
        <v>13</v>
      </c>
      <c r="BL150" s="4">
        <v>110</v>
      </c>
      <c r="BM150" s="4">
        <v>314</v>
      </c>
      <c r="BN150" s="4">
        <v>436</v>
      </c>
      <c r="BO150" s="4">
        <v>728</v>
      </c>
      <c r="BP150" s="4">
        <v>754</v>
      </c>
      <c r="BQ150" s="4">
        <v>783</v>
      </c>
      <c r="BR150" s="4">
        <v>517</v>
      </c>
      <c r="BS150" s="4">
        <v>529</v>
      </c>
      <c r="BT150" s="4">
        <v>393</v>
      </c>
      <c r="BU150" s="4">
        <v>312</v>
      </c>
      <c r="BV150" s="4">
        <v>264</v>
      </c>
      <c r="BW150" s="4">
        <v>224</v>
      </c>
      <c r="BX150" s="4">
        <v>153</v>
      </c>
      <c r="BY150" s="4">
        <v>83</v>
      </c>
      <c r="BZ150" s="4">
        <v>68</v>
      </c>
      <c r="CA150" s="4">
        <v>67</v>
      </c>
      <c r="CB150" s="4">
        <v>38</v>
      </c>
      <c r="CC150" s="4">
        <v>45</v>
      </c>
      <c r="CD150" s="4">
        <v>33</v>
      </c>
      <c r="CE150" s="4">
        <v>50</v>
      </c>
      <c r="CF150" s="4">
        <v>43</v>
      </c>
      <c r="CG150">
        <v>36</v>
      </c>
      <c r="CH150">
        <v>39</v>
      </c>
      <c r="CI150">
        <v>42</v>
      </c>
      <c r="CJ150">
        <v>42</v>
      </c>
      <c r="CK150">
        <v>32</v>
      </c>
      <c r="CL150">
        <v>13</v>
      </c>
    </row>
    <row r="151" spans="1:115" x14ac:dyDescent="0.2">
      <c r="A151" s="18" t="b">
        <v>1</v>
      </c>
      <c r="B151" s="10">
        <v>0</v>
      </c>
      <c r="C151" s="10"/>
      <c r="D151">
        <v>9848</v>
      </c>
      <c r="E151" t="s">
        <v>1146</v>
      </c>
      <c r="F151" t="s">
        <v>1147</v>
      </c>
      <c r="G151">
        <v>2</v>
      </c>
      <c r="H151" s="18">
        <f t="shared" si="30"/>
        <v>2.0999999999999996</v>
      </c>
      <c r="I151" s="18">
        <v>0.26757337875339032</v>
      </c>
      <c r="J151" s="18">
        <v>0.27558901462396079</v>
      </c>
      <c r="K151" s="18">
        <v>0.18863147786276188</v>
      </c>
      <c r="L151" s="18">
        <f t="shared" si="22"/>
        <v>-3.847543294548867</v>
      </c>
      <c r="M151" s="18">
        <f t="shared" si="31"/>
        <v>-4.6999999999999993</v>
      </c>
      <c r="N151" s="18">
        <f t="shared" si="32"/>
        <v>-2.5999999999999996</v>
      </c>
      <c r="O151" s="18">
        <f t="shared" si="23"/>
        <v>-3.8695261927880544</v>
      </c>
      <c r="P151" s="18">
        <f t="shared" si="24"/>
        <v>-4.2999999999999989</v>
      </c>
      <c r="Q151" s="18">
        <f t="shared" si="25"/>
        <v>-4.0999999999999996</v>
      </c>
      <c r="R151" s="18">
        <f t="shared" si="26"/>
        <v>-4</v>
      </c>
      <c r="S151" s="18">
        <f t="shared" si="27"/>
        <v>-3.6999999999999993</v>
      </c>
      <c r="T151" s="18">
        <f t="shared" si="28"/>
        <v>-3.5999999999999996</v>
      </c>
      <c r="U151" s="18">
        <f t="shared" si="29"/>
        <v>-3</v>
      </c>
      <c r="V151" s="4">
        <v>12.852456705451132</v>
      </c>
      <c r="W151" s="2">
        <v>12</v>
      </c>
      <c r="X151" s="2">
        <v>14.1</v>
      </c>
      <c r="Y151" s="4">
        <v>12.830473807211945</v>
      </c>
      <c r="Z151">
        <v>12.4</v>
      </c>
      <c r="AA151">
        <v>12.6</v>
      </c>
      <c r="AB151">
        <v>12.7</v>
      </c>
      <c r="AC151">
        <v>13</v>
      </c>
      <c r="AD151">
        <v>13.1</v>
      </c>
      <c r="AE151">
        <v>13.7</v>
      </c>
      <c r="AF151">
        <v>2019</v>
      </c>
      <c r="AG151" s="2">
        <v>12</v>
      </c>
      <c r="AH151" s="2">
        <v>31</v>
      </c>
      <c r="AI151">
        <v>13</v>
      </c>
      <c r="AJ151">
        <v>59</v>
      </c>
      <c r="AK151">
        <v>45</v>
      </c>
      <c r="AL151">
        <v>383</v>
      </c>
      <c r="AM151" s="5">
        <v>0.58263888888888882</v>
      </c>
      <c r="AN151">
        <v>16.7</v>
      </c>
      <c r="AO151">
        <v>35</v>
      </c>
      <c r="AP151">
        <v>206</v>
      </c>
      <c r="AQ151">
        <v>0.9</v>
      </c>
      <c r="AR151">
        <v>348</v>
      </c>
      <c r="BN151" s="4">
        <v>7</v>
      </c>
      <c r="BO151" s="4">
        <v>8</v>
      </c>
      <c r="BP151" s="4">
        <v>21</v>
      </c>
      <c r="BQ151" s="4">
        <v>93</v>
      </c>
      <c r="BR151" s="4">
        <v>259</v>
      </c>
      <c r="BS151" s="4">
        <v>490</v>
      </c>
      <c r="BT151" s="4">
        <v>744</v>
      </c>
      <c r="BU151" s="4">
        <v>1076</v>
      </c>
      <c r="BV151" s="4">
        <v>1011</v>
      </c>
      <c r="BW151" s="4">
        <v>782</v>
      </c>
      <c r="BX151" s="4">
        <v>458</v>
      </c>
      <c r="BY151" s="4">
        <v>146</v>
      </c>
      <c r="BZ151" s="4">
        <v>57</v>
      </c>
      <c r="CA151" s="4">
        <v>45</v>
      </c>
      <c r="CB151" s="4">
        <v>46</v>
      </c>
      <c r="CC151" s="4">
        <v>40</v>
      </c>
      <c r="CD151" s="4">
        <v>44</v>
      </c>
      <c r="CE151" s="4">
        <v>40</v>
      </c>
      <c r="CF151" s="4">
        <v>27</v>
      </c>
      <c r="CG151">
        <v>11</v>
      </c>
      <c r="CH151">
        <v>5</v>
      </c>
      <c r="CI151">
        <v>6</v>
      </c>
      <c r="CJ151">
        <v>2</v>
      </c>
      <c r="CK151">
        <v>2</v>
      </c>
    </row>
    <row r="152" spans="1:115" x14ac:dyDescent="0.2">
      <c r="A152" s="18" t="b">
        <v>1</v>
      </c>
      <c r="B152" s="10">
        <v>0</v>
      </c>
      <c r="C152" s="10"/>
      <c r="D152">
        <v>9848</v>
      </c>
      <c r="E152" t="s">
        <v>1146</v>
      </c>
      <c r="F152" t="s">
        <v>1148</v>
      </c>
      <c r="G152">
        <v>2</v>
      </c>
      <c r="H152" s="18">
        <f t="shared" si="30"/>
        <v>1.7999999999999989</v>
      </c>
      <c r="I152" s="18">
        <v>0.33153888173744617</v>
      </c>
      <c r="J152" s="18">
        <v>0.47239891887028307</v>
      </c>
      <c r="K152" s="18">
        <v>0.26987380721555071</v>
      </c>
      <c r="L152" s="18">
        <f t="shared" si="22"/>
        <v>-3.4969735207035093</v>
      </c>
      <c r="M152" s="18">
        <f t="shared" si="31"/>
        <v>-4.2000000000000011</v>
      </c>
      <c r="N152" s="18">
        <f t="shared" si="32"/>
        <v>-2.4000000000000021</v>
      </c>
      <c r="O152" s="18">
        <f t="shared" si="23"/>
        <v>-3.563060573616248</v>
      </c>
      <c r="P152" s="18">
        <f t="shared" si="24"/>
        <v>-4.0000000000000018</v>
      </c>
      <c r="Q152" s="18">
        <f t="shared" si="25"/>
        <v>-3.9000000000000021</v>
      </c>
      <c r="R152" s="18">
        <f t="shared" si="26"/>
        <v>-3.8000000000000007</v>
      </c>
      <c r="S152" s="18">
        <f t="shared" si="27"/>
        <v>-3.3000000000000007</v>
      </c>
      <c r="T152" s="18">
        <f t="shared" si="28"/>
        <v>-3.0000000000000018</v>
      </c>
      <c r="U152" s="18">
        <f t="shared" si="29"/>
        <v>-2.7000000000000011</v>
      </c>
      <c r="V152" s="4">
        <v>13.103026479296492</v>
      </c>
      <c r="W152" s="2">
        <v>12.4</v>
      </c>
      <c r="X152" s="2">
        <v>14.2</v>
      </c>
      <c r="Y152" s="4">
        <v>13.036939426383753</v>
      </c>
      <c r="Z152">
        <v>12.6</v>
      </c>
      <c r="AA152">
        <v>12.7</v>
      </c>
      <c r="AB152">
        <v>12.8</v>
      </c>
      <c r="AC152">
        <v>13.3</v>
      </c>
      <c r="AD152">
        <v>13.6</v>
      </c>
      <c r="AE152">
        <v>13.9</v>
      </c>
      <c r="AF152">
        <v>2019</v>
      </c>
      <c r="AG152" s="2">
        <v>12</v>
      </c>
      <c r="AH152" s="2">
        <v>31</v>
      </c>
      <c r="AI152">
        <v>14</v>
      </c>
      <c r="AJ152">
        <v>0</v>
      </c>
      <c r="AK152">
        <v>36</v>
      </c>
      <c r="AL152">
        <v>824.00000000000011</v>
      </c>
      <c r="AM152" s="5">
        <v>0.58333333333333337</v>
      </c>
      <c r="AN152">
        <v>16.600000000000001</v>
      </c>
      <c r="AO152">
        <v>35</v>
      </c>
      <c r="AP152">
        <v>213</v>
      </c>
      <c r="AQ152">
        <v>0.5</v>
      </c>
      <c r="AR152">
        <v>18</v>
      </c>
      <c r="BQ152" s="4">
        <v>2</v>
      </c>
      <c r="BR152" s="4">
        <v>13</v>
      </c>
      <c r="BS152" s="4">
        <v>70</v>
      </c>
      <c r="BT152" s="4">
        <v>322</v>
      </c>
      <c r="BU152" s="4">
        <v>570</v>
      </c>
      <c r="BV152" s="4">
        <v>1049</v>
      </c>
      <c r="BW152" s="4">
        <v>1008</v>
      </c>
      <c r="BX152" s="4">
        <v>790</v>
      </c>
      <c r="BY152" s="4">
        <v>728</v>
      </c>
      <c r="BZ152" s="4">
        <v>521</v>
      </c>
      <c r="CA152" s="4">
        <v>362</v>
      </c>
      <c r="CB152" s="4">
        <v>407</v>
      </c>
      <c r="CC152" s="4">
        <v>428</v>
      </c>
      <c r="CD152" s="4">
        <v>280</v>
      </c>
      <c r="CE152" s="4">
        <v>206</v>
      </c>
      <c r="CF152" s="4">
        <v>80</v>
      </c>
      <c r="CG152">
        <v>53</v>
      </c>
      <c r="CH152">
        <v>49</v>
      </c>
      <c r="CI152">
        <v>29</v>
      </c>
      <c r="CJ152">
        <v>7</v>
      </c>
    </row>
    <row r="153" spans="1:115" x14ac:dyDescent="0.2">
      <c r="A153" s="18" t="b">
        <v>1</v>
      </c>
      <c r="B153" s="10">
        <v>3</v>
      </c>
      <c r="C153" s="10"/>
      <c r="D153">
        <v>9848</v>
      </c>
      <c r="E153" t="s">
        <v>518</v>
      </c>
      <c r="F153" t="s">
        <v>1149</v>
      </c>
      <c r="G153">
        <v>2</v>
      </c>
      <c r="H153" s="18">
        <f t="shared" si="30"/>
        <v>1.9000000000000004</v>
      </c>
      <c r="I153" s="18">
        <v>0.2931795242983421</v>
      </c>
      <c r="J153" s="18">
        <v>0.43199045004581649</v>
      </c>
      <c r="K153" s="18">
        <v>0.24108471167409737</v>
      </c>
      <c r="L153" s="18">
        <f t="shared" si="22"/>
        <v>-4.0705393420413696</v>
      </c>
      <c r="M153" s="18">
        <f t="shared" si="31"/>
        <v>-4.9000000000000021</v>
      </c>
      <c r="N153" s="18">
        <f t="shared" si="32"/>
        <v>-3.0000000000000018</v>
      </c>
      <c r="O153" s="18">
        <f t="shared" si="23"/>
        <v>-4.0541563418900992</v>
      </c>
      <c r="P153" s="18">
        <f t="shared" si="24"/>
        <v>-4.7000000000000011</v>
      </c>
      <c r="Q153" s="18">
        <f t="shared" si="25"/>
        <v>-4.5000000000000018</v>
      </c>
      <c r="R153" s="18">
        <f t="shared" si="26"/>
        <v>-4.3000000000000007</v>
      </c>
      <c r="S153" s="18">
        <f t="shared" si="27"/>
        <v>-3.9000000000000021</v>
      </c>
      <c r="T153" s="18">
        <f t="shared" si="28"/>
        <v>-3.7000000000000011</v>
      </c>
      <c r="U153" s="18">
        <f t="shared" si="29"/>
        <v>-3.6000000000000014</v>
      </c>
      <c r="V153" s="4">
        <v>12.529460657958632</v>
      </c>
      <c r="W153" s="2">
        <v>11.7</v>
      </c>
      <c r="X153" s="2">
        <v>13.6</v>
      </c>
      <c r="Y153" s="4">
        <v>12.545843658109902</v>
      </c>
      <c r="Z153">
        <v>11.9</v>
      </c>
      <c r="AA153">
        <v>12.1</v>
      </c>
      <c r="AB153">
        <v>12.3</v>
      </c>
      <c r="AC153">
        <v>12.7</v>
      </c>
      <c r="AD153">
        <v>12.9</v>
      </c>
      <c r="AE153">
        <v>13</v>
      </c>
      <c r="AF153">
        <v>2019</v>
      </c>
      <c r="AG153" s="2">
        <v>12</v>
      </c>
      <c r="AH153" s="2">
        <v>31</v>
      </c>
      <c r="AI153">
        <v>14</v>
      </c>
      <c r="AJ153">
        <v>1</v>
      </c>
      <c r="AK153">
        <v>46</v>
      </c>
      <c r="AL153">
        <v>25</v>
      </c>
      <c r="AM153" s="5">
        <v>0.58402777777777781</v>
      </c>
      <c r="AN153">
        <v>16.600000000000001</v>
      </c>
      <c r="AO153">
        <v>36</v>
      </c>
      <c r="AP153">
        <v>220</v>
      </c>
      <c r="AQ153">
        <v>0.7</v>
      </c>
      <c r="AR153">
        <v>83</v>
      </c>
      <c r="BJ153" s="4">
        <v>22</v>
      </c>
      <c r="BK153" s="4">
        <v>30</v>
      </c>
      <c r="BL153" s="4">
        <v>102</v>
      </c>
      <c r="BM153" s="4">
        <v>202</v>
      </c>
      <c r="BN153" s="4">
        <v>377</v>
      </c>
      <c r="BO153" s="4">
        <v>481</v>
      </c>
      <c r="BP153" s="4">
        <v>623</v>
      </c>
      <c r="BQ153" s="4">
        <v>666</v>
      </c>
      <c r="BR153" s="4">
        <v>585</v>
      </c>
      <c r="BS153" s="4">
        <v>709</v>
      </c>
      <c r="BT153" s="4">
        <v>801</v>
      </c>
      <c r="BU153" s="4">
        <v>638</v>
      </c>
      <c r="BV153" s="4">
        <v>456</v>
      </c>
      <c r="BW153" s="4">
        <v>144</v>
      </c>
      <c r="BX153" s="4">
        <v>34</v>
      </c>
      <c r="BY153" s="4">
        <v>11</v>
      </c>
      <c r="BZ153" s="4">
        <v>4</v>
      </c>
      <c r="CA153" s="4">
        <v>9</v>
      </c>
      <c r="CB153" s="4">
        <v>9</v>
      </c>
      <c r="CC153" s="4">
        <v>9</v>
      </c>
      <c r="CD153" s="4">
        <v>3</v>
      </c>
      <c r="CE153" s="4">
        <v>2</v>
      </c>
    </row>
    <row r="154" spans="1:115" x14ac:dyDescent="0.2">
      <c r="A154" s="18" t="b">
        <v>1</v>
      </c>
      <c r="B154" s="10">
        <v>3</v>
      </c>
      <c r="C154" s="10"/>
      <c r="D154">
        <v>9848</v>
      </c>
      <c r="E154" t="s">
        <v>518</v>
      </c>
      <c r="F154" t="s">
        <v>1150</v>
      </c>
      <c r="G154">
        <v>2</v>
      </c>
      <c r="H154" s="18">
        <f t="shared" si="30"/>
        <v>1</v>
      </c>
      <c r="I154" s="18">
        <v>0.17041447797569986</v>
      </c>
      <c r="J154" s="18">
        <v>0.20779423672934172</v>
      </c>
      <c r="K154" s="18">
        <v>0.13221965820181938</v>
      </c>
      <c r="L154" s="18">
        <f t="shared" si="22"/>
        <v>-4.2698973221870471</v>
      </c>
      <c r="M154" s="18">
        <f t="shared" si="31"/>
        <v>-4.8000000000000007</v>
      </c>
      <c r="N154" s="18">
        <f t="shared" si="32"/>
        <v>-3.8000000000000007</v>
      </c>
      <c r="O154" s="18">
        <f t="shared" si="23"/>
        <v>-4.2617020007770989</v>
      </c>
      <c r="P154" s="18">
        <f t="shared" si="24"/>
        <v>-4.6000000000000014</v>
      </c>
      <c r="Q154" s="18">
        <f t="shared" si="25"/>
        <v>-4.5000000000000018</v>
      </c>
      <c r="R154" s="18">
        <f t="shared" si="26"/>
        <v>-4.4000000000000021</v>
      </c>
      <c r="S154" s="18">
        <f t="shared" si="27"/>
        <v>-4.2000000000000011</v>
      </c>
      <c r="T154" s="18">
        <f t="shared" si="28"/>
        <v>-4.1000000000000014</v>
      </c>
      <c r="U154" s="18">
        <f t="shared" si="29"/>
        <v>-3.9000000000000021</v>
      </c>
      <c r="V154" s="4">
        <v>12.330102677812954</v>
      </c>
      <c r="W154" s="2">
        <v>11.8</v>
      </c>
      <c r="X154" s="2">
        <v>12.8</v>
      </c>
      <c r="Y154" s="4">
        <v>12.338297999222902</v>
      </c>
      <c r="Z154">
        <v>12</v>
      </c>
      <c r="AA154">
        <v>12.1</v>
      </c>
      <c r="AB154">
        <v>12.2</v>
      </c>
      <c r="AC154">
        <v>12.4</v>
      </c>
      <c r="AD154">
        <v>12.5</v>
      </c>
      <c r="AE154">
        <v>12.7</v>
      </c>
      <c r="AF154">
        <v>2019</v>
      </c>
      <c r="AG154" s="2">
        <v>12</v>
      </c>
      <c r="AH154" s="2">
        <v>31</v>
      </c>
      <c r="AI154">
        <v>14</v>
      </c>
      <c r="AJ154">
        <v>2</v>
      </c>
      <c r="AK154">
        <v>15</v>
      </c>
      <c r="AL154">
        <v>185</v>
      </c>
      <c r="AM154" s="5">
        <v>0.58472222222222225</v>
      </c>
      <c r="AN154">
        <v>16.600000000000001</v>
      </c>
      <c r="AO154">
        <v>36</v>
      </c>
      <c r="AP154">
        <v>227</v>
      </c>
      <c r="AQ154">
        <v>0.7</v>
      </c>
      <c r="AR154">
        <v>44</v>
      </c>
      <c r="BL154" s="4">
        <v>11</v>
      </c>
      <c r="BM154" s="4">
        <v>52</v>
      </c>
      <c r="BN154" s="4">
        <v>110</v>
      </c>
      <c r="BO154" s="4">
        <v>212</v>
      </c>
      <c r="BP154" s="4">
        <v>311</v>
      </c>
      <c r="BQ154" s="4">
        <v>442</v>
      </c>
      <c r="BR154" s="4">
        <v>254</v>
      </c>
      <c r="BS154" s="4">
        <v>105</v>
      </c>
      <c r="BT154" s="4">
        <v>42</v>
      </c>
      <c r="BU154" s="4">
        <v>28</v>
      </c>
    </row>
    <row r="155" spans="1:115" x14ac:dyDescent="0.2">
      <c r="A155" s="18" t="b">
        <v>1</v>
      </c>
      <c r="B155" s="10" t="s">
        <v>1177</v>
      </c>
      <c r="C155" s="10"/>
      <c r="D155">
        <v>9848</v>
      </c>
      <c r="E155" t="s">
        <v>506</v>
      </c>
      <c r="F155" t="s">
        <v>1151</v>
      </c>
      <c r="G155">
        <v>2</v>
      </c>
      <c r="H155" s="18">
        <f t="shared" si="30"/>
        <v>1.5999999999999996</v>
      </c>
      <c r="I155" s="18">
        <v>0.25727382908040525</v>
      </c>
      <c r="J155" s="18">
        <v>0.3184900448631538</v>
      </c>
      <c r="K155" s="18">
        <v>0.1976535686549723</v>
      </c>
      <c r="L155" s="18">
        <f t="shared" si="22"/>
        <v>-3.7176875437365045</v>
      </c>
      <c r="M155" s="18">
        <f t="shared" si="31"/>
        <v>-4.5000000000000018</v>
      </c>
      <c r="N155" s="18">
        <f t="shared" si="32"/>
        <v>-2.9000000000000021</v>
      </c>
      <c r="O155" s="18">
        <f t="shared" si="23"/>
        <v>-3.7264752749249865</v>
      </c>
      <c r="P155" s="18">
        <f t="shared" si="24"/>
        <v>-4.2000000000000011</v>
      </c>
      <c r="Q155" s="18">
        <f t="shared" si="25"/>
        <v>-4.0000000000000018</v>
      </c>
      <c r="R155" s="18">
        <f t="shared" si="26"/>
        <v>-3.9000000000000021</v>
      </c>
      <c r="S155" s="18">
        <f t="shared" si="27"/>
        <v>-3.6000000000000014</v>
      </c>
      <c r="T155" s="18">
        <f t="shared" si="28"/>
        <v>-3.4000000000000021</v>
      </c>
      <c r="U155" s="18">
        <f t="shared" si="29"/>
        <v>-3.2000000000000011</v>
      </c>
      <c r="V155" s="4">
        <v>12.882312456263497</v>
      </c>
      <c r="W155" s="2">
        <v>12.1</v>
      </c>
      <c r="X155" s="2">
        <v>13.7</v>
      </c>
      <c r="Y155" s="4">
        <v>12.873524725075015</v>
      </c>
      <c r="Z155">
        <v>12.4</v>
      </c>
      <c r="AA155">
        <v>12.6</v>
      </c>
      <c r="AB155">
        <v>12.7</v>
      </c>
      <c r="AC155">
        <v>13</v>
      </c>
      <c r="AD155">
        <v>13.2</v>
      </c>
      <c r="AE155">
        <v>13.4</v>
      </c>
      <c r="AF155">
        <v>2019</v>
      </c>
      <c r="AG155" s="2">
        <v>12</v>
      </c>
      <c r="AH155" s="2">
        <v>31</v>
      </c>
      <c r="AI155">
        <v>14</v>
      </c>
      <c r="AJ155">
        <v>3</v>
      </c>
      <c r="AK155">
        <v>3</v>
      </c>
      <c r="AL155">
        <v>865</v>
      </c>
      <c r="AM155" s="5">
        <v>0.5854166666666667</v>
      </c>
      <c r="AN155">
        <v>16.600000000000001</v>
      </c>
      <c r="AO155">
        <v>34</v>
      </c>
      <c r="AP155">
        <v>230</v>
      </c>
      <c r="AQ155">
        <v>0.4</v>
      </c>
      <c r="AR155">
        <v>47</v>
      </c>
      <c r="BO155" s="4">
        <v>4</v>
      </c>
      <c r="BP155" s="4">
        <v>16</v>
      </c>
      <c r="BQ155" s="4">
        <v>65</v>
      </c>
      <c r="BR155" s="4">
        <v>139</v>
      </c>
      <c r="BS155" s="4">
        <v>234</v>
      </c>
      <c r="BT155" s="4">
        <v>383</v>
      </c>
      <c r="BU155" s="4">
        <v>549</v>
      </c>
      <c r="BV155" s="4">
        <v>747</v>
      </c>
      <c r="BW155" s="4">
        <v>816</v>
      </c>
      <c r="BX155" s="4">
        <v>621</v>
      </c>
      <c r="BY155" s="4">
        <v>435</v>
      </c>
      <c r="BZ155" s="4">
        <v>282</v>
      </c>
      <c r="CA155" s="4">
        <v>131</v>
      </c>
      <c r="CB155" s="4">
        <v>86</v>
      </c>
      <c r="CC155" s="4">
        <v>41</v>
      </c>
      <c r="CD155" s="4">
        <v>25</v>
      </c>
      <c r="CE155" s="4">
        <v>14</v>
      </c>
      <c r="CF155" s="4">
        <v>3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</row>
    <row r="156" spans="1:115" x14ac:dyDescent="0.2">
      <c r="A156" s="18" t="b">
        <v>1</v>
      </c>
      <c r="B156" s="10" t="s">
        <v>1177</v>
      </c>
      <c r="C156" s="10"/>
      <c r="D156">
        <v>9848</v>
      </c>
      <c r="E156" t="s">
        <v>506</v>
      </c>
      <c r="F156" t="s">
        <v>1152</v>
      </c>
      <c r="G156">
        <v>2</v>
      </c>
      <c r="H156" s="18">
        <f t="shared" si="30"/>
        <v>1.0999999999999996</v>
      </c>
      <c r="I156" s="18">
        <v>0.26629789717020697</v>
      </c>
      <c r="J156" s="18">
        <v>0.39319013273615155</v>
      </c>
      <c r="K156" s="18">
        <v>0.2181549382776819</v>
      </c>
      <c r="L156" s="18">
        <f t="shared" si="22"/>
        <v>-3.0560107086897066</v>
      </c>
      <c r="M156" s="18">
        <f t="shared" si="31"/>
        <v>-3.6000000000000014</v>
      </c>
      <c r="N156" s="18">
        <f t="shared" si="32"/>
        <v>-2.5000000000000018</v>
      </c>
      <c r="O156" s="18">
        <f t="shared" si="23"/>
        <v>-3.0574064336310371</v>
      </c>
      <c r="P156" s="18">
        <f t="shared" si="24"/>
        <v>-3.5000000000000018</v>
      </c>
      <c r="Q156" s="18">
        <f t="shared" si="25"/>
        <v>-3.4000000000000021</v>
      </c>
      <c r="R156" s="18">
        <f t="shared" si="26"/>
        <v>-3.3000000000000007</v>
      </c>
      <c r="S156" s="18">
        <f t="shared" si="27"/>
        <v>-2.9000000000000021</v>
      </c>
      <c r="T156" s="18">
        <f t="shared" si="28"/>
        <v>-2.7000000000000011</v>
      </c>
      <c r="U156" s="18">
        <f t="shared" si="29"/>
        <v>-2.5000000000000018</v>
      </c>
      <c r="V156" s="4">
        <v>13.543989291310295</v>
      </c>
      <c r="W156" s="2">
        <v>13</v>
      </c>
      <c r="X156" s="2">
        <v>14.1</v>
      </c>
      <c r="Y156" s="4">
        <v>13.542593566368964</v>
      </c>
      <c r="Z156">
        <v>13.1</v>
      </c>
      <c r="AA156">
        <v>13.2</v>
      </c>
      <c r="AB156">
        <v>13.3</v>
      </c>
      <c r="AC156">
        <v>13.7</v>
      </c>
      <c r="AD156">
        <v>13.9</v>
      </c>
      <c r="AE156">
        <v>14.1</v>
      </c>
      <c r="AF156">
        <v>2019</v>
      </c>
      <c r="AG156" s="2">
        <v>12</v>
      </c>
      <c r="AH156" s="2">
        <v>31</v>
      </c>
      <c r="AI156">
        <v>14</v>
      </c>
      <c r="AJ156">
        <v>4</v>
      </c>
      <c r="AK156">
        <v>8</v>
      </c>
      <c r="AL156">
        <v>306</v>
      </c>
      <c r="AM156" s="5">
        <v>0.58611111111111114</v>
      </c>
      <c r="AN156">
        <v>16.600000000000001</v>
      </c>
      <c r="AO156">
        <v>34</v>
      </c>
      <c r="AP156">
        <v>226</v>
      </c>
      <c r="AQ156">
        <v>0.3</v>
      </c>
      <c r="AR156">
        <v>71</v>
      </c>
      <c r="BX156" s="4">
        <v>18</v>
      </c>
      <c r="BY156" s="4">
        <v>99</v>
      </c>
      <c r="BZ156" s="4">
        <v>104</v>
      </c>
      <c r="CA156" s="4">
        <v>123</v>
      </c>
      <c r="CB156" s="4">
        <v>153</v>
      </c>
      <c r="CC156" s="4">
        <v>189</v>
      </c>
      <c r="CD156" s="4">
        <v>188</v>
      </c>
      <c r="CE156" s="4">
        <v>156</v>
      </c>
      <c r="CF156" s="4">
        <v>135</v>
      </c>
      <c r="CG156">
        <v>91</v>
      </c>
      <c r="CH156">
        <v>65</v>
      </c>
      <c r="CI156">
        <v>26</v>
      </c>
    </row>
    <row r="157" spans="1:115" x14ac:dyDescent="0.2">
      <c r="A157" s="18" t="b">
        <v>1</v>
      </c>
      <c r="B157" s="10">
        <v>3</v>
      </c>
      <c r="C157" s="10"/>
      <c r="D157">
        <v>9848</v>
      </c>
      <c r="E157" t="s">
        <v>464</v>
      </c>
      <c r="F157" t="s">
        <v>1153</v>
      </c>
      <c r="G157">
        <v>2</v>
      </c>
      <c r="H157" s="18">
        <f t="shared" si="30"/>
        <v>1.4000000000000004</v>
      </c>
      <c r="I157" s="18">
        <v>0.20238630625643173</v>
      </c>
      <c r="J157" s="18">
        <v>0.25303866433620215</v>
      </c>
      <c r="K157" s="18">
        <v>0.15495166868940985</v>
      </c>
      <c r="L157" s="18">
        <f t="shared" si="22"/>
        <v>-4.9901705219329173</v>
      </c>
      <c r="M157" s="18">
        <f t="shared" si="31"/>
        <v>-5.6000000000000014</v>
      </c>
      <c r="N157" s="18">
        <f t="shared" si="32"/>
        <v>-4.2000000000000011</v>
      </c>
      <c r="O157" s="18">
        <f t="shared" si="23"/>
        <v>-4.9830253961093618</v>
      </c>
      <c r="P157" s="18">
        <f t="shared" si="24"/>
        <v>-5.4000000000000021</v>
      </c>
      <c r="Q157" s="18">
        <f t="shared" si="25"/>
        <v>-5.3000000000000007</v>
      </c>
      <c r="R157" s="18">
        <f t="shared" si="26"/>
        <v>-5.1000000000000014</v>
      </c>
      <c r="S157" s="18">
        <f t="shared" si="27"/>
        <v>-4.9000000000000021</v>
      </c>
      <c r="T157" s="18">
        <f t="shared" si="28"/>
        <v>-4.8000000000000007</v>
      </c>
      <c r="U157" s="18">
        <f t="shared" si="29"/>
        <v>-4.6000000000000014</v>
      </c>
      <c r="V157" s="4">
        <v>11.609829478067084</v>
      </c>
      <c r="W157" s="2">
        <v>11</v>
      </c>
      <c r="X157" s="2">
        <v>12.4</v>
      </c>
      <c r="Y157" s="4">
        <v>11.61697460389064</v>
      </c>
      <c r="Z157">
        <v>11.2</v>
      </c>
      <c r="AA157">
        <v>11.3</v>
      </c>
      <c r="AB157">
        <v>11.5</v>
      </c>
      <c r="AC157">
        <v>11.7</v>
      </c>
      <c r="AD157">
        <v>11.8</v>
      </c>
      <c r="AE157">
        <v>12</v>
      </c>
      <c r="AF157">
        <v>2019</v>
      </c>
      <c r="AG157" s="2">
        <v>12</v>
      </c>
      <c r="AH157" s="2">
        <v>31</v>
      </c>
      <c r="AI157">
        <v>14</v>
      </c>
      <c r="AJ157">
        <v>5</v>
      </c>
      <c r="AK157">
        <v>1</v>
      </c>
      <c r="AL157">
        <v>864</v>
      </c>
      <c r="AM157" s="5">
        <v>0.58680555555555558</v>
      </c>
      <c r="AN157">
        <v>16.600000000000001</v>
      </c>
      <c r="AO157">
        <v>35</v>
      </c>
      <c r="AP157">
        <v>218</v>
      </c>
      <c r="AQ157">
        <v>0.6</v>
      </c>
      <c r="AR157">
        <v>36</v>
      </c>
      <c r="BC157" s="4">
        <v>4</v>
      </c>
      <c r="BD157" s="4">
        <v>10</v>
      </c>
      <c r="BE157" s="4">
        <v>55</v>
      </c>
      <c r="BF157" s="4">
        <v>126</v>
      </c>
      <c r="BG157" s="4">
        <v>344</v>
      </c>
      <c r="BH157" s="4">
        <v>421</v>
      </c>
      <c r="BI157" s="4">
        <v>555</v>
      </c>
      <c r="BJ157" s="4">
        <v>714</v>
      </c>
      <c r="BK157" s="4">
        <v>458</v>
      </c>
      <c r="BL157" s="4">
        <v>222</v>
      </c>
      <c r="BM157" s="4">
        <v>83</v>
      </c>
      <c r="BN157" s="4">
        <v>47</v>
      </c>
      <c r="BO157" s="4">
        <v>9</v>
      </c>
      <c r="BP157" s="4">
        <v>9</v>
      </c>
      <c r="BQ157" s="4">
        <v>6</v>
      </c>
      <c r="BR157" s="4">
        <v>7</v>
      </c>
      <c r="BS157" s="4">
        <v>4</v>
      </c>
      <c r="BT157" s="4">
        <v>0</v>
      </c>
      <c r="BU157" s="4">
        <v>0</v>
      </c>
    </row>
    <row r="158" spans="1:115" x14ac:dyDescent="0.2">
      <c r="A158" s="18" t="b">
        <v>1</v>
      </c>
      <c r="B158" s="10">
        <v>3</v>
      </c>
      <c r="C158" s="10"/>
      <c r="D158">
        <v>9848</v>
      </c>
      <c r="E158" t="s">
        <v>464</v>
      </c>
      <c r="F158" t="s">
        <v>1154</v>
      </c>
      <c r="G158">
        <v>2</v>
      </c>
      <c r="H158" s="18">
        <f t="shared" si="30"/>
        <v>1</v>
      </c>
      <c r="I158" s="18">
        <v>0.17965011581137294</v>
      </c>
      <c r="J158" s="18">
        <v>0.19028517530523459</v>
      </c>
      <c r="K158" s="18">
        <v>0.13446287098656412</v>
      </c>
      <c r="L158" s="18">
        <f t="shared" si="22"/>
        <v>-4.1729070856715005</v>
      </c>
      <c r="M158" s="18">
        <f t="shared" si="31"/>
        <v>-4.7000000000000011</v>
      </c>
      <c r="N158" s="18">
        <f t="shared" si="32"/>
        <v>-3.7000000000000011</v>
      </c>
      <c r="O158" s="18">
        <f t="shared" si="23"/>
        <v>-4.1665200331354768</v>
      </c>
      <c r="P158" s="18">
        <f t="shared" si="24"/>
        <v>-4.6000000000000014</v>
      </c>
      <c r="Q158" s="18">
        <f t="shared" si="25"/>
        <v>-4.4000000000000021</v>
      </c>
      <c r="R158" s="18">
        <f t="shared" si="26"/>
        <v>-4.3000000000000007</v>
      </c>
      <c r="S158" s="18">
        <f t="shared" si="27"/>
        <v>-4.1000000000000014</v>
      </c>
      <c r="T158" s="18">
        <f t="shared" si="28"/>
        <v>-4.0000000000000018</v>
      </c>
      <c r="U158" s="18">
        <f t="shared" si="29"/>
        <v>-3.8000000000000007</v>
      </c>
      <c r="V158" s="4">
        <v>12.427092914328501</v>
      </c>
      <c r="W158" s="2">
        <v>11.9</v>
      </c>
      <c r="X158" s="2">
        <v>12.9</v>
      </c>
      <c r="Y158" s="4">
        <v>12.433479966864525</v>
      </c>
      <c r="Z158">
        <v>12</v>
      </c>
      <c r="AA158">
        <v>12.2</v>
      </c>
      <c r="AB158">
        <v>12.3</v>
      </c>
      <c r="AC158">
        <v>12.5</v>
      </c>
      <c r="AD158">
        <v>12.6</v>
      </c>
      <c r="AE158">
        <v>12.8</v>
      </c>
      <c r="AF158">
        <v>2019</v>
      </c>
      <c r="AG158" s="2">
        <v>12</v>
      </c>
      <c r="AH158" s="2">
        <v>31</v>
      </c>
      <c r="AI158">
        <v>14</v>
      </c>
      <c r="AJ158">
        <v>5</v>
      </c>
      <c r="AK158">
        <v>37</v>
      </c>
      <c r="AL158">
        <v>705</v>
      </c>
      <c r="AM158" s="5">
        <v>0.58680555555555558</v>
      </c>
      <c r="AN158">
        <v>16.600000000000001</v>
      </c>
      <c r="AO158">
        <v>35</v>
      </c>
      <c r="AP158">
        <v>218</v>
      </c>
      <c r="AQ158">
        <v>0.6</v>
      </c>
      <c r="AR158">
        <v>36</v>
      </c>
      <c r="BM158" s="4">
        <v>14</v>
      </c>
      <c r="BN158" s="4">
        <v>112</v>
      </c>
      <c r="BO158" s="4">
        <v>168</v>
      </c>
      <c r="BP158" s="4">
        <v>278</v>
      </c>
      <c r="BQ158" s="4">
        <v>465</v>
      </c>
      <c r="BR158" s="4">
        <v>925</v>
      </c>
      <c r="BS158" s="4">
        <v>626</v>
      </c>
      <c r="BT158" s="4">
        <v>245</v>
      </c>
      <c r="BU158" s="4">
        <v>129</v>
      </c>
      <c r="BV158" s="4">
        <v>82</v>
      </c>
      <c r="BW158" s="4">
        <v>29</v>
      </c>
      <c r="BX158" s="4">
        <v>4</v>
      </c>
      <c r="BY158" s="4">
        <v>0</v>
      </c>
      <c r="BZ158" s="4">
        <v>0</v>
      </c>
    </row>
    <row r="159" spans="1:115" x14ac:dyDescent="0.2">
      <c r="A159" s="18" t="b">
        <v>1</v>
      </c>
      <c r="B159" s="10" t="s">
        <v>1183</v>
      </c>
      <c r="C159" s="10"/>
      <c r="D159">
        <v>9848</v>
      </c>
      <c r="E159" t="s">
        <v>627</v>
      </c>
      <c r="F159" t="s">
        <v>1155</v>
      </c>
      <c r="G159">
        <v>2</v>
      </c>
      <c r="H159" s="18">
        <f t="shared" si="30"/>
        <v>1.2999999999999989</v>
      </c>
      <c r="I159" s="18">
        <v>0.24657598397249106</v>
      </c>
      <c r="J159" s="18">
        <v>0.34709265475396478</v>
      </c>
      <c r="K159" s="18">
        <v>0.20069957628987131</v>
      </c>
      <c r="L159" s="18">
        <f t="shared" si="22"/>
        <v>-4.4789879771886572</v>
      </c>
      <c r="M159" s="18">
        <f t="shared" si="31"/>
        <v>-5.2000000000000011</v>
      </c>
      <c r="N159" s="18">
        <f t="shared" si="32"/>
        <v>-3.9000000000000021</v>
      </c>
      <c r="O159" s="18">
        <f t="shared" si="23"/>
        <v>-4.4783841343792474</v>
      </c>
      <c r="P159" s="18">
        <f t="shared" si="24"/>
        <v>-5.0000000000000018</v>
      </c>
      <c r="Q159" s="18">
        <f t="shared" si="25"/>
        <v>-4.8000000000000007</v>
      </c>
      <c r="R159" s="18">
        <f t="shared" si="26"/>
        <v>-4.7000000000000011</v>
      </c>
      <c r="S159" s="18">
        <f t="shared" si="27"/>
        <v>-4.3000000000000007</v>
      </c>
      <c r="T159" s="18">
        <f t="shared" si="28"/>
        <v>-4.2000000000000011</v>
      </c>
      <c r="U159" s="18">
        <f t="shared" si="29"/>
        <v>-4.0000000000000018</v>
      </c>
      <c r="V159" s="4">
        <v>12.121012022811344</v>
      </c>
      <c r="W159" s="2">
        <v>11.4</v>
      </c>
      <c r="X159" s="2">
        <v>12.7</v>
      </c>
      <c r="Y159" s="4">
        <v>12.121615865620754</v>
      </c>
      <c r="Z159">
        <v>11.6</v>
      </c>
      <c r="AA159">
        <v>11.8</v>
      </c>
      <c r="AB159">
        <v>11.9</v>
      </c>
      <c r="AC159">
        <v>12.3</v>
      </c>
      <c r="AD159">
        <v>12.4</v>
      </c>
      <c r="AE159">
        <v>12.6</v>
      </c>
      <c r="AF159">
        <v>2019</v>
      </c>
      <c r="AG159" s="2">
        <v>12</v>
      </c>
      <c r="AH159" s="2">
        <v>31</v>
      </c>
      <c r="AI159">
        <v>14</v>
      </c>
      <c r="AJ159">
        <v>7</v>
      </c>
      <c r="AK159">
        <v>25</v>
      </c>
      <c r="AL159">
        <v>585</v>
      </c>
      <c r="AM159" s="5">
        <v>0.58819444444444446</v>
      </c>
      <c r="AN159">
        <v>16.600000000000001</v>
      </c>
      <c r="AO159">
        <v>34</v>
      </c>
      <c r="AP159">
        <v>201</v>
      </c>
      <c r="AQ159">
        <v>0.6</v>
      </c>
      <c r="AR159">
        <v>351</v>
      </c>
      <c r="BG159" s="4">
        <v>4</v>
      </c>
      <c r="BH159" s="4">
        <v>13</v>
      </c>
      <c r="BI159" s="4">
        <v>61</v>
      </c>
      <c r="BJ159" s="4">
        <v>151</v>
      </c>
      <c r="BK159" s="4">
        <v>287</v>
      </c>
      <c r="BL159" s="4">
        <v>347</v>
      </c>
      <c r="BM159" s="4">
        <v>500</v>
      </c>
      <c r="BN159" s="4">
        <v>515</v>
      </c>
      <c r="BO159" s="4">
        <v>551</v>
      </c>
      <c r="BP159" s="4">
        <v>530</v>
      </c>
      <c r="BQ159" s="4">
        <v>337</v>
      </c>
      <c r="BR159" s="4">
        <v>201</v>
      </c>
      <c r="BS159" s="4">
        <v>93</v>
      </c>
      <c r="BT159" s="4">
        <v>61</v>
      </c>
    </row>
    <row r="160" spans="1:115" x14ac:dyDescent="0.2">
      <c r="A160" s="18" t="b">
        <v>1</v>
      </c>
      <c r="B160" s="10" t="s">
        <v>1183</v>
      </c>
      <c r="C160" s="10"/>
      <c r="D160">
        <v>9848</v>
      </c>
      <c r="E160" t="s">
        <v>627</v>
      </c>
      <c r="F160" t="s">
        <v>1156</v>
      </c>
      <c r="G160">
        <v>2</v>
      </c>
      <c r="H160" s="18">
        <f t="shared" si="30"/>
        <v>1.5</v>
      </c>
      <c r="I160" s="18">
        <v>0.28523150854993845</v>
      </c>
      <c r="J160" s="18">
        <v>0.36814270754683776</v>
      </c>
      <c r="K160" s="18">
        <v>0.22779666736983717</v>
      </c>
      <c r="L160" s="18">
        <f t="shared" si="22"/>
        <v>-5.4310683064672158</v>
      </c>
      <c r="M160" s="18">
        <f t="shared" si="31"/>
        <v>-6.1000000000000014</v>
      </c>
      <c r="N160" s="18">
        <f t="shared" si="32"/>
        <v>-4.6000000000000014</v>
      </c>
      <c r="O160" s="18">
        <f t="shared" si="23"/>
        <v>-5.45532904327181</v>
      </c>
      <c r="P160" s="18">
        <f t="shared" si="24"/>
        <v>-6.0000000000000018</v>
      </c>
      <c r="Q160" s="18">
        <f t="shared" si="25"/>
        <v>-5.8000000000000007</v>
      </c>
      <c r="R160" s="18">
        <f t="shared" si="26"/>
        <v>-5.6000000000000014</v>
      </c>
      <c r="S160" s="18">
        <f t="shared" si="27"/>
        <v>-5.2000000000000011</v>
      </c>
      <c r="T160" s="18">
        <f t="shared" si="28"/>
        <v>-5.1000000000000014</v>
      </c>
      <c r="U160" s="18">
        <f t="shared" si="29"/>
        <v>-4.8000000000000007</v>
      </c>
      <c r="V160" s="4">
        <v>11.168931693532786</v>
      </c>
      <c r="W160" s="2">
        <v>10.5</v>
      </c>
      <c r="X160" s="2">
        <v>12</v>
      </c>
      <c r="Y160" s="4">
        <v>11.144670956728191</v>
      </c>
      <c r="Z160">
        <v>10.6</v>
      </c>
      <c r="AA160">
        <v>10.8</v>
      </c>
      <c r="AB160">
        <v>11</v>
      </c>
      <c r="AC160">
        <v>11.4</v>
      </c>
      <c r="AD160">
        <v>11.5</v>
      </c>
      <c r="AE160">
        <v>11.8</v>
      </c>
      <c r="AF160">
        <v>2019</v>
      </c>
      <c r="AG160" s="2">
        <v>12</v>
      </c>
      <c r="AH160" s="2">
        <v>31</v>
      </c>
      <c r="AI160">
        <v>14</v>
      </c>
      <c r="AJ160">
        <v>7</v>
      </c>
      <c r="AK160">
        <v>52</v>
      </c>
      <c r="AL160">
        <v>427</v>
      </c>
      <c r="AM160" s="5">
        <v>0.58819444444444446</v>
      </c>
      <c r="AN160">
        <v>16.600000000000001</v>
      </c>
      <c r="AO160">
        <v>34</v>
      </c>
      <c r="AP160">
        <v>201</v>
      </c>
      <c r="AQ160">
        <v>0.6</v>
      </c>
      <c r="AR160">
        <v>351</v>
      </c>
      <c r="AX160" s="4">
        <v>2</v>
      </c>
      <c r="AY160" s="4">
        <v>38</v>
      </c>
      <c r="AZ160" s="4">
        <v>107</v>
      </c>
      <c r="BA160" s="4">
        <v>143</v>
      </c>
      <c r="BB160" s="4">
        <v>157</v>
      </c>
      <c r="BC160" s="4">
        <v>280</v>
      </c>
      <c r="BD160" s="4">
        <v>455</v>
      </c>
      <c r="BE160" s="4">
        <v>367</v>
      </c>
      <c r="BF160" s="4">
        <v>341</v>
      </c>
      <c r="BG160" s="4">
        <v>288</v>
      </c>
      <c r="BH160" s="4">
        <v>271</v>
      </c>
      <c r="BI160" s="4">
        <v>140</v>
      </c>
      <c r="BJ160" s="4">
        <v>83</v>
      </c>
      <c r="BK160" s="4">
        <v>43</v>
      </c>
      <c r="BL160" s="4">
        <v>43</v>
      </c>
      <c r="BM160" s="4">
        <v>19</v>
      </c>
    </row>
    <row r="161" spans="1:260" x14ac:dyDescent="0.2">
      <c r="A161" s="18" t="b">
        <v>1</v>
      </c>
      <c r="B161" s="10" t="s">
        <v>1183</v>
      </c>
      <c r="C161" s="10"/>
      <c r="D161">
        <v>9848</v>
      </c>
      <c r="E161" t="s">
        <v>627</v>
      </c>
      <c r="F161" t="s">
        <v>1157</v>
      </c>
      <c r="G161">
        <v>2</v>
      </c>
      <c r="H161" s="18">
        <f t="shared" si="30"/>
        <v>2.3000000000000007</v>
      </c>
      <c r="I161" s="18">
        <v>0.37289855495263907</v>
      </c>
      <c r="J161" s="18">
        <v>0.34651577405503531</v>
      </c>
      <c r="K161" s="18">
        <v>0.26839251762404281</v>
      </c>
      <c r="L161" s="18">
        <f t="shared" si="22"/>
        <v>-4.1634096811536843</v>
      </c>
      <c r="M161" s="18">
        <f t="shared" si="31"/>
        <v>-4.8000000000000007</v>
      </c>
      <c r="N161" s="18">
        <f t="shared" si="32"/>
        <v>-2.5</v>
      </c>
      <c r="O161" s="18">
        <f t="shared" si="23"/>
        <v>-4.2743142698648171</v>
      </c>
      <c r="P161" s="18">
        <f t="shared" si="24"/>
        <v>-4.5999999999999996</v>
      </c>
      <c r="Q161" s="18">
        <f t="shared" si="25"/>
        <v>-4.5</v>
      </c>
      <c r="R161" s="18">
        <f t="shared" si="26"/>
        <v>-4.4000000000000004</v>
      </c>
      <c r="S161" s="18">
        <f t="shared" si="27"/>
        <v>-4</v>
      </c>
      <c r="T161" s="18">
        <f t="shared" si="28"/>
        <v>-3.6999999999999993</v>
      </c>
      <c r="U161" s="18">
        <f t="shared" si="29"/>
        <v>-2.9000000000000004</v>
      </c>
      <c r="V161" s="4">
        <v>12.336590318846316</v>
      </c>
      <c r="W161" s="2">
        <v>11.7</v>
      </c>
      <c r="X161" s="2">
        <v>14</v>
      </c>
      <c r="Y161" s="4">
        <v>12.225685730135183</v>
      </c>
      <c r="Z161">
        <v>11.9</v>
      </c>
      <c r="AA161">
        <v>12</v>
      </c>
      <c r="AB161">
        <v>12.1</v>
      </c>
      <c r="AC161">
        <v>12.5</v>
      </c>
      <c r="AD161">
        <v>12.8</v>
      </c>
      <c r="AE161">
        <v>13.6</v>
      </c>
      <c r="AF161">
        <v>2019</v>
      </c>
      <c r="AG161" s="2">
        <v>12</v>
      </c>
      <c r="AH161" s="2">
        <v>31</v>
      </c>
      <c r="AI161">
        <v>14</v>
      </c>
      <c r="AJ161">
        <v>8</v>
      </c>
      <c r="AK161">
        <v>36</v>
      </c>
      <c r="AL161">
        <v>187</v>
      </c>
      <c r="AM161" s="5">
        <v>0.58888888888888891</v>
      </c>
      <c r="AN161">
        <v>16.5</v>
      </c>
      <c r="AO161">
        <v>34</v>
      </c>
      <c r="AP161">
        <v>210</v>
      </c>
      <c r="AQ161">
        <v>0.7</v>
      </c>
      <c r="AR161">
        <v>15</v>
      </c>
      <c r="BJ161" s="4">
        <v>18</v>
      </c>
      <c r="BK161" s="4">
        <v>97</v>
      </c>
      <c r="BL161" s="4">
        <v>356</v>
      </c>
      <c r="BM161" s="4">
        <v>644</v>
      </c>
      <c r="BN161" s="4">
        <v>635</v>
      </c>
      <c r="BO161" s="4">
        <v>433</v>
      </c>
      <c r="BP161" s="4">
        <v>264</v>
      </c>
      <c r="BQ161" s="4">
        <v>202</v>
      </c>
      <c r="BR161" s="4">
        <v>146</v>
      </c>
      <c r="BS161" s="4">
        <v>114</v>
      </c>
      <c r="BT161" s="4">
        <v>57</v>
      </c>
      <c r="BU161" s="4">
        <v>63</v>
      </c>
      <c r="BV161" s="4">
        <v>67</v>
      </c>
      <c r="BW161" s="4">
        <v>44</v>
      </c>
      <c r="BX161" s="4">
        <v>28</v>
      </c>
      <c r="BY161" s="4">
        <v>28</v>
      </c>
      <c r="BZ161" s="4">
        <v>24</v>
      </c>
      <c r="CA161" s="4">
        <v>12</v>
      </c>
      <c r="CB161" s="4">
        <v>22</v>
      </c>
      <c r="CC161" s="4">
        <v>15</v>
      </c>
      <c r="CD161" s="4">
        <v>15</v>
      </c>
      <c r="CE161" s="4">
        <v>8</v>
      </c>
      <c r="CF161" s="4">
        <v>7</v>
      </c>
    </row>
    <row r="162" spans="1:260" x14ac:dyDescent="0.2">
      <c r="A162" s="18" t="b">
        <v>1</v>
      </c>
      <c r="B162" s="10" t="s">
        <v>1181</v>
      </c>
      <c r="C162" s="10"/>
      <c r="D162">
        <v>9848</v>
      </c>
      <c r="E162" t="s">
        <v>479</v>
      </c>
      <c r="F162" t="s">
        <v>1158</v>
      </c>
      <c r="G162">
        <v>2</v>
      </c>
      <c r="H162" s="18">
        <f t="shared" si="30"/>
        <v>1.7999999999999989</v>
      </c>
      <c r="I162" s="18">
        <v>0.28601396267004559</v>
      </c>
      <c r="J162" s="18">
        <v>0.36204144531006932</v>
      </c>
      <c r="K162" s="18">
        <v>0.22278303250186829</v>
      </c>
      <c r="L162" s="18">
        <f t="shared" si="22"/>
        <v>-3.7651307266236422</v>
      </c>
      <c r="M162" s="18">
        <f t="shared" si="31"/>
        <v>-4.5999999999999996</v>
      </c>
      <c r="N162" s="18">
        <f t="shared" si="32"/>
        <v>-2.8000000000000007</v>
      </c>
      <c r="O162" s="18">
        <f t="shared" si="23"/>
        <v>-3.7298305003857877</v>
      </c>
      <c r="P162" s="18">
        <f t="shared" si="24"/>
        <v>-4.4000000000000004</v>
      </c>
      <c r="Q162" s="18">
        <f t="shared" si="25"/>
        <v>-4.1999999999999993</v>
      </c>
      <c r="R162" s="18">
        <f t="shared" si="26"/>
        <v>-3.9000000000000004</v>
      </c>
      <c r="S162" s="18">
        <f t="shared" si="27"/>
        <v>-3.5999999999999996</v>
      </c>
      <c r="T162" s="18">
        <f t="shared" si="28"/>
        <v>-3.5</v>
      </c>
      <c r="U162" s="18">
        <f t="shared" si="29"/>
        <v>-3.3000000000000007</v>
      </c>
      <c r="V162" s="4">
        <v>12.734869273376358</v>
      </c>
      <c r="W162" s="2">
        <v>11.9</v>
      </c>
      <c r="X162" s="2">
        <v>13.7</v>
      </c>
      <c r="Y162" s="4">
        <v>12.770169499614212</v>
      </c>
      <c r="Z162">
        <v>12.1</v>
      </c>
      <c r="AA162">
        <v>12.3</v>
      </c>
      <c r="AB162">
        <v>12.6</v>
      </c>
      <c r="AC162">
        <v>12.9</v>
      </c>
      <c r="AD162">
        <v>13</v>
      </c>
      <c r="AE162">
        <v>13.2</v>
      </c>
      <c r="AF162">
        <v>2019</v>
      </c>
      <c r="AG162" s="2">
        <v>12</v>
      </c>
      <c r="AH162" s="2">
        <v>31</v>
      </c>
      <c r="AI162">
        <v>14</v>
      </c>
      <c r="AJ162">
        <v>11</v>
      </c>
      <c r="AK162">
        <v>56</v>
      </c>
      <c r="AL162">
        <v>646</v>
      </c>
      <c r="AM162" s="5">
        <v>0.59097222222222223</v>
      </c>
      <c r="AN162">
        <v>16.5</v>
      </c>
      <c r="AO162">
        <v>37</v>
      </c>
      <c r="AP162">
        <v>220</v>
      </c>
      <c r="AQ162">
        <v>1.1000000000000001</v>
      </c>
      <c r="AR162">
        <v>356</v>
      </c>
      <c r="BM162" s="4">
        <v>14</v>
      </c>
      <c r="BN162" s="4">
        <v>83</v>
      </c>
      <c r="BO162" s="4">
        <v>163</v>
      </c>
      <c r="BP162" s="4">
        <v>206</v>
      </c>
      <c r="BQ162" s="4">
        <v>215</v>
      </c>
      <c r="BR162" s="4">
        <v>347</v>
      </c>
      <c r="BS162" s="4">
        <v>494</v>
      </c>
      <c r="BT162" s="4">
        <v>681</v>
      </c>
      <c r="BU162" s="4">
        <v>805</v>
      </c>
      <c r="BV162" s="4">
        <v>1079</v>
      </c>
      <c r="BW162" s="4">
        <v>1009</v>
      </c>
      <c r="BX162" s="4">
        <v>737</v>
      </c>
      <c r="BY162" s="4">
        <v>322</v>
      </c>
      <c r="BZ162" s="4">
        <v>191</v>
      </c>
      <c r="CA162" s="4">
        <v>63</v>
      </c>
      <c r="CB162" s="4">
        <v>23</v>
      </c>
      <c r="CC162" s="4">
        <v>10</v>
      </c>
      <c r="CD162" s="4">
        <v>3</v>
      </c>
      <c r="CE162" s="4">
        <v>9</v>
      </c>
      <c r="CF162" s="4">
        <v>3</v>
      </c>
      <c r="CG162">
        <v>4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</row>
    <row r="163" spans="1:260" x14ac:dyDescent="0.2">
      <c r="A163" s="18" t="b">
        <v>1</v>
      </c>
      <c r="B163" s="10" t="s">
        <v>1181</v>
      </c>
      <c r="C163" s="10"/>
      <c r="D163">
        <v>9848</v>
      </c>
      <c r="E163" t="s">
        <v>479</v>
      </c>
      <c r="F163" t="s">
        <v>1159</v>
      </c>
      <c r="G163">
        <v>2</v>
      </c>
      <c r="H163" s="18">
        <f t="shared" si="30"/>
        <v>2.0999999999999996</v>
      </c>
      <c r="I163" s="18">
        <v>0.25324345336553505</v>
      </c>
      <c r="J163" s="18">
        <v>0.2330712009115814</v>
      </c>
      <c r="K163" s="18">
        <v>0.17580075910688597</v>
      </c>
      <c r="L163" s="18">
        <f t="shared" si="22"/>
        <v>-3.9734188122561971</v>
      </c>
      <c r="M163" s="18">
        <f t="shared" si="31"/>
        <v>-4.8000000000000007</v>
      </c>
      <c r="N163" s="18">
        <f t="shared" si="32"/>
        <v>-2.7000000000000011</v>
      </c>
      <c r="O163" s="18">
        <f t="shared" si="23"/>
        <v>-3.9937083467955645</v>
      </c>
      <c r="P163" s="18">
        <f t="shared" si="24"/>
        <v>-4.5000000000000018</v>
      </c>
      <c r="Q163" s="18">
        <f t="shared" si="25"/>
        <v>-4.2000000000000011</v>
      </c>
      <c r="R163" s="18">
        <f t="shared" si="26"/>
        <v>-4.1000000000000014</v>
      </c>
      <c r="S163" s="18">
        <f t="shared" si="27"/>
        <v>-3.9000000000000021</v>
      </c>
      <c r="T163" s="18">
        <f t="shared" si="28"/>
        <v>-3.7000000000000011</v>
      </c>
      <c r="U163" s="18">
        <f t="shared" si="29"/>
        <v>-3.2000000000000011</v>
      </c>
      <c r="V163" s="4">
        <v>12.626581187743804</v>
      </c>
      <c r="W163" s="2">
        <v>11.8</v>
      </c>
      <c r="X163" s="2">
        <v>13.9</v>
      </c>
      <c r="Y163" s="4">
        <v>12.606291653204437</v>
      </c>
      <c r="Z163">
        <v>12.1</v>
      </c>
      <c r="AA163">
        <v>12.4</v>
      </c>
      <c r="AB163">
        <v>12.5</v>
      </c>
      <c r="AC163">
        <v>12.7</v>
      </c>
      <c r="AD163">
        <v>12.9</v>
      </c>
      <c r="AE163">
        <v>13.4</v>
      </c>
      <c r="AF163">
        <v>2019</v>
      </c>
      <c r="AG163" s="2">
        <v>12</v>
      </c>
      <c r="AH163" s="2">
        <v>31</v>
      </c>
      <c r="AI163">
        <v>14</v>
      </c>
      <c r="AJ163">
        <v>13</v>
      </c>
      <c r="AK163">
        <v>13</v>
      </c>
      <c r="AL163">
        <v>306</v>
      </c>
      <c r="AM163" s="5">
        <v>0.59236111111111112</v>
      </c>
      <c r="AN163">
        <v>16.600000000000001</v>
      </c>
      <c r="AO163">
        <v>39</v>
      </c>
      <c r="AP163">
        <v>217</v>
      </c>
      <c r="AQ163">
        <v>0.5</v>
      </c>
      <c r="AR163">
        <v>21</v>
      </c>
      <c r="BJ163" s="4">
        <v>6</v>
      </c>
      <c r="BK163" s="4">
        <v>17</v>
      </c>
      <c r="BL163" s="4">
        <v>53</v>
      </c>
      <c r="BM163" s="4">
        <v>127</v>
      </c>
      <c r="BN163" s="4">
        <v>128</v>
      </c>
      <c r="BO163" s="4">
        <v>301</v>
      </c>
      <c r="BP163" s="4">
        <v>638</v>
      </c>
      <c r="BQ163" s="4">
        <v>1311</v>
      </c>
      <c r="BR163" s="4">
        <v>1604</v>
      </c>
      <c r="BS163" s="4">
        <v>1323</v>
      </c>
      <c r="BT163" s="4">
        <v>704</v>
      </c>
      <c r="BU163" s="4">
        <v>284</v>
      </c>
      <c r="BV163" s="4">
        <v>191</v>
      </c>
      <c r="BW163" s="4">
        <v>118</v>
      </c>
      <c r="BX163" s="4">
        <v>77</v>
      </c>
      <c r="BY163" s="4">
        <v>51</v>
      </c>
      <c r="BZ163" s="4">
        <v>35</v>
      </c>
      <c r="CA163" s="4">
        <v>49</v>
      </c>
      <c r="CB163" s="4">
        <v>29</v>
      </c>
      <c r="CC163" s="4">
        <v>19</v>
      </c>
      <c r="CD163" s="4">
        <v>4</v>
      </c>
      <c r="CE163" s="4">
        <v>6</v>
      </c>
      <c r="CF163" s="4">
        <v>3</v>
      </c>
    </row>
    <row r="164" spans="1:260" x14ac:dyDescent="0.2">
      <c r="A164" s="18" t="b">
        <v>1</v>
      </c>
      <c r="B164" s="10">
        <v>1</v>
      </c>
      <c r="C164" s="10"/>
      <c r="D164">
        <v>10081</v>
      </c>
      <c r="E164" t="s">
        <v>431</v>
      </c>
      <c r="F164" t="s">
        <v>432</v>
      </c>
      <c r="G164">
        <v>4</v>
      </c>
      <c r="H164" s="18">
        <f t="shared" si="30"/>
        <v>2.5999999999999979</v>
      </c>
      <c r="I164" s="18">
        <v>0.3</v>
      </c>
      <c r="J164" s="18">
        <v>0.4</v>
      </c>
      <c r="K164" s="18">
        <v>0.2</v>
      </c>
      <c r="L164" s="18">
        <f t="shared" si="22"/>
        <v>-2.7000000000000028</v>
      </c>
      <c r="M164" s="18">
        <f t="shared" si="31"/>
        <v>-3.5</v>
      </c>
      <c r="N164" s="18">
        <f t="shared" si="32"/>
        <v>-0.90000000000000213</v>
      </c>
      <c r="O164" s="18">
        <f t="shared" si="23"/>
        <v>-2.8000000000000007</v>
      </c>
      <c r="P164" s="18">
        <f t="shared" si="24"/>
        <v>-3.3000000000000007</v>
      </c>
      <c r="Q164" s="18">
        <f t="shared" si="25"/>
        <v>-3.1000000000000014</v>
      </c>
      <c r="R164" s="18">
        <f t="shared" si="26"/>
        <v>-2.9000000000000021</v>
      </c>
      <c r="S164" s="18">
        <f t="shared" si="27"/>
        <v>-2.6000000000000014</v>
      </c>
      <c r="T164" s="18">
        <f t="shared" si="28"/>
        <v>-2.4000000000000021</v>
      </c>
      <c r="U164" s="18">
        <f t="shared" si="29"/>
        <v>-1.8000000000000007</v>
      </c>
      <c r="V164" s="4">
        <v>19.399999999999999</v>
      </c>
      <c r="W164" s="2">
        <v>18.600000000000001</v>
      </c>
      <c r="X164" s="2">
        <v>21.2</v>
      </c>
      <c r="Y164" s="4">
        <v>19.3</v>
      </c>
      <c r="Z164">
        <v>18.8</v>
      </c>
      <c r="AA164">
        <v>19</v>
      </c>
      <c r="AB164">
        <v>19.2</v>
      </c>
      <c r="AC164">
        <v>19.5</v>
      </c>
      <c r="AD164">
        <v>19.7</v>
      </c>
      <c r="AE164">
        <v>20.3</v>
      </c>
      <c r="AF164">
        <v>2020</v>
      </c>
      <c r="AG164" s="2">
        <v>1</v>
      </c>
      <c r="AH164" s="2">
        <v>16</v>
      </c>
      <c r="AI164">
        <v>11</v>
      </c>
      <c r="AJ164">
        <v>42</v>
      </c>
      <c r="AK164">
        <v>12</v>
      </c>
      <c r="AL164">
        <v>985</v>
      </c>
      <c r="AM164" s="5">
        <v>0.48749999999999999</v>
      </c>
      <c r="AN164">
        <v>22.1</v>
      </c>
      <c r="AO164">
        <v>24</v>
      </c>
      <c r="AP164">
        <v>827</v>
      </c>
      <c r="AQ164">
        <v>1.2</v>
      </c>
      <c r="AR164">
        <v>56</v>
      </c>
      <c r="EB164">
        <v>1</v>
      </c>
      <c r="EC164">
        <v>11</v>
      </c>
      <c r="ED164">
        <v>69</v>
      </c>
      <c r="EE164">
        <v>121</v>
      </c>
      <c r="EF164">
        <v>269</v>
      </c>
      <c r="EG164">
        <v>416</v>
      </c>
      <c r="EH164">
        <v>531</v>
      </c>
      <c r="EI164">
        <v>505</v>
      </c>
      <c r="EJ164">
        <v>406</v>
      </c>
      <c r="EK164">
        <v>377</v>
      </c>
      <c r="EL164">
        <v>202</v>
      </c>
      <c r="EM164">
        <v>162</v>
      </c>
      <c r="EN164">
        <v>111</v>
      </c>
      <c r="EO164">
        <v>60</v>
      </c>
      <c r="EP164">
        <v>36</v>
      </c>
      <c r="EQ164">
        <v>21</v>
      </c>
      <c r="ER164">
        <v>17</v>
      </c>
      <c r="ES164">
        <v>11</v>
      </c>
      <c r="ET164">
        <v>12</v>
      </c>
      <c r="EU164">
        <v>18</v>
      </c>
      <c r="EV164">
        <v>15</v>
      </c>
      <c r="EW164">
        <v>7</v>
      </c>
      <c r="EX164">
        <v>10</v>
      </c>
      <c r="EY164">
        <v>0</v>
      </c>
      <c r="EZ164">
        <v>2</v>
      </c>
      <c r="FA164">
        <v>2</v>
      </c>
    </row>
    <row r="165" spans="1:260" x14ac:dyDescent="0.2">
      <c r="A165" s="18" t="b">
        <v>1</v>
      </c>
      <c r="B165" s="10">
        <v>1</v>
      </c>
      <c r="C165" s="10"/>
      <c r="D165">
        <v>10081</v>
      </c>
      <c r="E165" t="s">
        <v>431</v>
      </c>
      <c r="F165" t="s">
        <v>433</v>
      </c>
      <c r="G165">
        <v>4</v>
      </c>
      <c r="H165" s="18">
        <f t="shared" si="30"/>
        <v>4.6000000000000014</v>
      </c>
      <c r="I165" s="18">
        <v>0.3</v>
      </c>
      <c r="J165" s="18">
        <v>0.5</v>
      </c>
      <c r="K165" s="18">
        <v>0.3</v>
      </c>
      <c r="L165" s="18">
        <f t="shared" si="22"/>
        <v>-2.2999999999999972</v>
      </c>
      <c r="M165" s="18">
        <f t="shared" si="31"/>
        <v>-5.5</v>
      </c>
      <c r="N165" s="18">
        <f t="shared" si="32"/>
        <v>-0.89999999999999858</v>
      </c>
      <c r="O165" s="18">
        <f t="shared" si="23"/>
        <v>-2.2999999999999972</v>
      </c>
      <c r="P165" s="18">
        <f t="shared" si="24"/>
        <v>-3</v>
      </c>
      <c r="Q165" s="18">
        <f t="shared" si="25"/>
        <v>-2.6999999999999993</v>
      </c>
      <c r="R165" s="18">
        <f t="shared" si="26"/>
        <v>-2.5</v>
      </c>
      <c r="S165" s="18">
        <f t="shared" si="27"/>
        <v>-2</v>
      </c>
      <c r="T165" s="18">
        <f t="shared" si="28"/>
        <v>-1.8999999999999986</v>
      </c>
      <c r="U165" s="18">
        <f t="shared" si="29"/>
        <v>-1.6999999999999993</v>
      </c>
      <c r="V165" s="4">
        <v>20.6</v>
      </c>
      <c r="W165" s="2">
        <v>17.399999999999999</v>
      </c>
      <c r="X165" s="2">
        <v>22</v>
      </c>
      <c r="Y165" s="4">
        <v>20.6</v>
      </c>
      <c r="Z165">
        <v>19.899999999999999</v>
      </c>
      <c r="AA165">
        <v>20.2</v>
      </c>
      <c r="AB165">
        <v>20.399999999999999</v>
      </c>
      <c r="AC165">
        <v>20.9</v>
      </c>
      <c r="AD165">
        <v>21</v>
      </c>
      <c r="AE165">
        <v>21.2</v>
      </c>
      <c r="AF165">
        <v>2020</v>
      </c>
      <c r="AG165" s="2">
        <v>1</v>
      </c>
      <c r="AH165" s="2">
        <v>16</v>
      </c>
      <c r="AI165">
        <v>11</v>
      </c>
      <c r="AJ165">
        <v>52</v>
      </c>
      <c r="AK165">
        <v>51</v>
      </c>
      <c r="AL165">
        <v>757</v>
      </c>
      <c r="AM165" s="5">
        <v>0.49444444444444446</v>
      </c>
      <c r="AN165">
        <v>22.9</v>
      </c>
      <c r="AO165">
        <v>22</v>
      </c>
      <c r="AP165">
        <v>745</v>
      </c>
      <c r="AQ165">
        <v>1.9</v>
      </c>
      <c r="AR165">
        <v>48</v>
      </c>
      <c r="DO165">
        <v>1</v>
      </c>
      <c r="DP165">
        <v>0</v>
      </c>
      <c r="DQ165">
        <v>0</v>
      </c>
      <c r="DR165">
        <v>1</v>
      </c>
      <c r="DS165">
        <v>0</v>
      </c>
      <c r="DT165">
        <v>1</v>
      </c>
      <c r="DU165">
        <v>0</v>
      </c>
      <c r="DV165">
        <v>0</v>
      </c>
      <c r="DW165">
        <v>1</v>
      </c>
      <c r="DX165">
        <v>1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</v>
      </c>
      <c r="EK165">
        <v>6</v>
      </c>
      <c r="EL165">
        <v>1</v>
      </c>
      <c r="EM165">
        <v>22</v>
      </c>
      <c r="EN165">
        <v>73</v>
      </c>
      <c r="EO165">
        <v>103</v>
      </c>
      <c r="EP165">
        <v>127</v>
      </c>
      <c r="EQ165">
        <v>233</v>
      </c>
      <c r="ER165">
        <v>303</v>
      </c>
      <c r="ES165">
        <v>462</v>
      </c>
      <c r="ET165">
        <v>444</v>
      </c>
      <c r="EU165">
        <v>386</v>
      </c>
      <c r="EV165">
        <v>301</v>
      </c>
      <c r="EW165">
        <v>414</v>
      </c>
      <c r="EX165">
        <v>461</v>
      </c>
      <c r="EY165">
        <v>211</v>
      </c>
      <c r="EZ165">
        <v>108</v>
      </c>
      <c r="FA165">
        <v>52</v>
      </c>
      <c r="FB165">
        <v>21</v>
      </c>
      <c r="FC165">
        <v>7</v>
      </c>
      <c r="FD165">
        <v>5</v>
      </c>
      <c r="FE165">
        <v>0</v>
      </c>
      <c r="FF165">
        <v>1</v>
      </c>
      <c r="FG165">
        <v>0</v>
      </c>
      <c r="FH165">
        <v>1</v>
      </c>
    </row>
    <row r="166" spans="1:260" x14ac:dyDescent="0.2">
      <c r="A166" s="18" t="b">
        <v>1</v>
      </c>
      <c r="B166" s="10">
        <v>1</v>
      </c>
      <c r="C166" s="10"/>
      <c r="D166">
        <v>10081</v>
      </c>
      <c r="E166" t="s">
        <v>434</v>
      </c>
      <c r="F166" t="s">
        <v>435</v>
      </c>
      <c r="G166">
        <v>4</v>
      </c>
      <c r="H166" s="18">
        <f t="shared" si="30"/>
        <v>4.1999999999999993</v>
      </c>
      <c r="I166" s="18">
        <v>0.5</v>
      </c>
      <c r="J166" s="18">
        <v>0.7</v>
      </c>
      <c r="K166" s="18">
        <v>0.4</v>
      </c>
      <c r="L166" s="18">
        <f t="shared" si="22"/>
        <v>-1.5999999999999979</v>
      </c>
      <c r="M166" s="18">
        <f t="shared" si="31"/>
        <v>-4.0999999999999979</v>
      </c>
      <c r="N166" s="18">
        <f t="shared" si="32"/>
        <v>0.10000000000000142</v>
      </c>
      <c r="O166" s="18">
        <f t="shared" si="23"/>
        <v>-1.5999999999999979</v>
      </c>
      <c r="P166" s="18">
        <f t="shared" si="24"/>
        <v>-2.5</v>
      </c>
      <c r="Q166" s="18">
        <f t="shared" si="25"/>
        <v>-2.1999999999999993</v>
      </c>
      <c r="R166" s="18">
        <f t="shared" si="26"/>
        <v>-2</v>
      </c>
      <c r="S166" s="18">
        <f t="shared" si="27"/>
        <v>-1.2999999999999972</v>
      </c>
      <c r="T166" s="18">
        <f t="shared" si="28"/>
        <v>-0.89999999999999858</v>
      </c>
      <c r="U166" s="18">
        <f t="shared" si="29"/>
        <v>-0.5</v>
      </c>
      <c r="V166" s="4">
        <v>21.3</v>
      </c>
      <c r="W166" s="2">
        <v>18.8</v>
      </c>
      <c r="X166" s="2">
        <v>23</v>
      </c>
      <c r="Y166" s="4">
        <v>21.3</v>
      </c>
      <c r="Z166">
        <v>20.399999999999999</v>
      </c>
      <c r="AA166">
        <v>20.7</v>
      </c>
      <c r="AB166">
        <v>20.9</v>
      </c>
      <c r="AC166">
        <v>21.6</v>
      </c>
      <c r="AD166">
        <v>22</v>
      </c>
      <c r="AE166">
        <v>22.4</v>
      </c>
      <c r="AF166">
        <v>2020</v>
      </c>
      <c r="AG166" s="2">
        <v>1</v>
      </c>
      <c r="AH166" s="2">
        <v>16</v>
      </c>
      <c r="AI166">
        <v>11</v>
      </c>
      <c r="AJ166">
        <v>54</v>
      </c>
      <c r="AK166">
        <v>28</v>
      </c>
      <c r="AL166">
        <v>801</v>
      </c>
      <c r="AM166" s="5">
        <v>0.49583333333333335</v>
      </c>
      <c r="AN166">
        <v>22.9</v>
      </c>
      <c r="AO166">
        <v>22</v>
      </c>
      <c r="AP166">
        <v>591</v>
      </c>
      <c r="AQ166">
        <v>1.1000000000000001</v>
      </c>
      <c r="AR166">
        <v>291</v>
      </c>
      <c r="ED166">
        <v>3</v>
      </c>
      <c r="EE166">
        <v>0</v>
      </c>
      <c r="EF166">
        <v>0</v>
      </c>
      <c r="EG166">
        <v>2</v>
      </c>
      <c r="EH166">
        <v>2</v>
      </c>
      <c r="EI166">
        <v>1</v>
      </c>
      <c r="EJ166">
        <v>0</v>
      </c>
      <c r="EK166">
        <v>2</v>
      </c>
      <c r="EL166">
        <v>1</v>
      </c>
      <c r="EM166">
        <v>2</v>
      </c>
      <c r="EN166">
        <v>2</v>
      </c>
      <c r="EO166">
        <v>0</v>
      </c>
      <c r="EP166">
        <v>2</v>
      </c>
      <c r="EQ166">
        <v>5</v>
      </c>
      <c r="ER166">
        <v>3</v>
      </c>
      <c r="ES166">
        <v>23</v>
      </c>
      <c r="ET166">
        <v>45</v>
      </c>
      <c r="EU166">
        <v>51</v>
      </c>
      <c r="EV166">
        <v>69</v>
      </c>
      <c r="EW166">
        <v>107</v>
      </c>
      <c r="EX166">
        <v>146</v>
      </c>
      <c r="EY166">
        <v>139</v>
      </c>
      <c r="EZ166">
        <v>136</v>
      </c>
      <c r="FA166">
        <v>194</v>
      </c>
      <c r="FB166">
        <v>217</v>
      </c>
      <c r="FC166">
        <v>183</v>
      </c>
      <c r="FD166">
        <v>166</v>
      </c>
      <c r="FE166">
        <v>131</v>
      </c>
      <c r="FF166">
        <v>139</v>
      </c>
      <c r="FG166">
        <v>78</v>
      </c>
      <c r="FH166">
        <v>72</v>
      </c>
      <c r="FI166">
        <v>88</v>
      </c>
      <c r="FJ166">
        <v>57</v>
      </c>
      <c r="FK166">
        <v>44</v>
      </c>
      <c r="FL166">
        <v>44</v>
      </c>
      <c r="FM166">
        <v>30</v>
      </c>
      <c r="FN166">
        <v>23</v>
      </c>
      <c r="FO166">
        <v>4</v>
      </c>
      <c r="FP166">
        <v>6</v>
      </c>
      <c r="FQ166">
        <v>3</v>
      </c>
      <c r="FR166">
        <v>3</v>
      </c>
      <c r="FS166">
        <v>0</v>
      </c>
    </row>
    <row r="167" spans="1:260" x14ac:dyDescent="0.2">
      <c r="A167" s="18" t="b">
        <v>1</v>
      </c>
      <c r="B167" s="10">
        <v>1</v>
      </c>
      <c r="C167" s="10"/>
      <c r="D167">
        <v>10081</v>
      </c>
      <c r="E167" t="s">
        <v>434</v>
      </c>
      <c r="F167" t="s">
        <v>436</v>
      </c>
      <c r="G167">
        <v>4</v>
      </c>
      <c r="H167" s="18">
        <f t="shared" si="30"/>
        <v>2.5999999999999979</v>
      </c>
      <c r="I167" s="18">
        <v>0.5</v>
      </c>
      <c r="J167" s="18">
        <v>0.3</v>
      </c>
      <c r="K167" s="18">
        <v>0.3</v>
      </c>
      <c r="L167" s="18">
        <f t="shared" si="22"/>
        <v>2.8000000000000007</v>
      </c>
      <c r="M167" s="18">
        <f t="shared" si="31"/>
        <v>0.90000000000000213</v>
      </c>
      <c r="N167" s="18">
        <f t="shared" si="32"/>
        <v>3.5</v>
      </c>
      <c r="O167" s="18">
        <f t="shared" si="23"/>
        <v>2.9000000000000021</v>
      </c>
      <c r="P167" s="18">
        <f t="shared" si="24"/>
        <v>1.2000000000000028</v>
      </c>
      <c r="Q167" s="18">
        <f t="shared" si="25"/>
        <v>2.3000000000000007</v>
      </c>
      <c r="R167" s="18">
        <f t="shared" si="26"/>
        <v>2.8000000000000007</v>
      </c>
      <c r="S167" s="18">
        <f t="shared" si="27"/>
        <v>3.1000000000000014</v>
      </c>
      <c r="T167" s="18">
        <f t="shared" si="28"/>
        <v>3.3000000000000007</v>
      </c>
      <c r="U167" s="18">
        <f t="shared" si="29"/>
        <v>3.4000000000000021</v>
      </c>
      <c r="V167" s="4">
        <v>25.7</v>
      </c>
      <c r="W167" s="2">
        <v>23.8</v>
      </c>
      <c r="X167" s="2">
        <v>26.4</v>
      </c>
      <c r="Y167" s="4">
        <v>25.8</v>
      </c>
      <c r="Z167">
        <v>24.1</v>
      </c>
      <c r="AA167">
        <v>25.2</v>
      </c>
      <c r="AB167">
        <v>25.7</v>
      </c>
      <c r="AC167">
        <v>26</v>
      </c>
      <c r="AD167">
        <v>26.2</v>
      </c>
      <c r="AE167">
        <v>26.3</v>
      </c>
      <c r="AF167">
        <v>2020</v>
      </c>
      <c r="AG167" s="2">
        <v>1</v>
      </c>
      <c r="AH167" s="2">
        <v>16</v>
      </c>
      <c r="AI167">
        <v>11</v>
      </c>
      <c r="AJ167">
        <v>55</v>
      </c>
      <c r="AK167">
        <v>42</v>
      </c>
      <c r="AL167">
        <v>534</v>
      </c>
      <c r="AM167" s="5">
        <v>0.49652777777777773</v>
      </c>
      <c r="AN167">
        <v>22.9</v>
      </c>
      <c r="AO167">
        <v>22</v>
      </c>
      <c r="AP167">
        <v>624</v>
      </c>
      <c r="AQ167">
        <v>1.1000000000000001</v>
      </c>
      <c r="AR167">
        <v>350</v>
      </c>
      <c r="GB167">
        <v>3</v>
      </c>
      <c r="GC167">
        <v>4</v>
      </c>
      <c r="GD167">
        <v>3</v>
      </c>
      <c r="GE167">
        <v>7</v>
      </c>
      <c r="GF167">
        <v>3</v>
      </c>
      <c r="GG167">
        <v>1</v>
      </c>
      <c r="GH167">
        <v>7</v>
      </c>
      <c r="GI167">
        <v>8</v>
      </c>
      <c r="GJ167">
        <v>3</v>
      </c>
      <c r="GK167">
        <v>2</v>
      </c>
      <c r="GL167">
        <v>9</v>
      </c>
      <c r="GM167">
        <v>4</v>
      </c>
      <c r="GN167">
        <v>1</v>
      </c>
      <c r="GO167">
        <v>6</v>
      </c>
      <c r="GP167">
        <v>2</v>
      </c>
      <c r="GQ167">
        <v>7</v>
      </c>
      <c r="GR167">
        <v>5</v>
      </c>
      <c r="GS167">
        <v>8</v>
      </c>
      <c r="GT167">
        <v>41</v>
      </c>
      <c r="GU167">
        <v>126</v>
      </c>
      <c r="GV167">
        <v>118</v>
      </c>
      <c r="GW167">
        <v>67</v>
      </c>
      <c r="GX167">
        <v>60</v>
      </c>
      <c r="GY167">
        <v>42</v>
      </c>
      <c r="GZ167">
        <v>42</v>
      </c>
      <c r="HA167">
        <v>15</v>
      </c>
    </row>
    <row r="168" spans="1:260" x14ac:dyDescent="0.2">
      <c r="A168" s="18" t="b">
        <v>1</v>
      </c>
      <c r="B168" s="10">
        <v>1</v>
      </c>
      <c r="C168" s="10"/>
      <c r="D168">
        <v>10081</v>
      </c>
      <c r="E168" t="s">
        <v>437</v>
      </c>
      <c r="F168" t="s">
        <v>438</v>
      </c>
      <c r="G168">
        <v>4</v>
      </c>
      <c r="H168" s="18">
        <f t="shared" si="30"/>
        <v>2.6999999999999993</v>
      </c>
      <c r="I168" s="18">
        <v>0.5</v>
      </c>
      <c r="J168" s="18">
        <v>0.6</v>
      </c>
      <c r="K168" s="18">
        <v>0.4</v>
      </c>
      <c r="L168" s="18">
        <f t="shared" si="22"/>
        <v>5</v>
      </c>
      <c r="M168" s="18">
        <f t="shared" si="31"/>
        <v>4</v>
      </c>
      <c r="N168" s="18">
        <f t="shared" si="32"/>
        <v>6.6999999999999993</v>
      </c>
      <c r="O168" s="18">
        <f t="shared" si="23"/>
        <v>4.8999999999999986</v>
      </c>
      <c r="P168" s="18">
        <f t="shared" si="24"/>
        <v>4.1999999999999993</v>
      </c>
      <c r="Q168" s="18">
        <f t="shared" si="25"/>
        <v>4.3999999999999986</v>
      </c>
      <c r="R168" s="18">
        <f t="shared" si="26"/>
        <v>4.6000000000000014</v>
      </c>
      <c r="S168" s="18">
        <f t="shared" si="27"/>
        <v>5.1999999999999993</v>
      </c>
      <c r="T168" s="18">
        <f t="shared" si="28"/>
        <v>5.8000000000000007</v>
      </c>
      <c r="U168" s="18">
        <f t="shared" si="29"/>
        <v>6.1999999999999993</v>
      </c>
      <c r="V168" s="4">
        <v>28</v>
      </c>
      <c r="W168" s="2">
        <v>27</v>
      </c>
      <c r="X168" s="2">
        <v>29.7</v>
      </c>
      <c r="Y168" s="4">
        <v>27.9</v>
      </c>
      <c r="Z168">
        <v>27.2</v>
      </c>
      <c r="AA168">
        <v>27.4</v>
      </c>
      <c r="AB168">
        <v>27.6</v>
      </c>
      <c r="AC168">
        <v>28.2</v>
      </c>
      <c r="AD168">
        <v>28.8</v>
      </c>
      <c r="AE168">
        <v>29.2</v>
      </c>
      <c r="AF168">
        <v>2020</v>
      </c>
      <c r="AG168" s="2">
        <v>1</v>
      </c>
      <c r="AH168" s="2">
        <v>16</v>
      </c>
      <c r="AI168">
        <v>11</v>
      </c>
      <c r="AJ168">
        <v>57</v>
      </c>
      <c r="AK168">
        <v>42</v>
      </c>
      <c r="AL168">
        <v>70</v>
      </c>
      <c r="AM168" s="5">
        <v>0.49791666666666662</v>
      </c>
      <c r="AN168">
        <v>23</v>
      </c>
      <c r="AO168">
        <v>22</v>
      </c>
      <c r="AP168">
        <v>849</v>
      </c>
      <c r="AQ168">
        <v>1.2</v>
      </c>
      <c r="AR168">
        <v>304</v>
      </c>
      <c r="HH168">
        <v>4</v>
      </c>
      <c r="HI168">
        <v>15</v>
      </c>
      <c r="HJ168">
        <v>20</v>
      </c>
      <c r="HK168">
        <v>42</v>
      </c>
      <c r="HL168">
        <v>48</v>
      </c>
      <c r="HM168">
        <v>58</v>
      </c>
      <c r="HN168">
        <v>66</v>
      </c>
      <c r="HO168">
        <v>104</v>
      </c>
      <c r="HP168">
        <v>92</v>
      </c>
      <c r="HQ168">
        <v>83</v>
      </c>
      <c r="HR168">
        <v>68</v>
      </c>
      <c r="HS168">
        <v>64</v>
      </c>
      <c r="HT168">
        <v>55</v>
      </c>
      <c r="HU168">
        <v>20</v>
      </c>
      <c r="HV168">
        <v>21</v>
      </c>
      <c r="HW168">
        <v>17</v>
      </c>
      <c r="HX168">
        <v>22</v>
      </c>
      <c r="HY168">
        <v>26</v>
      </c>
      <c r="HZ168">
        <v>21</v>
      </c>
      <c r="IA168">
        <v>20</v>
      </c>
      <c r="IB168">
        <v>12</v>
      </c>
      <c r="IC168">
        <v>5</v>
      </c>
      <c r="ID168">
        <v>11</v>
      </c>
      <c r="IE168">
        <v>7</v>
      </c>
      <c r="IF168">
        <v>4</v>
      </c>
      <c r="IG168">
        <v>1</v>
      </c>
      <c r="IH168">
        <v>3</v>
      </c>
    </row>
    <row r="169" spans="1:260" x14ac:dyDescent="0.2">
      <c r="A169" s="18" t="b">
        <v>1</v>
      </c>
      <c r="B169" s="10">
        <v>1</v>
      </c>
      <c r="C169" s="10"/>
      <c r="D169">
        <v>10081</v>
      </c>
      <c r="E169" t="s">
        <v>437</v>
      </c>
      <c r="F169" t="s">
        <v>439</v>
      </c>
      <c r="G169">
        <v>4</v>
      </c>
      <c r="H169" s="18">
        <f t="shared" si="30"/>
        <v>4.5</v>
      </c>
      <c r="I169" s="18">
        <v>1</v>
      </c>
      <c r="J169" s="18">
        <v>0.8</v>
      </c>
      <c r="K169" s="18">
        <v>0.7</v>
      </c>
      <c r="L169" s="18">
        <f t="shared" si="22"/>
        <v>1.7999999999999972</v>
      </c>
      <c r="M169" s="18">
        <f t="shared" si="31"/>
        <v>-1.4000000000000021</v>
      </c>
      <c r="N169" s="18">
        <f t="shared" si="32"/>
        <v>3.0999999999999979</v>
      </c>
      <c r="O169" s="18">
        <f t="shared" si="23"/>
        <v>2</v>
      </c>
      <c r="P169" s="18">
        <f t="shared" si="24"/>
        <v>-1.2000000000000028</v>
      </c>
      <c r="Q169" s="18">
        <f t="shared" si="25"/>
        <v>0.29999999999999716</v>
      </c>
      <c r="R169" s="18">
        <f t="shared" si="26"/>
        <v>1.5</v>
      </c>
      <c r="S169" s="18">
        <f t="shared" si="27"/>
        <v>2.3999999999999986</v>
      </c>
      <c r="T169" s="18">
        <f t="shared" si="28"/>
        <v>2.5999999999999979</v>
      </c>
      <c r="U169" s="18">
        <f t="shared" si="29"/>
        <v>2.7999999999999972</v>
      </c>
      <c r="V169" s="4">
        <v>25.4</v>
      </c>
      <c r="W169" s="2">
        <v>22.2</v>
      </c>
      <c r="X169" s="2">
        <v>26.7</v>
      </c>
      <c r="Y169" s="4">
        <v>25.6</v>
      </c>
      <c r="Z169">
        <v>22.4</v>
      </c>
      <c r="AA169">
        <v>23.9</v>
      </c>
      <c r="AB169">
        <v>25.1</v>
      </c>
      <c r="AC169">
        <v>26</v>
      </c>
      <c r="AD169">
        <v>26.2</v>
      </c>
      <c r="AE169">
        <v>26.4</v>
      </c>
      <c r="AF169">
        <v>2020</v>
      </c>
      <c r="AG169" s="2">
        <v>1</v>
      </c>
      <c r="AH169" s="2">
        <v>16</v>
      </c>
      <c r="AI169">
        <v>12</v>
      </c>
      <c r="AJ169">
        <v>0</v>
      </c>
      <c r="AK169">
        <v>13</v>
      </c>
      <c r="AL169">
        <v>558</v>
      </c>
      <c r="AM169" s="5">
        <v>0.5</v>
      </c>
      <c r="AN169">
        <v>23.6</v>
      </c>
      <c r="AO169">
        <v>21</v>
      </c>
      <c r="AP169">
        <v>702</v>
      </c>
      <c r="AQ169">
        <v>1</v>
      </c>
      <c r="AR169">
        <v>295</v>
      </c>
      <c r="FK169">
        <v>2</v>
      </c>
      <c r="FL169">
        <v>9</v>
      </c>
      <c r="FM169">
        <v>8</v>
      </c>
      <c r="FN169">
        <v>6</v>
      </c>
      <c r="FO169">
        <v>5</v>
      </c>
      <c r="FP169">
        <v>4</v>
      </c>
      <c r="FQ169">
        <v>3</v>
      </c>
      <c r="FR169">
        <v>5</v>
      </c>
      <c r="FS169">
        <v>2</v>
      </c>
      <c r="FT169">
        <v>5</v>
      </c>
      <c r="FU169">
        <v>1</v>
      </c>
      <c r="FV169">
        <v>1</v>
      </c>
      <c r="FW169">
        <v>2</v>
      </c>
      <c r="FX169">
        <v>2</v>
      </c>
      <c r="FY169">
        <v>5</v>
      </c>
      <c r="FZ169">
        <v>6</v>
      </c>
      <c r="GA169">
        <v>7</v>
      </c>
      <c r="GB169">
        <v>7</v>
      </c>
      <c r="GC169">
        <v>5</v>
      </c>
      <c r="GD169">
        <v>3</v>
      </c>
      <c r="GE169">
        <v>6</v>
      </c>
      <c r="GF169">
        <v>5</v>
      </c>
      <c r="GG169">
        <v>9</v>
      </c>
      <c r="GH169">
        <v>14</v>
      </c>
      <c r="GI169">
        <v>6</v>
      </c>
      <c r="GJ169">
        <v>16</v>
      </c>
      <c r="GK169">
        <v>8</v>
      </c>
      <c r="GL169">
        <v>6</v>
      </c>
      <c r="GM169">
        <v>22</v>
      </c>
      <c r="GN169">
        <v>20</v>
      </c>
      <c r="GO169">
        <v>35</v>
      </c>
      <c r="GP169">
        <v>25</v>
      </c>
      <c r="GQ169">
        <v>28</v>
      </c>
      <c r="GR169">
        <v>62</v>
      </c>
      <c r="GS169">
        <v>65</v>
      </c>
      <c r="GT169">
        <v>59</v>
      </c>
      <c r="GU169">
        <v>53</v>
      </c>
      <c r="GV169">
        <v>33</v>
      </c>
      <c r="GW169">
        <v>54</v>
      </c>
      <c r="GX169">
        <v>55</v>
      </c>
      <c r="GY169">
        <v>45</v>
      </c>
      <c r="GZ169">
        <v>27</v>
      </c>
      <c r="HA169">
        <v>10</v>
      </c>
      <c r="HB169">
        <v>5</v>
      </c>
      <c r="HC169">
        <v>8</v>
      </c>
    </row>
    <row r="170" spans="1:260" x14ac:dyDescent="0.2">
      <c r="A170" s="18" t="b">
        <v>1</v>
      </c>
      <c r="B170" s="10">
        <v>1</v>
      </c>
      <c r="C170" s="10"/>
      <c r="D170">
        <v>10081</v>
      </c>
      <c r="E170" t="s">
        <v>440</v>
      </c>
      <c r="F170" t="s">
        <v>441</v>
      </c>
      <c r="G170">
        <v>4</v>
      </c>
      <c r="H170" s="18">
        <f t="shared" si="30"/>
        <v>4.1000000000000014</v>
      </c>
      <c r="I170" s="18">
        <v>0.8</v>
      </c>
      <c r="J170" s="18">
        <v>1.2</v>
      </c>
      <c r="K170" s="18">
        <v>0.7</v>
      </c>
      <c r="L170" s="18">
        <f t="shared" si="22"/>
        <v>2</v>
      </c>
      <c r="M170" s="18">
        <f t="shared" si="31"/>
        <v>-0.60000000000000142</v>
      </c>
      <c r="N170" s="18">
        <f t="shared" si="32"/>
        <v>3.5</v>
      </c>
      <c r="O170" s="18">
        <f t="shared" si="23"/>
        <v>2.1999999999999993</v>
      </c>
      <c r="P170" s="18">
        <f t="shared" si="24"/>
        <v>0</v>
      </c>
      <c r="Q170" s="18">
        <f t="shared" si="25"/>
        <v>0.80000000000000071</v>
      </c>
      <c r="R170" s="18">
        <f t="shared" si="26"/>
        <v>1.3999999999999986</v>
      </c>
      <c r="S170" s="18">
        <f t="shared" si="27"/>
        <v>2.5999999999999979</v>
      </c>
      <c r="T170" s="18">
        <f t="shared" si="28"/>
        <v>2.8999999999999986</v>
      </c>
      <c r="U170" s="18">
        <f t="shared" si="29"/>
        <v>3.0999999999999979</v>
      </c>
      <c r="V170" s="4">
        <v>25.8</v>
      </c>
      <c r="W170" s="2">
        <v>23.2</v>
      </c>
      <c r="X170" s="2">
        <v>27.3</v>
      </c>
      <c r="Y170" s="4">
        <v>26</v>
      </c>
      <c r="Z170">
        <v>23.8</v>
      </c>
      <c r="AA170">
        <v>24.6</v>
      </c>
      <c r="AB170">
        <v>25.2</v>
      </c>
      <c r="AC170">
        <v>26.4</v>
      </c>
      <c r="AD170">
        <v>26.7</v>
      </c>
      <c r="AE170">
        <v>26.9</v>
      </c>
      <c r="AF170">
        <v>2020</v>
      </c>
      <c r="AG170" s="2">
        <v>1</v>
      </c>
      <c r="AH170" s="2">
        <v>16</v>
      </c>
      <c r="AI170">
        <v>12</v>
      </c>
      <c r="AJ170">
        <v>2</v>
      </c>
      <c r="AK170">
        <v>41</v>
      </c>
      <c r="AL170">
        <v>440</v>
      </c>
      <c r="AM170" s="5">
        <v>0.50138888888888888</v>
      </c>
      <c r="AN170">
        <v>23.8</v>
      </c>
      <c r="AO170">
        <v>20</v>
      </c>
      <c r="AP170">
        <v>811</v>
      </c>
      <c r="AQ170">
        <v>1.1000000000000001</v>
      </c>
      <c r="AR170">
        <v>40</v>
      </c>
      <c r="FU170">
        <v>6</v>
      </c>
      <c r="FV170">
        <v>3</v>
      </c>
      <c r="FW170">
        <v>6</v>
      </c>
      <c r="FX170">
        <v>2</v>
      </c>
      <c r="FY170">
        <v>3</v>
      </c>
      <c r="FZ170">
        <v>4</v>
      </c>
      <c r="GA170">
        <v>3</v>
      </c>
      <c r="GB170">
        <v>0</v>
      </c>
      <c r="GC170">
        <v>1</v>
      </c>
      <c r="GD170">
        <v>6</v>
      </c>
      <c r="GE170">
        <v>6</v>
      </c>
      <c r="GF170">
        <v>30</v>
      </c>
      <c r="GG170">
        <v>28</v>
      </c>
      <c r="GH170">
        <v>23</v>
      </c>
      <c r="GI170">
        <v>37</v>
      </c>
      <c r="GJ170">
        <v>39</v>
      </c>
      <c r="GK170">
        <v>38</v>
      </c>
      <c r="GL170">
        <v>21</v>
      </c>
      <c r="GM170">
        <v>15</v>
      </c>
      <c r="GN170">
        <v>20</v>
      </c>
      <c r="GO170">
        <v>20</v>
      </c>
      <c r="GP170">
        <v>33</v>
      </c>
      <c r="GQ170">
        <v>24</v>
      </c>
      <c r="GR170">
        <v>55</v>
      </c>
      <c r="GS170">
        <v>42</v>
      </c>
      <c r="GT170">
        <v>31</v>
      </c>
      <c r="GU170">
        <v>33</v>
      </c>
      <c r="GV170">
        <v>66</v>
      </c>
      <c r="GW170">
        <v>47</v>
      </c>
      <c r="GX170">
        <v>71</v>
      </c>
      <c r="GY170">
        <v>79</v>
      </c>
      <c r="GZ170">
        <v>85</v>
      </c>
      <c r="HA170">
        <v>55</v>
      </c>
      <c r="HB170">
        <v>49</v>
      </c>
      <c r="HC170">
        <v>79</v>
      </c>
      <c r="HD170">
        <v>66</v>
      </c>
      <c r="HE170">
        <v>35</v>
      </c>
      <c r="HF170">
        <v>10</v>
      </c>
      <c r="HG170">
        <v>2</v>
      </c>
      <c r="HH170">
        <v>7</v>
      </c>
    </row>
    <row r="171" spans="1:260" x14ac:dyDescent="0.2">
      <c r="A171" s="18" t="b">
        <v>1</v>
      </c>
      <c r="B171" s="10">
        <v>1</v>
      </c>
      <c r="C171" s="10"/>
      <c r="D171">
        <v>10081</v>
      </c>
      <c r="E171" t="s">
        <v>440</v>
      </c>
      <c r="F171" t="s">
        <v>442</v>
      </c>
      <c r="G171">
        <v>4</v>
      </c>
      <c r="H171" s="18">
        <f t="shared" si="30"/>
        <v>4.8999999999999986</v>
      </c>
      <c r="I171" s="18">
        <v>0.7</v>
      </c>
      <c r="J171" s="18">
        <v>0.7</v>
      </c>
      <c r="K171" s="18">
        <v>0.5</v>
      </c>
      <c r="L171" s="18">
        <f t="shared" si="22"/>
        <v>0</v>
      </c>
      <c r="M171" s="18">
        <f t="shared" si="31"/>
        <v>-3.1999999999999993</v>
      </c>
      <c r="N171" s="18">
        <f t="shared" si="32"/>
        <v>1.6999999999999993</v>
      </c>
      <c r="O171" s="18">
        <f t="shared" si="23"/>
        <v>0.30000000000000071</v>
      </c>
      <c r="P171" s="18">
        <f t="shared" si="24"/>
        <v>-2.1000000000000014</v>
      </c>
      <c r="Q171" s="18">
        <f t="shared" si="25"/>
        <v>-1</v>
      </c>
      <c r="R171" s="18">
        <f t="shared" si="26"/>
        <v>-0.19999999999999929</v>
      </c>
      <c r="S171" s="18">
        <f t="shared" si="27"/>
        <v>0.5</v>
      </c>
      <c r="T171" s="18">
        <f t="shared" si="28"/>
        <v>0.69999999999999929</v>
      </c>
      <c r="U171" s="18">
        <f t="shared" si="29"/>
        <v>0.89999999999999858</v>
      </c>
      <c r="V171" s="4">
        <v>23.5</v>
      </c>
      <c r="W171" s="2">
        <v>20.3</v>
      </c>
      <c r="X171" s="2">
        <v>25.2</v>
      </c>
      <c r="Y171" s="4">
        <v>23.8</v>
      </c>
      <c r="Z171">
        <v>21.4</v>
      </c>
      <c r="AA171">
        <v>22.5</v>
      </c>
      <c r="AB171">
        <v>23.3</v>
      </c>
      <c r="AC171">
        <v>24</v>
      </c>
      <c r="AD171">
        <v>24.2</v>
      </c>
      <c r="AE171">
        <v>24.4</v>
      </c>
      <c r="AF171">
        <v>2020</v>
      </c>
      <c r="AG171" s="2">
        <v>1</v>
      </c>
      <c r="AH171" s="2">
        <v>16</v>
      </c>
      <c r="AI171">
        <v>12</v>
      </c>
      <c r="AJ171">
        <v>6</v>
      </c>
      <c r="AK171">
        <v>28</v>
      </c>
      <c r="AL171">
        <v>855</v>
      </c>
      <c r="AM171" s="5">
        <v>0.50416666666666665</v>
      </c>
      <c r="AN171">
        <v>23.5</v>
      </c>
      <c r="AO171">
        <v>21</v>
      </c>
      <c r="AP171">
        <v>620</v>
      </c>
      <c r="AQ171">
        <v>1.4</v>
      </c>
      <c r="AR171">
        <v>57</v>
      </c>
      <c r="ES171">
        <v>4</v>
      </c>
      <c r="ET171">
        <v>1</v>
      </c>
      <c r="EU171">
        <v>2</v>
      </c>
      <c r="EV171">
        <v>3</v>
      </c>
      <c r="EW171">
        <v>3</v>
      </c>
      <c r="EX171">
        <v>3</v>
      </c>
      <c r="EY171">
        <v>1</v>
      </c>
      <c r="EZ171">
        <v>1</v>
      </c>
      <c r="FA171">
        <v>5</v>
      </c>
      <c r="FB171">
        <v>4</v>
      </c>
      <c r="FC171">
        <v>5</v>
      </c>
      <c r="FD171">
        <v>6</v>
      </c>
      <c r="FE171">
        <v>9</v>
      </c>
      <c r="FF171">
        <v>11</v>
      </c>
      <c r="FG171">
        <v>7</v>
      </c>
      <c r="FH171">
        <v>5</v>
      </c>
      <c r="FI171">
        <v>12</v>
      </c>
      <c r="FJ171">
        <v>14</v>
      </c>
      <c r="FK171">
        <v>19</v>
      </c>
      <c r="FL171">
        <v>18</v>
      </c>
      <c r="FM171">
        <v>10</v>
      </c>
      <c r="FN171">
        <v>14</v>
      </c>
      <c r="FO171">
        <v>21</v>
      </c>
      <c r="FP171">
        <v>10</v>
      </c>
      <c r="FQ171">
        <v>12</v>
      </c>
      <c r="FR171">
        <v>15</v>
      </c>
      <c r="FS171">
        <v>15</v>
      </c>
      <c r="FT171">
        <v>28</v>
      </c>
      <c r="FU171">
        <v>29</v>
      </c>
      <c r="FV171">
        <v>70</v>
      </c>
      <c r="FW171">
        <v>90</v>
      </c>
      <c r="FX171">
        <v>84</v>
      </c>
      <c r="FY171">
        <v>112</v>
      </c>
      <c r="FZ171">
        <v>96</v>
      </c>
      <c r="GA171">
        <v>113</v>
      </c>
      <c r="GB171">
        <v>173</v>
      </c>
      <c r="GC171">
        <v>171</v>
      </c>
      <c r="GD171">
        <v>154</v>
      </c>
      <c r="GE171">
        <v>135</v>
      </c>
      <c r="GF171">
        <v>61</v>
      </c>
      <c r="GG171">
        <v>37</v>
      </c>
      <c r="GH171">
        <v>18</v>
      </c>
      <c r="GI171">
        <v>5</v>
      </c>
      <c r="GJ171">
        <v>1</v>
      </c>
      <c r="GK171">
        <v>3</v>
      </c>
      <c r="GL171">
        <v>4</v>
      </c>
      <c r="GM171">
        <v>4</v>
      </c>
      <c r="GN171">
        <v>4</v>
      </c>
      <c r="GO171">
        <v>2</v>
      </c>
    </row>
    <row r="172" spans="1:260" x14ac:dyDescent="0.2">
      <c r="A172" s="18" t="b">
        <v>1</v>
      </c>
      <c r="B172" s="10">
        <v>1</v>
      </c>
      <c r="C172" s="10"/>
      <c r="D172">
        <v>10081</v>
      </c>
      <c r="E172" t="s">
        <v>443</v>
      </c>
      <c r="F172" t="s">
        <v>444</v>
      </c>
      <c r="G172">
        <v>4</v>
      </c>
      <c r="H172" s="18">
        <f t="shared" si="30"/>
        <v>2.1000000000000014</v>
      </c>
      <c r="I172" s="18">
        <v>0.3</v>
      </c>
      <c r="J172" s="18">
        <v>0.4</v>
      </c>
      <c r="K172" s="18">
        <v>0.3</v>
      </c>
      <c r="L172" s="18">
        <f t="shared" si="22"/>
        <v>-0.30000000000000071</v>
      </c>
      <c r="M172" s="18">
        <f t="shared" si="31"/>
        <v>-1.2000000000000028</v>
      </c>
      <c r="N172" s="18">
        <f t="shared" si="32"/>
        <v>0.89999999999999858</v>
      </c>
      <c r="O172" s="18">
        <f t="shared" si="23"/>
        <v>-0.40000000000000213</v>
      </c>
      <c r="P172" s="18">
        <f t="shared" si="24"/>
        <v>-0.90000000000000213</v>
      </c>
      <c r="Q172" s="18">
        <f t="shared" si="25"/>
        <v>-0.70000000000000284</v>
      </c>
      <c r="R172" s="18">
        <f t="shared" si="26"/>
        <v>-0.60000000000000142</v>
      </c>
      <c r="S172" s="18">
        <f t="shared" si="27"/>
        <v>-0.10000000000000142</v>
      </c>
      <c r="T172" s="18">
        <f t="shared" si="28"/>
        <v>9.9999999999997868E-2</v>
      </c>
      <c r="U172" s="18">
        <f t="shared" si="29"/>
        <v>0.5</v>
      </c>
      <c r="V172" s="4">
        <v>22.8</v>
      </c>
      <c r="W172" s="2">
        <v>21.9</v>
      </c>
      <c r="X172" s="2">
        <v>24</v>
      </c>
      <c r="Y172" s="4">
        <v>22.7</v>
      </c>
      <c r="Z172">
        <v>22.2</v>
      </c>
      <c r="AA172">
        <v>22.4</v>
      </c>
      <c r="AB172">
        <v>22.5</v>
      </c>
      <c r="AC172">
        <v>23</v>
      </c>
      <c r="AD172">
        <v>23.2</v>
      </c>
      <c r="AE172">
        <v>23.6</v>
      </c>
      <c r="AF172">
        <v>2020</v>
      </c>
      <c r="AG172" s="2">
        <v>1</v>
      </c>
      <c r="AH172" s="2">
        <v>16</v>
      </c>
      <c r="AI172">
        <v>12</v>
      </c>
      <c r="AJ172">
        <v>11</v>
      </c>
      <c r="AK172">
        <v>33</v>
      </c>
      <c r="AL172">
        <v>814</v>
      </c>
      <c r="AM172" s="5">
        <v>0.50763888888888886</v>
      </c>
      <c r="AN172">
        <v>23.1</v>
      </c>
      <c r="AO172">
        <v>21</v>
      </c>
      <c r="AP172">
        <v>508</v>
      </c>
      <c r="AQ172">
        <v>1.7</v>
      </c>
      <c r="AR172">
        <v>62</v>
      </c>
      <c r="FH172">
        <v>6</v>
      </c>
      <c r="FI172">
        <v>18</v>
      </c>
      <c r="FJ172">
        <v>41</v>
      </c>
      <c r="FK172">
        <v>94</v>
      </c>
      <c r="FL172">
        <v>163</v>
      </c>
      <c r="FM172">
        <v>198</v>
      </c>
      <c r="FN172">
        <v>324</v>
      </c>
      <c r="FO172">
        <v>354</v>
      </c>
      <c r="FP172">
        <v>386</v>
      </c>
      <c r="FQ172">
        <v>291</v>
      </c>
      <c r="FR172">
        <v>261</v>
      </c>
      <c r="FS172">
        <v>256</v>
      </c>
      <c r="FT172">
        <v>129</v>
      </c>
      <c r="FU172">
        <v>95</v>
      </c>
      <c r="FV172">
        <v>69</v>
      </c>
      <c r="FW172">
        <v>66</v>
      </c>
      <c r="FX172">
        <v>55</v>
      </c>
      <c r="FY172">
        <v>25</v>
      </c>
      <c r="FZ172">
        <v>9</v>
      </c>
      <c r="GA172">
        <v>9</v>
      </c>
      <c r="GB172">
        <v>5</v>
      </c>
    </row>
    <row r="173" spans="1:260" x14ac:dyDescent="0.2">
      <c r="A173" s="18" t="b">
        <v>1</v>
      </c>
      <c r="B173" s="10">
        <v>1</v>
      </c>
      <c r="C173" s="10"/>
      <c r="D173">
        <v>10081</v>
      </c>
      <c r="E173" t="s">
        <v>443</v>
      </c>
      <c r="F173" t="s">
        <v>445</v>
      </c>
      <c r="G173">
        <v>4</v>
      </c>
      <c r="H173" s="18">
        <f t="shared" si="30"/>
        <v>1.5</v>
      </c>
      <c r="I173" s="18">
        <v>0.3</v>
      </c>
      <c r="J173" s="18">
        <v>0.5</v>
      </c>
      <c r="K173" s="18">
        <v>0.3</v>
      </c>
      <c r="L173" s="18">
        <f t="shared" si="22"/>
        <v>7.8000000000000007</v>
      </c>
      <c r="M173" s="18">
        <f t="shared" si="31"/>
        <v>7.1000000000000014</v>
      </c>
      <c r="N173" s="18">
        <f t="shared" si="32"/>
        <v>8.6000000000000014</v>
      </c>
      <c r="O173" s="18">
        <f t="shared" si="23"/>
        <v>7.7000000000000028</v>
      </c>
      <c r="P173" s="18">
        <f t="shared" si="24"/>
        <v>7.3000000000000007</v>
      </c>
      <c r="Q173" s="18">
        <f t="shared" si="25"/>
        <v>7.4000000000000021</v>
      </c>
      <c r="R173" s="18">
        <f t="shared" si="26"/>
        <v>7.5</v>
      </c>
      <c r="S173" s="18">
        <f t="shared" si="27"/>
        <v>8</v>
      </c>
      <c r="T173" s="18">
        <f t="shared" si="28"/>
        <v>8.2000000000000028</v>
      </c>
      <c r="U173" s="18">
        <f t="shared" si="29"/>
        <v>8.5</v>
      </c>
      <c r="V173" s="4">
        <v>30.7</v>
      </c>
      <c r="W173" s="2">
        <v>30</v>
      </c>
      <c r="X173" s="2">
        <v>31.5</v>
      </c>
      <c r="Y173" s="4">
        <v>30.6</v>
      </c>
      <c r="Z173">
        <v>30.2</v>
      </c>
      <c r="AA173">
        <v>30.3</v>
      </c>
      <c r="AB173">
        <v>30.4</v>
      </c>
      <c r="AC173">
        <v>30.9</v>
      </c>
      <c r="AD173">
        <v>31.1</v>
      </c>
      <c r="AE173">
        <v>31.4</v>
      </c>
      <c r="AF173">
        <v>2020</v>
      </c>
      <c r="AG173" s="2">
        <v>1</v>
      </c>
      <c r="AH173" s="2">
        <v>16</v>
      </c>
      <c r="AI173">
        <v>12</v>
      </c>
      <c r="AJ173">
        <v>12</v>
      </c>
      <c r="AK173">
        <v>10</v>
      </c>
      <c r="AL173">
        <v>837</v>
      </c>
      <c r="AM173" s="5">
        <v>0.5083333333333333</v>
      </c>
      <c r="AN173">
        <v>22.9</v>
      </c>
      <c r="AO173">
        <v>22</v>
      </c>
      <c r="AP173">
        <v>481</v>
      </c>
      <c r="AQ173">
        <v>1</v>
      </c>
      <c r="AR173">
        <v>74</v>
      </c>
      <c r="IL173">
        <v>5</v>
      </c>
      <c r="IM173">
        <v>36</v>
      </c>
      <c r="IN173">
        <v>85</v>
      </c>
      <c r="IO173">
        <v>86</v>
      </c>
      <c r="IP173">
        <v>85</v>
      </c>
      <c r="IQ173">
        <v>110</v>
      </c>
      <c r="IR173">
        <v>83</v>
      </c>
      <c r="IS173">
        <v>110</v>
      </c>
      <c r="IT173">
        <v>51</v>
      </c>
      <c r="IU173">
        <v>55</v>
      </c>
      <c r="IV173">
        <v>43</v>
      </c>
      <c r="IW173">
        <v>36</v>
      </c>
      <c r="IX173">
        <v>27</v>
      </c>
      <c r="IY173">
        <v>11</v>
      </c>
      <c r="IZ173">
        <v>17</v>
      </c>
    </row>
    <row r="174" spans="1:260" x14ac:dyDescent="0.2">
      <c r="A174" s="18" t="b">
        <v>1</v>
      </c>
      <c r="B174" s="10">
        <v>1</v>
      </c>
      <c r="C174" s="10"/>
      <c r="D174">
        <v>10081</v>
      </c>
      <c r="E174" t="s">
        <v>446</v>
      </c>
      <c r="F174" t="s">
        <v>447</v>
      </c>
      <c r="G174">
        <v>4</v>
      </c>
      <c r="H174" s="18">
        <f t="shared" si="30"/>
        <v>3.7999999999999972</v>
      </c>
      <c r="I174" s="18">
        <v>0.7</v>
      </c>
      <c r="J174" s="18">
        <v>1.1000000000000001</v>
      </c>
      <c r="K174" s="18">
        <v>0.6</v>
      </c>
      <c r="L174" s="18">
        <f t="shared" si="22"/>
        <v>1.5</v>
      </c>
      <c r="M174" s="18">
        <f t="shared" si="31"/>
        <v>-0.29999999999999716</v>
      </c>
      <c r="N174" s="18">
        <f t="shared" si="32"/>
        <v>3.5</v>
      </c>
      <c r="O174" s="18">
        <f t="shared" si="23"/>
        <v>1.4000000000000021</v>
      </c>
      <c r="P174" s="18">
        <f t="shared" si="24"/>
        <v>0.20000000000000284</v>
      </c>
      <c r="Q174" s="18">
        <f t="shared" si="25"/>
        <v>0.5</v>
      </c>
      <c r="R174" s="18">
        <f t="shared" si="26"/>
        <v>0.90000000000000213</v>
      </c>
      <c r="S174" s="18">
        <f t="shared" si="27"/>
        <v>2</v>
      </c>
      <c r="T174" s="18">
        <f t="shared" si="28"/>
        <v>2.4000000000000021</v>
      </c>
      <c r="U174" s="18">
        <f t="shared" si="29"/>
        <v>2.8000000000000007</v>
      </c>
      <c r="V174" s="4">
        <v>24.4</v>
      </c>
      <c r="W174" s="2">
        <v>22.6</v>
      </c>
      <c r="X174" s="2">
        <v>26.4</v>
      </c>
      <c r="Y174" s="4">
        <v>24.3</v>
      </c>
      <c r="Z174">
        <v>23.1</v>
      </c>
      <c r="AA174">
        <v>23.4</v>
      </c>
      <c r="AB174">
        <v>23.8</v>
      </c>
      <c r="AC174">
        <v>24.9</v>
      </c>
      <c r="AD174">
        <v>25.3</v>
      </c>
      <c r="AE174">
        <v>25.7</v>
      </c>
      <c r="AF174">
        <v>2020</v>
      </c>
      <c r="AG174" s="2">
        <v>1</v>
      </c>
      <c r="AH174" s="2">
        <v>16</v>
      </c>
      <c r="AI174">
        <v>12</v>
      </c>
      <c r="AJ174">
        <v>13</v>
      </c>
      <c r="AK174">
        <v>47</v>
      </c>
      <c r="AL174">
        <v>493</v>
      </c>
      <c r="AM174" s="5">
        <v>0.50902777777777775</v>
      </c>
      <c r="AN174">
        <v>22.9</v>
      </c>
      <c r="AO174">
        <v>22</v>
      </c>
      <c r="AP174">
        <v>597</v>
      </c>
      <c r="AQ174">
        <v>1</v>
      </c>
      <c r="AR174">
        <v>32</v>
      </c>
      <c r="FP174">
        <v>3</v>
      </c>
      <c r="FQ174">
        <v>0</v>
      </c>
      <c r="FR174">
        <v>4</v>
      </c>
      <c r="FS174">
        <v>8</v>
      </c>
      <c r="FT174">
        <v>22</v>
      </c>
      <c r="FU174">
        <v>26</v>
      </c>
      <c r="FV174">
        <v>59</v>
      </c>
      <c r="FW174">
        <v>48</v>
      </c>
      <c r="FX174">
        <v>60</v>
      </c>
      <c r="FY174">
        <v>58</v>
      </c>
      <c r="FZ174">
        <v>111</v>
      </c>
      <c r="GA174">
        <v>104</v>
      </c>
      <c r="GB174">
        <v>89</v>
      </c>
      <c r="GC174">
        <v>99</v>
      </c>
      <c r="GD174">
        <v>92</v>
      </c>
      <c r="GE174">
        <v>93</v>
      </c>
      <c r="GF174">
        <v>74</v>
      </c>
      <c r="GG174">
        <v>35</v>
      </c>
      <c r="GH174">
        <v>48</v>
      </c>
      <c r="GI174">
        <v>87</v>
      </c>
      <c r="GJ174">
        <v>77</v>
      </c>
      <c r="GK174">
        <v>86</v>
      </c>
      <c r="GL174">
        <v>138</v>
      </c>
      <c r="GM174">
        <v>99</v>
      </c>
      <c r="GN174">
        <v>91</v>
      </c>
      <c r="GO174">
        <v>78</v>
      </c>
      <c r="GP174">
        <v>56</v>
      </c>
      <c r="GQ174">
        <v>31</v>
      </c>
      <c r="GR174">
        <v>45</v>
      </c>
      <c r="GS174">
        <v>45</v>
      </c>
      <c r="GT174">
        <v>12</v>
      </c>
      <c r="GU174">
        <v>14</v>
      </c>
      <c r="GV174">
        <v>9</v>
      </c>
      <c r="GW174">
        <v>3</v>
      </c>
      <c r="GX174">
        <v>3</v>
      </c>
      <c r="GY174">
        <v>5</v>
      </c>
      <c r="GZ174">
        <v>1</v>
      </c>
    </row>
    <row r="175" spans="1:260" x14ac:dyDescent="0.2">
      <c r="A175" s="18" t="b">
        <v>1</v>
      </c>
      <c r="B175" s="10">
        <v>1</v>
      </c>
      <c r="C175" s="10"/>
      <c r="D175">
        <v>10081</v>
      </c>
      <c r="E175" t="s">
        <v>446</v>
      </c>
      <c r="F175" t="s">
        <v>448</v>
      </c>
      <c r="G175">
        <v>4</v>
      </c>
      <c r="H175" s="18">
        <f t="shared" si="30"/>
        <v>5.2000000000000028</v>
      </c>
      <c r="I175" s="18">
        <v>0.7</v>
      </c>
      <c r="J175" s="18">
        <v>0.5</v>
      </c>
      <c r="K175" s="18">
        <v>0.5</v>
      </c>
      <c r="L175" s="18">
        <f t="shared" si="22"/>
        <v>2.6999999999999993</v>
      </c>
      <c r="M175" s="18">
        <f t="shared" si="31"/>
        <v>-0.60000000000000142</v>
      </c>
      <c r="N175" s="18">
        <f t="shared" si="32"/>
        <v>4.6000000000000014</v>
      </c>
      <c r="O175" s="18">
        <f t="shared" si="23"/>
        <v>2.8000000000000007</v>
      </c>
      <c r="P175" s="18">
        <f t="shared" si="24"/>
        <v>0.60000000000000142</v>
      </c>
      <c r="Q175" s="18">
        <f t="shared" si="25"/>
        <v>2</v>
      </c>
      <c r="R175" s="18">
        <f t="shared" si="26"/>
        <v>2.6000000000000014</v>
      </c>
      <c r="S175" s="18">
        <f t="shared" si="27"/>
        <v>3.1000000000000014</v>
      </c>
      <c r="T175" s="18">
        <f t="shared" si="28"/>
        <v>3.5</v>
      </c>
      <c r="U175" s="18">
        <f t="shared" si="29"/>
        <v>3.8000000000000007</v>
      </c>
      <c r="V175" s="4">
        <v>25.7</v>
      </c>
      <c r="W175" s="2">
        <v>22.4</v>
      </c>
      <c r="X175" s="2">
        <v>27.6</v>
      </c>
      <c r="Y175" s="4">
        <v>25.8</v>
      </c>
      <c r="Z175">
        <v>23.6</v>
      </c>
      <c r="AA175">
        <v>25</v>
      </c>
      <c r="AB175">
        <v>25.6</v>
      </c>
      <c r="AC175">
        <v>26.1</v>
      </c>
      <c r="AD175">
        <v>26.5</v>
      </c>
      <c r="AE175">
        <v>26.8</v>
      </c>
      <c r="AF175">
        <v>2020</v>
      </c>
      <c r="AG175" s="2">
        <v>1</v>
      </c>
      <c r="AH175" s="2">
        <v>16</v>
      </c>
      <c r="AI175">
        <v>12</v>
      </c>
      <c r="AJ175">
        <v>14</v>
      </c>
      <c r="AK175">
        <v>27</v>
      </c>
      <c r="AL175">
        <v>127</v>
      </c>
      <c r="AM175" s="5">
        <v>0.50972222222222219</v>
      </c>
      <c r="AN175">
        <v>23</v>
      </c>
      <c r="AO175">
        <v>22</v>
      </c>
      <c r="AP175">
        <v>473</v>
      </c>
      <c r="AQ175">
        <v>1</v>
      </c>
      <c r="AR175">
        <v>44</v>
      </c>
      <c r="FM175">
        <v>1</v>
      </c>
      <c r="FN175">
        <v>0</v>
      </c>
      <c r="FO175">
        <v>2</v>
      </c>
      <c r="FP175">
        <v>1</v>
      </c>
      <c r="FQ175">
        <v>1</v>
      </c>
      <c r="FR175">
        <v>0</v>
      </c>
      <c r="FS175">
        <v>2</v>
      </c>
      <c r="FT175">
        <v>2</v>
      </c>
      <c r="FU175">
        <v>3</v>
      </c>
      <c r="FV175">
        <v>0</v>
      </c>
      <c r="FW175">
        <v>6</v>
      </c>
      <c r="FX175">
        <v>15</v>
      </c>
      <c r="FY175">
        <v>11</v>
      </c>
      <c r="FZ175">
        <v>6</v>
      </c>
      <c r="GA175">
        <v>7</v>
      </c>
      <c r="GB175">
        <v>10</v>
      </c>
      <c r="GC175">
        <v>16</v>
      </c>
      <c r="GD175">
        <v>3</v>
      </c>
      <c r="GE175">
        <v>7</v>
      </c>
      <c r="GF175">
        <v>8</v>
      </c>
      <c r="GG175">
        <v>5</v>
      </c>
      <c r="GH175">
        <v>5</v>
      </c>
      <c r="GI175">
        <v>1</v>
      </c>
      <c r="GJ175">
        <v>5</v>
      </c>
      <c r="GK175">
        <v>16</v>
      </c>
      <c r="GL175">
        <v>9</v>
      </c>
      <c r="GM175">
        <v>23</v>
      </c>
      <c r="GN175">
        <v>13</v>
      </c>
      <c r="GO175">
        <v>6</v>
      </c>
      <c r="GP175">
        <v>30</v>
      </c>
      <c r="GQ175">
        <v>63</v>
      </c>
      <c r="GR175">
        <v>68</v>
      </c>
      <c r="GS175">
        <v>144</v>
      </c>
      <c r="GT175">
        <v>171</v>
      </c>
      <c r="GU175">
        <v>151</v>
      </c>
      <c r="GV175">
        <v>142</v>
      </c>
      <c r="GW175">
        <v>105</v>
      </c>
      <c r="GX175">
        <v>72</v>
      </c>
      <c r="GY175">
        <v>45</v>
      </c>
      <c r="GZ175">
        <v>46</v>
      </c>
      <c r="HA175">
        <v>34</v>
      </c>
      <c r="HB175">
        <v>46</v>
      </c>
      <c r="HC175">
        <v>22</v>
      </c>
      <c r="HD175">
        <v>30</v>
      </c>
      <c r="HE175">
        <v>7</v>
      </c>
      <c r="HF175">
        <v>6</v>
      </c>
      <c r="HG175">
        <v>2</v>
      </c>
      <c r="HH175">
        <v>2</v>
      </c>
      <c r="HI175">
        <v>2</v>
      </c>
      <c r="HJ175">
        <v>0</v>
      </c>
      <c r="HK175">
        <v>0</v>
      </c>
    </row>
    <row r="176" spans="1:260" x14ac:dyDescent="0.2">
      <c r="A176" s="18" t="b">
        <v>1</v>
      </c>
      <c r="B176" s="10" t="s">
        <v>1179</v>
      </c>
      <c r="C176" s="10"/>
      <c r="D176">
        <v>10081</v>
      </c>
      <c r="E176" t="s">
        <v>449</v>
      </c>
      <c r="F176" t="s">
        <v>450</v>
      </c>
      <c r="G176">
        <v>4</v>
      </c>
      <c r="H176" s="18">
        <f t="shared" si="30"/>
        <v>2.6999999999999993</v>
      </c>
      <c r="I176" s="18">
        <v>0.4</v>
      </c>
      <c r="J176" s="18">
        <v>0.6</v>
      </c>
      <c r="K176" s="18">
        <v>0.3</v>
      </c>
      <c r="L176" s="18">
        <f t="shared" si="22"/>
        <v>-4.5</v>
      </c>
      <c r="M176" s="18">
        <f t="shared" si="31"/>
        <v>-5.5999999999999979</v>
      </c>
      <c r="N176" s="18">
        <f t="shared" si="32"/>
        <v>-2.8999999999999986</v>
      </c>
      <c r="O176" s="18">
        <f t="shared" si="23"/>
        <v>-4.5999999999999979</v>
      </c>
      <c r="P176" s="18">
        <f t="shared" si="24"/>
        <v>-5.1999999999999993</v>
      </c>
      <c r="Q176" s="18">
        <f t="shared" si="25"/>
        <v>-5</v>
      </c>
      <c r="R176" s="18">
        <f t="shared" si="26"/>
        <v>-4.8000000000000007</v>
      </c>
      <c r="S176" s="18">
        <f t="shared" si="27"/>
        <v>-4.3000000000000007</v>
      </c>
      <c r="T176" s="18">
        <f t="shared" si="28"/>
        <v>-4</v>
      </c>
      <c r="U176" s="18">
        <f t="shared" si="29"/>
        <v>-3.5</v>
      </c>
      <c r="V176" s="4">
        <v>18.7</v>
      </c>
      <c r="W176" s="2">
        <v>17.600000000000001</v>
      </c>
      <c r="X176" s="2">
        <v>20.3</v>
      </c>
      <c r="Y176" s="4">
        <v>18.600000000000001</v>
      </c>
      <c r="Z176">
        <v>18</v>
      </c>
      <c r="AA176">
        <v>18.2</v>
      </c>
      <c r="AB176">
        <v>18.399999999999999</v>
      </c>
      <c r="AC176">
        <v>18.899999999999999</v>
      </c>
      <c r="AD176">
        <v>19.2</v>
      </c>
      <c r="AE176">
        <v>19.7</v>
      </c>
      <c r="AF176">
        <v>2020</v>
      </c>
      <c r="AG176" s="2">
        <v>1</v>
      </c>
      <c r="AH176" s="2">
        <v>16</v>
      </c>
      <c r="AI176">
        <v>12</v>
      </c>
      <c r="AJ176">
        <v>19</v>
      </c>
      <c r="AK176">
        <v>21</v>
      </c>
      <c r="AL176">
        <v>963</v>
      </c>
      <c r="AM176" s="5">
        <v>0.5131944444444444</v>
      </c>
      <c r="AN176">
        <v>23.2</v>
      </c>
      <c r="AO176">
        <v>22</v>
      </c>
      <c r="AP176">
        <v>274</v>
      </c>
      <c r="AQ176">
        <v>1.2</v>
      </c>
      <c r="AR176">
        <v>21</v>
      </c>
      <c r="DR176">
        <v>4</v>
      </c>
      <c r="DS176">
        <v>7</v>
      </c>
      <c r="DT176">
        <v>7</v>
      </c>
      <c r="DU176">
        <v>9</v>
      </c>
      <c r="DV176">
        <v>33</v>
      </c>
      <c r="DW176">
        <v>83</v>
      </c>
      <c r="DX176">
        <v>132</v>
      </c>
      <c r="DY176">
        <v>284</v>
      </c>
      <c r="DZ176">
        <v>278</v>
      </c>
      <c r="EA176">
        <v>187</v>
      </c>
      <c r="EB176">
        <v>193</v>
      </c>
      <c r="EC176">
        <v>184</v>
      </c>
      <c r="ED176">
        <v>134</v>
      </c>
      <c r="EE176">
        <v>166</v>
      </c>
      <c r="EF176">
        <v>135</v>
      </c>
      <c r="EG176">
        <v>98</v>
      </c>
      <c r="EH176">
        <v>108</v>
      </c>
      <c r="EI176">
        <v>65</v>
      </c>
      <c r="EJ176">
        <v>37</v>
      </c>
      <c r="EK176">
        <v>27</v>
      </c>
      <c r="EL176">
        <v>7</v>
      </c>
      <c r="EM176">
        <v>12</v>
      </c>
      <c r="EN176">
        <v>10</v>
      </c>
      <c r="EO176">
        <v>8</v>
      </c>
      <c r="EP176">
        <v>6</v>
      </c>
      <c r="EQ176">
        <v>5</v>
      </c>
      <c r="ER176">
        <v>1</v>
      </c>
    </row>
    <row r="177" spans="1:391" x14ac:dyDescent="0.2">
      <c r="A177" s="18" t="b">
        <v>1</v>
      </c>
      <c r="B177" s="10" t="s">
        <v>1179</v>
      </c>
      <c r="C177" s="10"/>
      <c r="D177">
        <v>10081</v>
      </c>
      <c r="E177" t="s">
        <v>449</v>
      </c>
      <c r="F177" t="s">
        <v>451</v>
      </c>
      <c r="G177">
        <v>4</v>
      </c>
      <c r="H177" s="18">
        <f t="shared" si="30"/>
        <v>3.3000000000000007</v>
      </c>
      <c r="I177" s="18">
        <v>0.5</v>
      </c>
      <c r="J177" s="18">
        <v>0.8</v>
      </c>
      <c r="K177" s="18">
        <v>0.4</v>
      </c>
      <c r="L177" s="18">
        <f t="shared" si="22"/>
        <v>-2.3999999999999986</v>
      </c>
      <c r="M177" s="18">
        <f t="shared" si="31"/>
        <v>-4.1999999999999993</v>
      </c>
      <c r="N177" s="18">
        <f t="shared" si="32"/>
        <v>-0.89999999999999858</v>
      </c>
      <c r="O177" s="18">
        <f t="shared" si="23"/>
        <v>-2.3999999999999986</v>
      </c>
      <c r="P177" s="18">
        <f t="shared" si="24"/>
        <v>-3.3999999999999986</v>
      </c>
      <c r="Q177" s="18">
        <f t="shared" si="25"/>
        <v>-3.0999999999999979</v>
      </c>
      <c r="R177" s="18">
        <f t="shared" si="26"/>
        <v>-2.8000000000000007</v>
      </c>
      <c r="S177" s="18">
        <f t="shared" si="27"/>
        <v>-2</v>
      </c>
      <c r="T177" s="18">
        <f t="shared" si="28"/>
        <v>-1.8000000000000007</v>
      </c>
      <c r="U177" s="18">
        <f t="shared" si="29"/>
        <v>-1.3999999999999986</v>
      </c>
      <c r="V177" s="4">
        <v>20.8</v>
      </c>
      <c r="W177" s="2">
        <v>19</v>
      </c>
      <c r="X177" s="2">
        <v>22.3</v>
      </c>
      <c r="Y177" s="4">
        <v>20.8</v>
      </c>
      <c r="Z177">
        <v>19.8</v>
      </c>
      <c r="AA177">
        <v>20.100000000000001</v>
      </c>
      <c r="AB177">
        <v>20.399999999999999</v>
      </c>
      <c r="AC177">
        <v>21.2</v>
      </c>
      <c r="AD177">
        <v>21.4</v>
      </c>
      <c r="AE177">
        <v>21.8</v>
      </c>
      <c r="AF177">
        <v>2020</v>
      </c>
      <c r="AG177" s="2">
        <v>1</v>
      </c>
      <c r="AH177" s="2">
        <v>16</v>
      </c>
      <c r="AI177">
        <v>12</v>
      </c>
      <c r="AJ177">
        <v>19</v>
      </c>
      <c r="AK177">
        <v>56</v>
      </c>
      <c r="AL177">
        <v>943.00000000000011</v>
      </c>
      <c r="AM177" s="5">
        <v>0.5131944444444444</v>
      </c>
      <c r="AN177">
        <v>23.2</v>
      </c>
      <c r="AO177">
        <v>22</v>
      </c>
      <c r="AP177">
        <v>274</v>
      </c>
      <c r="AQ177">
        <v>1.2</v>
      </c>
      <c r="AR177">
        <v>21</v>
      </c>
      <c r="EF177">
        <v>4</v>
      </c>
      <c r="EG177">
        <v>2</v>
      </c>
      <c r="EH177">
        <v>1</v>
      </c>
      <c r="EI177">
        <v>2</v>
      </c>
      <c r="EJ177">
        <v>3</v>
      </c>
      <c r="EK177">
        <v>2</v>
      </c>
      <c r="EL177">
        <v>11</v>
      </c>
      <c r="EM177">
        <v>28</v>
      </c>
      <c r="EN177">
        <v>55</v>
      </c>
      <c r="EO177">
        <v>99</v>
      </c>
      <c r="EP177">
        <v>60</v>
      </c>
      <c r="EQ177">
        <v>112</v>
      </c>
      <c r="ER177">
        <v>156</v>
      </c>
      <c r="ES177">
        <v>227</v>
      </c>
      <c r="ET177">
        <v>236</v>
      </c>
      <c r="EU177">
        <v>186</v>
      </c>
      <c r="EV177">
        <v>183</v>
      </c>
      <c r="EW177">
        <v>146</v>
      </c>
      <c r="EX177">
        <v>178</v>
      </c>
      <c r="EY177">
        <v>137</v>
      </c>
      <c r="EZ177">
        <v>126</v>
      </c>
      <c r="FA177">
        <v>203</v>
      </c>
      <c r="FB177">
        <v>202</v>
      </c>
      <c r="FC177">
        <v>163</v>
      </c>
      <c r="FD177">
        <v>106</v>
      </c>
      <c r="FE177">
        <v>82</v>
      </c>
      <c r="FF177">
        <v>38</v>
      </c>
      <c r="FG177">
        <v>41</v>
      </c>
      <c r="FH177">
        <v>24</v>
      </c>
      <c r="FI177">
        <v>4</v>
      </c>
      <c r="FJ177">
        <v>7</v>
      </c>
      <c r="FK177">
        <v>4</v>
      </c>
    </row>
    <row r="178" spans="1:391" x14ac:dyDescent="0.2">
      <c r="A178" s="18" t="b">
        <v>1</v>
      </c>
      <c r="B178" s="10">
        <v>1</v>
      </c>
      <c r="C178" s="10"/>
      <c r="D178">
        <v>10081</v>
      </c>
      <c r="E178" t="s">
        <v>452</v>
      </c>
      <c r="F178" t="s">
        <v>453</v>
      </c>
      <c r="G178">
        <v>4</v>
      </c>
      <c r="H178" s="18">
        <f t="shared" si="30"/>
        <v>3.3000000000000007</v>
      </c>
      <c r="I178" s="18">
        <v>0.7</v>
      </c>
      <c r="J178" s="18">
        <v>1.2</v>
      </c>
      <c r="K178" s="18">
        <v>0.6</v>
      </c>
      <c r="L178" s="18">
        <f t="shared" si="22"/>
        <v>-3.3000000000000007</v>
      </c>
      <c r="M178" s="18">
        <f t="shared" si="31"/>
        <v>-4.8000000000000007</v>
      </c>
      <c r="N178" s="18">
        <f t="shared" si="32"/>
        <v>-1.5</v>
      </c>
      <c r="O178" s="18">
        <f t="shared" si="23"/>
        <v>-3.3000000000000007</v>
      </c>
      <c r="P178" s="18">
        <f t="shared" si="24"/>
        <v>-4.5</v>
      </c>
      <c r="Q178" s="18">
        <f t="shared" si="25"/>
        <v>-4.1999999999999993</v>
      </c>
      <c r="R178" s="18">
        <f t="shared" si="26"/>
        <v>-3.9000000000000021</v>
      </c>
      <c r="S178" s="18">
        <f t="shared" si="27"/>
        <v>-2.6999999999999993</v>
      </c>
      <c r="T178" s="18">
        <f t="shared" si="28"/>
        <v>-2.4000000000000021</v>
      </c>
      <c r="U178" s="18">
        <f t="shared" si="29"/>
        <v>-2.1000000000000014</v>
      </c>
      <c r="V178" s="4">
        <v>20</v>
      </c>
      <c r="W178" s="2">
        <v>18.5</v>
      </c>
      <c r="X178" s="2">
        <v>21.8</v>
      </c>
      <c r="Y178" s="4">
        <v>20</v>
      </c>
      <c r="Z178">
        <v>18.8</v>
      </c>
      <c r="AA178">
        <v>19.100000000000001</v>
      </c>
      <c r="AB178">
        <v>19.399999999999999</v>
      </c>
      <c r="AC178">
        <v>20.6</v>
      </c>
      <c r="AD178">
        <v>20.9</v>
      </c>
      <c r="AE178">
        <v>21.2</v>
      </c>
      <c r="AF178">
        <v>2020</v>
      </c>
      <c r="AG178" s="2">
        <v>1</v>
      </c>
      <c r="AH178" s="2">
        <v>16</v>
      </c>
      <c r="AI178">
        <v>12</v>
      </c>
      <c r="AJ178">
        <v>22</v>
      </c>
      <c r="AK178">
        <v>53</v>
      </c>
      <c r="AL178">
        <v>904</v>
      </c>
      <c r="AM178" s="5">
        <v>0.51527777777777783</v>
      </c>
      <c r="AN178">
        <v>23.3</v>
      </c>
      <c r="AO178">
        <v>22</v>
      </c>
      <c r="AP178">
        <v>605</v>
      </c>
      <c r="AQ178">
        <v>0.9</v>
      </c>
      <c r="AR178">
        <v>22</v>
      </c>
      <c r="EA178">
        <v>4</v>
      </c>
      <c r="EB178">
        <v>10</v>
      </c>
      <c r="EC178">
        <v>18</v>
      </c>
      <c r="ED178">
        <v>17</v>
      </c>
      <c r="EE178">
        <v>18</v>
      </c>
      <c r="EF178">
        <v>31</v>
      </c>
      <c r="EG178">
        <v>34</v>
      </c>
      <c r="EH178">
        <v>47</v>
      </c>
      <c r="EI178">
        <v>30</v>
      </c>
      <c r="EJ178">
        <v>41</v>
      </c>
      <c r="EK178">
        <v>39</v>
      </c>
      <c r="EL178">
        <v>27</v>
      </c>
      <c r="EM178">
        <v>47</v>
      </c>
      <c r="EN178">
        <v>29</v>
      </c>
      <c r="EO178">
        <v>28</v>
      </c>
      <c r="EP178">
        <v>30</v>
      </c>
      <c r="EQ178">
        <v>42</v>
      </c>
      <c r="ER178">
        <v>41</v>
      </c>
      <c r="ES178">
        <v>30</v>
      </c>
      <c r="ET178">
        <v>29</v>
      </c>
      <c r="EU178">
        <v>36</v>
      </c>
      <c r="EV178">
        <v>34</v>
      </c>
      <c r="EW178">
        <v>25</v>
      </c>
      <c r="EX178">
        <v>37</v>
      </c>
      <c r="EY178">
        <v>23</v>
      </c>
      <c r="EZ178">
        <v>22</v>
      </c>
      <c r="FA178">
        <v>17</v>
      </c>
      <c r="FB178">
        <v>7</v>
      </c>
      <c r="FC178">
        <v>3</v>
      </c>
      <c r="FD178">
        <v>1</v>
      </c>
      <c r="FE178">
        <v>0</v>
      </c>
      <c r="FF178">
        <v>1</v>
      </c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</row>
    <row r="179" spans="1:391" x14ac:dyDescent="0.2">
      <c r="A179" s="18" t="b">
        <v>1</v>
      </c>
      <c r="B179" s="10">
        <v>1</v>
      </c>
      <c r="C179" s="10"/>
      <c r="D179">
        <v>10081</v>
      </c>
      <c r="E179" t="s">
        <v>452</v>
      </c>
      <c r="F179" t="s">
        <v>454</v>
      </c>
      <c r="G179">
        <v>4</v>
      </c>
      <c r="H179" s="18">
        <f t="shared" si="30"/>
        <v>3</v>
      </c>
      <c r="I179" s="18">
        <v>0.6</v>
      </c>
      <c r="J179" s="18">
        <v>0.8</v>
      </c>
      <c r="K179" s="18">
        <v>0.5</v>
      </c>
      <c r="L179" s="18">
        <f t="shared" si="22"/>
        <v>-4.1999999999999993</v>
      </c>
      <c r="M179" s="18">
        <f t="shared" si="31"/>
        <v>-5.3000000000000007</v>
      </c>
      <c r="N179" s="18">
        <f t="shared" si="32"/>
        <v>-2.3000000000000007</v>
      </c>
      <c r="O179" s="18">
        <f t="shared" si="23"/>
        <v>-4.3000000000000007</v>
      </c>
      <c r="P179" s="18">
        <f t="shared" si="24"/>
        <v>-5</v>
      </c>
      <c r="Q179" s="18">
        <f t="shared" si="25"/>
        <v>-4.8999999999999986</v>
      </c>
      <c r="R179" s="18">
        <f t="shared" si="26"/>
        <v>-4.6999999999999993</v>
      </c>
      <c r="S179" s="18">
        <f t="shared" si="27"/>
        <v>-3.8999999999999986</v>
      </c>
      <c r="T179" s="18">
        <f t="shared" si="28"/>
        <v>-3.1999999999999993</v>
      </c>
      <c r="U179" s="18">
        <f t="shared" si="29"/>
        <v>-2.6000000000000014</v>
      </c>
      <c r="V179" s="4">
        <v>19.3</v>
      </c>
      <c r="W179" s="2">
        <v>18.2</v>
      </c>
      <c r="X179" s="2">
        <v>21.2</v>
      </c>
      <c r="Y179" s="4">
        <v>19.2</v>
      </c>
      <c r="Z179">
        <v>18.5</v>
      </c>
      <c r="AA179">
        <v>18.600000000000001</v>
      </c>
      <c r="AB179">
        <v>18.8</v>
      </c>
      <c r="AC179">
        <v>19.600000000000001</v>
      </c>
      <c r="AD179">
        <v>20.3</v>
      </c>
      <c r="AE179">
        <v>20.9</v>
      </c>
      <c r="AF179">
        <v>2020</v>
      </c>
      <c r="AG179" s="2">
        <v>1</v>
      </c>
      <c r="AH179" s="2">
        <v>16</v>
      </c>
      <c r="AI179">
        <v>12</v>
      </c>
      <c r="AJ179">
        <v>23</v>
      </c>
      <c r="AK179">
        <v>27</v>
      </c>
      <c r="AL179">
        <v>522</v>
      </c>
      <c r="AM179" s="5">
        <v>0.51597222222222217</v>
      </c>
      <c r="AN179">
        <v>23.5</v>
      </c>
      <c r="AO179">
        <v>22</v>
      </c>
      <c r="AP179">
        <v>342</v>
      </c>
      <c r="AQ179">
        <v>1.2</v>
      </c>
      <c r="AR179">
        <v>35</v>
      </c>
      <c r="DX179">
        <v>6</v>
      </c>
      <c r="DY179">
        <v>12</v>
      </c>
      <c r="DZ179">
        <v>45</v>
      </c>
      <c r="EA179">
        <v>113</v>
      </c>
      <c r="EB179">
        <v>154</v>
      </c>
      <c r="EC179">
        <v>129</v>
      </c>
      <c r="ED179">
        <v>134</v>
      </c>
      <c r="EE179">
        <v>88</v>
      </c>
      <c r="EF179">
        <v>105</v>
      </c>
      <c r="EG179">
        <v>116</v>
      </c>
      <c r="EH179">
        <v>102</v>
      </c>
      <c r="EI179">
        <v>125</v>
      </c>
      <c r="EJ179">
        <v>80</v>
      </c>
      <c r="EK179">
        <v>88</v>
      </c>
      <c r="EL179">
        <v>47</v>
      </c>
      <c r="EM179">
        <v>55</v>
      </c>
      <c r="EN179">
        <v>40</v>
      </c>
      <c r="EO179">
        <v>29</v>
      </c>
      <c r="EP179">
        <v>11</v>
      </c>
      <c r="EQ179">
        <v>25</v>
      </c>
      <c r="ER179">
        <v>31</v>
      </c>
      <c r="ES179">
        <v>40</v>
      </c>
      <c r="ET179">
        <v>18</v>
      </c>
      <c r="EU179">
        <v>27</v>
      </c>
      <c r="EV179">
        <v>27</v>
      </c>
      <c r="EW179">
        <v>27</v>
      </c>
      <c r="EX179">
        <v>14</v>
      </c>
      <c r="EY179">
        <v>12</v>
      </c>
      <c r="EZ179">
        <v>12</v>
      </c>
    </row>
    <row r="180" spans="1:391" x14ac:dyDescent="0.2">
      <c r="A180" s="18" t="b">
        <v>1</v>
      </c>
      <c r="B180" s="10">
        <v>1</v>
      </c>
      <c r="C180" s="10"/>
      <c r="D180">
        <v>10081</v>
      </c>
      <c r="E180" t="s">
        <v>455</v>
      </c>
      <c r="F180" t="s">
        <v>456</v>
      </c>
      <c r="G180">
        <v>4</v>
      </c>
      <c r="H180" s="18">
        <f t="shared" si="30"/>
        <v>4.8999999999999986</v>
      </c>
      <c r="I180" s="18">
        <v>0.7</v>
      </c>
      <c r="J180" s="18">
        <v>0.9</v>
      </c>
      <c r="K180" s="18">
        <v>0.5</v>
      </c>
      <c r="L180" s="18">
        <f t="shared" si="22"/>
        <v>-2.7999999999999972</v>
      </c>
      <c r="M180" s="18">
        <f t="shared" si="31"/>
        <v>-5.7999999999999972</v>
      </c>
      <c r="N180" s="18">
        <f t="shared" si="32"/>
        <v>-0.89999999999999858</v>
      </c>
      <c r="O180" s="18">
        <f t="shared" si="23"/>
        <v>-2.8999999999999986</v>
      </c>
      <c r="P180" s="18">
        <f t="shared" si="24"/>
        <v>-4.0999999999999979</v>
      </c>
      <c r="Q180" s="18">
        <f t="shared" si="25"/>
        <v>-3.6999999999999993</v>
      </c>
      <c r="R180" s="18">
        <f t="shared" si="26"/>
        <v>-3.2999999999999972</v>
      </c>
      <c r="S180" s="18">
        <f t="shared" si="27"/>
        <v>-2.3999999999999986</v>
      </c>
      <c r="T180" s="18">
        <f t="shared" si="28"/>
        <v>-1.7999999999999972</v>
      </c>
      <c r="U180" s="18">
        <f t="shared" si="29"/>
        <v>-1.2999999999999972</v>
      </c>
      <c r="V180" s="4">
        <v>20.6</v>
      </c>
      <c r="W180" s="2">
        <v>17.600000000000001</v>
      </c>
      <c r="X180" s="2">
        <v>22.5</v>
      </c>
      <c r="Y180" s="4">
        <v>20.5</v>
      </c>
      <c r="Z180">
        <v>19.3</v>
      </c>
      <c r="AA180">
        <v>19.7</v>
      </c>
      <c r="AB180">
        <v>20.100000000000001</v>
      </c>
      <c r="AC180">
        <v>21</v>
      </c>
      <c r="AD180">
        <v>21.6</v>
      </c>
      <c r="AE180">
        <v>22.1</v>
      </c>
      <c r="AF180">
        <v>2020</v>
      </c>
      <c r="AG180" s="2">
        <v>1</v>
      </c>
      <c r="AH180" s="2">
        <v>16</v>
      </c>
      <c r="AI180">
        <v>12</v>
      </c>
      <c r="AJ180">
        <v>24</v>
      </c>
      <c r="AK180">
        <v>38</v>
      </c>
      <c r="AL180">
        <v>904</v>
      </c>
      <c r="AM180" s="5">
        <v>0.51666666666666672</v>
      </c>
      <c r="AN180">
        <v>23.4</v>
      </c>
      <c r="AO180">
        <v>21</v>
      </c>
      <c r="AP180">
        <v>297</v>
      </c>
      <c r="AQ180">
        <v>1.3</v>
      </c>
      <c r="AR180">
        <v>288</v>
      </c>
      <c r="DR180">
        <v>1</v>
      </c>
      <c r="DS180">
        <v>0</v>
      </c>
      <c r="DT180">
        <v>0</v>
      </c>
      <c r="DU180">
        <v>0</v>
      </c>
      <c r="DV180">
        <v>0</v>
      </c>
      <c r="DW180">
        <v>2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</v>
      </c>
      <c r="EF180">
        <v>6</v>
      </c>
      <c r="EG180">
        <v>11</v>
      </c>
      <c r="EH180">
        <v>22</v>
      </c>
      <c r="EI180">
        <v>13</v>
      </c>
      <c r="EJ180">
        <v>28</v>
      </c>
      <c r="EK180">
        <v>40</v>
      </c>
      <c r="EL180">
        <v>42</v>
      </c>
      <c r="EM180">
        <v>29</v>
      </c>
      <c r="EN180">
        <v>72</v>
      </c>
      <c r="EO180">
        <v>88</v>
      </c>
      <c r="EP180">
        <v>89</v>
      </c>
      <c r="EQ180">
        <v>66</v>
      </c>
      <c r="ER180">
        <v>81</v>
      </c>
      <c r="ES180">
        <v>119</v>
      </c>
      <c r="ET180">
        <v>100</v>
      </c>
      <c r="EU180">
        <v>107</v>
      </c>
      <c r="EV180">
        <v>96</v>
      </c>
      <c r="EW180">
        <v>100</v>
      </c>
      <c r="EX180">
        <v>75</v>
      </c>
      <c r="EY180">
        <v>54</v>
      </c>
      <c r="EZ180">
        <v>44</v>
      </c>
      <c r="FA180">
        <v>47</v>
      </c>
      <c r="FB180">
        <v>27</v>
      </c>
      <c r="FC180">
        <v>30</v>
      </c>
      <c r="FD180">
        <v>33</v>
      </c>
      <c r="FE180">
        <v>28</v>
      </c>
      <c r="FF180">
        <v>23</v>
      </c>
      <c r="FG180">
        <v>29</v>
      </c>
      <c r="FH180">
        <v>31</v>
      </c>
      <c r="FI180">
        <v>18</v>
      </c>
      <c r="FJ180">
        <v>16</v>
      </c>
      <c r="FK180">
        <v>20</v>
      </c>
      <c r="FL180">
        <v>6</v>
      </c>
      <c r="FM180">
        <v>6</v>
      </c>
    </row>
    <row r="181" spans="1:391" x14ac:dyDescent="0.2">
      <c r="A181" s="18" t="b">
        <v>1</v>
      </c>
      <c r="B181" s="10">
        <v>1</v>
      </c>
      <c r="C181" s="10"/>
      <c r="D181">
        <v>10081</v>
      </c>
      <c r="E181" t="s">
        <v>455</v>
      </c>
      <c r="F181" t="s">
        <v>457</v>
      </c>
      <c r="G181">
        <v>4</v>
      </c>
      <c r="H181" s="18">
        <f t="shared" si="30"/>
        <v>5.6999999999999993</v>
      </c>
      <c r="I181" s="18">
        <v>1.3</v>
      </c>
      <c r="J181" s="18">
        <v>1.4</v>
      </c>
      <c r="K181" s="18">
        <v>1</v>
      </c>
      <c r="L181" s="18">
        <f t="shared" si="22"/>
        <v>1.5999999999999979</v>
      </c>
      <c r="M181" s="18">
        <f t="shared" si="31"/>
        <v>-2.5</v>
      </c>
      <c r="N181" s="18">
        <f t="shared" si="32"/>
        <v>3.1999999999999993</v>
      </c>
      <c r="O181" s="18">
        <f t="shared" si="23"/>
        <v>2.1999999999999993</v>
      </c>
      <c r="P181" s="18">
        <f t="shared" si="24"/>
        <v>-2.1000000000000014</v>
      </c>
      <c r="Q181" s="18">
        <f t="shared" si="25"/>
        <v>-0.5</v>
      </c>
      <c r="R181" s="18">
        <f t="shared" si="26"/>
        <v>1.1999999999999993</v>
      </c>
      <c r="S181" s="18">
        <f t="shared" si="27"/>
        <v>2.5999999999999979</v>
      </c>
      <c r="T181" s="18">
        <f t="shared" si="28"/>
        <v>2.7999999999999972</v>
      </c>
      <c r="U181" s="18">
        <f t="shared" si="29"/>
        <v>2.8999999999999986</v>
      </c>
      <c r="V181" s="4">
        <v>24.7</v>
      </c>
      <c r="W181" s="2">
        <v>20.6</v>
      </c>
      <c r="X181" s="2">
        <v>26.3</v>
      </c>
      <c r="Y181" s="4">
        <v>25.3</v>
      </c>
      <c r="Z181">
        <v>21</v>
      </c>
      <c r="AA181">
        <v>22.6</v>
      </c>
      <c r="AB181">
        <v>24.3</v>
      </c>
      <c r="AC181">
        <v>25.7</v>
      </c>
      <c r="AD181">
        <v>25.9</v>
      </c>
      <c r="AE181">
        <v>26</v>
      </c>
      <c r="AF181">
        <v>2020</v>
      </c>
      <c r="AG181" s="2">
        <v>1</v>
      </c>
      <c r="AH181" s="2">
        <v>16</v>
      </c>
      <c r="AI181">
        <v>12</v>
      </c>
      <c r="AJ181">
        <v>26</v>
      </c>
      <c r="AK181">
        <v>3</v>
      </c>
      <c r="AL181">
        <v>603</v>
      </c>
      <c r="AM181" s="5">
        <v>0.5180555555555556</v>
      </c>
      <c r="AN181">
        <v>23.1</v>
      </c>
      <c r="AO181">
        <v>22</v>
      </c>
      <c r="AP181">
        <v>681</v>
      </c>
      <c r="AQ181">
        <v>1</v>
      </c>
      <c r="AR181">
        <v>334</v>
      </c>
      <c r="EV181">
        <v>3</v>
      </c>
      <c r="EW181">
        <v>3</v>
      </c>
      <c r="EX181">
        <v>5</v>
      </c>
      <c r="EY181">
        <v>4</v>
      </c>
      <c r="EZ181">
        <v>5</v>
      </c>
      <c r="FA181">
        <v>5</v>
      </c>
      <c r="FB181">
        <v>2</v>
      </c>
      <c r="FC181">
        <v>4</v>
      </c>
      <c r="FD181">
        <v>3</v>
      </c>
      <c r="FE181">
        <v>2</v>
      </c>
      <c r="FF181">
        <v>10</v>
      </c>
      <c r="FG181">
        <v>10</v>
      </c>
      <c r="FH181">
        <v>10</v>
      </c>
      <c r="FI181">
        <v>2</v>
      </c>
      <c r="FJ181">
        <v>4</v>
      </c>
      <c r="FK181">
        <v>1</v>
      </c>
      <c r="FL181">
        <v>1</v>
      </c>
      <c r="FM181">
        <v>3</v>
      </c>
      <c r="FN181">
        <v>5</v>
      </c>
      <c r="FO181">
        <v>7</v>
      </c>
      <c r="FP181">
        <v>8</v>
      </c>
      <c r="FQ181">
        <v>9</v>
      </c>
      <c r="FR181">
        <v>12</v>
      </c>
      <c r="FS181">
        <v>6</v>
      </c>
      <c r="FT181">
        <v>14</v>
      </c>
      <c r="FU181">
        <v>10</v>
      </c>
      <c r="FV181">
        <v>4</v>
      </c>
      <c r="FW181">
        <v>5</v>
      </c>
      <c r="FX181">
        <v>14</v>
      </c>
      <c r="FY181">
        <v>7</v>
      </c>
      <c r="FZ181">
        <v>3</v>
      </c>
      <c r="GA181">
        <v>7</v>
      </c>
      <c r="GB181">
        <v>3</v>
      </c>
      <c r="GC181">
        <v>3</v>
      </c>
      <c r="GD181">
        <v>8</v>
      </c>
      <c r="GE181">
        <v>12</v>
      </c>
      <c r="GF181">
        <v>13</v>
      </c>
      <c r="GG181">
        <v>21</v>
      </c>
      <c r="GH181">
        <v>19</v>
      </c>
      <c r="GI181">
        <v>19</v>
      </c>
      <c r="GJ181">
        <v>14</v>
      </c>
      <c r="GK181">
        <v>16</v>
      </c>
      <c r="GL181">
        <v>20</v>
      </c>
      <c r="GM181">
        <v>33</v>
      </c>
      <c r="GN181">
        <v>31</v>
      </c>
      <c r="GO181">
        <v>28</v>
      </c>
      <c r="GP181">
        <v>38</v>
      </c>
      <c r="GQ181">
        <v>31</v>
      </c>
      <c r="GR181">
        <v>47</v>
      </c>
      <c r="GS181">
        <v>53</v>
      </c>
      <c r="GT181">
        <v>81</v>
      </c>
      <c r="GU181">
        <v>79</v>
      </c>
      <c r="GV181">
        <v>75</v>
      </c>
      <c r="GW181">
        <v>63</v>
      </c>
      <c r="GX181">
        <v>33</v>
      </c>
      <c r="GY181">
        <v>6</v>
      </c>
      <c r="GZ181">
        <v>6</v>
      </c>
    </row>
    <row r="182" spans="1:391" x14ac:dyDescent="0.2">
      <c r="A182" s="18" t="b">
        <v>1</v>
      </c>
      <c r="B182" s="10">
        <v>3</v>
      </c>
      <c r="C182" s="10"/>
      <c r="D182">
        <v>10081</v>
      </c>
      <c r="E182" t="s">
        <v>458</v>
      </c>
      <c r="F182" t="s">
        <v>459</v>
      </c>
      <c r="G182">
        <v>4</v>
      </c>
      <c r="H182" s="18">
        <f t="shared" si="30"/>
        <v>4.8000000000000007</v>
      </c>
      <c r="I182" s="18">
        <v>0.7</v>
      </c>
      <c r="J182" s="18">
        <v>0.9</v>
      </c>
      <c r="K182" s="18">
        <v>0.5</v>
      </c>
      <c r="L182" s="18">
        <f t="shared" si="22"/>
        <v>0.40000000000000213</v>
      </c>
      <c r="M182" s="18">
        <f t="shared" si="31"/>
        <v>-3.1999999999999993</v>
      </c>
      <c r="N182" s="18">
        <f t="shared" si="32"/>
        <v>1.6000000000000014</v>
      </c>
      <c r="O182" s="18">
        <f t="shared" si="23"/>
        <v>0.5</v>
      </c>
      <c r="P182" s="18">
        <f t="shared" si="24"/>
        <v>-1.8999999999999986</v>
      </c>
      <c r="Q182" s="18">
        <f t="shared" si="25"/>
        <v>-0.30000000000000071</v>
      </c>
      <c r="R182" s="18">
        <f t="shared" si="26"/>
        <v>0</v>
      </c>
      <c r="S182" s="18">
        <f t="shared" si="27"/>
        <v>0.90000000000000213</v>
      </c>
      <c r="T182" s="18">
        <f t="shared" si="28"/>
        <v>1.1999999999999993</v>
      </c>
      <c r="U182" s="18">
        <f t="shared" si="29"/>
        <v>1.4000000000000021</v>
      </c>
      <c r="V182" s="4">
        <v>23.6</v>
      </c>
      <c r="W182" s="2">
        <v>20</v>
      </c>
      <c r="X182" s="2">
        <v>24.8</v>
      </c>
      <c r="Y182" s="4">
        <v>23.7</v>
      </c>
      <c r="Z182">
        <v>21.3</v>
      </c>
      <c r="AA182">
        <v>22.9</v>
      </c>
      <c r="AB182">
        <v>23.2</v>
      </c>
      <c r="AC182">
        <v>24.1</v>
      </c>
      <c r="AD182">
        <v>24.4</v>
      </c>
      <c r="AE182">
        <v>24.6</v>
      </c>
      <c r="AF182">
        <v>2020</v>
      </c>
      <c r="AG182" s="2">
        <v>1</v>
      </c>
      <c r="AH182" s="2">
        <v>16</v>
      </c>
      <c r="AI182">
        <v>12</v>
      </c>
      <c r="AJ182">
        <v>27</v>
      </c>
      <c r="AK182">
        <v>20</v>
      </c>
      <c r="AL182">
        <v>163</v>
      </c>
      <c r="AM182" s="5">
        <v>0.51874999999999993</v>
      </c>
      <c r="AN182">
        <v>23.2</v>
      </c>
      <c r="AO182">
        <v>22</v>
      </c>
      <c r="AP182">
        <v>724</v>
      </c>
      <c r="AQ182">
        <v>0.9</v>
      </c>
      <c r="AR182">
        <v>307</v>
      </c>
      <c r="EP182">
        <v>1</v>
      </c>
      <c r="EQ182">
        <v>1</v>
      </c>
      <c r="ER182">
        <v>1</v>
      </c>
      <c r="ES182">
        <v>1</v>
      </c>
      <c r="ET182">
        <v>0</v>
      </c>
      <c r="EU182">
        <v>2</v>
      </c>
      <c r="EV182">
        <v>0</v>
      </c>
      <c r="EW182">
        <v>0</v>
      </c>
      <c r="EX182">
        <v>2</v>
      </c>
      <c r="EY182">
        <v>9</v>
      </c>
      <c r="EZ182">
        <v>3</v>
      </c>
      <c r="FA182">
        <v>8</v>
      </c>
      <c r="FB182">
        <v>11</v>
      </c>
      <c r="FC182">
        <v>9</v>
      </c>
      <c r="FD182">
        <v>3</v>
      </c>
      <c r="FE182">
        <v>4</v>
      </c>
      <c r="FF182">
        <v>4</v>
      </c>
      <c r="FG182">
        <v>9</v>
      </c>
      <c r="FH182">
        <v>4</v>
      </c>
      <c r="FI182">
        <v>6</v>
      </c>
      <c r="FJ182">
        <v>4</v>
      </c>
      <c r="FK182">
        <v>1</v>
      </c>
      <c r="FL182">
        <v>7</v>
      </c>
      <c r="FM182">
        <v>0</v>
      </c>
      <c r="FN182">
        <v>2</v>
      </c>
      <c r="FO182">
        <v>6</v>
      </c>
      <c r="FP182">
        <v>18</v>
      </c>
      <c r="FQ182">
        <v>32</v>
      </c>
      <c r="FR182">
        <v>44</v>
      </c>
      <c r="FS182">
        <v>78</v>
      </c>
      <c r="FT182">
        <v>108</v>
      </c>
      <c r="FU182">
        <v>99</v>
      </c>
      <c r="FV182">
        <v>90</v>
      </c>
      <c r="FW182">
        <v>92</v>
      </c>
      <c r="FX182">
        <v>88</v>
      </c>
      <c r="FY182">
        <v>95</v>
      </c>
      <c r="FZ182">
        <v>74</v>
      </c>
      <c r="GA182">
        <v>89</v>
      </c>
      <c r="GB182">
        <v>114</v>
      </c>
      <c r="GC182">
        <v>103</v>
      </c>
      <c r="GD182">
        <v>124</v>
      </c>
      <c r="GE182">
        <v>119</v>
      </c>
      <c r="GF182">
        <v>93</v>
      </c>
      <c r="GG182">
        <v>79</v>
      </c>
      <c r="GH182">
        <v>87</v>
      </c>
      <c r="GI182">
        <v>32</v>
      </c>
      <c r="GJ182">
        <v>21</v>
      </c>
    </row>
    <row r="183" spans="1:391" x14ac:dyDescent="0.2">
      <c r="A183" s="18" t="b">
        <v>1</v>
      </c>
      <c r="B183" s="10">
        <v>3</v>
      </c>
      <c r="C183" s="10"/>
      <c r="D183">
        <v>10081</v>
      </c>
      <c r="E183" t="s">
        <v>458</v>
      </c>
      <c r="F183" t="s">
        <v>460</v>
      </c>
      <c r="G183">
        <v>4</v>
      </c>
      <c r="H183" s="18">
        <f t="shared" si="30"/>
        <v>1.6999999999999993</v>
      </c>
      <c r="I183" s="18">
        <v>0.3</v>
      </c>
      <c r="J183" s="18">
        <v>0.5</v>
      </c>
      <c r="K183" s="18">
        <v>0.3</v>
      </c>
      <c r="L183" s="18">
        <f t="shared" si="22"/>
        <v>-2.7999999999999972</v>
      </c>
      <c r="M183" s="18">
        <f t="shared" si="31"/>
        <v>-3.6999999999999993</v>
      </c>
      <c r="N183" s="18">
        <f t="shared" si="32"/>
        <v>-2</v>
      </c>
      <c r="O183" s="18">
        <f t="shared" si="23"/>
        <v>-2.6999999999999993</v>
      </c>
      <c r="P183" s="18">
        <f t="shared" si="24"/>
        <v>-3.5</v>
      </c>
      <c r="Q183" s="18">
        <f t="shared" si="25"/>
        <v>-3.1999999999999993</v>
      </c>
      <c r="R183" s="18">
        <f t="shared" si="26"/>
        <v>-3</v>
      </c>
      <c r="S183" s="18">
        <f t="shared" si="27"/>
        <v>-2.5</v>
      </c>
      <c r="T183" s="18">
        <f t="shared" si="28"/>
        <v>-2.3999999999999986</v>
      </c>
      <c r="U183" s="18">
        <f t="shared" si="29"/>
        <v>-2.1999999999999993</v>
      </c>
      <c r="V183" s="4">
        <v>20.6</v>
      </c>
      <c r="W183" s="2">
        <v>19.7</v>
      </c>
      <c r="X183" s="2">
        <v>21.4</v>
      </c>
      <c r="Y183" s="4">
        <v>20.7</v>
      </c>
      <c r="Z183">
        <v>19.899999999999999</v>
      </c>
      <c r="AA183">
        <v>20.2</v>
      </c>
      <c r="AB183">
        <v>20.399999999999999</v>
      </c>
      <c r="AC183">
        <v>20.9</v>
      </c>
      <c r="AD183">
        <v>21</v>
      </c>
      <c r="AE183">
        <v>21.2</v>
      </c>
      <c r="AF183">
        <v>2020</v>
      </c>
      <c r="AG183" s="2">
        <v>1</v>
      </c>
      <c r="AH183" s="2">
        <v>16</v>
      </c>
      <c r="AI183">
        <v>12</v>
      </c>
      <c r="AJ183">
        <v>28</v>
      </c>
      <c r="AK183">
        <v>6</v>
      </c>
      <c r="AL183">
        <v>543</v>
      </c>
      <c r="AM183" s="5">
        <v>0.51944444444444449</v>
      </c>
      <c r="AN183">
        <v>23.4</v>
      </c>
      <c r="AO183">
        <v>22</v>
      </c>
      <c r="AP183">
        <v>404</v>
      </c>
      <c r="AQ183">
        <v>1.1000000000000001</v>
      </c>
      <c r="AR183">
        <v>318</v>
      </c>
      <c r="EM183">
        <v>8</v>
      </c>
      <c r="EN183">
        <v>22</v>
      </c>
      <c r="EO183">
        <v>38</v>
      </c>
      <c r="EP183">
        <v>44</v>
      </c>
      <c r="EQ183">
        <v>63</v>
      </c>
      <c r="ER183">
        <v>84</v>
      </c>
      <c r="ES183">
        <v>149</v>
      </c>
      <c r="ET183">
        <v>149</v>
      </c>
      <c r="EU183">
        <v>131</v>
      </c>
      <c r="EV183">
        <v>174</v>
      </c>
      <c r="EW183">
        <v>171</v>
      </c>
      <c r="EX183">
        <v>195</v>
      </c>
      <c r="EY183">
        <v>160</v>
      </c>
      <c r="EZ183">
        <v>96</v>
      </c>
      <c r="FA183">
        <v>53</v>
      </c>
      <c r="FB183">
        <v>35</v>
      </c>
      <c r="FC183">
        <v>13</v>
      </c>
    </row>
    <row r="184" spans="1:391" x14ac:dyDescent="0.2">
      <c r="A184" s="18" t="b">
        <v>1</v>
      </c>
      <c r="B184" s="10">
        <v>1</v>
      </c>
      <c r="C184" s="10"/>
      <c r="D184">
        <v>10081</v>
      </c>
      <c r="E184" t="s">
        <v>461</v>
      </c>
      <c r="F184" t="s">
        <v>462</v>
      </c>
      <c r="G184">
        <v>4</v>
      </c>
      <c r="H184" s="18">
        <f t="shared" si="30"/>
        <v>3.3999999999999986</v>
      </c>
      <c r="I184" s="18">
        <v>0.4</v>
      </c>
      <c r="J184" s="18">
        <v>0.4</v>
      </c>
      <c r="K184" s="18">
        <v>0.3</v>
      </c>
      <c r="L184" s="18">
        <f t="shared" si="22"/>
        <v>-3.2999999999999972</v>
      </c>
      <c r="M184" s="18">
        <f t="shared" si="31"/>
        <v>-4.8999999999999986</v>
      </c>
      <c r="N184" s="18">
        <f t="shared" si="32"/>
        <v>-1.5</v>
      </c>
      <c r="O184" s="18">
        <f t="shared" si="23"/>
        <v>-3.3999999999999986</v>
      </c>
      <c r="P184" s="18">
        <f t="shared" si="24"/>
        <v>-4.0999999999999979</v>
      </c>
      <c r="Q184" s="18">
        <f t="shared" si="25"/>
        <v>-3.7999999999999972</v>
      </c>
      <c r="R184" s="18">
        <f t="shared" si="26"/>
        <v>-3.5</v>
      </c>
      <c r="S184" s="18">
        <f t="shared" si="27"/>
        <v>-3.0999999999999979</v>
      </c>
      <c r="T184" s="18">
        <f t="shared" si="28"/>
        <v>-2.7999999999999972</v>
      </c>
      <c r="U184" s="18">
        <f t="shared" si="29"/>
        <v>-2.1999999999999993</v>
      </c>
      <c r="V184" s="4">
        <v>20.100000000000001</v>
      </c>
      <c r="W184" s="2">
        <v>18.5</v>
      </c>
      <c r="X184" s="2">
        <v>21.9</v>
      </c>
      <c r="Y184" s="4">
        <v>20</v>
      </c>
      <c r="Z184">
        <v>19.3</v>
      </c>
      <c r="AA184">
        <v>19.600000000000001</v>
      </c>
      <c r="AB184">
        <v>19.899999999999999</v>
      </c>
      <c r="AC184">
        <v>20.3</v>
      </c>
      <c r="AD184">
        <v>20.6</v>
      </c>
      <c r="AE184">
        <v>21.2</v>
      </c>
      <c r="AF184">
        <v>2020</v>
      </c>
      <c r="AG184" s="2">
        <v>1</v>
      </c>
      <c r="AH184" s="2">
        <v>16</v>
      </c>
      <c r="AI184">
        <v>12</v>
      </c>
      <c r="AJ184">
        <v>29</v>
      </c>
      <c r="AK184">
        <v>46</v>
      </c>
      <c r="AL184">
        <v>923</v>
      </c>
      <c r="AM184" s="5">
        <v>0.52013888888888882</v>
      </c>
      <c r="AN184">
        <v>23.4</v>
      </c>
      <c r="AO184">
        <v>21</v>
      </c>
      <c r="AP184">
        <v>275</v>
      </c>
      <c r="AQ184">
        <v>1.3</v>
      </c>
      <c r="AR184">
        <v>351</v>
      </c>
      <c r="EA184">
        <v>2</v>
      </c>
      <c r="EB184">
        <v>3</v>
      </c>
      <c r="EC184">
        <v>6</v>
      </c>
      <c r="ED184">
        <v>4</v>
      </c>
      <c r="EE184">
        <v>9</v>
      </c>
      <c r="EF184">
        <v>13</v>
      </c>
      <c r="EG184">
        <v>45</v>
      </c>
      <c r="EH184">
        <v>61</v>
      </c>
      <c r="EI184">
        <v>90</v>
      </c>
      <c r="EJ184">
        <v>97</v>
      </c>
      <c r="EK184">
        <v>179</v>
      </c>
      <c r="EL184">
        <v>240</v>
      </c>
      <c r="EM184">
        <v>417</v>
      </c>
      <c r="EN184">
        <v>596</v>
      </c>
      <c r="EO184">
        <v>656</v>
      </c>
      <c r="EP184">
        <v>534</v>
      </c>
      <c r="EQ184">
        <v>491</v>
      </c>
      <c r="ER184">
        <v>390</v>
      </c>
      <c r="ES184">
        <v>328</v>
      </c>
      <c r="ET184">
        <v>179</v>
      </c>
      <c r="EU184">
        <v>159</v>
      </c>
      <c r="EV184">
        <v>131</v>
      </c>
      <c r="EW184">
        <v>43</v>
      </c>
      <c r="EX184">
        <v>25</v>
      </c>
      <c r="EY184">
        <v>25</v>
      </c>
      <c r="EZ184">
        <v>38</v>
      </c>
      <c r="FA184">
        <v>36</v>
      </c>
      <c r="FB184">
        <v>45</v>
      </c>
      <c r="FC184">
        <v>23</v>
      </c>
      <c r="FD184">
        <v>8</v>
      </c>
      <c r="FE184">
        <v>7</v>
      </c>
      <c r="FF184">
        <v>7</v>
      </c>
      <c r="FG184">
        <v>5</v>
      </c>
      <c r="FH184">
        <v>1</v>
      </c>
    </row>
    <row r="185" spans="1:391" x14ac:dyDescent="0.2">
      <c r="A185" s="18" t="b">
        <v>1</v>
      </c>
      <c r="B185" s="10">
        <v>1</v>
      </c>
      <c r="C185" s="10"/>
      <c r="D185">
        <v>10081</v>
      </c>
      <c r="E185" t="s">
        <v>461</v>
      </c>
      <c r="F185" t="s">
        <v>463</v>
      </c>
      <c r="G185">
        <v>4</v>
      </c>
      <c r="H185" s="18">
        <f t="shared" si="30"/>
        <v>1.7999999999999972</v>
      </c>
      <c r="I185" s="18">
        <v>0.3</v>
      </c>
      <c r="J185" s="18">
        <v>0.3</v>
      </c>
      <c r="K185" s="18">
        <v>0.2</v>
      </c>
      <c r="L185" s="18">
        <f t="shared" si="22"/>
        <v>-3</v>
      </c>
      <c r="M185" s="18">
        <f t="shared" si="31"/>
        <v>-3.7999999999999972</v>
      </c>
      <c r="N185" s="18">
        <f t="shared" si="32"/>
        <v>-2</v>
      </c>
      <c r="O185" s="18">
        <f t="shared" si="23"/>
        <v>-2.8999999999999986</v>
      </c>
      <c r="P185" s="18">
        <f t="shared" si="24"/>
        <v>-3.5</v>
      </c>
      <c r="Q185" s="18">
        <f t="shared" si="25"/>
        <v>-3.3999999999999986</v>
      </c>
      <c r="R185" s="18">
        <f t="shared" si="26"/>
        <v>-3.0999999999999979</v>
      </c>
      <c r="S185" s="18">
        <f t="shared" si="27"/>
        <v>-2.7999999999999972</v>
      </c>
      <c r="T185" s="18">
        <f t="shared" si="28"/>
        <v>-2.5999999999999979</v>
      </c>
      <c r="U185" s="18">
        <f t="shared" si="29"/>
        <v>-2.3999999999999986</v>
      </c>
      <c r="V185" s="4">
        <v>20.399999999999999</v>
      </c>
      <c r="W185" s="2">
        <v>19.600000000000001</v>
      </c>
      <c r="X185" s="2">
        <v>21.4</v>
      </c>
      <c r="Y185" s="4">
        <v>20.5</v>
      </c>
      <c r="Z185">
        <v>19.899999999999999</v>
      </c>
      <c r="AA185">
        <v>20</v>
      </c>
      <c r="AB185">
        <v>20.3</v>
      </c>
      <c r="AC185">
        <v>20.6</v>
      </c>
      <c r="AD185">
        <v>20.8</v>
      </c>
      <c r="AE185">
        <v>21</v>
      </c>
      <c r="AF185">
        <v>2020</v>
      </c>
      <c r="AG185" s="2">
        <v>1</v>
      </c>
      <c r="AH185" s="2">
        <v>16</v>
      </c>
      <c r="AI185">
        <v>12</v>
      </c>
      <c r="AJ185">
        <v>30</v>
      </c>
      <c r="AK185">
        <v>25</v>
      </c>
      <c r="AL185">
        <v>845</v>
      </c>
      <c r="AM185" s="5">
        <v>0.52083333333333337</v>
      </c>
      <c r="AN185">
        <v>23.4</v>
      </c>
      <c r="AO185">
        <v>21</v>
      </c>
      <c r="AP185">
        <v>299</v>
      </c>
      <c r="AQ185">
        <v>1</v>
      </c>
      <c r="AR185">
        <v>39</v>
      </c>
      <c r="EL185">
        <v>4</v>
      </c>
      <c r="EM185">
        <v>8</v>
      </c>
      <c r="EN185">
        <v>17</v>
      </c>
      <c r="EO185">
        <v>48</v>
      </c>
      <c r="EP185">
        <v>60</v>
      </c>
      <c r="EQ185">
        <v>32</v>
      </c>
      <c r="ER185">
        <v>75</v>
      </c>
      <c r="ES185">
        <v>122</v>
      </c>
      <c r="ET185">
        <v>234</v>
      </c>
      <c r="EU185">
        <v>216</v>
      </c>
      <c r="EV185">
        <v>128</v>
      </c>
      <c r="EW185">
        <v>86</v>
      </c>
      <c r="EX185">
        <v>62</v>
      </c>
      <c r="EY185">
        <v>11</v>
      </c>
      <c r="EZ185">
        <v>10</v>
      </c>
      <c r="FA185">
        <v>4</v>
      </c>
      <c r="FB185">
        <v>2</v>
      </c>
      <c r="FC185">
        <v>4</v>
      </c>
    </row>
    <row r="186" spans="1:391" x14ac:dyDescent="0.2">
      <c r="A186" s="18" t="b">
        <v>1</v>
      </c>
      <c r="B186" s="10">
        <v>3</v>
      </c>
      <c r="C186" s="10"/>
      <c r="D186">
        <v>10081</v>
      </c>
      <c r="E186" t="s">
        <v>464</v>
      </c>
      <c r="F186" t="s">
        <v>465</v>
      </c>
      <c r="G186">
        <v>4</v>
      </c>
      <c r="H186" s="18">
        <f t="shared" si="30"/>
        <v>3.1999999999999993</v>
      </c>
      <c r="I186" s="18">
        <v>0.6</v>
      </c>
      <c r="J186" s="18">
        <v>0.5</v>
      </c>
      <c r="K186" s="18">
        <v>0.4</v>
      </c>
      <c r="L186" s="18">
        <f t="shared" si="22"/>
        <v>-2.5999999999999979</v>
      </c>
      <c r="M186" s="18">
        <f t="shared" si="31"/>
        <v>-4.6999999999999993</v>
      </c>
      <c r="N186" s="18">
        <f t="shared" si="32"/>
        <v>-1.5</v>
      </c>
      <c r="O186" s="18">
        <f t="shared" si="23"/>
        <v>-2.5999999999999979</v>
      </c>
      <c r="P186" s="18">
        <f t="shared" si="24"/>
        <v>-4.1999999999999993</v>
      </c>
      <c r="Q186" s="18">
        <f t="shared" si="25"/>
        <v>-3.3999999999999986</v>
      </c>
      <c r="R186" s="18">
        <f t="shared" si="26"/>
        <v>-2.8999999999999986</v>
      </c>
      <c r="S186" s="18">
        <f t="shared" si="27"/>
        <v>-2.2999999999999972</v>
      </c>
      <c r="T186" s="18">
        <f t="shared" si="28"/>
        <v>-2</v>
      </c>
      <c r="U186" s="18">
        <f t="shared" si="29"/>
        <v>-1.6999999999999993</v>
      </c>
      <c r="V186" s="4">
        <v>20.8</v>
      </c>
      <c r="W186" s="2">
        <v>18.7</v>
      </c>
      <c r="X186" s="2">
        <v>21.9</v>
      </c>
      <c r="Y186" s="4">
        <v>20.8</v>
      </c>
      <c r="Z186">
        <v>19.2</v>
      </c>
      <c r="AA186">
        <v>20</v>
      </c>
      <c r="AB186">
        <v>20.5</v>
      </c>
      <c r="AC186">
        <v>21.1</v>
      </c>
      <c r="AD186">
        <v>21.4</v>
      </c>
      <c r="AE186">
        <v>21.7</v>
      </c>
      <c r="AF186">
        <v>2020</v>
      </c>
      <c r="AG186" s="2">
        <v>1</v>
      </c>
      <c r="AH186" s="2">
        <v>16</v>
      </c>
      <c r="AI186">
        <v>12</v>
      </c>
      <c r="AJ186">
        <v>31</v>
      </c>
      <c r="AK186">
        <v>47</v>
      </c>
      <c r="AL186">
        <v>625</v>
      </c>
      <c r="AM186" s="5">
        <v>0.52152777777777781</v>
      </c>
      <c r="AN186">
        <v>23.4</v>
      </c>
      <c r="AO186">
        <v>21</v>
      </c>
      <c r="AP186">
        <v>264</v>
      </c>
      <c r="AQ186">
        <v>0.9</v>
      </c>
      <c r="AR186">
        <v>20</v>
      </c>
      <c r="EC186">
        <v>1</v>
      </c>
      <c r="ED186">
        <v>0</v>
      </c>
      <c r="EE186">
        <v>5</v>
      </c>
      <c r="EF186">
        <v>14</v>
      </c>
      <c r="EG186">
        <v>17</v>
      </c>
      <c r="EH186">
        <v>31</v>
      </c>
      <c r="EI186">
        <v>24</v>
      </c>
      <c r="EJ186">
        <v>22</v>
      </c>
      <c r="EK186">
        <v>20</v>
      </c>
      <c r="EL186">
        <v>27</v>
      </c>
      <c r="EM186">
        <v>11</v>
      </c>
      <c r="EN186">
        <v>21</v>
      </c>
      <c r="EO186">
        <v>23</v>
      </c>
      <c r="EP186">
        <v>33</v>
      </c>
      <c r="EQ186">
        <v>33</v>
      </c>
      <c r="ER186">
        <v>77</v>
      </c>
      <c r="ES186">
        <v>64</v>
      </c>
      <c r="ET186">
        <v>83</v>
      </c>
      <c r="EU186">
        <v>133</v>
      </c>
      <c r="EV186">
        <v>193</v>
      </c>
      <c r="EW186">
        <v>218</v>
      </c>
      <c r="EX186">
        <v>225</v>
      </c>
      <c r="EY186">
        <v>227</v>
      </c>
      <c r="EZ186">
        <v>217</v>
      </c>
      <c r="FA186">
        <v>166</v>
      </c>
      <c r="FB186">
        <v>85</v>
      </c>
      <c r="FC186">
        <v>88</v>
      </c>
      <c r="FD186">
        <v>85</v>
      </c>
      <c r="FE186">
        <v>80</v>
      </c>
      <c r="FF186">
        <v>56</v>
      </c>
      <c r="FG186">
        <v>23</v>
      </c>
      <c r="FH186">
        <v>16</v>
      </c>
    </row>
    <row r="187" spans="1:391" x14ac:dyDescent="0.2">
      <c r="A187" s="18" t="b">
        <v>1</v>
      </c>
      <c r="B187" s="10">
        <v>3</v>
      </c>
      <c r="C187" s="10"/>
      <c r="D187">
        <v>10081</v>
      </c>
      <c r="E187" t="s">
        <v>464</v>
      </c>
      <c r="F187" t="s">
        <v>466</v>
      </c>
      <c r="G187">
        <v>4</v>
      </c>
      <c r="H187" s="18">
        <f t="shared" si="30"/>
        <v>4.5</v>
      </c>
      <c r="I187" s="18">
        <v>1</v>
      </c>
      <c r="J187" s="18">
        <v>1.6</v>
      </c>
      <c r="K187" s="18">
        <v>0.8</v>
      </c>
      <c r="L187" s="18">
        <f t="shared" si="22"/>
        <v>0.19999999999999929</v>
      </c>
      <c r="M187" s="18">
        <f t="shared" si="31"/>
        <v>-2.4000000000000021</v>
      </c>
      <c r="N187" s="18">
        <f t="shared" si="32"/>
        <v>2.0999999999999979</v>
      </c>
      <c r="O187" s="18">
        <f t="shared" si="23"/>
        <v>0.39999999999999858</v>
      </c>
      <c r="P187" s="18">
        <f t="shared" si="24"/>
        <v>-2</v>
      </c>
      <c r="Q187" s="18">
        <f t="shared" si="25"/>
        <v>-1.1000000000000014</v>
      </c>
      <c r="R187" s="18">
        <f t="shared" si="26"/>
        <v>-0.60000000000000142</v>
      </c>
      <c r="S187" s="18">
        <f t="shared" si="27"/>
        <v>1</v>
      </c>
      <c r="T187" s="18">
        <f t="shared" si="28"/>
        <v>1.5</v>
      </c>
      <c r="U187" s="18">
        <f t="shared" si="29"/>
        <v>1.7999999999999972</v>
      </c>
      <c r="V187" s="4">
        <v>23.3</v>
      </c>
      <c r="W187" s="2">
        <v>20.7</v>
      </c>
      <c r="X187" s="2">
        <v>25.2</v>
      </c>
      <c r="Y187" s="4">
        <v>23.5</v>
      </c>
      <c r="Z187">
        <v>21.1</v>
      </c>
      <c r="AA187">
        <v>22</v>
      </c>
      <c r="AB187">
        <v>22.5</v>
      </c>
      <c r="AC187">
        <v>24.1</v>
      </c>
      <c r="AD187">
        <v>24.6</v>
      </c>
      <c r="AE187">
        <v>24.9</v>
      </c>
      <c r="AF187">
        <v>2020</v>
      </c>
      <c r="AG187" s="2">
        <v>1</v>
      </c>
      <c r="AH187" s="2">
        <v>16</v>
      </c>
      <c r="AI187">
        <v>12</v>
      </c>
      <c r="AJ187">
        <v>33</v>
      </c>
      <c r="AK187">
        <v>29</v>
      </c>
      <c r="AL187">
        <v>205.00000000000003</v>
      </c>
      <c r="AM187" s="5">
        <v>0.5229166666666667</v>
      </c>
      <c r="AN187">
        <v>23.1</v>
      </c>
      <c r="AO187">
        <v>21</v>
      </c>
      <c r="AP187">
        <v>324</v>
      </c>
      <c r="AQ187">
        <v>0.9</v>
      </c>
      <c r="AR187">
        <v>36</v>
      </c>
      <c r="EV187">
        <v>2</v>
      </c>
      <c r="EW187">
        <v>1</v>
      </c>
      <c r="EX187">
        <v>10</v>
      </c>
      <c r="EY187">
        <v>15</v>
      </c>
      <c r="EZ187">
        <v>7</v>
      </c>
      <c r="FA187">
        <v>4</v>
      </c>
      <c r="FB187">
        <v>5</v>
      </c>
      <c r="FC187">
        <v>8</v>
      </c>
      <c r="FD187">
        <v>6</v>
      </c>
      <c r="FE187">
        <v>18</v>
      </c>
      <c r="FF187">
        <v>15</v>
      </c>
      <c r="FG187">
        <v>15</v>
      </c>
      <c r="FH187">
        <v>48</v>
      </c>
      <c r="FI187">
        <v>67</v>
      </c>
      <c r="FJ187">
        <v>34</v>
      </c>
      <c r="FK187">
        <v>27</v>
      </c>
      <c r="FL187">
        <v>24</v>
      </c>
      <c r="FM187">
        <v>33</v>
      </c>
      <c r="FN187">
        <v>15</v>
      </c>
      <c r="FO187">
        <v>21</v>
      </c>
      <c r="FP187">
        <v>22</v>
      </c>
      <c r="FQ187">
        <v>24</v>
      </c>
      <c r="FR187">
        <v>33</v>
      </c>
      <c r="FS187">
        <v>34</v>
      </c>
      <c r="FT187">
        <v>55</v>
      </c>
      <c r="FU187">
        <v>40</v>
      </c>
      <c r="FV187">
        <v>36</v>
      </c>
      <c r="FW187">
        <v>63</v>
      </c>
      <c r="FX187">
        <v>48</v>
      </c>
      <c r="FY187">
        <v>51</v>
      </c>
      <c r="FZ187">
        <v>62</v>
      </c>
      <c r="GA187">
        <v>46</v>
      </c>
      <c r="GB187">
        <v>61</v>
      </c>
      <c r="GC187">
        <v>51</v>
      </c>
      <c r="GD187">
        <v>63</v>
      </c>
      <c r="GE187">
        <v>33</v>
      </c>
      <c r="GF187">
        <v>43</v>
      </c>
      <c r="GG187">
        <v>33</v>
      </c>
      <c r="GH187">
        <v>32</v>
      </c>
      <c r="GI187">
        <v>29</v>
      </c>
      <c r="GJ187">
        <v>34</v>
      </c>
      <c r="GK187">
        <v>22</v>
      </c>
      <c r="GL187">
        <v>17</v>
      </c>
      <c r="GM187">
        <v>5</v>
      </c>
      <c r="GN187">
        <v>0</v>
      </c>
    </row>
    <row r="188" spans="1:391" x14ac:dyDescent="0.2">
      <c r="A188" s="18" t="b">
        <v>1</v>
      </c>
      <c r="B188" s="10">
        <v>1</v>
      </c>
      <c r="C188" s="10"/>
      <c r="D188">
        <v>10081</v>
      </c>
      <c r="E188" t="s">
        <v>467</v>
      </c>
      <c r="F188" t="s">
        <v>468</v>
      </c>
      <c r="G188">
        <v>4</v>
      </c>
      <c r="H188" s="18">
        <f t="shared" si="30"/>
        <v>4.3000000000000007</v>
      </c>
      <c r="I188" s="18">
        <v>0.7</v>
      </c>
      <c r="J188" s="18">
        <v>0.9</v>
      </c>
      <c r="K188" s="18">
        <v>0.6</v>
      </c>
      <c r="L188" s="18">
        <f t="shared" si="22"/>
        <v>0</v>
      </c>
      <c r="M188" s="18">
        <f t="shared" si="31"/>
        <v>-2.3000000000000007</v>
      </c>
      <c r="N188" s="18">
        <f t="shared" si="32"/>
        <v>2</v>
      </c>
      <c r="O188" s="18">
        <f t="shared" si="23"/>
        <v>9.9999999999997868E-2</v>
      </c>
      <c r="P188" s="18">
        <f t="shared" si="24"/>
        <v>-1.7000000000000028</v>
      </c>
      <c r="Q188" s="18">
        <f t="shared" si="25"/>
        <v>-1.1000000000000014</v>
      </c>
      <c r="R188" s="18">
        <f t="shared" si="26"/>
        <v>-0.30000000000000071</v>
      </c>
      <c r="S188" s="18">
        <f t="shared" si="27"/>
        <v>0.5</v>
      </c>
      <c r="T188" s="18">
        <f t="shared" si="28"/>
        <v>0.89999999999999858</v>
      </c>
      <c r="U188" s="18">
        <f t="shared" si="29"/>
        <v>1.5</v>
      </c>
      <c r="V188" s="4">
        <v>23.1</v>
      </c>
      <c r="W188" s="2">
        <v>20.8</v>
      </c>
      <c r="X188" s="2">
        <v>25.1</v>
      </c>
      <c r="Y188" s="4">
        <v>23.2</v>
      </c>
      <c r="Z188">
        <v>21.4</v>
      </c>
      <c r="AA188">
        <v>22</v>
      </c>
      <c r="AB188">
        <v>22.8</v>
      </c>
      <c r="AC188">
        <v>23.6</v>
      </c>
      <c r="AD188">
        <v>24</v>
      </c>
      <c r="AE188">
        <v>24.6</v>
      </c>
      <c r="AF188">
        <v>2020</v>
      </c>
      <c r="AG188" s="2">
        <v>1</v>
      </c>
      <c r="AH188" s="2">
        <v>16</v>
      </c>
      <c r="AI188">
        <v>12</v>
      </c>
      <c r="AJ188">
        <v>34</v>
      </c>
      <c r="AK188">
        <v>57</v>
      </c>
      <c r="AL188">
        <v>165</v>
      </c>
      <c r="AM188" s="5">
        <v>0.52361111111111114</v>
      </c>
      <c r="AN188">
        <v>23.1</v>
      </c>
      <c r="AO188">
        <v>22</v>
      </c>
      <c r="AP188">
        <v>586</v>
      </c>
      <c r="AQ188">
        <v>0.8</v>
      </c>
      <c r="AR188">
        <v>64</v>
      </c>
      <c r="EX188">
        <v>10</v>
      </c>
      <c r="EY188">
        <v>6</v>
      </c>
      <c r="EZ188">
        <v>4</v>
      </c>
      <c r="FA188">
        <v>8</v>
      </c>
      <c r="FB188">
        <v>7</v>
      </c>
      <c r="FC188">
        <v>11</v>
      </c>
      <c r="FD188">
        <v>15</v>
      </c>
      <c r="FE188">
        <v>19</v>
      </c>
      <c r="FF188">
        <v>11</v>
      </c>
      <c r="FG188">
        <v>27</v>
      </c>
      <c r="FH188">
        <v>54</v>
      </c>
      <c r="FI188">
        <v>68</v>
      </c>
      <c r="FJ188">
        <v>54</v>
      </c>
      <c r="FK188">
        <v>58</v>
      </c>
      <c r="FL188">
        <v>43</v>
      </c>
      <c r="FM188">
        <v>32</v>
      </c>
      <c r="FN188">
        <v>42</v>
      </c>
      <c r="FO188">
        <v>42</v>
      </c>
      <c r="FP188">
        <v>48</v>
      </c>
      <c r="FQ188">
        <v>60</v>
      </c>
      <c r="FR188">
        <v>101</v>
      </c>
      <c r="FS188">
        <v>126</v>
      </c>
      <c r="FT188">
        <v>129</v>
      </c>
      <c r="FU188">
        <v>147</v>
      </c>
      <c r="FV188">
        <v>127</v>
      </c>
      <c r="FW188">
        <v>162</v>
      </c>
      <c r="FX188">
        <v>164</v>
      </c>
      <c r="FY188">
        <v>140</v>
      </c>
      <c r="FZ188">
        <v>129</v>
      </c>
      <c r="GA188">
        <v>103</v>
      </c>
      <c r="GB188">
        <v>83</v>
      </c>
      <c r="GC188">
        <v>77</v>
      </c>
      <c r="GD188">
        <v>54</v>
      </c>
      <c r="GE188">
        <v>38</v>
      </c>
      <c r="GF188">
        <v>33</v>
      </c>
      <c r="GG188">
        <v>15</v>
      </c>
      <c r="GH188">
        <v>11</v>
      </c>
      <c r="GI188">
        <v>13</v>
      </c>
      <c r="GJ188">
        <v>18</v>
      </c>
      <c r="GK188">
        <v>11</v>
      </c>
      <c r="GL188">
        <v>8</v>
      </c>
      <c r="GM188">
        <v>3</v>
      </c>
      <c r="GN188">
        <v>1</v>
      </c>
    </row>
    <row r="189" spans="1:391" x14ac:dyDescent="0.2">
      <c r="A189" s="18" t="b">
        <v>1</v>
      </c>
      <c r="B189" s="10">
        <v>1</v>
      </c>
      <c r="C189" s="10"/>
      <c r="D189">
        <v>10081</v>
      </c>
      <c r="E189" t="s">
        <v>467</v>
      </c>
      <c r="F189" t="s">
        <v>469</v>
      </c>
      <c r="G189">
        <v>4</v>
      </c>
      <c r="H189" s="18">
        <f t="shared" si="30"/>
        <v>3.8999999999999986</v>
      </c>
      <c r="I189" s="18">
        <v>0.5</v>
      </c>
      <c r="J189" s="18">
        <v>0.6</v>
      </c>
      <c r="K189" s="18">
        <v>0.4</v>
      </c>
      <c r="L189" s="18">
        <f t="shared" si="22"/>
        <v>-3</v>
      </c>
      <c r="M189" s="18">
        <f t="shared" si="31"/>
        <v>-5.0999999999999979</v>
      </c>
      <c r="N189" s="18">
        <f t="shared" si="32"/>
        <v>-1.1999999999999993</v>
      </c>
      <c r="O189" s="18">
        <f t="shared" si="23"/>
        <v>-3</v>
      </c>
      <c r="P189" s="18">
        <f t="shared" si="24"/>
        <v>-4.5999999999999979</v>
      </c>
      <c r="Q189" s="18">
        <f t="shared" si="25"/>
        <v>-3.5999999999999979</v>
      </c>
      <c r="R189" s="18">
        <f t="shared" si="26"/>
        <v>-3.3999999999999986</v>
      </c>
      <c r="S189" s="18">
        <f t="shared" si="27"/>
        <v>-2.7999999999999972</v>
      </c>
      <c r="T189" s="18">
        <f t="shared" si="28"/>
        <v>-2.3999999999999986</v>
      </c>
      <c r="U189" s="18">
        <f t="shared" si="29"/>
        <v>-1.8999999999999986</v>
      </c>
      <c r="V189" s="4">
        <v>20.399999999999999</v>
      </c>
      <c r="W189" s="2">
        <v>18.3</v>
      </c>
      <c r="X189" s="2">
        <v>22.2</v>
      </c>
      <c r="Y189" s="4">
        <v>20.399999999999999</v>
      </c>
      <c r="Z189">
        <v>18.8</v>
      </c>
      <c r="AA189">
        <v>19.8</v>
      </c>
      <c r="AB189">
        <v>20</v>
      </c>
      <c r="AC189">
        <v>20.6</v>
      </c>
      <c r="AD189">
        <v>21</v>
      </c>
      <c r="AE189">
        <v>21.5</v>
      </c>
      <c r="AF189">
        <v>2020</v>
      </c>
      <c r="AG189" s="2">
        <v>1</v>
      </c>
      <c r="AH189" s="2">
        <v>16</v>
      </c>
      <c r="AI189">
        <v>12</v>
      </c>
      <c r="AJ189">
        <v>36</v>
      </c>
      <c r="AK189">
        <v>51</v>
      </c>
      <c r="AL189">
        <v>105</v>
      </c>
      <c r="AM189" s="5">
        <v>0.52500000000000002</v>
      </c>
      <c r="AN189">
        <v>23.4</v>
      </c>
      <c r="AO189">
        <v>22</v>
      </c>
      <c r="AP189">
        <v>454</v>
      </c>
      <c r="AQ189">
        <v>0.8</v>
      </c>
      <c r="AR189">
        <v>39</v>
      </c>
      <c r="DY189">
        <v>8</v>
      </c>
      <c r="DZ189">
        <v>2</v>
      </c>
      <c r="EA189">
        <v>14</v>
      </c>
      <c r="EB189">
        <v>12</v>
      </c>
      <c r="EC189">
        <v>15</v>
      </c>
      <c r="ED189">
        <v>29</v>
      </c>
      <c r="EE189">
        <v>12</v>
      </c>
      <c r="EF189">
        <v>3</v>
      </c>
      <c r="EG189">
        <v>10</v>
      </c>
      <c r="EH189">
        <v>6</v>
      </c>
      <c r="EI189">
        <v>22</v>
      </c>
      <c r="EJ189">
        <v>31</v>
      </c>
      <c r="EK189">
        <v>37</v>
      </c>
      <c r="EL189">
        <v>58</v>
      </c>
      <c r="EM189">
        <v>95</v>
      </c>
      <c r="EN189">
        <v>154</v>
      </c>
      <c r="EO189">
        <v>239</v>
      </c>
      <c r="EP189">
        <v>214</v>
      </c>
      <c r="EQ189">
        <v>192</v>
      </c>
      <c r="ER189">
        <v>223</v>
      </c>
      <c r="ES189">
        <v>255</v>
      </c>
      <c r="ET189">
        <v>425</v>
      </c>
      <c r="EU189">
        <v>381</v>
      </c>
      <c r="EV189">
        <v>398</v>
      </c>
      <c r="EW189">
        <v>226</v>
      </c>
      <c r="EX189">
        <v>119</v>
      </c>
      <c r="EY189">
        <v>96</v>
      </c>
      <c r="EZ189">
        <v>75</v>
      </c>
      <c r="FA189">
        <v>84</v>
      </c>
      <c r="FB189">
        <v>63</v>
      </c>
      <c r="FC189">
        <v>59</v>
      </c>
      <c r="FD189">
        <v>33</v>
      </c>
      <c r="FE189">
        <v>32</v>
      </c>
      <c r="FF189">
        <v>17</v>
      </c>
      <c r="FG189">
        <v>19</v>
      </c>
      <c r="FH189">
        <v>12</v>
      </c>
      <c r="FI189">
        <v>8</v>
      </c>
      <c r="FJ189">
        <v>3</v>
      </c>
      <c r="FK189">
        <v>3</v>
      </c>
    </row>
    <row r="190" spans="1:391" x14ac:dyDescent="0.2">
      <c r="A190" s="18" t="b">
        <v>1</v>
      </c>
      <c r="B190" s="10">
        <v>1</v>
      </c>
      <c r="C190" s="10"/>
      <c r="D190">
        <v>10081</v>
      </c>
      <c r="E190" t="s">
        <v>470</v>
      </c>
      <c r="F190" t="s">
        <v>471</v>
      </c>
      <c r="G190">
        <v>4</v>
      </c>
      <c r="H190" s="18">
        <f t="shared" si="30"/>
        <v>3.9000000000000021</v>
      </c>
      <c r="I190" s="18">
        <v>0.9</v>
      </c>
      <c r="J190" s="18">
        <v>1.6</v>
      </c>
      <c r="K190" s="18">
        <v>0.8</v>
      </c>
      <c r="L190" s="18">
        <f t="shared" si="22"/>
        <v>-3.3999999999999986</v>
      </c>
      <c r="M190" s="18">
        <f t="shared" si="31"/>
        <v>-5.1000000000000014</v>
      </c>
      <c r="N190" s="18">
        <f t="shared" si="32"/>
        <v>-1.1999999999999993</v>
      </c>
      <c r="O190" s="18">
        <f t="shared" si="23"/>
        <v>-3.5</v>
      </c>
      <c r="P190" s="18">
        <f t="shared" si="24"/>
        <v>-4.6999999999999993</v>
      </c>
      <c r="Q190" s="18">
        <f t="shared" si="25"/>
        <v>-4.3999999999999986</v>
      </c>
      <c r="R190" s="18">
        <f t="shared" si="26"/>
        <v>-4.1000000000000014</v>
      </c>
      <c r="S190" s="18">
        <f t="shared" si="27"/>
        <v>-2.6000000000000014</v>
      </c>
      <c r="T190" s="18">
        <f t="shared" si="28"/>
        <v>-2.1000000000000014</v>
      </c>
      <c r="U190" s="18">
        <f t="shared" si="29"/>
        <v>-1.6999999999999993</v>
      </c>
      <c r="V190" s="4">
        <v>20.100000000000001</v>
      </c>
      <c r="W190" s="2">
        <v>18.399999999999999</v>
      </c>
      <c r="X190" s="2">
        <v>22.3</v>
      </c>
      <c r="Y190" s="4">
        <v>20</v>
      </c>
      <c r="Z190">
        <v>18.8</v>
      </c>
      <c r="AA190">
        <v>19.100000000000001</v>
      </c>
      <c r="AB190">
        <v>19.399999999999999</v>
      </c>
      <c r="AC190">
        <v>20.9</v>
      </c>
      <c r="AD190">
        <v>21.4</v>
      </c>
      <c r="AE190">
        <v>21.8</v>
      </c>
      <c r="AF190">
        <v>2020</v>
      </c>
      <c r="AG190" s="2">
        <v>1</v>
      </c>
      <c r="AH190" s="2">
        <v>16</v>
      </c>
      <c r="AI190">
        <v>12</v>
      </c>
      <c r="AJ190">
        <v>37</v>
      </c>
      <c r="AK190">
        <v>46</v>
      </c>
      <c r="AL190">
        <v>206.00000000000003</v>
      </c>
      <c r="AM190" s="5">
        <v>0.52569444444444446</v>
      </c>
      <c r="AN190">
        <v>23.5</v>
      </c>
      <c r="AO190">
        <v>21</v>
      </c>
      <c r="AP190">
        <v>383</v>
      </c>
      <c r="AQ190">
        <v>1.1000000000000001</v>
      </c>
      <c r="AR190">
        <v>300</v>
      </c>
      <c r="DY190">
        <v>9</v>
      </c>
      <c r="DZ190">
        <v>3</v>
      </c>
      <c r="EA190">
        <v>17</v>
      </c>
      <c r="EB190">
        <v>27</v>
      </c>
      <c r="EC190">
        <v>35</v>
      </c>
      <c r="ED190">
        <v>71</v>
      </c>
      <c r="EE190">
        <v>72</v>
      </c>
      <c r="EF190">
        <v>94</v>
      </c>
      <c r="EG190">
        <v>114</v>
      </c>
      <c r="EH190">
        <v>77</v>
      </c>
      <c r="EI190">
        <v>76</v>
      </c>
      <c r="EJ190">
        <v>58</v>
      </c>
      <c r="EK190">
        <v>63</v>
      </c>
      <c r="EL190">
        <v>67</v>
      </c>
      <c r="EM190">
        <v>62</v>
      </c>
      <c r="EN190">
        <v>69</v>
      </c>
      <c r="EO190">
        <v>56</v>
      </c>
      <c r="EP190">
        <v>52</v>
      </c>
      <c r="EQ190">
        <v>43</v>
      </c>
      <c r="ER190">
        <v>55</v>
      </c>
      <c r="ES190">
        <v>63</v>
      </c>
      <c r="ET190">
        <v>41</v>
      </c>
      <c r="EU190">
        <v>45</v>
      </c>
      <c r="EV190">
        <v>44</v>
      </c>
      <c r="EW190">
        <v>51</v>
      </c>
      <c r="EX190">
        <v>58</v>
      </c>
      <c r="EY190">
        <v>55</v>
      </c>
      <c r="EZ190">
        <v>51</v>
      </c>
      <c r="FA190">
        <v>49</v>
      </c>
      <c r="FB190">
        <v>49</v>
      </c>
      <c r="FC190">
        <v>56</v>
      </c>
      <c r="FD190">
        <v>44</v>
      </c>
      <c r="FE190">
        <v>21</v>
      </c>
      <c r="FF190">
        <v>25</v>
      </c>
      <c r="FG190">
        <v>12</v>
      </c>
      <c r="FH190">
        <v>7</v>
      </c>
      <c r="FI190">
        <v>6</v>
      </c>
      <c r="FJ190">
        <v>5</v>
      </c>
    </row>
    <row r="191" spans="1:391" x14ac:dyDescent="0.2">
      <c r="A191" s="18" t="b">
        <v>1</v>
      </c>
      <c r="B191" s="10">
        <v>1</v>
      </c>
      <c r="C191" s="10"/>
      <c r="D191">
        <v>10081</v>
      </c>
      <c r="E191" t="s">
        <v>470</v>
      </c>
      <c r="F191" t="s">
        <v>472</v>
      </c>
      <c r="G191">
        <v>4</v>
      </c>
      <c r="H191" s="18">
        <f t="shared" si="30"/>
        <v>3</v>
      </c>
      <c r="I191" s="18">
        <v>0.4</v>
      </c>
      <c r="J191" s="18">
        <v>0.4</v>
      </c>
      <c r="K191" s="18">
        <v>0.3</v>
      </c>
      <c r="L191" s="18">
        <f t="shared" si="22"/>
        <v>-3.8000000000000007</v>
      </c>
      <c r="M191" s="18">
        <f t="shared" si="31"/>
        <v>-4.9000000000000021</v>
      </c>
      <c r="N191" s="18">
        <f t="shared" si="32"/>
        <v>-1.9000000000000021</v>
      </c>
      <c r="O191" s="18">
        <f t="shared" si="23"/>
        <v>-3.8000000000000007</v>
      </c>
      <c r="P191" s="18">
        <f t="shared" si="24"/>
        <v>-4.3000000000000007</v>
      </c>
      <c r="Q191" s="18">
        <f t="shared" si="25"/>
        <v>-4.1000000000000014</v>
      </c>
      <c r="R191" s="18">
        <f t="shared" si="26"/>
        <v>-4</v>
      </c>
      <c r="S191" s="18">
        <f t="shared" si="27"/>
        <v>-3.6000000000000014</v>
      </c>
      <c r="T191" s="18">
        <f t="shared" si="28"/>
        <v>-3.3000000000000007</v>
      </c>
      <c r="U191" s="18">
        <f t="shared" si="29"/>
        <v>-2.8000000000000007</v>
      </c>
      <c r="V191" s="4">
        <v>19.8</v>
      </c>
      <c r="W191" s="2">
        <v>18.7</v>
      </c>
      <c r="X191" s="2">
        <v>21.7</v>
      </c>
      <c r="Y191" s="4">
        <v>19.8</v>
      </c>
      <c r="Z191">
        <v>19.3</v>
      </c>
      <c r="AA191">
        <v>19.5</v>
      </c>
      <c r="AB191">
        <v>19.600000000000001</v>
      </c>
      <c r="AC191">
        <v>20</v>
      </c>
      <c r="AD191">
        <v>20.3</v>
      </c>
      <c r="AE191">
        <v>20.8</v>
      </c>
      <c r="AF191">
        <v>2020</v>
      </c>
      <c r="AG191" s="2">
        <v>1</v>
      </c>
      <c r="AH191" s="2">
        <v>16</v>
      </c>
      <c r="AI191">
        <v>12</v>
      </c>
      <c r="AJ191">
        <v>38</v>
      </c>
      <c r="AK191">
        <v>18</v>
      </c>
      <c r="AL191">
        <v>927</v>
      </c>
      <c r="AM191" s="5">
        <v>0.52638888888888891</v>
      </c>
      <c r="AN191">
        <v>23.6</v>
      </c>
      <c r="AO191">
        <v>20</v>
      </c>
      <c r="AP191">
        <v>306</v>
      </c>
      <c r="AQ191">
        <v>1</v>
      </c>
      <c r="AR191">
        <v>298</v>
      </c>
      <c r="EC191">
        <v>1</v>
      </c>
      <c r="ED191">
        <v>0</v>
      </c>
      <c r="EE191">
        <v>5</v>
      </c>
      <c r="EF191">
        <v>3</v>
      </c>
      <c r="EG191">
        <v>8</v>
      </c>
      <c r="EH191">
        <v>11</v>
      </c>
      <c r="EI191">
        <v>18</v>
      </c>
      <c r="EJ191">
        <v>63</v>
      </c>
      <c r="EK191">
        <v>160</v>
      </c>
      <c r="EL191">
        <v>167</v>
      </c>
      <c r="EM191">
        <v>156</v>
      </c>
      <c r="EN191">
        <v>170</v>
      </c>
      <c r="EO191">
        <v>106</v>
      </c>
      <c r="EP191">
        <v>62</v>
      </c>
      <c r="EQ191">
        <v>60</v>
      </c>
      <c r="ER191">
        <v>37</v>
      </c>
      <c r="ES191">
        <v>32</v>
      </c>
      <c r="ET191">
        <v>23</v>
      </c>
      <c r="EU191">
        <v>25</v>
      </c>
      <c r="EV191">
        <v>13</v>
      </c>
      <c r="EW191">
        <v>6</v>
      </c>
      <c r="EX191">
        <v>5</v>
      </c>
      <c r="EY191">
        <v>6</v>
      </c>
      <c r="EZ191">
        <v>2</v>
      </c>
      <c r="FA191">
        <v>0</v>
      </c>
      <c r="FB191">
        <v>3</v>
      </c>
      <c r="FC191">
        <v>2</v>
      </c>
      <c r="FD191">
        <v>0</v>
      </c>
      <c r="FE191">
        <v>0</v>
      </c>
    </row>
    <row r="192" spans="1:391" x14ac:dyDescent="0.2">
      <c r="A192" s="18" t="b">
        <v>1</v>
      </c>
      <c r="B192" s="10">
        <v>1</v>
      </c>
      <c r="C192" s="10"/>
      <c r="D192">
        <v>10081</v>
      </c>
      <c r="E192" t="s">
        <v>473</v>
      </c>
      <c r="F192" t="s">
        <v>474</v>
      </c>
      <c r="G192">
        <v>4</v>
      </c>
      <c r="H192" s="18">
        <f t="shared" si="30"/>
        <v>3.4000000000000021</v>
      </c>
      <c r="I192" s="18">
        <v>0.7</v>
      </c>
      <c r="J192" s="18">
        <v>1</v>
      </c>
      <c r="K192" s="18">
        <v>0.6</v>
      </c>
      <c r="L192" s="18">
        <f t="shared" si="22"/>
        <v>-1.9000000000000021</v>
      </c>
      <c r="M192" s="18">
        <f t="shared" si="31"/>
        <v>-3.4000000000000021</v>
      </c>
      <c r="N192" s="18">
        <f t="shared" si="32"/>
        <v>0</v>
      </c>
      <c r="O192" s="18">
        <f t="shared" si="23"/>
        <v>-2.1000000000000014</v>
      </c>
      <c r="P192" s="18">
        <f t="shared" si="24"/>
        <v>-3.1000000000000014</v>
      </c>
      <c r="Q192" s="18">
        <f t="shared" si="25"/>
        <v>-2.6000000000000014</v>
      </c>
      <c r="R192" s="18">
        <f t="shared" si="26"/>
        <v>-2.3000000000000007</v>
      </c>
      <c r="S192" s="18">
        <f t="shared" si="27"/>
        <v>-1.4000000000000021</v>
      </c>
      <c r="T192" s="18">
        <f t="shared" si="28"/>
        <v>-0.70000000000000284</v>
      </c>
      <c r="U192" s="18">
        <f t="shared" si="29"/>
        <v>-0.30000000000000071</v>
      </c>
      <c r="V192" s="4">
        <v>21.7</v>
      </c>
      <c r="W192" s="2">
        <v>20.2</v>
      </c>
      <c r="X192" s="2">
        <v>23.6</v>
      </c>
      <c r="Y192" s="4">
        <v>21.5</v>
      </c>
      <c r="Z192">
        <v>20.5</v>
      </c>
      <c r="AA192">
        <v>21</v>
      </c>
      <c r="AB192">
        <v>21.3</v>
      </c>
      <c r="AC192">
        <v>22.2</v>
      </c>
      <c r="AD192">
        <v>22.9</v>
      </c>
      <c r="AE192">
        <v>23.3</v>
      </c>
      <c r="AF192">
        <v>2020</v>
      </c>
      <c r="AG192" s="2">
        <v>1</v>
      </c>
      <c r="AH192" s="2">
        <v>16</v>
      </c>
      <c r="AI192">
        <v>12</v>
      </c>
      <c r="AJ192">
        <v>39</v>
      </c>
      <c r="AK192">
        <v>8</v>
      </c>
      <c r="AL192">
        <v>985</v>
      </c>
      <c r="AM192" s="5">
        <v>0.52708333333333335</v>
      </c>
      <c r="AN192">
        <v>23.6</v>
      </c>
      <c r="AO192">
        <v>20</v>
      </c>
      <c r="AP192">
        <v>480</v>
      </c>
      <c r="AQ192">
        <v>1.3</v>
      </c>
      <c r="AR192">
        <v>302</v>
      </c>
      <c r="ER192">
        <v>13</v>
      </c>
      <c r="ES192">
        <v>5</v>
      </c>
      <c r="ET192">
        <v>18</v>
      </c>
      <c r="EU192">
        <v>24</v>
      </c>
      <c r="EV192">
        <v>18</v>
      </c>
      <c r="EW192">
        <v>21</v>
      </c>
      <c r="EX192">
        <v>16</v>
      </c>
      <c r="EY192">
        <v>39</v>
      </c>
      <c r="EZ192">
        <v>64</v>
      </c>
      <c r="FA192">
        <v>87</v>
      </c>
      <c r="FB192">
        <v>161</v>
      </c>
      <c r="FC192">
        <v>156</v>
      </c>
      <c r="FD192">
        <v>135</v>
      </c>
      <c r="FE192">
        <v>93</v>
      </c>
      <c r="FF192">
        <v>67</v>
      </c>
      <c r="FG192">
        <v>71</v>
      </c>
      <c r="FH192">
        <v>68</v>
      </c>
      <c r="FI192">
        <v>40</v>
      </c>
      <c r="FJ192">
        <v>34</v>
      </c>
      <c r="FK192">
        <v>39</v>
      </c>
      <c r="FL192">
        <v>42</v>
      </c>
      <c r="FM192">
        <v>33</v>
      </c>
      <c r="FN192">
        <v>36</v>
      </c>
      <c r="FO192">
        <v>42</v>
      </c>
      <c r="FP192">
        <v>37</v>
      </c>
      <c r="FQ192">
        <v>30</v>
      </c>
      <c r="FR192">
        <v>47</v>
      </c>
      <c r="FS192">
        <v>27</v>
      </c>
      <c r="FT192">
        <v>30</v>
      </c>
      <c r="FU192">
        <v>29</v>
      </c>
      <c r="FV192">
        <v>25</v>
      </c>
      <c r="FW192">
        <v>8</v>
      </c>
      <c r="FX192">
        <v>14</v>
      </c>
      <c r="FY192">
        <v>2</v>
      </c>
    </row>
    <row r="193" spans="1:391" x14ac:dyDescent="0.2">
      <c r="A193" s="18" t="b">
        <v>1</v>
      </c>
      <c r="B193" s="10">
        <v>1</v>
      </c>
      <c r="C193" s="10"/>
      <c r="D193">
        <v>10081</v>
      </c>
      <c r="E193" t="s">
        <v>473</v>
      </c>
      <c r="F193" t="s">
        <v>475</v>
      </c>
      <c r="G193">
        <v>4</v>
      </c>
      <c r="H193" s="18">
        <f t="shared" si="30"/>
        <v>3.9000000000000021</v>
      </c>
      <c r="I193" s="18">
        <v>0.8</v>
      </c>
      <c r="J193" s="18">
        <v>1.3</v>
      </c>
      <c r="K193" s="18">
        <v>0.7</v>
      </c>
      <c r="L193" s="18">
        <f t="shared" si="22"/>
        <v>-1.3000000000000007</v>
      </c>
      <c r="M193" s="18">
        <f t="shared" si="31"/>
        <v>-3.4000000000000021</v>
      </c>
      <c r="N193" s="18">
        <f t="shared" si="32"/>
        <v>0.5</v>
      </c>
      <c r="O193" s="18">
        <f t="shared" si="23"/>
        <v>-1.3000000000000007</v>
      </c>
      <c r="P193" s="18">
        <f t="shared" si="24"/>
        <v>-2.7000000000000028</v>
      </c>
      <c r="Q193" s="18">
        <f t="shared" si="25"/>
        <v>-2.3000000000000007</v>
      </c>
      <c r="R193" s="18">
        <f t="shared" si="26"/>
        <v>-1.9000000000000021</v>
      </c>
      <c r="S193" s="18">
        <f t="shared" si="27"/>
        <v>-0.60000000000000142</v>
      </c>
      <c r="T193" s="18">
        <f t="shared" si="28"/>
        <v>-0.10000000000000142</v>
      </c>
      <c r="U193" s="18">
        <f t="shared" si="29"/>
        <v>0.19999999999999929</v>
      </c>
      <c r="V193" s="4">
        <v>22.3</v>
      </c>
      <c r="W193" s="2">
        <v>20.2</v>
      </c>
      <c r="X193" s="2">
        <v>24.1</v>
      </c>
      <c r="Y193" s="4">
        <v>22.3</v>
      </c>
      <c r="Z193">
        <v>20.9</v>
      </c>
      <c r="AA193">
        <v>21.3</v>
      </c>
      <c r="AB193">
        <v>21.7</v>
      </c>
      <c r="AC193">
        <v>23</v>
      </c>
      <c r="AD193">
        <v>23.5</v>
      </c>
      <c r="AE193">
        <v>23.8</v>
      </c>
      <c r="AF193">
        <v>2020</v>
      </c>
      <c r="AG193" s="2">
        <v>1</v>
      </c>
      <c r="AH193" s="2">
        <v>16</v>
      </c>
      <c r="AI193">
        <v>12</v>
      </c>
      <c r="AJ193">
        <v>39</v>
      </c>
      <c r="AK193">
        <v>54</v>
      </c>
      <c r="AL193">
        <v>885</v>
      </c>
      <c r="AM193" s="5">
        <v>0.52708333333333335</v>
      </c>
      <c r="AN193">
        <v>23.6</v>
      </c>
      <c r="AO193">
        <v>20</v>
      </c>
      <c r="AP193">
        <v>480</v>
      </c>
      <c r="AQ193">
        <v>1.3</v>
      </c>
      <c r="AR193">
        <v>302</v>
      </c>
      <c r="ER193">
        <v>1</v>
      </c>
      <c r="ES193">
        <v>0</v>
      </c>
      <c r="ET193">
        <v>0</v>
      </c>
      <c r="EU193">
        <v>7</v>
      </c>
      <c r="EV193">
        <v>8</v>
      </c>
      <c r="EW193">
        <v>13</v>
      </c>
      <c r="EX193">
        <v>23</v>
      </c>
      <c r="EY193">
        <v>30</v>
      </c>
      <c r="EZ193">
        <v>56</v>
      </c>
      <c r="FA193">
        <v>45</v>
      </c>
      <c r="FB193">
        <v>66</v>
      </c>
      <c r="FC193">
        <v>59</v>
      </c>
      <c r="FD193">
        <v>82</v>
      </c>
      <c r="FE193">
        <v>88</v>
      </c>
      <c r="FF193">
        <v>88</v>
      </c>
      <c r="FG193">
        <v>91</v>
      </c>
      <c r="FH193">
        <v>84</v>
      </c>
      <c r="FI193">
        <v>104</v>
      </c>
      <c r="FJ193">
        <v>93</v>
      </c>
      <c r="FK193">
        <v>119</v>
      </c>
      <c r="FL193">
        <v>116</v>
      </c>
      <c r="FM193">
        <v>159</v>
      </c>
      <c r="FN193">
        <v>137</v>
      </c>
      <c r="FO193">
        <v>95</v>
      </c>
      <c r="FP193">
        <v>87</v>
      </c>
      <c r="FQ193">
        <v>60</v>
      </c>
      <c r="FR193">
        <v>47</v>
      </c>
      <c r="FS193">
        <v>81</v>
      </c>
      <c r="FT193">
        <v>72</v>
      </c>
      <c r="FU193">
        <v>52</v>
      </c>
      <c r="FV193">
        <v>51</v>
      </c>
      <c r="FW193">
        <v>70</v>
      </c>
      <c r="FX193">
        <v>90</v>
      </c>
      <c r="FY193">
        <v>91</v>
      </c>
      <c r="FZ193">
        <v>84</v>
      </c>
      <c r="GA193">
        <v>38</v>
      </c>
      <c r="GB193">
        <v>28</v>
      </c>
      <c r="GC193">
        <v>19</v>
      </c>
      <c r="GD193">
        <v>5</v>
      </c>
    </row>
    <row r="194" spans="1:391" x14ac:dyDescent="0.2">
      <c r="A194" s="18" t="b">
        <v>1</v>
      </c>
      <c r="B194" s="10" t="s">
        <v>1178</v>
      </c>
      <c r="C194" s="10"/>
      <c r="D194">
        <v>10081</v>
      </c>
      <c r="E194" t="s">
        <v>476</v>
      </c>
      <c r="F194" t="s">
        <v>477</v>
      </c>
      <c r="G194">
        <v>4</v>
      </c>
      <c r="H194" s="18">
        <f t="shared" si="30"/>
        <v>4.3000000000000007</v>
      </c>
      <c r="I194" s="18">
        <v>0.6</v>
      </c>
      <c r="J194" s="18">
        <v>0.6</v>
      </c>
      <c r="K194" s="18">
        <v>0.4</v>
      </c>
      <c r="L194" s="18">
        <f t="shared" ref="L194:L257" si="33">V194-AN194</f>
        <v>3.5999999999999979</v>
      </c>
      <c r="M194" s="18">
        <f t="shared" si="31"/>
        <v>0.39999999999999858</v>
      </c>
      <c r="N194" s="18">
        <f t="shared" si="32"/>
        <v>4.6999999999999993</v>
      </c>
      <c r="O194" s="18">
        <f t="shared" ref="O194:O257" si="34">Y194-AN194</f>
        <v>3.5999999999999979</v>
      </c>
      <c r="P194" s="18">
        <f t="shared" ref="P194:P257" si="35">Z194-AN194</f>
        <v>2</v>
      </c>
      <c r="Q194" s="18">
        <f t="shared" ref="Q194:Q257" si="36">AA194-AN194</f>
        <v>3.0999999999999979</v>
      </c>
      <c r="R194" s="18">
        <f t="shared" ref="R194:R257" si="37">AB194-AN194</f>
        <v>3.2999999999999972</v>
      </c>
      <c r="S194" s="18">
        <f t="shared" ref="S194:S257" si="38">AC194-AN194</f>
        <v>3.8999999999999986</v>
      </c>
      <c r="T194" s="18">
        <f t="shared" ref="T194:T257" si="39">AD194-AN194</f>
        <v>4.1999999999999993</v>
      </c>
      <c r="U194" s="18">
        <f t="shared" ref="U194:U257" si="40">AE194-AN194</f>
        <v>4.5</v>
      </c>
      <c r="V194" s="4">
        <v>27.2</v>
      </c>
      <c r="W194" s="2">
        <v>24</v>
      </c>
      <c r="X194" s="2">
        <v>28.3</v>
      </c>
      <c r="Y194" s="4">
        <v>27.2</v>
      </c>
      <c r="Z194">
        <v>25.6</v>
      </c>
      <c r="AA194">
        <v>26.7</v>
      </c>
      <c r="AB194">
        <v>26.9</v>
      </c>
      <c r="AC194">
        <v>27.5</v>
      </c>
      <c r="AD194">
        <v>27.8</v>
      </c>
      <c r="AE194">
        <v>28.1</v>
      </c>
      <c r="AF194">
        <v>2020</v>
      </c>
      <c r="AG194" s="2">
        <v>1</v>
      </c>
      <c r="AH194" s="2">
        <v>16</v>
      </c>
      <c r="AI194">
        <v>12</v>
      </c>
      <c r="AJ194">
        <v>43</v>
      </c>
      <c r="AK194">
        <v>6</v>
      </c>
      <c r="AL194">
        <v>966</v>
      </c>
      <c r="AM194" s="5">
        <v>0.52986111111111112</v>
      </c>
      <c r="AN194">
        <v>23.6</v>
      </c>
      <c r="AO194">
        <v>21</v>
      </c>
      <c r="AP194">
        <v>439</v>
      </c>
      <c r="AQ194">
        <v>0.8</v>
      </c>
      <c r="AR194">
        <v>52</v>
      </c>
      <c r="GD194">
        <v>2</v>
      </c>
      <c r="GE194">
        <v>1</v>
      </c>
      <c r="GF194">
        <v>2</v>
      </c>
      <c r="GG194">
        <v>0</v>
      </c>
      <c r="GH194">
        <v>2</v>
      </c>
      <c r="GI194">
        <v>3</v>
      </c>
      <c r="GJ194">
        <v>1</v>
      </c>
      <c r="GK194">
        <v>0</v>
      </c>
      <c r="GL194">
        <v>0</v>
      </c>
      <c r="GM194">
        <v>0</v>
      </c>
      <c r="GN194">
        <v>1</v>
      </c>
      <c r="GO194">
        <v>1</v>
      </c>
      <c r="GP194">
        <v>0</v>
      </c>
      <c r="GQ194">
        <v>2</v>
      </c>
      <c r="GR194">
        <v>0</v>
      </c>
      <c r="GS194">
        <v>2</v>
      </c>
      <c r="GT194">
        <v>1</v>
      </c>
      <c r="GU194">
        <v>1</v>
      </c>
      <c r="GV194">
        <v>0</v>
      </c>
      <c r="GW194">
        <v>1</v>
      </c>
      <c r="GX194">
        <v>3</v>
      </c>
      <c r="GY194">
        <v>1</v>
      </c>
      <c r="GZ194">
        <v>0</v>
      </c>
      <c r="HA194">
        <v>3</v>
      </c>
      <c r="HB194">
        <v>7</v>
      </c>
      <c r="HC194">
        <v>29</v>
      </c>
      <c r="HD194">
        <v>28</v>
      </c>
      <c r="HE194">
        <v>33</v>
      </c>
      <c r="HF194">
        <v>82</v>
      </c>
      <c r="HG194">
        <v>94</v>
      </c>
      <c r="HH194">
        <v>61</v>
      </c>
      <c r="HI194">
        <v>45</v>
      </c>
      <c r="HJ194">
        <v>88</v>
      </c>
      <c r="HK194">
        <v>72</v>
      </c>
      <c r="HL194">
        <v>35</v>
      </c>
      <c r="HM194">
        <v>58</v>
      </c>
      <c r="HN194">
        <v>43</v>
      </c>
      <c r="HO194">
        <v>46</v>
      </c>
      <c r="HP194">
        <v>32</v>
      </c>
      <c r="HQ194">
        <v>25</v>
      </c>
      <c r="HR194">
        <v>13</v>
      </c>
      <c r="HS194">
        <v>12</v>
      </c>
    </row>
    <row r="195" spans="1:391" x14ac:dyDescent="0.2">
      <c r="A195" s="18" t="b">
        <v>1</v>
      </c>
      <c r="B195" s="10" t="s">
        <v>1178</v>
      </c>
      <c r="C195" s="10"/>
      <c r="D195">
        <v>10081</v>
      </c>
      <c r="E195" t="s">
        <v>476</v>
      </c>
      <c r="F195" t="s">
        <v>478</v>
      </c>
      <c r="G195">
        <v>4</v>
      </c>
      <c r="H195" s="18">
        <f t="shared" ref="H195:H258" si="41">X195-W195</f>
        <v>3.6000000000000014</v>
      </c>
      <c r="I195" s="18">
        <v>0.6</v>
      </c>
      <c r="J195" s="18">
        <v>0.5</v>
      </c>
      <c r="K195" s="18">
        <v>0.4</v>
      </c>
      <c r="L195" s="18">
        <f t="shared" si="33"/>
        <v>1.6999999999999993</v>
      </c>
      <c r="M195" s="18">
        <f t="shared" ref="M195:M258" si="42">W195-AN195</f>
        <v>-0.90000000000000213</v>
      </c>
      <c r="N195" s="18">
        <f t="shared" ref="N195:N258" si="43">X195-AN195</f>
        <v>2.6999999999999993</v>
      </c>
      <c r="O195" s="18">
        <f t="shared" si="34"/>
        <v>1.8999999999999986</v>
      </c>
      <c r="P195" s="18">
        <f t="shared" si="35"/>
        <v>9.9999999999997868E-2</v>
      </c>
      <c r="Q195" s="18">
        <f t="shared" si="36"/>
        <v>0.79999999999999716</v>
      </c>
      <c r="R195" s="18">
        <f t="shared" si="37"/>
        <v>1.5999999999999979</v>
      </c>
      <c r="S195" s="18">
        <f t="shared" si="38"/>
        <v>2.0999999999999979</v>
      </c>
      <c r="T195" s="18">
        <f t="shared" si="39"/>
        <v>2.2999999999999972</v>
      </c>
      <c r="U195" s="18">
        <f t="shared" si="40"/>
        <v>2.5</v>
      </c>
      <c r="V195" s="4">
        <v>25.3</v>
      </c>
      <c r="W195" s="2">
        <v>22.7</v>
      </c>
      <c r="X195" s="2">
        <v>26.3</v>
      </c>
      <c r="Y195" s="4">
        <v>25.5</v>
      </c>
      <c r="Z195">
        <v>23.7</v>
      </c>
      <c r="AA195">
        <v>24.4</v>
      </c>
      <c r="AB195">
        <v>25.2</v>
      </c>
      <c r="AC195">
        <v>25.7</v>
      </c>
      <c r="AD195">
        <v>25.9</v>
      </c>
      <c r="AE195">
        <v>26.1</v>
      </c>
      <c r="AF195">
        <v>2020</v>
      </c>
      <c r="AG195" s="2">
        <v>1</v>
      </c>
      <c r="AH195" s="2">
        <v>16</v>
      </c>
      <c r="AI195">
        <v>12</v>
      </c>
      <c r="AJ195">
        <v>43</v>
      </c>
      <c r="AK195">
        <v>34</v>
      </c>
      <c r="AL195">
        <v>467</v>
      </c>
      <c r="AM195" s="5">
        <v>0.52986111111111112</v>
      </c>
      <c r="AN195">
        <v>23.6</v>
      </c>
      <c r="AO195">
        <v>21</v>
      </c>
      <c r="AP195">
        <v>439</v>
      </c>
      <c r="AQ195">
        <v>0.8</v>
      </c>
      <c r="AR195">
        <v>52</v>
      </c>
      <c r="FP195">
        <v>2</v>
      </c>
      <c r="FQ195">
        <v>0</v>
      </c>
      <c r="FR195">
        <v>3</v>
      </c>
      <c r="FS195">
        <v>2</v>
      </c>
      <c r="FT195">
        <v>2</v>
      </c>
      <c r="FU195">
        <v>3</v>
      </c>
      <c r="FV195">
        <v>2</v>
      </c>
      <c r="FW195">
        <v>0</v>
      </c>
      <c r="FX195">
        <v>4</v>
      </c>
      <c r="FY195">
        <v>7</v>
      </c>
      <c r="FZ195">
        <v>9</v>
      </c>
      <c r="GA195">
        <v>8</v>
      </c>
      <c r="GB195">
        <v>9</v>
      </c>
      <c r="GC195">
        <v>22</v>
      </c>
      <c r="GD195">
        <v>17</v>
      </c>
      <c r="GE195">
        <v>10</v>
      </c>
      <c r="GF195">
        <v>25</v>
      </c>
      <c r="GG195">
        <v>25</v>
      </c>
      <c r="GH195">
        <v>26</v>
      </c>
      <c r="GI195">
        <v>16</v>
      </c>
      <c r="GJ195">
        <v>24</v>
      </c>
      <c r="GK195">
        <v>15</v>
      </c>
      <c r="GL195">
        <v>39</v>
      </c>
      <c r="GM195">
        <v>40</v>
      </c>
      <c r="GN195">
        <v>42</v>
      </c>
      <c r="GO195">
        <v>104</v>
      </c>
      <c r="GP195">
        <v>135</v>
      </c>
      <c r="GQ195">
        <v>130</v>
      </c>
      <c r="GR195">
        <v>148</v>
      </c>
      <c r="GS195">
        <v>138</v>
      </c>
      <c r="GT195">
        <v>106</v>
      </c>
      <c r="GU195">
        <v>118</v>
      </c>
      <c r="GV195">
        <v>69</v>
      </c>
      <c r="GW195">
        <v>54</v>
      </c>
      <c r="GX195">
        <v>21</v>
      </c>
      <c r="GY195">
        <v>6</v>
      </c>
    </row>
    <row r="196" spans="1:391" x14ac:dyDescent="0.2">
      <c r="A196" s="18" t="b">
        <v>1</v>
      </c>
      <c r="B196" s="10">
        <v>3</v>
      </c>
      <c r="C196" s="10"/>
      <c r="D196">
        <v>10081</v>
      </c>
      <c r="E196" t="s">
        <v>479</v>
      </c>
      <c r="F196" t="s">
        <v>480</v>
      </c>
      <c r="G196">
        <v>4</v>
      </c>
      <c r="H196" s="18">
        <f t="shared" si="41"/>
        <v>3.8000000000000007</v>
      </c>
      <c r="I196" s="18">
        <v>0.8</v>
      </c>
      <c r="J196" s="18">
        <v>1.3</v>
      </c>
      <c r="K196" s="18">
        <v>0.7</v>
      </c>
      <c r="L196" s="18">
        <f t="shared" si="33"/>
        <v>-3.2999999999999972</v>
      </c>
      <c r="M196" s="18">
        <f t="shared" si="42"/>
        <v>-5.3999999999999986</v>
      </c>
      <c r="N196" s="18">
        <f t="shared" si="43"/>
        <v>-1.5999999999999979</v>
      </c>
      <c r="O196" s="18">
        <f t="shared" si="34"/>
        <v>-3.1999999999999993</v>
      </c>
      <c r="P196" s="18">
        <f t="shared" si="35"/>
        <v>-5</v>
      </c>
      <c r="Q196" s="18">
        <f t="shared" si="36"/>
        <v>-4.5</v>
      </c>
      <c r="R196" s="18">
        <f t="shared" si="37"/>
        <v>-3.8999999999999986</v>
      </c>
      <c r="S196" s="18">
        <f t="shared" si="38"/>
        <v>-2.5999999999999979</v>
      </c>
      <c r="T196" s="18">
        <f t="shared" si="39"/>
        <v>-2.2999999999999972</v>
      </c>
      <c r="U196" s="18">
        <f t="shared" si="40"/>
        <v>-2</v>
      </c>
      <c r="V196" s="4">
        <v>21.1</v>
      </c>
      <c r="W196" s="2">
        <v>19</v>
      </c>
      <c r="X196" s="2">
        <v>22.8</v>
      </c>
      <c r="Y196" s="4">
        <v>21.2</v>
      </c>
      <c r="Z196">
        <v>19.399999999999999</v>
      </c>
      <c r="AA196">
        <v>19.899999999999999</v>
      </c>
      <c r="AB196">
        <v>20.5</v>
      </c>
      <c r="AC196">
        <v>21.8</v>
      </c>
      <c r="AD196">
        <v>22.1</v>
      </c>
      <c r="AE196">
        <v>22.4</v>
      </c>
      <c r="AF196">
        <v>2020</v>
      </c>
      <c r="AG196" s="2">
        <v>1</v>
      </c>
      <c r="AH196" s="2">
        <v>16</v>
      </c>
      <c r="AI196">
        <v>12</v>
      </c>
      <c r="AJ196">
        <v>51</v>
      </c>
      <c r="AK196">
        <v>47</v>
      </c>
      <c r="AL196">
        <v>388</v>
      </c>
      <c r="AM196" s="5">
        <v>0.53541666666666665</v>
      </c>
      <c r="AN196">
        <v>24.4</v>
      </c>
      <c r="AO196">
        <v>20</v>
      </c>
      <c r="AP196">
        <v>254</v>
      </c>
      <c r="AQ196">
        <v>0.8</v>
      </c>
      <c r="AR196">
        <v>317</v>
      </c>
      <c r="EF196">
        <v>2</v>
      </c>
      <c r="EG196">
        <v>0</v>
      </c>
      <c r="EH196">
        <v>7</v>
      </c>
      <c r="EI196">
        <v>16</v>
      </c>
      <c r="EJ196">
        <v>25</v>
      </c>
      <c r="EK196">
        <v>31</v>
      </c>
      <c r="EL196">
        <v>19</v>
      </c>
      <c r="EM196">
        <v>31</v>
      </c>
      <c r="EN196">
        <v>26</v>
      </c>
      <c r="EO196">
        <v>35</v>
      </c>
      <c r="EP196">
        <v>40</v>
      </c>
      <c r="EQ196">
        <v>26</v>
      </c>
      <c r="ER196">
        <v>21</v>
      </c>
      <c r="ES196">
        <v>47</v>
      </c>
      <c r="ET196">
        <v>53</v>
      </c>
      <c r="EU196">
        <v>41</v>
      </c>
      <c r="EV196">
        <v>52</v>
      </c>
      <c r="EW196">
        <v>46</v>
      </c>
      <c r="EX196">
        <v>56</v>
      </c>
      <c r="EY196">
        <v>68</v>
      </c>
      <c r="EZ196">
        <v>54</v>
      </c>
      <c r="FA196">
        <v>55</v>
      </c>
      <c r="FB196">
        <v>50</v>
      </c>
      <c r="FC196">
        <v>57</v>
      </c>
      <c r="FD196">
        <v>58</v>
      </c>
      <c r="FE196">
        <v>64</v>
      </c>
      <c r="FF196">
        <v>66</v>
      </c>
      <c r="FG196">
        <v>54</v>
      </c>
      <c r="FH196">
        <v>81</v>
      </c>
      <c r="FI196">
        <v>82</v>
      </c>
      <c r="FJ196">
        <v>62</v>
      </c>
      <c r="FK196">
        <v>46</v>
      </c>
      <c r="FL196">
        <v>40</v>
      </c>
      <c r="FM196">
        <v>26</v>
      </c>
      <c r="FN196">
        <v>11</v>
      </c>
      <c r="FO196">
        <v>2</v>
      </c>
      <c r="FP196">
        <v>5</v>
      </c>
    </row>
    <row r="197" spans="1:391" s="2" customFormat="1" x14ac:dyDescent="0.2">
      <c r="A197" s="18" t="b">
        <v>1</v>
      </c>
      <c r="B197" s="10">
        <v>3</v>
      </c>
      <c r="C197" s="10"/>
      <c r="D197" s="4">
        <v>10081</v>
      </c>
      <c r="E197" s="4" t="s">
        <v>479</v>
      </c>
      <c r="F197" s="4" t="s">
        <v>481</v>
      </c>
      <c r="G197" s="4">
        <v>4</v>
      </c>
      <c r="H197" s="18">
        <f t="shared" si="41"/>
        <v>3.3000000000000007</v>
      </c>
      <c r="I197" s="18">
        <v>0.6</v>
      </c>
      <c r="J197" s="18">
        <v>1</v>
      </c>
      <c r="K197" s="18">
        <v>0.5</v>
      </c>
      <c r="L197" s="18">
        <f t="shared" si="33"/>
        <v>1.0999999999999979</v>
      </c>
      <c r="M197" s="18">
        <f t="shared" si="42"/>
        <v>-0.80000000000000071</v>
      </c>
      <c r="N197" s="18">
        <f t="shared" si="43"/>
        <v>2.5</v>
      </c>
      <c r="O197" s="18">
        <f t="shared" si="34"/>
        <v>1.0999999999999979</v>
      </c>
      <c r="P197" s="18">
        <f t="shared" si="35"/>
        <v>-0.19999999999999929</v>
      </c>
      <c r="Q197" s="18">
        <f t="shared" si="36"/>
        <v>0.30000000000000071</v>
      </c>
      <c r="R197" s="18">
        <f t="shared" si="37"/>
        <v>0.69999999999999929</v>
      </c>
      <c r="S197" s="18">
        <f t="shared" si="38"/>
        <v>1.5999999999999979</v>
      </c>
      <c r="T197" s="18">
        <f t="shared" si="39"/>
        <v>1.8999999999999986</v>
      </c>
      <c r="U197" s="18">
        <f t="shared" si="40"/>
        <v>2.1999999999999993</v>
      </c>
      <c r="V197" s="4">
        <v>25.4</v>
      </c>
      <c r="W197" s="2">
        <v>23.5</v>
      </c>
      <c r="X197" s="2">
        <v>26.8</v>
      </c>
      <c r="Y197" s="4">
        <v>25.4</v>
      </c>
      <c r="Z197" s="4">
        <v>24.1</v>
      </c>
      <c r="AA197" s="4">
        <v>24.6</v>
      </c>
      <c r="AB197" s="4">
        <v>25</v>
      </c>
      <c r="AC197" s="4">
        <v>25.9</v>
      </c>
      <c r="AD197" s="4">
        <v>26.2</v>
      </c>
      <c r="AE197" s="4">
        <v>26.5</v>
      </c>
      <c r="AF197" s="4">
        <v>2020</v>
      </c>
      <c r="AG197" s="2">
        <v>1</v>
      </c>
      <c r="AH197" s="2">
        <v>16</v>
      </c>
      <c r="AI197" s="4">
        <v>12</v>
      </c>
      <c r="AJ197" s="4">
        <v>52</v>
      </c>
      <c r="AK197" s="4">
        <v>37</v>
      </c>
      <c r="AL197" s="4">
        <v>449</v>
      </c>
      <c r="AM197" s="5">
        <v>0.53611111111111109</v>
      </c>
      <c r="AN197" s="4">
        <v>24.3</v>
      </c>
      <c r="AO197" s="4">
        <v>21</v>
      </c>
      <c r="AP197" s="4">
        <v>336</v>
      </c>
      <c r="AQ197" s="4">
        <v>1.3</v>
      </c>
      <c r="AR197" s="4">
        <v>318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>
        <v>3</v>
      </c>
      <c r="FZ197" s="4">
        <v>3</v>
      </c>
      <c r="GA197" s="4">
        <v>0</v>
      </c>
      <c r="GB197" s="4">
        <v>3</v>
      </c>
      <c r="GC197" s="4">
        <v>2</v>
      </c>
      <c r="GD197" s="4">
        <v>11</v>
      </c>
      <c r="GE197" s="4">
        <v>17</v>
      </c>
      <c r="GF197" s="4">
        <v>14</v>
      </c>
      <c r="GG197" s="4">
        <v>20</v>
      </c>
      <c r="GH197" s="4">
        <v>17</v>
      </c>
      <c r="GI197" s="4">
        <v>51</v>
      </c>
      <c r="GJ197" s="4">
        <v>35</v>
      </c>
      <c r="GK197" s="4">
        <v>52</v>
      </c>
      <c r="GL197" s="4">
        <v>74</v>
      </c>
      <c r="GM197" s="4">
        <v>96</v>
      </c>
      <c r="GN197" s="4">
        <v>95</v>
      </c>
      <c r="GO197" s="4">
        <v>72</v>
      </c>
      <c r="GP197" s="4">
        <v>79</v>
      </c>
      <c r="GQ197" s="4">
        <v>64</v>
      </c>
      <c r="GR197" s="4">
        <v>51</v>
      </c>
      <c r="GS197" s="4">
        <v>60</v>
      </c>
      <c r="GT197" s="4">
        <v>66</v>
      </c>
      <c r="GU197" s="4">
        <v>66</v>
      </c>
      <c r="GV197" s="4">
        <v>86</v>
      </c>
      <c r="GW197" s="4">
        <v>81</v>
      </c>
      <c r="GX197" s="4">
        <v>70</v>
      </c>
      <c r="GY197" s="4">
        <v>65</v>
      </c>
      <c r="GZ197" s="4">
        <v>66</v>
      </c>
      <c r="HA197" s="4">
        <v>41</v>
      </c>
      <c r="HB197" s="4">
        <v>21</v>
      </c>
      <c r="HC197" s="4">
        <v>14</v>
      </c>
      <c r="HD197" s="4">
        <v>8</v>
      </c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</row>
    <row r="198" spans="1:391" x14ac:dyDescent="0.2">
      <c r="A198" s="18" t="b">
        <v>1</v>
      </c>
      <c r="B198" s="10">
        <v>1</v>
      </c>
      <c r="C198" s="10"/>
      <c r="D198" s="1">
        <v>10081</v>
      </c>
      <c r="E198" s="1" t="s">
        <v>482</v>
      </c>
      <c r="F198" s="1" t="s">
        <v>483</v>
      </c>
      <c r="G198" s="1">
        <v>4</v>
      </c>
      <c r="H198" s="18">
        <f t="shared" si="41"/>
        <v>3.6999999999999993</v>
      </c>
      <c r="I198" s="18">
        <v>0.3</v>
      </c>
      <c r="J198" s="18">
        <v>0.3</v>
      </c>
      <c r="K198" s="18">
        <v>0.2</v>
      </c>
      <c r="L198" s="18">
        <f t="shared" si="33"/>
        <v>-2.1000000000000014</v>
      </c>
      <c r="M198" s="18">
        <f t="shared" si="42"/>
        <v>-4.8000000000000007</v>
      </c>
      <c r="N198" s="18">
        <f t="shared" si="43"/>
        <v>-1.1000000000000014</v>
      </c>
      <c r="O198" s="18">
        <f t="shared" si="34"/>
        <v>-2.1000000000000014</v>
      </c>
      <c r="P198" s="18">
        <f t="shared" si="35"/>
        <v>-3</v>
      </c>
      <c r="Q198" s="18">
        <f t="shared" si="36"/>
        <v>-2.5</v>
      </c>
      <c r="R198" s="18">
        <f t="shared" si="37"/>
        <v>-2.2000000000000028</v>
      </c>
      <c r="S198" s="18">
        <f t="shared" si="38"/>
        <v>-1.9000000000000021</v>
      </c>
      <c r="T198" s="18">
        <f t="shared" si="39"/>
        <v>-1.8000000000000007</v>
      </c>
      <c r="U198" s="18">
        <f t="shared" si="40"/>
        <v>-1.7000000000000028</v>
      </c>
      <c r="V198" s="4">
        <v>22</v>
      </c>
      <c r="W198" s="2">
        <v>19.3</v>
      </c>
      <c r="X198" s="2">
        <v>23</v>
      </c>
      <c r="Y198" s="4">
        <v>22</v>
      </c>
      <c r="Z198" s="1">
        <v>21.1</v>
      </c>
      <c r="AA198" s="1">
        <v>21.6</v>
      </c>
      <c r="AB198" s="1">
        <v>21.9</v>
      </c>
      <c r="AC198" s="1">
        <v>22.2</v>
      </c>
      <c r="AD198" s="1">
        <v>22.3</v>
      </c>
      <c r="AE198" s="1">
        <v>22.4</v>
      </c>
      <c r="AF198" s="1">
        <v>2020</v>
      </c>
      <c r="AG198" s="2">
        <v>1</v>
      </c>
      <c r="AH198" s="2">
        <v>16</v>
      </c>
      <c r="AI198" s="1">
        <v>12</v>
      </c>
      <c r="AJ198" s="1">
        <v>56</v>
      </c>
      <c r="AK198" s="1">
        <v>17</v>
      </c>
      <c r="AL198" s="1">
        <v>748</v>
      </c>
      <c r="AM198" s="3">
        <v>0.53888888888888886</v>
      </c>
      <c r="AN198" s="1">
        <v>24.1</v>
      </c>
      <c r="AO198" s="1">
        <v>20</v>
      </c>
      <c r="AP198" s="1">
        <v>371</v>
      </c>
      <c r="AQ198" s="1">
        <v>1.2</v>
      </c>
      <c r="AR198" s="1">
        <v>45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>
        <v>1</v>
      </c>
      <c r="EJ198" s="1">
        <v>0</v>
      </c>
      <c r="EK198" s="1">
        <v>1</v>
      </c>
      <c r="EL198" s="1">
        <v>0</v>
      </c>
      <c r="EM198" s="1">
        <v>1</v>
      </c>
      <c r="EN198" s="1">
        <v>2</v>
      </c>
      <c r="EO198" s="1">
        <v>0</v>
      </c>
      <c r="EP198" s="1">
        <v>0</v>
      </c>
      <c r="EQ198" s="1">
        <v>1</v>
      </c>
      <c r="ER198" s="1">
        <v>4</v>
      </c>
      <c r="ES198" s="1">
        <v>0</v>
      </c>
      <c r="ET198" s="1">
        <v>2</v>
      </c>
      <c r="EU198" s="1">
        <v>5</v>
      </c>
      <c r="EV198" s="1">
        <v>2</v>
      </c>
      <c r="EW198" s="1">
        <v>6</v>
      </c>
      <c r="EX198" s="1">
        <v>3</v>
      </c>
      <c r="EY198" s="1">
        <v>1</v>
      </c>
      <c r="EZ198" s="1">
        <v>3</v>
      </c>
      <c r="FA198" s="1">
        <v>3</v>
      </c>
      <c r="FB198" s="1">
        <v>9</v>
      </c>
      <c r="FC198" s="1">
        <v>5</v>
      </c>
      <c r="FD198" s="1">
        <v>23</v>
      </c>
      <c r="FE198" s="1">
        <v>59</v>
      </c>
      <c r="FF198" s="1">
        <v>75</v>
      </c>
      <c r="FG198" s="1">
        <v>126</v>
      </c>
      <c r="FH198" s="1">
        <v>110</v>
      </c>
      <c r="FI198" s="1">
        <v>192</v>
      </c>
      <c r="FJ198" s="1">
        <v>321</v>
      </c>
      <c r="FK198" s="1">
        <v>259</v>
      </c>
      <c r="FL198" s="1">
        <v>183</v>
      </c>
      <c r="FM198" s="1">
        <v>138</v>
      </c>
      <c r="FN198" s="1">
        <v>45</v>
      </c>
      <c r="FO198" s="1">
        <v>12</v>
      </c>
      <c r="FP198" s="1">
        <v>2</v>
      </c>
      <c r="FQ198" s="1">
        <v>0</v>
      </c>
      <c r="FR198" s="1">
        <v>2</v>
      </c>
      <c r="FS198" s="1">
        <v>0</v>
      </c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</row>
    <row r="199" spans="1:391" x14ac:dyDescent="0.2">
      <c r="A199" s="18" t="b">
        <v>1</v>
      </c>
      <c r="B199" s="10">
        <v>1</v>
      </c>
      <c r="C199" s="10"/>
      <c r="D199" s="1">
        <v>10081</v>
      </c>
      <c r="E199" s="1" t="s">
        <v>482</v>
      </c>
      <c r="F199" s="1" t="s">
        <v>484</v>
      </c>
      <c r="G199" s="1">
        <v>4</v>
      </c>
      <c r="H199" s="18">
        <f t="shared" si="41"/>
        <v>1.6999999999999993</v>
      </c>
      <c r="I199" s="18">
        <v>0.2</v>
      </c>
      <c r="J199" s="18">
        <v>0.3</v>
      </c>
      <c r="K199" s="18">
        <v>0.2</v>
      </c>
      <c r="L199" s="18">
        <f t="shared" si="33"/>
        <v>-1.8000000000000007</v>
      </c>
      <c r="M199" s="18">
        <f t="shared" si="42"/>
        <v>-2.5</v>
      </c>
      <c r="N199" s="18">
        <f t="shared" si="43"/>
        <v>-0.80000000000000071</v>
      </c>
      <c r="O199" s="18">
        <f t="shared" si="34"/>
        <v>-1.8000000000000007</v>
      </c>
      <c r="P199" s="18">
        <f t="shared" si="35"/>
        <v>-2.1999999999999993</v>
      </c>
      <c r="Q199" s="18">
        <f t="shared" si="36"/>
        <v>-2.1000000000000014</v>
      </c>
      <c r="R199" s="18">
        <f t="shared" si="37"/>
        <v>-2</v>
      </c>
      <c r="S199" s="18">
        <f t="shared" si="38"/>
        <v>-1.6999999999999993</v>
      </c>
      <c r="T199" s="18">
        <f t="shared" si="39"/>
        <v>-1.5</v>
      </c>
      <c r="U199" s="18">
        <f t="shared" si="40"/>
        <v>-1.1999999999999993</v>
      </c>
      <c r="V199" s="4">
        <v>22.2</v>
      </c>
      <c r="W199" s="2">
        <v>21.5</v>
      </c>
      <c r="X199" s="2">
        <v>23.2</v>
      </c>
      <c r="Y199" s="4">
        <v>22.2</v>
      </c>
      <c r="Z199" s="1">
        <v>21.8</v>
      </c>
      <c r="AA199" s="1">
        <v>21.9</v>
      </c>
      <c r="AB199" s="1">
        <v>22</v>
      </c>
      <c r="AC199" s="1">
        <v>22.3</v>
      </c>
      <c r="AD199" s="1">
        <v>22.5</v>
      </c>
      <c r="AE199" s="1">
        <v>22.8</v>
      </c>
      <c r="AF199" s="1">
        <v>2020</v>
      </c>
      <c r="AG199" s="2">
        <v>1</v>
      </c>
      <c r="AH199" s="2">
        <v>16</v>
      </c>
      <c r="AI199" s="1">
        <v>12</v>
      </c>
      <c r="AJ199" s="1">
        <v>57</v>
      </c>
      <c r="AK199" s="1">
        <v>3</v>
      </c>
      <c r="AL199" s="1">
        <v>171</v>
      </c>
      <c r="AM199" s="3">
        <v>0.5395833333333333</v>
      </c>
      <c r="AN199" s="1">
        <v>24</v>
      </c>
      <c r="AO199" s="1">
        <v>19</v>
      </c>
      <c r="AP199" s="1">
        <v>235</v>
      </c>
      <c r="AQ199" s="1">
        <v>0.8</v>
      </c>
      <c r="AR199" s="1">
        <v>28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>
        <v>6</v>
      </c>
      <c r="FF199" s="1">
        <v>7</v>
      </c>
      <c r="FG199" s="1">
        <v>15</v>
      </c>
      <c r="FH199" s="1">
        <v>72</v>
      </c>
      <c r="FI199" s="1">
        <v>170</v>
      </c>
      <c r="FJ199" s="1">
        <v>265</v>
      </c>
      <c r="FK199" s="1">
        <v>275</v>
      </c>
      <c r="FL199" s="1">
        <v>259</v>
      </c>
      <c r="FM199" s="1">
        <v>152</v>
      </c>
      <c r="FN199" s="1">
        <v>95</v>
      </c>
      <c r="FO199" s="1">
        <v>72</v>
      </c>
      <c r="FP199" s="1">
        <v>63</v>
      </c>
      <c r="FQ199" s="1">
        <v>25</v>
      </c>
      <c r="FR199" s="1">
        <v>13</v>
      </c>
      <c r="FS199" s="1">
        <v>7</v>
      </c>
      <c r="FT199" s="1">
        <v>3</v>
      </c>
      <c r="FU199" s="1">
        <v>3</v>
      </c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</row>
    <row r="200" spans="1:391" x14ac:dyDescent="0.2">
      <c r="A200" s="18" t="b">
        <v>1</v>
      </c>
      <c r="B200" s="10">
        <v>2</v>
      </c>
      <c r="C200" s="10"/>
      <c r="D200" s="1">
        <v>10081</v>
      </c>
      <c r="E200" s="1" t="s">
        <v>485</v>
      </c>
      <c r="F200" s="1" t="s">
        <v>486</v>
      </c>
      <c r="G200" s="1">
        <v>4</v>
      </c>
      <c r="H200" s="18">
        <f t="shared" si="41"/>
        <v>3.0999999999999979</v>
      </c>
      <c r="I200" s="18">
        <v>0.5</v>
      </c>
      <c r="J200" s="18">
        <v>0.7</v>
      </c>
      <c r="K200" s="18">
        <v>0.4</v>
      </c>
      <c r="L200" s="18">
        <f t="shared" si="33"/>
        <v>-3.8999999999999986</v>
      </c>
      <c r="M200" s="18">
        <f t="shared" si="42"/>
        <v>-5.3999999999999986</v>
      </c>
      <c r="N200" s="18">
        <f t="shared" si="43"/>
        <v>-2.3000000000000007</v>
      </c>
      <c r="O200" s="18">
        <f t="shared" si="34"/>
        <v>-3.8999999999999986</v>
      </c>
      <c r="P200" s="18">
        <f t="shared" si="35"/>
        <v>-4.8999999999999986</v>
      </c>
      <c r="Q200" s="18">
        <f t="shared" si="36"/>
        <v>-4.5999999999999979</v>
      </c>
      <c r="R200" s="18">
        <f t="shared" si="37"/>
        <v>-4.3000000000000007</v>
      </c>
      <c r="S200" s="18">
        <f t="shared" si="38"/>
        <v>-3.5999999999999979</v>
      </c>
      <c r="T200" s="18">
        <f t="shared" si="39"/>
        <v>-3.1999999999999993</v>
      </c>
      <c r="U200" s="18">
        <f t="shared" si="40"/>
        <v>-2.8999999999999986</v>
      </c>
      <c r="V200" s="4">
        <v>19.3</v>
      </c>
      <c r="W200" s="2">
        <v>17.8</v>
      </c>
      <c r="X200" s="2">
        <v>20.9</v>
      </c>
      <c r="Y200" s="4">
        <v>19.3</v>
      </c>
      <c r="Z200" s="1">
        <v>18.3</v>
      </c>
      <c r="AA200" s="1">
        <v>18.600000000000001</v>
      </c>
      <c r="AB200" s="1">
        <v>18.899999999999999</v>
      </c>
      <c r="AC200" s="1">
        <v>19.600000000000001</v>
      </c>
      <c r="AD200" s="1">
        <v>20</v>
      </c>
      <c r="AE200" s="1">
        <v>20.3</v>
      </c>
      <c r="AF200" s="1">
        <v>2020</v>
      </c>
      <c r="AG200" s="2">
        <v>1</v>
      </c>
      <c r="AH200" s="2">
        <v>16</v>
      </c>
      <c r="AI200" s="1">
        <v>13</v>
      </c>
      <c r="AJ200" s="1">
        <v>21</v>
      </c>
      <c r="AK200" s="1">
        <v>32</v>
      </c>
      <c r="AL200" s="1">
        <v>454</v>
      </c>
      <c r="AM200" s="3">
        <v>0.55625000000000002</v>
      </c>
      <c r="AN200" s="1">
        <v>23.2</v>
      </c>
      <c r="AO200" s="1">
        <v>21</v>
      </c>
      <c r="AP200" s="1">
        <v>235</v>
      </c>
      <c r="AQ200" s="1">
        <v>0.7</v>
      </c>
      <c r="AR200" s="1">
        <v>26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>
        <v>2</v>
      </c>
      <c r="DU200" s="1">
        <v>5</v>
      </c>
      <c r="DV200" s="1">
        <v>8</v>
      </c>
      <c r="DW200" s="1">
        <v>28</v>
      </c>
      <c r="DX200" s="1">
        <v>49</v>
      </c>
      <c r="DY200" s="1">
        <v>64</v>
      </c>
      <c r="DZ200" s="1">
        <v>64</v>
      </c>
      <c r="EA200" s="1">
        <v>85</v>
      </c>
      <c r="EB200" s="1">
        <v>106</v>
      </c>
      <c r="EC200" s="1">
        <v>129</v>
      </c>
      <c r="ED200" s="1">
        <v>170</v>
      </c>
      <c r="EE200" s="1">
        <v>170</v>
      </c>
      <c r="EF200" s="1">
        <v>261</v>
      </c>
      <c r="EG200" s="1">
        <v>256</v>
      </c>
      <c r="EH200" s="1">
        <v>259</v>
      </c>
      <c r="EI200" s="1">
        <v>270</v>
      </c>
      <c r="EJ200" s="1">
        <v>235</v>
      </c>
      <c r="EK200" s="1">
        <v>166</v>
      </c>
      <c r="EL200" s="1">
        <v>117</v>
      </c>
      <c r="EM200" s="1">
        <v>132</v>
      </c>
      <c r="EN200" s="1">
        <v>138</v>
      </c>
      <c r="EO200" s="1">
        <v>107</v>
      </c>
      <c r="EP200" s="1">
        <v>76</v>
      </c>
      <c r="EQ200" s="1">
        <v>67</v>
      </c>
      <c r="ER200" s="1">
        <v>36</v>
      </c>
      <c r="ES200" s="1">
        <v>26</v>
      </c>
      <c r="ET200" s="1">
        <v>16</v>
      </c>
      <c r="EU200" s="1">
        <v>6</v>
      </c>
      <c r="EV200" s="1">
        <v>4</v>
      </c>
      <c r="EW200" s="1">
        <v>2</v>
      </c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</row>
    <row r="201" spans="1:391" x14ac:dyDescent="0.2">
      <c r="A201" s="18" t="b">
        <v>1</v>
      </c>
      <c r="B201" s="10">
        <v>2</v>
      </c>
      <c r="C201" s="10"/>
      <c r="D201" s="1">
        <v>10081</v>
      </c>
      <c r="E201" s="1" t="s">
        <v>485</v>
      </c>
      <c r="F201" s="1" t="s">
        <v>487</v>
      </c>
      <c r="G201" s="1">
        <v>4</v>
      </c>
      <c r="H201" s="18">
        <f t="shared" si="41"/>
        <v>2.1999999999999993</v>
      </c>
      <c r="I201" s="18">
        <v>0.4</v>
      </c>
      <c r="J201" s="18">
        <v>0.4</v>
      </c>
      <c r="K201" s="18">
        <v>0.3</v>
      </c>
      <c r="L201" s="18">
        <f t="shared" si="33"/>
        <v>-4.1999999999999993</v>
      </c>
      <c r="M201" s="18">
        <f t="shared" si="42"/>
        <v>-5.1999999999999993</v>
      </c>
      <c r="N201" s="18">
        <f t="shared" si="43"/>
        <v>-3</v>
      </c>
      <c r="O201" s="18">
        <f t="shared" si="34"/>
        <v>-4.1999999999999993</v>
      </c>
      <c r="P201" s="18">
        <f t="shared" si="35"/>
        <v>-4.8000000000000007</v>
      </c>
      <c r="Q201" s="18">
        <f t="shared" si="36"/>
        <v>-4.5999999999999979</v>
      </c>
      <c r="R201" s="18">
        <f t="shared" si="37"/>
        <v>-4.3999999999999986</v>
      </c>
      <c r="S201" s="18">
        <f t="shared" si="38"/>
        <v>-4</v>
      </c>
      <c r="T201" s="18">
        <f t="shared" si="39"/>
        <v>-3.5999999999999979</v>
      </c>
      <c r="U201" s="18">
        <f t="shared" si="40"/>
        <v>-3.3000000000000007</v>
      </c>
      <c r="V201" s="4">
        <v>19</v>
      </c>
      <c r="W201" s="2">
        <v>18</v>
      </c>
      <c r="X201" s="2">
        <v>20.2</v>
      </c>
      <c r="Y201" s="4">
        <v>19</v>
      </c>
      <c r="Z201" s="1">
        <v>18.399999999999999</v>
      </c>
      <c r="AA201" s="1">
        <v>18.600000000000001</v>
      </c>
      <c r="AB201" s="1">
        <v>18.8</v>
      </c>
      <c r="AC201" s="1">
        <v>19.2</v>
      </c>
      <c r="AD201" s="1">
        <v>19.600000000000001</v>
      </c>
      <c r="AE201" s="1">
        <v>19.899999999999999</v>
      </c>
      <c r="AF201" s="1">
        <v>2020</v>
      </c>
      <c r="AG201" s="2">
        <v>1</v>
      </c>
      <c r="AH201" s="2">
        <v>16</v>
      </c>
      <c r="AI201" s="1">
        <v>13</v>
      </c>
      <c r="AJ201" s="1">
        <v>22</v>
      </c>
      <c r="AK201" s="1">
        <v>41</v>
      </c>
      <c r="AL201" s="1">
        <v>376</v>
      </c>
      <c r="AM201" s="3">
        <v>0.55694444444444446</v>
      </c>
      <c r="AN201" s="1">
        <v>23.2</v>
      </c>
      <c r="AO201" s="1">
        <v>20</v>
      </c>
      <c r="AP201" s="1">
        <v>327</v>
      </c>
      <c r="AQ201" s="1">
        <v>1</v>
      </c>
      <c r="AR201" s="1">
        <v>313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>
        <v>1</v>
      </c>
      <c r="DW201" s="1">
        <v>11</v>
      </c>
      <c r="DX201" s="1">
        <v>12</v>
      </c>
      <c r="DY201" s="1">
        <v>25</v>
      </c>
      <c r="DZ201" s="1">
        <v>14</v>
      </c>
      <c r="EA201" s="1">
        <v>74</v>
      </c>
      <c r="EB201" s="1">
        <v>132</v>
      </c>
      <c r="EC201" s="1">
        <v>218</v>
      </c>
      <c r="ED201" s="1">
        <v>260</v>
      </c>
      <c r="EE201" s="1">
        <v>280</v>
      </c>
      <c r="EF201" s="1">
        <v>169</v>
      </c>
      <c r="EG201" s="1">
        <v>152</v>
      </c>
      <c r="EH201" s="1">
        <v>130</v>
      </c>
      <c r="EI201" s="1">
        <v>74</v>
      </c>
      <c r="EJ201" s="1">
        <v>42</v>
      </c>
      <c r="EK201" s="1">
        <v>25</v>
      </c>
      <c r="EL201" s="1">
        <v>39</v>
      </c>
      <c r="EM201" s="1">
        <v>52</v>
      </c>
      <c r="EN201" s="1">
        <v>44</v>
      </c>
      <c r="EO201" s="1">
        <v>23</v>
      </c>
      <c r="EP201" s="1">
        <v>7</v>
      </c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</row>
    <row r="202" spans="1:391" x14ac:dyDescent="0.2">
      <c r="A202" s="18" t="b">
        <v>1</v>
      </c>
      <c r="B202" s="10">
        <v>1</v>
      </c>
      <c r="C202" s="10"/>
      <c r="D202" s="1">
        <v>10081</v>
      </c>
      <c r="E202" s="1" t="s">
        <v>488</v>
      </c>
      <c r="F202" s="1" t="s">
        <v>489</v>
      </c>
      <c r="G202" s="1">
        <v>4</v>
      </c>
      <c r="H202" s="18">
        <f t="shared" si="41"/>
        <v>3.3000000000000007</v>
      </c>
      <c r="I202" s="18">
        <v>0.6</v>
      </c>
      <c r="J202" s="18">
        <v>0.9</v>
      </c>
      <c r="K202" s="18">
        <v>0.5</v>
      </c>
      <c r="L202" s="18">
        <f t="shared" si="33"/>
        <v>-5.1000000000000014</v>
      </c>
      <c r="M202" s="18">
        <f t="shared" si="42"/>
        <v>-6.2000000000000028</v>
      </c>
      <c r="N202" s="18">
        <f t="shared" si="43"/>
        <v>-2.9000000000000021</v>
      </c>
      <c r="O202" s="18">
        <f t="shared" si="34"/>
        <v>-5.2000000000000028</v>
      </c>
      <c r="P202" s="18">
        <f t="shared" si="35"/>
        <v>-6</v>
      </c>
      <c r="Q202" s="18">
        <f t="shared" si="36"/>
        <v>-5.8000000000000007</v>
      </c>
      <c r="R202" s="18">
        <f t="shared" si="37"/>
        <v>-5.6000000000000014</v>
      </c>
      <c r="S202" s="18">
        <f t="shared" si="38"/>
        <v>-4.7000000000000028</v>
      </c>
      <c r="T202" s="18">
        <f t="shared" si="39"/>
        <v>-4.3000000000000007</v>
      </c>
      <c r="U202" s="18">
        <f t="shared" si="40"/>
        <v>-3.6000000000000014</v>
      </c>
      <c r="V202" s="4">
        <v>18</v>
      </c>
      <c r="W202" s="2">
        <v>16.899999999999999</v>
      </c>
      <c r="X202" s="2">
        <v>20.2</v>
      </c>
      <c r="Y202" s="4">
        <v>17.899999999999999</v>
      </c>
      <c r="Z202" s="1">
        <v>17.100000000000001</v>
      </c>
      <c r="AA202" s="1">
        <v>17.3</v>
      </c>
      <c r="AB202" s="1">
        <v>17.5</v>
      </c>
      <c r="AC202" s="1">
        <v>18.399999999999999</v>
      </c>
      <c r="AD202" s="1">
        <v>18.8</v>
      </c>
      <c r="AE202" s="1">
        <v>19.5</v>
      </c>
      <c r="AF202" s="1">
        <v>2020</v>
      </c>
      <c r="AG202" s="2">
        <v>1</v>
      </c>
      <c r="AH202" s="2">
        <v>16</v>
      </c>
      <c r="AI202" s="1">
        <v>13</v>
      </c>
      <c r="AJ202" s="1">
        <v>25</v>
      </c>
      <c r="AK202" s="1">
        <v>52</v>
      </c>
      <c r="AL202" s="1">
        <v>755</v>
      </c>
      <c r="AM202" s="3">
        <v>0.55902777777777779</v>
      </c>
      <c r="AN202" s="1">
        <v>23.1</v>
      </c>
      <c r="AO202" s="1">
        <v>20</v>
      </c>
      <c r="AP202" s="1">
        <v>223</v>
      </c>
      <c r="AQ202" s="1">
        <v>0.8</v>
      </c>
      <c r="AR202" s="1">
        <v>298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>
        <v>20</v>
      </c>
      <c r="DK202" s="1">
        <v>27</v>
      </c>
      <c r="DL202" s="1">
        <v>72</v>
      </c>
      <c r="DM202" s="1">
        <v>90</v>
      </c>
      <c r="DN202" s="1">
        <v>174</v>
      </c>
      <c r="DO202" s="1">
        <v>184</v>
      </c>
      <c r="DP202" s="1">
        <v>189</v>
      </c>
      <c r="DQ202" s="1">
        <v>201</v>
      </c>
      <c r="DR202" s="1">
        <v>212</v>
      </c>
      <c r="DS202" s="1">
        <v>156</v>
      </c>
      <c r="DT202" s="1">
        <v>141</v>
      </c>
      <c r="DU202" s="1">
        <v>164</v>
      </c>
      <c r="DV202" s="1">
        <v>141</v>
      </c>
      <c r="DW202" s="1">
        <v>124</v>
      </c>
      <c r="DX202" s="1">
        <v>151</v>
      </c>
      <c r="DY202" s="1">
        <v>123</v>
      </c>
      <c r="DZ202" s="1">
        <v>136</v>
      </c>
      <c r="EA202" s="1">
        <v>83</v>
      </c>
      <c r="EB202" s="1">
        <v>79</v>
      </c>
      <c r="EC202" s="1">
        <v>66</v>
      </c>
      <c r="ED202" s="1">
        <v>35</v>
      </c>
      <c r="EE202" s="1">
        <v>37</v>
      </c>
      <c r="EF202" s="1">
        <v>33</v>
      </c>
      <c r="EG202" s="1">
        <v>27</v>
      </c>
      <c r="EH202" s="1">
        <v>23</v>
      </c>
      <c r="EI202" s="1">
        <v>14</v>
      </c>
      <c r="EJ202" s="1">
        <v>11</v>
      </c>
      <c r="EK202" s="1">
        <v>13</v>
      </c>
      <c r="EL202" s="1">
        <v>6</v>
      </c>
      <c r="EM202" s="1">
        <v>11</v>
      </c>
      <c r="EN202" s="1">
        <v>10</v>
      </c>
      <c r="EO202" s="1">
        <v>6</v>
      </c>
      <c r="EP202" s="1">
        <v>1</v>
      </c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</row>
    <row r="203" spans="1:391" x14ac:dyDescent="0.2">
      <c r="A203" s="18" t="b">
        <v>1</v>
      </c>
      <c r="B203" s="10">
        <v>1</v>
      </c>
      <c r="C203" s="10"/>
      <c r="D203" s="1">
        <v>10081</v>
      </c>
      <c r="E203" s="1" t="s">
        <v>488</v>
      </c>
      <c r="F203" s="1" t="s">
        <v>490</v>
      </c>
      <c r="G203" s="1">
        <v>4</v>
      </c>
      <c r="H203" s="18">
        <f t="shared" si="41"/>
        <v>2.8999999999999986</v>
      </c>
      <c r="I203" s="18">
        <v>0.6</v>
      </c>
      <c r="J203" s="18">
        <v>0.9</v>
      </c>
      <c r="K203" s="18">
        <v>0.5</v>
      </c>
      <c r="L203" s="18">
        <f t="shared" si="33"/>
        <v>-0.90000000000000213</v>
      </c>
      <c r="M203" s="18">
        <f t="shared" si="42"/>
        <v>-2.5</v>
      </c>
      <c r="N203" s="18">
        <f t="shared" si="43"/>
        <v>0.39999999999999858</v>
      </c>
      <c r="O203" s="18">
        <f t="shared" si="34"/>
        <v>-0.80000000000000071</v>
      </c>
      <c r="P203" s="18">
        <f t="shared" si="35"/>
        <v>-2.1000000000000014</v>
      </c>
      <c r="Q203" s="18">
        <f t="shared" si="36"/>
        <v>-1.7000000000000028</v>
      </c>
      <c r="R203" s="18">
        <f t="shared" si="37"/>
        <v>-1.3000000000000007</v>
      </c>
      <c r="S203" s="18">
        <f t="shared" si="38"/>
        <v>-0.40000000000000213</v>
      </c>
      <c r="T203" s="18">
        <f t="shared" si="39"/>
        <v>-0.10000000000000142</v>
      </c>
      <c r="U203" s="18">
        <f t="shared" si="40"/>
        <v>9.9999999999997868E-2</v>
      </c>
      <c r="V203" s="4">
        <v>22.2</v>
      </c>
      <c r="W203" s="2">
        <v>20.6</v>
      </c>
      <c r="X203" s="2">
        <v>23.5</v>
      </c>
      <c r="Y203" s="4">
        <v>22.3</v>
      </c>
      <c r="Z203" s="1">
        <v>21</v>
      </c>
      <c r="AA203" s="1">
        <v>21.4</v>
      </c>
      <c r="AB203" s="1">
        <v>21.8</v>
      </c>
      <c r="AC203" s="1">
        <v>22.7</v>
      </c>
      <c r="AD203" s="1">
        <v>23</v>
      </c>
      <c r="AE203" s="1">
        <v>23.2</v>
      </c>
      <c r="AF203" s="1">
        <v>2020</v>
      </c>
      <c r="AG203" s="2">
        <v>1</v>
      </c>
      <c r="AH203" s="2">
        <v>16</v>
      </c>
      <c r="AI203" s="1">
        <v>13</v>
      </c>
      <c r="AJ203" s="1">
        <v>27</v>
      </c>
      <c r="AK203" s="1">
        <v>20</v>
      </c>
      <c r="AL203" s="1">
        <v>715</v>
      </c>
      <c r="AM203" s="3">
        <v>0.56041666666666667</v>
      </c>
      <c r="AN203" s="1">
        <v>23.1</v>
      </c>
      <c r="AO203" s="1">
        <v>21</v>
      </c>
      <c r="AP203" s="1">
        <v>458</v>
      </c>
      <c r="AQ203" s="1">
        <v>0.8</v>
      </c>
      <c r="AR203" s="1">
        <v>333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>
        <v>3</v>
      </c>
      <c r="EW203" s="1">
        <v>3</v>
      </c>
      <c r="EX203" s="1">
        <v>5</v>
      </c>
      <c r="EY203" s="1">
        <v>3</v>
      </c>
      <c r="EZ203" s="1">
        <v>11</v>
      </c>
      <c r="FA203" s="1">
        <v>11</v>
      </c>
      <c r="FB203" s="1">
        <v>15</v>
      </c>
      <c r="FC203" s="1">
        <v>32</v>
      </c>
      <c r="FD203" s="1">
        <v>25</v>
      </c>
      <c r="FE203" s="1">
        <v>14</v>
      </c>
      <c r="FF203" s="1">
        <v>28</v>
      </c>
      <c r="FG203" s="1">
        <v>42</v>
      </c>
      <c r="FH203" s="1">
        <v>32</v>
      </c>
      <c r="FI203" s="1">
        <v>43</v>
      </c>
      <c r="FJ203" s="1">
        <v>41</v>
      </c>
      <c r="FK203" s="1">
        <v>37</v>
      </c>
      <c r="FL203" s="1">
        <v>49</v>
      </c>
      <c r="FM203" s="1">
        <v>54</v>
      </c>
      <c r="FN203" s="1">
        <v>53</v>
      </c>
      <c r="FO203" s="1">
        <v>40</v>
      </c>
      <c r="FP203" s="1">
        <v>43</v>
      </c>
      <c r="FQ203" s="1">
        <v>34</v>
      </c>
      <c r="FR203" s="1">
        <v>37</v>
      </c>
      <c r="FS203" s="1">
        <v>31</v>
      </c>
      <c r="FT203" s="1">
        <v>26</v>
      </c>
      <c r="FU203" s="1">
        <v>27</v>
      </c>
      <c r="FV203" s="1">
        <v>15</v>
      </c>
      <c r="FW203" s="1">
        <v>2</v>
      </c>
      <c r="FX203" s="1">
        <v>1</v>
      </c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</row>
    <row r="204" spans="1:391" x14ac:dyDescent="0.2">
      <c r="A204" s="18" t="b">
        <v>1</v>
      </c>
      <c r="B204" s="10">
        <v>3</v>
      </c>
      <c r="C204" s="10"/>
      <c r="D204" s="1">
        <v>10081</v>
      </c>
      <c r="E204" s="1" t="s">
        <v>491</v>
      </c>
      <c r="F204" s="1" t="s">
        <v>492</v>
      </c>
      <c r="G204" s="1">
        <v>4</v>
      </c>
      <c r="H204" s="18">
        <f t="shared" si="41"/>
        <v>1.3000000000000007</v>
      </c>
      <c r="I204" s="18">
        <v>0.2</v>
      </c>
      <c r="J204" s="18">
        <v>0.3</v>
      </c>
      <c r="K204" s="18">
        <v>0.2</v>
      </c>
      <c r="L204" s="18">
        <f t="shared" si="33"/>
        <v>-1.6000000000000014</v>
      </c>
      <c r="M204" s="18">
        <f t="shared" si="42"/>
        <v>-2.4000000000000021</v>
      </c>
      <c r="N204" s="18">
        <f t="shared" si="43"/>
        <v>-1.1000000000000014</v>
      </c>
      <c r="O204" s="18">
        <f t="shared" si="34"/>
        <v>-1.6000000000000014</v>
      </c>
      <c r="P204" s="18">
        <f t="shared" si="35"/>
        <v>-2.1000000000000014</v>
      </c>
      <c r="Q204" s="18">
        <f t="shared" si="36"/>
        <v>-1.9000000000000021</v>
      </c>
      <c r="R204" s="18">
        <f t="shared" si="37"/>
        <v>-1.8000000000000007</v>
      </c>
      <c r="S204" s="18">
        <f t="shared" si="38"/>
        <v>-1.5</v>
      </c>
      <c r="T204" s="18">
        <f t="shared" si="39"/>
        <v>-1.4000000000000021</v>
      </c>
      <c r="U204" s="18">
        <f t="shared" si="40"/>
        <v>-1.3000000000000007</v>
      </c>
      <c r="V204" s="4">
        <v>21.7</v>
      </c>
      <c r="W204" s="2">
        <v>20.9</v>
      </c>
      <c r="X204" s="2">
        <v>22.2</v>
      </c>
      <c r="Y204" s="4">
        <v>21.7</v>
      </c>
      <c r="Z204" s="1">
        <v>21.2</v>
      </c>
      <c r="AA204" s="1">
        <v>21.4</v>
      </c>
      <c r="AB204" s="1">
        <v>21.5</v>
      </c>
      <c r="AC204" s="1">
        <v>21.8</v>
      </c>
      <c r="AD204" s="1">
        <v>21.9</v>
      </c>
      <c r="AE204" s="1">
        <v>22</v>
      </c>
      <c r="AF204" s="1">
        <v>2020</v>
      </c>
      <c r="AG204" s="2">
        <v>1</v>
      </c>
      <c r="AH204" s="2">
        <v>16</v>
      </c>
      <c r="AI204" s="1">
        <v>13</v>
      </c>
      <c r="AJ204" s="1">
        <v>29</v>
      </c>
      <c r="AK204" s="1">
        <v>30</v>
      </c>
      <c r="AL204" s="1">
        <v>795</v>
      </c>
      <c r="AM204" s="3">
        <v>0.56180555555555556</v>
      </c>
      <c r="AN204" s="1">
        <v>23.3</v>
      </c>
      <c r="AO204" s="1">
        <v>21</v>
      </c>
      <c r="AP204" s="1">
        <v>298</v>
      </c>
      <c r="AQ204" s="1">
        <v>0.5</v>
      </c>
      <c r="AR204" s="1">
        <v>319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>
        <v>6</v>
      </c>
      <c r="EY204" s="1">
        <v>4</v>
      </c>
      <c r="EZ204" s="1">
        <v>4</v>
      </c>
      <c r="FA204" s="1">
        <v>25</v>
      </c>
      <c r="FB204" s="1">
        <v>51</v>
      </c>
      <c r="FC204" s="1">
        <v>70</v>
      </c>
      <c r="FD204" s="1">
        <v>133</v>
      </c>
      <c r="FE204" s="1">
        <v>151</v>
      </c>
      <c r="FF204" s="1">
        <v>121</v>
      </c>
      <c r="FG204" s="1">
        <v>119</v>
      </c>
      <c r="FH204" s="1">
        <v>70</v>
      </c>
      <c r="FI204" s="1">
        <v>17</v>
      </c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</row>
    <row r="205" spans="1:391" x14ac:dyDescent="0.2">
      <c r="A205" s="18" t="b">
        <v>1</v>
      </c>
      <c r="B205" s="10">
        <v>3</v>
      </c>
      <c r="C205" s="10"/>
      <c r="D205" s="4">
        <v>10081</v>
      </c>
      <c r="E205" s="1" t="s">
        <v>491</v>
      </c>
      <c r="F205" s="4" t="s">
        <v>493</v>
      </c>
      <c r="G205" s="4">
        <v>4</v>
      </c>
      <c r="H205" s="18">
        <f t="shared" si="41"/>
        <v>0.79999999999999716</v>
      </c>
      <c r="I205" s="18">
        <v>0.1</v>
      </c>
      <c r="J205" s="18">
        <v>0.2</v>
      </c>
      <c r="K205" s="18">
        <v>0.1</v>
      </c>
      <c r="L205" s="18">
        <f t="shared" si="33"/>
        <v>-1</v>
      </c>
      <c r="M205" s="18">
        <f t="shared" si="42"/>
        <v>-1.2999999999999972</v>
      </c>
      <c r="N205" s="18">
        <f t="shared" si="43"/>
        <v>-0.5</v>
      </c>
      <c r="O205" s="18">
        <f t="shared" si="34"/>
        <v>-1</v>
      </c>
      <c r="P205" s="18">
        <f t="shared" si="35"/>
        <v>-1.1999999999999993</v>
      </c>
      <c r="Q205" s="18">
        <f t="shared" si="36"/>
        <v>-1.0999999999999979</v>
      </c>
      <c r="R205" s="18">
        <f t="shared" si="37"/>
        <v>-1.0999999999999979</v>
      </c>
      <c r="S205" s="18">
        <f t="shared" si="38"/>
        <v>-0.89999999999999858</v>
      </c>
      <c r="T205" s="18">
        <f t="shared" si="39"/>
        <v>-0.69999999999999929</v>
      </c>
      <c r="U205" s="18">
        <f t="shared" si="40"/>
        <v>-0.59999999999999787</v>
      </c>
      <c r="V205" s="4">
        <v>22.4</v>
      </c>
      <c r="W205" s="2">
        <v>22.1</v>
      </c>
      <c r="X205" s="2">
        <v>22.9</v>
      </c>
      <c r="Y205" s="4">
        <v>22.4</v>
      </c>
      <c r="Z205" s="1">
        <v>22.2</v>
      </c>
      <c r="AA205" s="1">
        <v>22.3</v>
      </c>
      <c r="AB205" s="1">
        <v>22.3</v>
      </c>
      <c r="AC205" s="1">
        <v>22.5</v>
      </c>
      <c r="AD205" s="1">
        <v>22.7</v>
      </c>
      <c r="AE205" s="1">
        <v>22.8</v>
      </c>
      <c r="AF205" s="4">
        <v>2020</v>
      </c>
      <c r="AG205" s="2">
        <v>1</v>
      </c>
      <c r="AH205" s="2">
        <v>16</v>
      </c>
      <c r="AI205" s="4">
        <v>13</v>
      </c>
      <c r="AJ205" s="4">
        <v>30</v>
      </c>
      <c r="AK205" s="4">
        <v>16</v>
      </c>
      <c r="AL205" s="4">
        <v>857</v>
      </c>
      <c r="AM205" s="3">
        <v>0.5625</v>
      </c>
      <c r="AN205" s="1">
        <v>23.4</v>
      </c>
      <c r="AO205" s="1">
        <v>21</v>
      </c>
      <c r="AP205" s="1">
        <v>292</v>
      </c>
      <c r="AQ205" s="1">
        <v>0.8</v>
      </c>
      <c r="AR205" s="1">
        <v>58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>
        <v>4</v>
      </c>
      <c r="FL205" s="1">
        <v>44</v>
      </c>
      <c r="FM205" s="1">
        <v>119</v>
      </c>
      <c r="FN205" s="1">
        <v>82</v>
      </c>
      <c r="FO205" s="1">
        <v>46</v>
      </c>
      <c r="FP205" s="1">
        <v>35</v>
      </c>
      <c r="FQ205" s="1">
        <v>15</v>
      </c>
      <c r="FR205" s="1">
        <v>7</v>
      </c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</row>
    <row r="206" spans="1:391" x14ac:dyDescent="0.2">
      <c r="A206" s="18" t="b">
        <v>1</v>
      </c>
      <c r="B206" s="10">
        <v>1</v>
      </c>
      <c r="C206" s="10"/>
      <c r="D206" s="1">
        <v>10081</v>
      </c>
      <c r="E206" s="1" t="s">
        <v>494</v>
      </c>
      <c r="F206" s="1" t="s">
        <v>495</v>
      </c>
      <c r="G206" s="1">
        <v>4</v>
      </c>
      <c r="H206" s="18">
        <f t="shared" si="41"/>
        <v>2.3000000000000007</v>
      </c>
      <c r="I206" s="18">
        <v>0.4</v>
      </c>
      <c r="J206" s="18">
        <v>0.5</v>
      </c>
      <c r="K206" s="18">
        <v>0.3</v>
      </c>
      <c r="L206" s="18">
        <f t="shared" si="33"/>
        <v>-4.1000000000000014</v>
      </c>
      <c r="M206" s="18">
        <f t="shared" si="42"/>
        <v>-5.1000000000000014</v>
      </c>
      <c r="N206" s="18">
        <f t="shared" si="43"/>
        <v>-2.8000000000000007</v>
      </c>
      <c r="O206" s="18">
        <f t="shared" si="34"/>
        <v>-4.1000000000000014</v>
      </c>
      <c r="P206" s="18">
        <f t="shared" si="35"/>
        <v>-4.8000000000000007</v>
      </c>
      <c r="Q206" s="18">
        <f t="shared" si="36"/>
        <v>-4.6000000000000014</v>
      </c>
      <c r="R206" s="18">
        <f t="shared" si="37"/>
        <v>-4.3000000000000007</v>
      </c>
      <c r="S206" s="18">
        <f t="shared" si="38"/>
        <v>-3.8000000000000007</v>
      </c>
      <c r="T206" s="18">
        <f t="shared" si="39"/>
        <v>-3.6000000000000014</v>
      </c>
      <c r="U206" s="18">
        <f t="shared" si="40"/>
        <v>-3.1999999999999993</v>
      </c>
      <c r="V206" s="4">
        <v>19.399999999999999</v>
      </c>
      <c r="W206" s="2">
        <v>18.399999999999999</v>
      </c>
      <c r="X206" s="2">
        <v>20.7</v>
      </c>
      <c r="Y206" s="4">
        <v>19.399999999999999</v>
      </c>
      <c r="Z206" s="1">
        <v>18.7</v>
      </c>
      <c r="AA206" s="1">
        <v>18.899999999999999</v>
      </c>
      <c r="AB206" s="1">
        <v>19.2</v>
      </c>
      <c r="AC206" s="1">
        <v>19.7</v>
      </c>
      <c r="AD206" s="1">
        <v>19.899999999999999</v>
      </c>
      <c r="AE206" s="1">
        <v>20.3</v>
      </c>
      <c r="AF206" s="1">
        <v>2020</v>
      </c>
      <c r="AG206" s="2">
        <v>1</v>
      </c>
      <c r="AH206" s="2">
        <v>16</v>
      </c>
      <c r="AI206" s="1">
        <v>13</v>
      </c>
      <c r="AJ206" s="1">
        <v>32</v>
      </c>
      <c r="AK206" s="1">
        <v>15</v>
      </c>
      <c r="AL206" s="1">
        <v>816.00000000000011</v>
      </c>
      <c r="AM206" s="3">
        <v>0.56388888888888888</v>
      </c>
      <c r="AN206" s="1">
        <v>23.5</v>
      </c>
      <c r="AO206" s="1">
        <v>21</v>
      </c>
      <c r="AP206" s="1">
        <v>241</v>
      </c>
      <c r="AQ206" s="1">
        <v>0.8</v>
      </c>
      <c r="AR206" s="1">
        <v>52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>
        <v>8</v>
      </c>
      <c r="DZ206" s="1">
        <v>19</v>
      </c>
      <c r="EA206" s="1">
        <v>37</v>
      </c>
      <c r="EB206" s="1">
        <v>86</v>
      </c>
      <c r="EC206" s="1">
        <v>120</v>
      </c>
      <c r="ED206" s="1">
        <v>174</v>
      </c>
      <c r="EE206" s="1">
        <v>173</v>
      </c>
      <c r="EF206" s="1">
        <v>285</v>
      </c>
      <c r="EG206" s="1">
        <v>365</v>
      </c>
      <c r="EH206" s="1">
        <v>375</v>
      </c>
      <c r="EI206" s="1">
        <v>379</v>
      </c>
      <c r="EJ206" s="1">
        <v>364</v>
      </c>
      <c r="EK206" s="1">
        <v>275</v>
      </c>
      <c r="EL206" s="1">
        <v>247</v>
      </c>
      <c r="EM206" s="1">
        <v>216</v>
      </c>
      <c r="EN206" s="1">
        <v>191</v>
      </c>
      <c r="EO206" s="1">
        <v>99</v>
      </c>
      <c r="EP206" s="1">
        <v>64</v>
      </c>
      <c r="EQ206" s="1">
        <v>28</v>
      </c>
      <c r="ER206" s="1">
        <v>33</v>
      </c>
      <c r="ES206" s="1">
        <v>15</v>
      </c>
      <c r="ET206" s="1">
        <v>11</v>
      </c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</row>
    <row r="207" spans="1:391" x14ac:dyDescent="0.2">
      <c r="A207" s="18" t="b">
        <v>1</v>
      </c>
      <c r="B207" s="10">
        <v>1</v>
      </c>
      <c r="C207" s="10"/>
      <c r="D207" s="1">
        <v>10081</v>
      </c>
      <c r="E207" s="1" t="s">
        <v>494</v>
      </c>
      <c r="F207" s="1" t="s">
        <v>496</v>
      </c>
      <c r="G207" s="1">
        <v>4</v>
      </c>
      <c r="H207" s="18">
        <f t="shared" si="41"/>
        <v>2.1999999999999993</v>
      </c>
      <c r="I207" s="18">
        <v>0.3</v>
      </c>
      <c r="J207" s="18">
        <v>0.5</v>
      </c>
      <c r="K207" s="18">
        <v>0.3</v>
      </c>
      <c r="L207" s="18">
        <f t="shared" si="33"/>
        <v>0.80000000000000071</v>
      </c>
      <c r="M207" s="18">
        <f t="shared" si="42"/>
        <v>-0.30000000000000071</v>
      </c>
      <c r="N207" s="18">
        <f t="shared" si="43"/>
        <v>1.8999999999999986</v>
      </c>
      <c r="O207" s="18">
        <f t="shared" si="34"/>
        <v>0.80000000000000071</v>
      </c>
      <c r="P207" s="18">
        <f t="shared" si="35"/>
        <v>0.19999999999999929</v>
      </c>
      <c r="Q207" s="18">
        <f t="shared" si="36"/>
        <v>0.30000000000000071</v>
      </c>
      <c r="R207" s="18">
        <f t="shared" si="37"/>
        <v>0.5</v>
      </c>
      <c r="S207" s="18">
        <f t="shared" si="38"/>
        <v>1</v>
      </c>
      <c r="T207" s="18">
        <f t="shared" si="39"/>
        <v>1.1000000000000014</v>
      </c>
      <c r="U207" s="18">
        <f t="shared" si="40"/>
        <v>1.3000000000000007</v>
      </c>
      <c r="V207" s="4">
        <v>24.3</v>
      </c>
      <c r="W207" s="2">
        <v>23.2</v>
      </c>
      <c r="X207" s="2">
        <v>25.4</v>
      </c>
      <c r="Y207" s="4">
        <v>24.3</v>
      </c>
      <c r="Z207" s="1">
        <v>23.7</v>
      </c>
      <c r="AA207" s="1">
        <v>23.8</v>
      </c>
      <c r="AB207" s="1">
        <v>24</v>
      </c>
      <c r="AC207" s="1">
        <v>24.5</v>
      </c>
      <c r="AD207" s="1">
        <v>24.6</v>
      </c>
      <c r="AE207" s="1">
        <v>24.8</v>
      </c>
      <c r="AF207" s="1">
        <v>2020</v>
      </c>
      <c r="AG207" s="2">
        <v>1</v>
      </c>
      <c r="AH207" s="2">
        <v>16</v>
      </c>
      <c r="AI207" s="1">
        <v>13</v>
      </c>
      <c r="AJ207" s="1">
        <v>32</v>
      </c>
      <c r="AK207" s="1">
        <v>49</v>
      </c>
      <c r="AL207" s="1">
        <v>578</v>
      </c>
      <c r="AM207" s="3">
        <v>0.56388888888888888</v>
      </c>
      <c r="AN207" s="1">
        <v>23.5</v>
      </c>
      <c r="AO207" s="1">
        <v>21</v>
      </c>
      <c r="AP207" s="1">
        <v>241</v>
      </c>
      <c r="AQ207" s="1">
        <v>0.8</v>
      </c>
      <c r="AR207" s="1">
        <v>52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>
        <v>1</v>
      </c>
      <c r="FV207" s="1">
        <v>0</v>
      </c>
      <c r="FW207" s="1">
        <v>1</v>
      </c>
      <c r="FX207" s="1">
        <v>12</v>
      </c>
      <c r="FY207" s="1">
        <v>45</v>
      </c>
      <c r="FZ207" s="1">
        <v>102</v>
      </c>
      <c r="GA207" s="1">
        <v>173</v>
      </c>
      <c r="GB207" s="1">
        <v>162</v>
      </c>
      <c r="GC207" s="1">
        <v>224</v>
      </c>
      <c r="GD207" s="1">
        <v>237</v>
      </c>
      <c r="GE207" s="1">
        <v>237</v>
      </c>
      <c r="GF207" s="1">
        <v>217</v>
      </c>
      <c r="GG207" s="1">
        <v>265</v>
      </c>
      <c r="GH207" s="1">
        <v>237</v>
      </c>
      <c r="GI207" s="1">
        <v>233</v>
      </c>
      <c r="GJ207" s="1">
        <v>60</v>
      </c>
      <c r="GK207" s="1">
        <v>29</v>
      </c>
      <c r="GL207" s="1">
        <v>15</v>
      </c>
      <c r="GM207" s="1">
        <v>3</v>
      </c>
      <c r="GN207" s="1">
        <v>7</v>
      </c>
      <c r="GO207" s="1">
        <v>1</v>
      </c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</row>
    <row r="208" spans="1:391" x14ac:dyDescent="0.2">
      <c r="A208" s="18" t="b">
        <v>1</v>
      </c>
      <c r="B208" s="10" t="s">
        <v>1178</v>
      </c>
      <c r="C208" s="10"/>
      <c r="D208" s="1">
        <v>10081</v>
      </c>
      <c r="E208" s="1" t="s">
        <v>497</v>
      </c>
      <c r="F208" s="1" t="s">
        <v>498</v>
      </c>
      <c r="G208" s="1">
        <v>4</v>
      </c>
      <c r="H208" s="18">
        <f t="shared" si="41"/>
        <v>2.5</v>
      </c>
      <c r="I208" s="18">
        <v>0.3</v>
      </c>
      <c r="J208" s="18">
        <v>0.3</v>
      </c>
      <c r="K208" s="18">
        <v>0.2</v>
      </c>
      <c r="L208" s="18">
        <f t="shared" si="33"/>
        <v>-5.3999999999999986</v>
      </c>
      <c r="M208" s="18">
        <f t="shared" si="42"/>
        <v>-6.1000000000000014</v>
      </c>
      <c r="N208" s="18">
        <f t="shared" si="43"/>
        <v>-3.6000000000000014</v>
      </c>
      <c r="O208" s="18">
        <f t="shared" si="34"/>
        <v>-5.5</v>
      </c>
      <c r="P208" s="18">
        <f t="shared" si="35"/>
        <v>-5.8999999999999986</v>
      </c>
      <c r="Q208" s="18">
        <f t="shared" si="36"/>
        <v>-5.6999999999999993</v>
      </c>
      <c r="R208" s="18">
        <f t="shared" si="37"/>
        <v>-5.6000000000000014</v>
      </c>
      <c r="S208" s="18">
        <f t="shared" si="38"/>
        <v>-5.3000000000000007</v>
      </c>
      <c r="T208" s="18">
        <f t="shared" si="39"/>
        <v>-5.1000000000000014</v>
      </c>
      <c r="U208" s="18">
        <f t="shared" si="40"/>
        <v>-4.6999999999999993</v>
      </c>
      <c r="V208" s="4">
        <v>18.100000000000001</v>
      </c>
      <c r="W208" s="2">
        <v>17.399999999999999</v>
      </c>
      <c r="X208" s="2">
        <v>19.899999999999999</v>
      </c>
      <c r="Y208" s="4">
        <v>18</v>
      </c>
      <c r="Z208" s="1">
        <v>17.600000000000001</v>
      </c>
      <c r="AA208" s="1">
        <v>17.8</v>
      </c>
      <c r="AB208" s="1">
        <v>17.899999999999999</v>
      </c>
      <c r="AC208" s="1">
        <v>18.2</v>
      </c>
      <c r="AD208" s="1">
        <v>18.399999999999999</v>
      </c>
      <c r="AE208" s="1">
        <v>18.8</v>
      </c>
      <c r="AF208" s="1">
        <v>2020</v>
      </c>
      <c r="AG208" s="2">
        <v>1</v>
      </c>
      <c r="AH208" s="2">
        <v>16</v>
      </c>
      <c r="AI208" s="1">
        <v>13</v>
      </c>
      <c r="AJ208" s="1">
        <v>34</v>
      </c>
      <c r="AK208" s="1">
        <v>0</v>
      </c>
      <c r="AL208" s="1">
        <v>279</v>
      </c>
      <c r="AM208" s="3">
        <v>0.56527777777777777</v>
      </c>
      <c r="AN208" s="1">
        <v>23.5</v>
      </c>
      <c r="AO208" s="1">
        <v>20</v>
      </c>
      <c r="AP208" s="1">
        <v>328</v>
      </c>
      <c r="AQ208" s="1">
        <v>0.5</v>
      </c>
      <c r="AR208" s="1">
        <v>289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>
        <v>6</v>
      </c>
      <c r="DP208" s="1">
        <v>22</v>
      </c>
      <c r="DQ208" s="1">
        <v>36</v>
      </c>
      <c r="DR208" s="1">
        <v>122</v>
      </c>
      <c r="DS208" s="1">
        <v>145</v>
      </c>
      <c r="DT208" s="1">
        <v>130</v>
      </c>
      <c r="DU208" s="1">
        <v>149</v>
      </c>
      <c r="DV208" s="1">
        <v>85</v>
      </c>
      <c r="DW208" s="1">
        <v>55</v>
      </c>
      <c r="DX208" s="1">
        <v>38</v>
      </c>
      <c r="DY208" s="1">
        <v>34</v>
      </c>
      <c r="DZ208" s="1">
        <v>22</v>
      </c>
      <c r="EA208" s="1">
        <v>13</v>
      </c>
      <c r="EB208" s="1">
        <v>9</v>
      </c>
      <c r="EC208" s="1">
        <v>2</v>
      </c>
      <c r="ED208" s="1">
        <v>5</v>
      </c>
      <c r="EE208" s="1">
        <v>4</v>
      </c>
      <c r="EF208" s="1">
        <v>1</v>
      </c>
      <c r="EG208" s="1">
        <v>0</v>
      </c>
      <c r="EH208" s="1">
        <v>0</v>
      </c>
      <c r="EI208" s="1">
        <v>0</v>
      </c>
      <c r="EJ208" s="1">
        <v>0</v>
      </c>
      <c r="EK208" s="1">
        <v>2</v>
      </c>
      <c r="EL208" s="1">
        <v>0</v>
      </c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</row>
    <row r="209" spans="1:345" x14ac:dyDescent="0.2">
      <c r="A209" s="18" t="b">
        <v>1</v>
      </c>
      <c r="B209" s="10" t="s">
        <v>1178</v>
      </c>
      <c r="C209" s="10"/>
      <c r="D209" s="1">
        <v>10081</v>
      </c>
      <c r="E209" s="1" t="s">
        <v>497</v>
      </c>
      <c r="F209" s="1" t="s">
        <v>499</v>
      </c>
      <c r="G209" s="1">
        <v>4</v>
      </c>
      <c r="H209" s="18">
        <f t="shared" si="41"/>
        <v>3.3000000000000007</v>
      </c>
      <c r="I209" s="18">
        <v>0.5</v>
      </c>
      <c r="J209" s="18">
        <v>0.6</v>
      </c>
      <c r="K209" s="18">
        <v>0.3</v>
      </c>
      <c r="L209" s="18">
        <f t="shared" si="33"/>
        <v>-5.6999999999999993</v>
      </c>
      <c r="M209" s="18">
        <f t="shared" si="42"/>
        <v>-6.6000000000000014</v>
      </c>
      <c r="N209" s="18">
        <f t="shared" si="43"/>
        <v>-3.3000000000000007</v>
      </c>
      <c r="O209" s="18">
        <f t="shared" si="34"/>
        <v>-5.8000000000000007</v>
      </c>
      <c r="P209" s="18">
        <f t="shared" si="35"/>
        <v>-6.3999999999999986</v>
      </c>
      <c r="Q209" s="18">
        <f t="shared" si="36"/>
        <v>-6.3000000000000007</v>
      </c>
      <c r="R209" s="18">
        <f t="shared" si="37"/>
        <v>-6</v>
      </c>
      <c r="S209" s="18">
        <f t="shared" si="38"/>
        <v>-5.3999999999999986</v>
      </c>
      <c r="T209" s="18">
        <f t="shared" si="39"/>
        <v>-5.1000000000000014</v>
      </c>
      <c r="U209" s="18">
        <f t="shared" si="40"/>
        <v>-4.6999999999999993</v>
      </c>
      <c r="V209" s="4">
        <v>17.8</v>
      </c>
      <c r="W209" s="2">
        <v>16.899999999999999</v>
      </c>
      <c r="X209" s="2">
        <v>20.2</v>
      </c>
      <c r="Y209" s="4">
        <v>17.7</v>
      </c>
      <c r="Z209" s="1">
        <v>17.100000000000001</v>
      </c>
      <c r="AA209" s="1">
        <v>17.2</v>
      </c>
      <c r="AB209" s="1">
        <v>17.5</v>
      </c>
      <c r="AC209" s="1">
        <v>18.100000000000001</v>
      </c>
      <c r="AD209" s="1">
        <v>18.399999999999999</v>
      </c>
      <c r="AE209" s="1">
        <v>18.8</v>
      </c>
      <c r="AF209" s="1">
        <v>2020</v>
      </c>
      <c r="AG209" s="2">
        <v>1</v>
      </c>
      <c r="AH209" s="2">
        <v>16</v>
      </c>
      <c r="AI209" s="1">
        <v>13</v>
      </c>
      <c r="AJ209" s="1">
        <v>34</v>
      </c>
      <c r="AK209" s="1">
        <v>34</v>
      </c>
      <c r="AL209" s="1">
        <v>917</v>
      </c>
      <c r="AM209" s="3">
        <v>0.56527777777777777</v>
      </c>
      <c r="AN209" s="1">
        <v>23.5</v>
      </c>
      <c r="AO209" s="1">
        <v>20</v>
      </c>
      <c r="AP209" s="1">
        <v>328</v>
      </c>
      <c r="AQ209" s="1">
        <v>0.5</v>
      </c>
      <c r="AR209" s="1">
        <v>289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>
        <v>8</v>
      </c>
      <c r="DK209" s="1">
        <v>39</v>
      </c>
      <c r="DL209" s="1">
        <v>51</v>
      </c>
      <c r="DM209" s="1">
        <v>40</v>
      </c>
      <c r="DN209" s="1">
        <v>44</v>
      </c>
      <c r="DO209" s="1">
        <v>55</v>
      </c>
      <c r="DP209" s="1">
        <v>61</v>
      </c>
      <c r="DQ209" s="1">
        <v>127</v>
      </c>
      <c r="DR209" s="1">
        <v>106</v>
      </c>
      <c r="DS209" s="1">
        <v>58</v>
      </c>
      <c r="DT209" s="1">
        <v>83</v>
      </c>
      <c r="DU209" s="1">
        <v>43</v>
      </c>
      <c r="DV209" s="1">
        <v>52</v>
      </c>
      <c r="DW209" s="1">
        <v>42</v>
      </c>
      <c r="DX209" s="1">
        <v>38</v>
      </c>
      <c r="DY209" s="1">
        <v>27</v>
      </c>
      <c r="DZ209" s="1">
        <v>19</v>
      </c>
      <c r="EA209" s="1">
        <v>7</v>
      </c>
      <c r="EB209" s="1">
        <v>9</v>
      </c>
      <c r="EC209" s="1">
        <v>4</v>
      </c>
      <c r="ED209" s="1">
        <v>6</v>
      </c>
      <c r="EE209" s="1">
        <v>1</v>
      </c>
      <c r="EF209" s="1">
        <v>0</v>
      </c>
      <c r="EG209" s="1">
        <v>1</v>
      </c>
      <c r="EH209" s="1">
        <v>1</v>
      </c>
      <c r="EI209" s="1">
        <v>1</v>
      </c>
      <c r="EJ209" s="1">
        <v>0</v>
      </c>
      <c r="EK209" s="1">
        <v>2</v>
      </c>
      <c r="EL209" s="1">
        <v>1</v>
      </c>
      <c r="EM209" s="1">
        <v>0</v>
      </c>
      <c r="EN209" s="1">
        <v>0</v>
      </c>
      <c r="EO209" s="1">
        <v>0</v>
      </c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</row>
    <row r="210" spans="1:345" x14ac:dyDescent="0.2">
      <c r="A210" s="18" t="b">
        <v>1</v>
      </c>
      <c r="B210" s="10" t="s">
        <v>1177</v>
      </c>
      <c r="C210" s="10"/>
      <c r="D210" s="1">
        <v>10081</v>
      </c>
      <c r="E210" s="1" t="s">
        <v>500</v>
      </c>
      <c r="F210" s="1" t="s">
        <v>501</v>
      </c>
      <c r="G210" s="1">
        <v>4</v>
      </c>
      <c r="H210" s="18">
        <f t="shared" si="41"/>
        <v>3</v>
      </c>
      <c r="I210" s="18">
        <v>0.4</v>
      </c>
      <c r="J210" s="18">
        <v>0.5</v>
      </c>
      <c r="K210" s="18">
        <v>0.3</v>
      </c>
      <c r="L210" s="18">
        <f t="shared" si="33"/>
        <v>-2.6000000000000014</v>
      </c>
      <c r="M210" s="18">
        <f t="shared" si="42"/>
        <v>-3.8000000000000007</v>
      </c>
      <c r="N210" s="18">
        <f t="shared" si="43"/>
        <v>-0.80000000000000071</v>
      </c>
      <c r="O210" s="18">
        <f t="shared" si="34"/>
        <v>-2.5</v>
      </c>
      <c r="P210" s="18">
        <f t="shared" si="35"/>
        <v>-3.6000000000000014</v>
      </c>
      <c r="Q210" s="18">
        <f t="shared" si="36"/>
        <v>-3.2000000000000028</v>
      </c>
      <c r="R210" s="18">
        <f t="shared" si="37"/>
        <v>-2.8000000000000007</v>
      </c>
      <c r="S210" s="18">
        <f t="shared" si="38"/>
        <v>-2.3000000000000007</v>
      </c>
      <c r="T210" s="18">
        <f t="shared" si="39"/>
        <v>-2.1000000000000014</v>
      </c>
      <c r="U210" s="18">
        <f t="shared" si="40"/>
        <v>-1.6000000000000014</v>
      </c>
      <c r="V210" s="4">
        <v>21.5</v>
      </c>
      <c r="W210" s="2">
        <v>20.3</v>
      </c>
      <c r="X210" s="2">
        <v>23.3</v>
      </c>
      <c r="Y210" s="4">
        <v>21.6</v>
      </c>
      <c r="Z210" s="1">
        <v>20.5</v>
      </c>
      <c r="AA210" s="1">
        <v>20.9</v>
      </c>
      <c r="AB210" s="1">
        <v>21.3</v>
      </c>
      <c r="AC210" s="1">
        <v>21.8</v>
      </c>
      <c r="AD210" s="1">
        <v>22</v>
      </c>
      <c r="AE210" s="1">
        <v>22.5</v>
      </c>
      <c r="AF210" s="1">
        <v>2020</v>
      </c>
      <c r="AG210" s="2">
        <v>1</v>
      </c>
      <c r="AH210" s="2">
        <v>16</v>
      </c>
      <c r="AI210" s="1">
        <v>13</v>
      </c>
      <c r="AJ210" s="1">
        <v>40</v>
      </c>
      <c r="AK210" s="1">
        <v>6</v>
      </c>
      <c r="AL210" s="1">
        <v>99</v>
      </c>
      <c r="AM210" s="3">
        <v>0.56944444444444442</v>
      </c>
      <c r="AN210" s="1">
        <v>24.1</v>
      </c>
      <c r="AO210" s="1">
        <v>20</v>
      </c>
      <c r="AP210" s="1">
        <v>324</v>
      </c>
      <c r="AQ210" s="1">
        <v>0.9</v>
      </c>
      <c r="AR210" s="1">
        <v>290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>
        <v>3</v>
      </c>
      <c r="ET210" s="1">
        <v>32</v>
      </c>
      <c r="EU210" s="1">
        <v>17</v>
      </c>
      <c r="EV210" s="1">
        <v>35</v>
      </c>
      <c r="EW210" s="1">
        <v>60</v>
      </c>
      <c r="EX210" s="1">
        <v>54</v>
      </c>
      <c r="EY210" s="1">
        <v>42</v>
      </c>
      <c r="EZ210" s="1">
        <v>57</v>
      </c>
      <c r="FA210" s="1">
        <v>82</v>
      </c>
      <c r="FB210" s="1">
        <v>86</v>
      </c>
      <c r="FC210" s="1">
        <v>114</v>
      </c>
      <c r="FD210" s="1">
        <v>188</v>
      </c>
      <c r="FE210" s="1">
        <v>210</v>
      </c>
      <c r="FF210" s="1">
        <v>259</v>
      </c>
      <c r="FG210" s="1">
        <v>259</v>
      </c>
      <c r="FH210" s="1">
        <v>270</v>
      </c>
      <c r="FI210" s="1">
        <v>140</v>
      </c>
      <c r="FJ210" s="1">
        <v>86</v>
      </c>
      <c r="FK210" s="1">
        <v>45</v>
      </c>
      <c r="FL210" s="1">
        <v>28</v>
      </c>
      <c r="FM210" s="1">
        <v>12</v>
      </c>
      <c r="FN210" s="1">
        <v>7</v>
      </c>
      <c r="FO210" s="1">
        <v>6</v>
      </c>
      <c r="FP210" s="1">
        <v>9</v>
      </c>
      <c r="FQ210" s="1">
        <v>4</v>
      </c>
      <c r="FR210" s="1">
        <v>9</v>
      </c>
      <c r="FS210" s="1">
        <v>3</v>
      </c>
      <c r="FT210" s="1">
        <v>3</v>
      </c>
      <c r="FU210" s="1">
        <v>7</v>
      </c>
      <c r="FV210" s="1">
        <v>6</v>
      </c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</row>
    <row r="211" spans="1:345" x14ac:dyDescent="0.2">
      <c r="A211" s="18" t="b">
        <v>1</v>
      </c>
      <c r="B211" s="10" t="s">
        <v>1177</v>
      </c>
      <c r="C211" s="10"/>
      <c r="D211" s="1">
        <v>10081</v>
      </c>
      <c r="E211" s="1" t="s">
        <v>500</v>
      </c>
      <c r="F211" s="1" t="s">
        <v>502</v>
      </c>
      <c r="G211" s="1">
        <v>4</v>
      </c>
      <c r="H211" s="18">
        <f t="shared" si="41"/>
        <v>2.5999999999999979</v>
      </c>
      <c r="I211" s="18">
        <v>0.6</v>
      </c>
      <c r="J211" s="18">
        <v>0.9</v>
      </c>
      <c r="K211" s="18">
        <v>0.5</v>
      </c>
      <c r="L211" s="18">
        <f t="shared" si="33"/>
        <v>3.1999999999999993</v>
      </c>
      <c r="M211" s="18">
        <f t="shared" si="42"/>
        <v>2</v>
      </c>
      <c r="N211" s="18">
        <f t="shared" si="43"/>
        <v>4.5999999999999979</v>
      </c>
      <c r="O211" s="18">
        <f t="shared" si="34"/>
        <v>3.1999999999999993</v>
      </c>
      <c r="P211" s="18">
        <f t="shared" si="35"/>
        <v>2.1999999999999993</v>
      </c>
      <c r="Q211" s="18">
        <f t="shared" si="36"/>
        <v>2.5</v>
      </c>
      <c r="R211" s="18">
        <f t="shared" si="37"/>
        <v>2.6999999999999993</v>
      </c>
      <c r="S211" s="18">
        <f t="shared" si="38"/>
        <v>3.5999999999999979</v>
      </c>
      <c r="T211" s="18">
        <f t="shared" si="39"/>
        <v>3.8999999999999986</v>
      </c>
      <c r="U211" s="18">
        <f t="shared" si="40"/>
        <v>4.2999999999999972</v>
      </c>
      <c r="V211" s="4">
        <v>27.3</v>
      </c>
      <c r="W211" s="2">
        <v>26.1</v>
      </c>
      <c r="X211" s="2">
        <v>28.7</v>
      </c>
      <c r="Y211" s="4">
        <v>27.3</v>
      </c>
      <c r="Z211" s="1">
        <v>26.3</v>
      </c>
      <c r="AA211" s="1">
        <v>26.6</v>
      </c>
      <c r="AB211" s="1">
        <v>26.8</v>
      </c>
      <c r="AC211" s="1">
        <v>27.7</v>
      </c>
      <c r="AD211" s="1">
        <v>28</v>
      </c>
      <c r="AE211" s="1">
        <v>28.4</v>
      </c>
      <c r="AF211" s="1">
        <v>2020</v>
      </c>
      <c r="AG211" s="2">
        <v>1</v>
      </c>
      <c r="AH211" s="2">
        <v>16</v>
      </c>
      <c r="AI211" s="1">
        <v>13</v>
      </c>
      <c r="AJ211" s="1">
        <v>41</v>
      </c>
      <c r="AK211" s="1">
        <v>40</v>
      </c>
      <c r="AL211" s="1">
        <v>620</v>
      </c>
      <c r="AM211" s="3">
        <v>0.57013888888888886</v>
      </c>
      <c r="AN211" s="1">
        <v>24.1</v>
      </c>
      <c r="AO211" s="1">
        <v>20</v>
      </c>
      <c r="AP211" s="1">
        <v>568</v>
      </c>
      <c r="AQ211" s="1">
        <v>0.5</v>
      </c>
      <c r="AR211" s="1">
        <v>296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>
        <v>2</v>
      </c>
      <c r="GZ211" s="1">
        <v>0</v>
      </c>
      <c r="HA211" s="1">
        <v>11</v>
      </c>
      <c r="HB211" s="1">
        <v>10</v>
      </c>
      <c r="HC211" s="1">
        <v>8</v>
      </c>
      <c r="HD211" s="1">
        <v>18</v>
      </c>
      <c r="HE211" s="1">
        <v>20</v>
      </c>
      <c r="HF211" s="1">
        <v>16</v>
      </c>
      <c r="HG211" s="1">
        <v>16</v>
      </c>
      <c r="HH211" s="1">
        <v>28</v>
      </c>
      <c r="HI211" s="1">
        <v>19</v>
      </c>
      <c r="HJ211" s="1">
        <v>14</v>
      </c>
      <c r="HK211" s="1">
        <v>24</v>
      </c>
      <c r="HL211" s="1">
        <v>16</v>
      </c>
      <c r="HM211" s="1">
        <v>19</v>
      </c>
      <c r="HN211" s="1">
        <v>16</v>
      </c>
      <c r="HO211" s="1">
        <v>17</v>
      </c>
      <c r="HP211" s="1">
        <v>9</v>
      </c>
      <c r="HQ211" s="1">
        <v>20</v>
      </c>
      <c r="HR211" s="1">
        <v>14</v>
      </c>
      <c r="HS211" s="1">
        <v>11</v>
      </c>
      <c r="HT211" s="1">
        <v>5</v>
      </c>
      <c r="HU211" s="1">
        <v>2</v>
      </c>
      <c r="HV211" s="1">
        <v>3</v>
      </c>
      <c r="HW211" s="1">
        <v>0</v>
      </c>
      <c r="HX211" s="1">
        <v>3</v>
      </c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</row>
    <row r="212" spans="1:345" x14ac:dyDescent="0.2">
      <c r="A212" s="18" t="b">
        <v>1</v>
      </c>
      <c r="B212" s="10">
        <v>1</v>
      </c>
      <c r="C212" s="10"/>
      <c r="D212" s="1">
        <v>10081</v>
      </c>
      <c r="E212" s="1" t="s">
        <v>503</v>
      </c>
      <c r="F212" s="1" t="s">
        <v>504</v>
      </c>
      <c r="G212" s="1">
        <v>4</v>
      </c>
      <c r="H212" s="18">
        <f t="shared" si="41"/>
        <v>3.8000000000000007</v>
      </c>
      <c r="I212" s="18">
        <v>0.8</v>
      </c>
      <c r="J212" s="18">
        <v>1.1000000000000001</v>
      </c>
      <c r="K212" s="18">
        <v>0.7</v>
      </c>
      <c r="L212" s="18">
        <f t="shared" si="33"/>
        <v>3.8000000000000007</v>
      </c>
      <c r="M212" s="18">
        <f t="shared" si="42"/>
        <v>1.8000000000000007</v>
      </c>
      <c r="N212" s="18">
        <f t="shared" si="43"/>
        <v>5.6000000000000014</v>
      </c>
      <c r="O212" s="18">
        <f t="shared" si="34"/>
        <v>3.8000000000000007</v>
      </c>
      <c r="P212" s="18">
        <f t="shared" si="35"/>
        <v>2.1000000000000014</v>
      </c>
      <c r="Q212" s="18">
        <f t="shared" si="36"/>
        <v>2.6999999999999993</v>
      </c>
      <c r="R212" s="18">
        <f t="shared" si="37"/>
        <v>3.1999999999999993</v>
      </c>
      <c r="S212" s="18">
        <f t="shared" si="38"/>
        <v>4.3999999999999986</v>
      </c>
      <c r="T212" s="18">
        <f t="shared" si="39"/>
        <v>5</v>
      </c>
      <c r="U212" s="18">
        <f t="shared" si="40"/>
        <v>5.5</v>
      </c>
      <c r="V212" s="4">
        <v>28.3</v>
      </c>
      <c r="W212" s="2">
        <v>26.3</v>
      </c>
      <c r="X212" s="2">
        <v>30.1</v>
      </c>
      <c r="Y212" s="4">
        <v>28.3</v>
      </c>
      <c r="Z212" s="1">
        <v>26.6</v>
      </c>
      <c r="AA212" s="1">
        <v>27.2</v>
      </c>
      <c r="AB212" s="1">
        <v>27.7</v>
      </c>
      <c r="AC212" s="1">
        <v>28.9</v>
      </c>
      <c r="AD212" s="1">
        <v>29.5</v>
      </c>
      <c r="AE212" s="1">
        <v>30</v>
      </c>
      <c r="AF212" s="1">
        <v>2020</v>
      </c>
      <c r="AG212" s="2">
        <v>1</v>
      </c>
      <c r="AH212" s="2">
        <v>16</v>
      </c>
      <c r="AI212" s="1">
        <v>13</v>
      </c>
      <c r="AJ212" s="1">
        <v>43</v>
      </c>
      <c r="AK212" s="1">
        <v>22</v>
      </c>
      <c r="AL212" s="1">
        <v>260</v>
      </c>
      <c r="AM212" s="3">
        <v>0.57152777777777775</v>
      </c>
      <c r="AN212" s="1">
        <v>24.5</v>
      </c>
      <c r="AO212" s="1">
        <v>20</v>
      </c>
      <c r="AP212" s="1">
        <v>636</v>
      </c>
      <c r="AQ212" s="1">
        <v>0.9</v>
      </c>
      <c r="AR212" s="1">
        <v>291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>
        <v>2</v>
      </c>
      <c r="HB212" s="1">
        <v>1</v>
      </c>
      <c r="HC212" s="1">
        <v>5</v>
      </c>
      <c r="HD212" s="1">
        <v>7</v>
      </c>
      <c r="HE212" s="1">
        <v>5</v>
      </c>
      <c r="HF212" s="1">
        <v>3</v>
      </c>
      <c r="HG212" s="1">
        <v>11</v>
      </c>
      <c r="HH212" s="1">
        <v>8</v>
      </c>
      <c r="HI212" s="1">
        <v>6</v>
      </c>
      <c r="HJ212" s="1">
        <v>10</v>
      </c>
      <c r="HK212" s="1">
        <v>18</v>
      </c>
      <c r="HL212" s="1">
        <v>25</v>
      </c>
      <c r="HM212" s="1">
        <v>12</v>
      </c>
      <c r="HN212" s="1">
        <v>11</v>
      </c>
      <c r="HO212" s="1">
        <v>17</v>
      </c>
      <c r="HP212" s="1">
        <v>20</v>
      </c>
      <c r="HQ212" s="1">
        <v>13</v>
      </c>
      <c r="HR212" s="1">
        <v>18</v>
      </c>
      <c r="HS212" s="1">
        <v>22</v>
      </c>
      <c r="HT212" s="1">
        <v>42</v>
      </c>
      <c r="HU212" s="1">
        <v>32</v>
      </c>
      <c r="HV212" s="1">
        <v>25</v>
      </c>
      <c r="HW212" s="1">
        <v>21</v>
      </c>
      <c r="HX212" s="1">
        <v>15</v>
      </c>
      <c r="HY212" s="1">
        <v>24</v>
      </c>
      <c r="HZ212" s="1">
        <v>10</v>
      </c>
      <c r="IA212" s="1">
        <v>8</v>
      </c>
      <c r="IB212" s="1">
        <v>15</v>
      </c>
      <c r="IC212" s="1">
        <v>9</v>
      </c>
      <c r="ID212" s="1">
        <v>16</v>
      </c>
      <c r="IE212" s="1">
        <v>16</v>
      </c>
      <c r="IF212" s="1">
        <v>5</v>
      </c>
      <c r="IG212" s="1">
        <v>22</v>
      </c>
      <c r="IH212" s="1">
        <v>3</v>
      </c>
      <c r="II212" s="1">
        <v>11</v>
      </c>
      <c r="IJ212" s="1">
        <v>5</v>
      </c>
      <c r="IK212" s="1">
        <v>7</v>
      </c>
      <c r="IL212" s="1">
        <v>4</v>
      </c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</row>
    <row r="213" spans="1:345" x14ac:dyDescent="0.2">
      <c r="A213" s="18" t="b">
        <v>1</v>
      </c>
      <c r="B213" s="10">
        <v>1</v>
      </c>
      <c r="C213" s="10"/>
      <c r="D213" s="1">
        <v>10081</v>
      </c>
      <c r="E213" s="1" t="s">
        <v>503</v>
      </c>
      <c r="F213" s="1" t="s">
        <v>505</v>
      </c>
      <c r="G213" s="1">
        <v>4</v>
      </c>
      <c r="H213" s="18">
        <f t="shared" si="41"/>
        <v>1.8000000000000007</v>
      </c>
      <c r="I213" s="18">
        <v>0.3</v>
      </c>
      <c r="J213" s="18">
        <v>0.4</v>
      </c>
      <c r="K213" s="18">
        <v>0.3</v>
      </c>
      <c r="L213" s="18">
        <f t="shared" si="33"/>
        <v>4.0999999999999979</v>
      </c>
      <c r="M213" s="18">
        <f t="shared" si="42"/>
        <v>2.8999999999999986</v>
      </c>
      <c r="N213" s="18">
        <f t="shared" si="43"/>
        <v>4.6999999999999993</v>
      </c>
      <c r="O213" s="18">
        <f t="shared" si="34"/>
        <v>4.1999999999999993</v>
      </c>
      <c r="P213" s="18">
        <f t="shared" si="35"/>
        <v>3.1999999999999993</v>
      </c>
      <c r="Q213" s="18">
        <f t="shared" si="36"/>
        <v>3.6999999999999993</v>
      </c>
      <c r="R213" s="18">
        <f t="shared" si="37"/>
        <v>3.8999999999999986</v>
      </c>
      <c r="S213" s="18">
        <f t="shared" si="38"/>
        <v>4.3999999999999986</v>
      </c>
      <c r="T213" s="18">
        <f t="shared" si="39"/>
        <v>4.5</v>
      </c>
      <c r="U213" s="18">
        <f t="shared" si="40"/>
        <v>4.5999999999999979</v>
      </c>
      <c r="V213" s="4">
        <v>28.7</v>
      </c>
      <c r="W213" s="2">
        <v>27.5</v>
      </c>
      <c r="X213" s="2">
        <v>29.3</v>
      </c>
      <c r="Y213" s="4">
        <v>28.8</v>
      </c>
      <c r="Z213" s="1">
        <v>27.8</v>
      </c>
      <c r="AA213" s="1">
        <v>28.3</v>
      </c>
      <c r="AB213" s="1">
        <v>28.5</v>
      </c>
      <c r="AC213" s="1">
        <v>29</v>
      </c>
      <c r="AD213" s="1">
        <v>29.1</v>
      </c>
      <c r="AE213" s="1">
        <v>29.2</v>
      </c>
      <c r="AF213" s="1">
        <v>2020</v>
      </c>
      <c r="AG213" s="2">
        <v>1</v>
      </c>
      <c r="AH213" s="2">
        <v>16</v>
      </c>
      <c r="AI213" s="1">
        <v>13</v>
      </c>
      <c r="AJ213" s="1">
        <v>44</v>
      </c>
      <c r="AK213" s="1">
        <v>5</v>
      </c>
      <c r="AL213" s="1">
        <v>799</v>
      </c>
      <c r="AM213" s="3">
        <v>0.57222222222222219</v>
      </c>
      <c r="AN213" s="1">
        <v>24.6</v>
      </c>
      <c r="AO213" s="1">
        <v>19</v>
      </c>
      <c r="AP213" s="1">
        <v>667</v>
      </c>
      <c r="AQ213" s="1">
        <v>1.2</v>
      </c>
      <c r="AR213" s="1">
        <v>342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>
        <v>6</v>
      </c>
      <c r="HN213" s="1">
        <v>9</v>
      </c>
      <c r="HO213" s="1">
        <v>13</v>
      </c>
      <c r="HP213" s="1">
        <v>9</v>
      </c>
      <c r="HQ213" s="1">
        <v>7</v>
      </c>
      <c r="HR213" s="1">
        <v>19</v>
      </c>
      <c r="HS213" s="1">
        <v>40</v>
      </c>
      <c r="HT213" s="1">
        <v>64</v>
      </c>
      <c r="HU213" s="1">
        <v>63</v>
      </c>
      <c r="HV213" s="1">
        <v>82</v>
      </c>
      <c r="HW213" s="1">
        <v>119</v>
      </c>
      <c r="HX213" s="1">
        <v>121</v>
      </c>
      <c r="HY213" s="1">
        <v>115</v>
      </c>
      <c r="HZ213" s="1">
        <v>152</v>
      </c>
      <c r="IA213" s="1">
        <v>189</v>
      </c>
      <c r="IB213" s="1">
        <v>118</v>
      </c>
      <c r="IC213" s="1">
        <v>22</v>
      </c>
      <c r="ID213" s="1">
        <v>8</v>
      </c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</row>
    <row r="214" spans="1:345" x14ac:dyDescent="0.2">
      <c r="A214" s="18" t="b">
        <v>1</v>
      </c>
      <c r="B214" s="10">
        <v>1</v>
      </c>
      <c r="C214" s="10"/>
      <c r="D214" s="1">
        <v>10081</v>
      </c>
      <c r="E214" s="1" t="s">
        <v>506</v>
      </c>
      <c r="F214" s="1" t="s">
        <v>507</v>
      </c>
      <c r="G214" s="1">
        <v>4</v>
      </c>
      <c r="H214" s="18">
        <f t="shared" si="41"/>
        <v>1.6000000000000014</v>
      </c>
      <c r="I214" s="18">
        <v>0.3</v>
      </c>
      <c r="J214" s="18">
        <v>0.5</v>
      </c>
      <c r="K214" s="18">
        <v>0.3</v>
      </c>
      <c r="L214" s="18">
        <f t="shared" si="33"/>
        <v>2.5999999999999979</v>
      </c>
      <c r="M214" s="18">
        <f t="shared" si="42"/>
        <v>1.7999999999999972</v>
      </c>
      <c r="N214" s="18">
        <f t="shared" si="43"/>
        <v>3.3999999999999986</v>
      </c>
      <c r="O214" s="18">
        <f t="shared" si="34"/>
        <v>2.5999999999999979</v>
      </c>
      <c r="P214" s="18">
        <f t="shared" si="35"/>
        <v>2</v>
      </c>
      <c r="Q214" s="18">
        <f t="shared" si="36"/>
        <v>2.1999999999999993</v>
      </c>
      <c r="R214" s="18">
        <f t="shared" si="37"/>
        <v>2.3999999999999986</v>
      </c>
      <c r="S214" s="18">
        <f t="shared" si="38"/>
        <v>2.8999999999999986</v>
      </c>
      <c r="T214" s="18">
        <f t="shared" si="39"/>
        <v>3.0999999999999979</v>
      </c>
      <c r="U214" s="18">
        <f t="shared" si="40"/>
        <v>3.2999999999999972</v>
      </c>
      <c r="V214" s="4">
        <v>27.2</v>
      </c>
      <c r="W214" s="2">
        <v>26.4</v>
      </c>
      <c r="X214" s="2">
        <v>28</v>
      </c>
      <c r="Y214" s="4">
        <v>27.2</v>
      </c>
      <c r="Z214" s="1">
        <v>26.6</v>
      </c>
      <c r="AA214" s="1">
        <v>26.8</v>
      </c>
      <c r="AB214" s="1">
        <v>27</v>
      </c>
      <c r="AC214" s="1">
        <v>27.5</v>
      </c>
      <c r="AD214" s="1">
        <v>27.7</v>
      </c>
      <c r="AE214" s="1">
        <v>27.9</v>
      </c>
      <c r="AF214" s="1">
        <v>2020</v>
      </c>
      <c r="AG214" s="2">
        <v>1</v>
      </c>
      <c r="AH214" s="2">
        <v>16</v>
      </c>
      <c r="AI214" s="1">
        <v>13</v>
      </c>
      <c r="AJ214" s="1">
        <v>45</v>
      </c>
      <c r="AK214" s="1">
        <v>21</v>
      </c>
      <c r="AL214" s="1">
        <v>240</v>
      </c>
      <c r="AM214" s="3">
        <v>0.57291666666666663</v>
      </c>
      <c r="AN214" s="1">
        <v>24.6</v>
      </c>
      <c r="AO214" s="1">
        <v>18</v>
      </c>
      <c r="AP214" s="1">
        <v>676</v>
      </c>
      <c r="AQ214" s="1">
        <v>1</v>
      </c>
      <c r="AR214" s="1">
        <v>69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>
        <v>4</v>
      </c>
      <c r="HC214" s="1">
        <v>6</v>
      </c>
      <c r="HD214" s="1">
        <v>18</v>
      </c>
      <c r="HE214" s="1">
        <v>31</v>
      </c>
      <c r="HF214" s="1">
        <v>65</v>
      </c>
      <c r="HG214" s="1">
        <v>52</v>
      </c>
      <c r="HH214" s="1">
        <v>66</v>
      </c>
      <c r="HI214" s="1">
        <v>77</v>
      </c>
      <c r="HJ214" s="1">
        <v>91</v>
      </c>
      <c r="HK214" s="1">
        <v>76</v>
      </c>
      <c r="HL214" s="1">
        <v>84</v>
      </c>
      <c r="HM214" s="1">
        <v>51</v>
      </c>
      <c r="HN214" s="1">
        <v>49</v>
      </c>
      <c r="HO214" s="1">
        <v>59</v>
      </c>
      <c r="HP214" s="1">
        <v>35</v>
      </c>
      <c r="HQ214" s="1">
        <v>16</v>
      </c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</row>
    <row r="215" spans="1:345" x14ac:dyDescent="0.2">
      <c r="A215" s="18" t="b">
        <v>1</v>
      </c>
      <c r="B215" s="10">
        <v>1</v>
      </c>
      <c r="C215" s="10"/>
      <c r="D215" s="1">
        <v>10081</v>
      </c>
      <c r="E215" s="1" t="s">
        <v>506</v>
      </c>
      <c r="F215" s="1" t="s">
        <v>508</v>
      </c>
      <c r="G215" s="1">
        <v>4</v>
      </c>
      <c r="H215" s="18">
        <f t="shared" si="41"/>
        <v>2.0999999999999979</v>
      </c>
      <c r="I215" s="18">
        <v>0.5</v>
      </c>
      <c r="J215" s="18">
        <v>0.9</v>
      </c>
      <c r="K215" s="18">
        <v>0.5</v>
      </c>
      <c r="L215" s="18">
        <f t="shared" si="33"/>
        <v>5</v>
      </c>
      <c r="M215" s="18">
        <f t="shared" si="42"/>
        <v>3.9000000000000021</v>
      </c>
      <c r="N215" s="18">
        <f t="shared" si="43"/>
        <v>6</v>
      </c>
      <c r="O215" s="18">
        <f t="shared" si="34"/>
        <v>5</v>
      </c>
      <c r="P215" s="18">
        <f t="shared" si="35"/>
        <v>4</v>
      </c>
      <c r="Q215" s="18">
        <f t="shared" si="36"/>
        <v>4.1999999999999993</v>
      </c>
      <c r="R215" s="18">
        <f t="shared" si="37"/>
        <v>4.5</v>
      </c>
      <c r="S215" s="18">
        <f t="shared" si="38"/>
        <v>5.4000000000000021</v>
      </c>
      <c r="T215" s="18">
        <f t="shared" si="39"/>
        <v>5.6999999999999993</v>
      </c>
      <c r="U215" s="18">
        <f t="shared" si="40"/>
        <v>5.9000000000000021</v>
      </c>
      <c r="V215" s="4">
        <v>29.7</v>
      </c>
      <c r="W215" s="2">
        <v>28.6</v>
      </c>
      <c r="X215" s="2">
        <v>30.7</v>
      </c>
      <c r="Y215" s="4">
        <v>29.7</v>
      </c>
      <c r="Z215" s="1">
        <v>28.7</v>
      </c>
      <c r="AA215" s="1">
        <v>28.9</v>
      </c>
      <c r="AB215" s="1">
        <v>29.2</v>
      </c>
      <c r="AC215" s="1">
        <v>30.1</v>
      </c>
      <c r="AD215" s="1">
        <v>30.4</v>
      </c>
      <c r="AE215" s="1">
        <v>30.6</v>
      </c>
      <c r="AF215" s="1">
        <v>2020</v>
      </c>
      <c r="AG215" s="2">
        <v>1</v>
      </c>
      <c r="AH215" s="2">
        <v>16</v>
      </c>
      <c r="AI215" s="1">
        <v>13</v>
      </c>
      <c r="AJ215" s="1">
        <v>46</v>
      </c>
      <c r="AK215" s="1">
        <v>13</v>
      </c>
      <c r="AL215" s="1">
        <v>239.00000000000003</v>
      </c>
      <c r="AM215" s="3">
        <v>0.57361111111111118</v>
      </c>
      <c r="AN215" s="1">
        <v>24.7</v>
      </c>
      <c r="AO215" s="1">
        <v>18</v>
      </c>
      <c r="AP215" s="1">
        <v>670</v>
      </c>
      <c r="AQ215" s="1">
        <v>0.9</v>
      </c>
      <c r="AR215" s="1">
        <v>24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>
        <v>10</v>
      </c>
      <c r="HY215" s="1">
        <v>21</v>
      </c>
      <c r="HZ215" s="1">
        <v>36</v>
      </c>
      <c r="IA215" s="1">
        <v>43</v>
      </c>
      <c r="IB215" s="1">
        <v>52</v>
      </c>
      <c r="IC215" s="1">
        <v>34</v>
      </c>
      <c r="ID215" s="1">
        <v>50</v>
      </c>
      <c r="IE215" s="1">
        <v>67</v>
      </c>
      <c r="IF215" s="1">
        <v>34</v>
      </c>
      <c r="IG215" s="1">
        <v>58</v>
      </c>
      <c r="IH215" s="1">
        <v>38</v>
      </c>
      <c r="II215" s="1">
        <v>43</v>
      </c>
      <c r="IJ215" s="1">
        <v>49</v>
      </c>
      <c r="IK215" s="1">
        <v>40</v>
      </c>
      <c r="IL215" s="1">
        <v>58</v>
      </c>
      <c r="IM215" s="1">
        <v>55</v>
      </c>
      <c r="IN215" s="1">
        <v>58</v>
      </c>
      <c r="IO215" s="1">
        <v>59</v>
      </c>
      <c r="IP215" s="1">
        <v>45</v>
      </c>
      <c r="IQ215" s="1">
        <v>34</v>
      </c>
      <c r="IR215" s="1">
        <v>13</v>
      </c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</row>
    <row r="216" spans="1:345" x14ac:dyDescent="0.2">
      <c r="A216" s="18" t="b">
        <v>1</v>
      </c>
      <c r="B216" s="10">
        <v>1</v>
      </c>
      <c r="C216" s="10"/>
      <c r="D216" s="1">
        <v>10081</v>
      </c>
      <c r="E216" s="1" t="s">
        <v>509</v>
      </c>
      <c r="F216" s="1" t="s">
        <v>510</v>
      </c>
      <c r="G216" s="1">
        <v>4</v>
      </c>
      <c r="H216" s="18">
        <f t="shared" si="41"/>
        <v>3.5</v>
      </c>
      <c r="I216" s="18">
        <v>0.6</v>
      </c>
      <c r="J216" s="18">
        <v>0.7</v>
      </c>
      <c r="K216" s="18">
        <v>0.5</v>
      </c>
      <c r="L216" s="18">
        <f t="shared" si="33"/>
        <v>1.1000000000000014</v>
      </c>
      <c r="M216" s="18">
        <f t="shared" si="42"/>
        <v>-0.89999999999999858</v>
      </c>
      <c r="N216" s="18">
        <f t="shared" si="43"/>
        <v>2.6000000000000014</v>
      </c>
      <c r="O216" s="18">
        <f t="shared" si="34"/>
        <v>1.1000000000000014</v>
      </c>
      <c r="P216" s="18">
        <f t="shared" si="35"/>
        <v>-0.59999999999999787</v>
      </c>
      <c r="Q216" s="18">
        <f t="shared" si="36"/>
        <v>0.19999999999999929</v>
      </c>
      <c r="R216" s="18">
        <f t="shared" si="37"/>
        <v>0.69999999999999929</v>
      </c>
      <c r="S216" s="18">
        <f t="shared" si="38"/>
        <v>1.5</v>
      </c>
      <c r="T216" s="18">
        <f t="shared" si="39"/>
        <v>1.8000000000000007</v>
      </c>
      <c r="U216" s="18">
        <f t="shared" si="40"/>
        <v>2.3000000000000007</v>
      </c>
      <c r="V216" s="4">
        <v>25.8</v>
      </c>
      <c r="W216" s="2">
        <v>23.8</v>
      </c>
      <c r="X216" s="2">
        <v>27.3</v>
      </c>
      <c r="Y216" s="4">
        <v>25.8</v>
      </c>
      <c r="Z216" s="1">
        <v>24.1</v>
      </c>
      <c r="AA216" s="1">
        <v>24.9</v>
      </c>
      <c r="AB216" s="1">
        <v>25.4</v>
      </c>
      <c r="AC216" s="1">
        <v>26.2</v>
      </c>
      <c r="AD216" s="1">
        <v>26.5</v>
      </c>
      <c r="AE216" s="1">
        <v>27</v>
      </c>
      <c r="AF216" s="1">
        <v>2020</v>
      </c>
      <c r="AG216" s="2">
        <v>1</v>
      </c>
      <c r="AH216" s="2">
        <v>16</v>
      </c>
      <c r="AI216" s="1">
        <v>13</v>
      </c>
      <c r="AJ216" s="1">
        <v>46</v>
      </c>
      <c r="AK216" s="1">
        <v>51</v>
      </c>
      <c r="AL216" s="1">
        <v>921</v>
      </c>
      <c r="AM216" s="3">
        <v>0.57361111111111118</v>
      </c>
      <c r="AN216" s="1">
        <v>24.7</v>
      </c>
      <c r="AO216" s="1">
        <v>18</v>
      </c>
      <c r="AP216" s="1">
        <v>670</v>
      </c>
      <c r="AQ216" s="1">
        <v>0.9</v>
      </c>
      <c r="AR216" s="1">
        <v>24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>
        <v>4</v>
      </c>
      <c r="GC216" s="1">
        <v>6</v>
      </c>
      <c r="GD216" s="1">
        <v>7</v>
      </c>
      <c r="GE216" s="1">
        <v>8</v>
      </c>
      <c r="GF216" s="1">
        <v>1</v>
      </c>
      <c r="GG216" s="1">
        <v>4</v>
      </c>
      <c r="GH216" s="1">
        <v>3</v>
      </c>
      <c r="GI216" s="1">
        <v>7</v>
      </c>
      <c r="GJ216" s="1">
        <v>12</v>
      </c>
      <c r="GK216" s="1">
        <v>7</v>
      </c>
      <c r="GL216" s="1">
        <v>15</v>
      </c>
      <c r="GM216" s="1">
        <v>29</v>
      </c>
      <c r="GN216" s="1">
        <v>30</v>
      </c>
      <c r="GO216" s="1">
        <v>24</v>
      </c>
      <c r="GP216" s="1">
        <v>32</v>
      </c>
      <c r="GQ216" s="1">
        <v>26</v>
      </c>
      <c r="GR216" s="1">
        <v>48</v>
      </c>
      <c r="GS216" s="1">
        <v>49</v>
      </c>
      <c r="GT216" s="1">
        <v>63</v>
      </c>
      <c r="GU216" s="1">
        <v>76</v>
      </c>
      <c r="GV216" s="1">
        <v>89</v>
      </c>
      <c r="GW216" s="1">
        <v>70</v>
      </c>
      <c r="GX216" s="1">
        <v>64</v>
      </c>
      <c r="GY216" s="1">
        <v>68</v>
      </c>
      <c r="GZ216" s="1">
        <v>60</v>
      </c>
      <c r="HA216" s="1">
        <v>40</v>
      </c>
      <c r="HB216" s="1">
        <v>31</v>
      </c>
      <c r="HC216" s="1">
        <v>33</v>
      </c>
      <c r="HD216" s="1">
        <v>19</v>
      </c>
      <c r="HE216" s="1">
        <v>19</v>
      </c>
      <c r="HF216" s="1">
        <v>11</v>
      </c>
      <c r="HG216" s="1">
        <v>12</v>
      </c>
      <c r="HH216" s="1">
        <v>7</v>
      </c>
      <c r="HI216" s="1">
        <v>10</v>
      </c>
      <c r="HJ216" s="1">
        <v>0</v>
      </c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</row>
    <row r="217" spans="1:345" x14ac:dyDescent="0.2">
      <c r="A217" s="18" t="b">
        <v>1</v>
      </c>
      <c r="B217" s="10">
        <v>1</v>
      </c>
      <c r="C217" s="10"/>
      <c r="D217" s="1">
        <v>10081</v>
      </c>
      <c r="E217" s="1" t="s">
        <v>509</v>
      </c>
      <c r="F217" s="1" t="s">
        <v>511</v>
      </c>
      <c r="G217" s="1">
        <v>4</v>
      </c>
      <c r="H217" s="18">
        <f t="shared" si="41"/>
        <v>3.9000000000000021</v>
      </c>
      <c r="I217" s="18">
        <v>0.8</v>
      </c>
      <c r="J217" s="18">
        <v>1.3</v>
      </c>
      <c r="K217" s="18">
        <v>0.7</v>
      </c>
      <c r="L217" s="18">
        <f t="shared" si="33"/>
        <v>0.10000000000000142</v>
      </c>
      <c r="M217" s="18">
        <f t="shared" si="42"/>
        <v>-2</v>
      </c>
      <c r="N217" s="18">
        <f t="shared" si="43"/>
        <v>1.9000000000000021</v>
      </c>
      <c r="O217" s="18">
        <f t="shared" si="34"/>
        <v>0.10000000000000142</v>
      </c>
      <c r="P217" s="18">
        <f t="shared" si="35"/>
        <v>-1.5</v>
      </c>
      <c r="Q217" s="18">
        <f t="shared" si="36"/>
        <v>-0.89999999999999858</v>
      </c>
      <c r="R217" s="18">
        <f t="shared" si="37"/>
        <v>-0.5</v>
      </c>
      <c r="S217" s="18">
        <f t="shared" si="38"/>
        <v>0.80000000000000071</v>
      </c>
      <c r="T217" s="18">
        <f t="shared" si="39"/>
        <v>1.1000000000000014</v>
      </c>
      <c r="U217" s="18">
        <f t="shared" si="40"/>
        <v>1.4000000000000021</v>
      </c>
      <c r="V217" s="4">
        <v>24.8</v>
      </c>
      <c r="W217" s="2">
        <v>22.7</v>
      </c>
      <c r="X217" s="2">
        <v>26.6</v>
      </c>
      <c r="Y217" s="4">
        <v>24.8</v>
      </c>
      <c r="Z217" s="1">
        <v>23.2</v>
      </c>
      <c r="AA217" s="1">
        <v>23.8</v>
      </c>
      <c r="AB217" s="1">
        <v>24.2</v>
      </c>
      <c r="AC217" s="1">
        <v>25.5</v>
      </c>
      <c r="AD217" s="1">
        <v>25.8</v>
      </c>
      <c r="AE217" s="1">
        <v>26.1</v>
      </c>
      <c r="AF217" s="1">
        <v>2020</v>
      </c>
      <c r="AG217" s="2">
        <v>1</v>
      </c>
      <c r="AH217" s="2">
        <v>16</v>
      </c>
      <c r="AI217" s="1">
        <v>13</v>
      </c>
      <c r="AJ217" s="1">
        <v>47</v>
      </c>
      <c r="AK217" s="1">
        <v>45</v>
      </c>
      <c r="AL217" s="1">
        <v>240</v>
      </c>
      <c r="AM217" s="3">
        <v>0.57430555555555551</v>
      </c>
      <c r="AN217" s="1">
        <v>24.7</v>
      </c>
      <c r="AO217" s="1">
        <v>18</v>
      </c>
      <c r="AP217" s="1">
        <v>656</v>
      </c>
      <c r="AQ217" s="1">
        <v>0.6</v>
      </c>
      <c r="AR217" s="1">
        <v>284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>
        <v>2</v>
      </c>
      <c r="FQ217" s="1">
        <v>0</v>
      </c>
      <c r="FR217" s="1">
        <v>6</v>
      </c>
      <c r="FS217" s="1">
        <v>10</v>
      </c>
      <c r="FT217" s="1">
        <v>7</v>
      </c>
      <c r="FU217" s="1">
        <v>8</v>
      </c>
      <c r="FV217" s="1">
        <v>2</v>
      </c>
      <c r="FW217" s="1">
        <v>24</v>
      </c>
      <c r="FX217" s="1">
        <v>18</v>
      </c>
      <c r="FY217" s="1">
        <v>22</v>
      </c>
      <c r="FZ217" s="1">
        <v>21</v>
      </c>
      <c r="GA217" s="1">
        <v>36</v>
      </c>
      <c r="GB217" s="1">
        <v>49</v>
      </c>
      <c r="GC217" s="1">
        <v>36</v>
      </c>
      <c r="GD217" s="1">
        <v>36</v>
      </c>
      <c r="GE217" s="1">
        <v>46</v>
      </c>
      <c r="GF217" s="1">
        <v>42</v>
      </c>
      <c r="GG217" s="1">
        <v>30</v>
      </c>
      <c r="GH217" s="1">
        <v>27</v>
      </c>
      <c r="GI217" s="1">
        <v>35</v>
      </c>
      <c r="GJ217" s="1">
        <v>43</v>
      </c>
      <c r="GK217" s="1">
        <v>48</v>
      </c>
      <c r="GL217" s="1">
        <v>17</v>
      </c>
      <c r="GM217" s="1">
        <v>32</v>
      </c>
      <c r="GN217" s="1">
        <v>42</v>
      </c>
      <c r="GO217" s="1">
        <v>50</v>
      </c>
      <c r="GP217" s="1">
        <v>51</v>
      </c>
      <c r="GQ217" s="1">
        <v>52</v>
      </c>
      <c r="GR217" s="1">
        <v>37</v>
      </c>
      <c r="GS217" s="1">
        <v>60</v>
      </c>
      <c r="GT217" s="1">
        <v>49</v>
      </c>
      <c r="GU217" s="1">
        <v>21</v>
      </c>
      <c r="GV217" s="1">
        <v>22</v>
      </c>
      <c r="GW217" s="1">
        <v>4</v>
      </c>
      <c r="GX217" s="1">
        <v>6</v>
      </c>
      <c r="GY217" s="1">
        <v>2</v>
      </c>
      <c r="GZ217" s="1">
        <v>5</v>
      </c>
      <c r="HA217" s="1">
        <v>1</v>
      </c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</row>
    <row r="218" spans="1:345" x14ac:dyDescent="0.2">
      <c r="A218" s="18" t="b">
        <v>1</v>
      </c>
      <c r="B218" s="10">
        <v>1</v>
      </c>
      <c r="C218" s="10"/>
      <c r="D218" s="1">
        <v>10081</v>
      </c>
      <c r="E218" s="1" t="s">
        <v>512</v>
      </c>
      <c r="F218" s="1" t="s">
        <v>513</v>
      </c>
      <c r="G218" s="1">
        <v>4</v>
      </c>
      <c r="H218" s="18">
        <f t="shared" si="41"/>
        <v>3.6999999999999993</v>
      </c>
      <c r="I218" s="18">
        <v>0.8</v>
      </c>
      <c r="J218" s="18">
        <v>1.1000000000000001</v>
      </c>
      <c r="K218" s="18">
        <v>0.6</v>
      </c>
      <c r="L218" s="18">
        <f t="shared" si="33"/>
        <v>-3.5</v>
      </c>
      <c r="M218" s="18">
        <f t="shared" si="42"/>
        <v>-5.5</v>
      </c>
      <c r="N218" s="18">
        <f t="shared" si="43"/>
        <v>-1.8000000000000007</v>
      </c>
      <c r="O218" s="18">
        <f t="shared" si="34"/>
        <v>-3.5</v>
      </c>
      <c r="P218" s="18">
        <f t="shared" si="35"/>
        <v>-5.1000000000000014</v>
      </c>
      <c r="Q218" s="18">
        <f t="shared" si="36"/>
        <v>-4.6000000000000014</v>
      </c>
      <c r="R218" s="18">
        <f t="shared" si="37"/>
        <v>-4</v>
      </c>
      <c r="S218" s="18">
        <f t="shared" si="38"/>
        <v>-3</v>
      </c>
      <c r="T218" s="18">
        <f t="shared" si="39"/>
        <v>-2.5</v>
      </c>
      <c r="U218" s="18">
        <f t="shared" si="40"/>
        <v>-2.1000000000000014</v>
      </c>
      <c r="V218" s="4">
        <v>21.3</v>
      </c>
      <c r="W218" s="2">
        <v>19.3</v>
      </c>
      <c r="X218" s="2">
        <v>23</v>
      </c>
      <c r="Y218" s="4">
        <v>21.3</v>
      </c>
      <c r="Z218" s="1">
        <v>19.7</v>
      </c>
      <c r="AA218" s="1">
        <v>20.2</v>
      </c>
      <c r="AB218" s="1">
        <v>20.8</v>
      </c>
      <c r="AC218" s="1">
        <v>21.8</v>
      </c>
      <c r="AD218" s="1">
        <v>22.3</v>
      </c>
      <c r="AE218" s="1">
        <v>22.7</v>
      </c>
      <c r="AF218" s="1">
        <v>2020</v>
      </c>
      <c r="AG218" s="2">
        <v>1</v>
      </c>
      <c r="AH218" s="2">
        <v>16</v>
      </c>
      <c r="AI218" s="1">
        <v>13</v>
      </c>
      <c r="AJ218" s="1">
        <v>48</v>
      </c>
      <c r="AK218" s="1">
        <v>45</v>
      </c>
      <c r="AL218" s="1">
        <v>519</v>
      </c>
      <c r="AM218" s="3">
        <v>0.57500000000000007</v>
      </c>
      <c r="AN218" s="1">
        <v>24.8</v>
      </c>
      <c r="AO218" s="1">
        <v>18</v>
      </c>
      <c r="AP218" s="1">
        <v>640</v>
      </c>
      <c r="AQ218" s="1">
        <v>0.7</v>
      </c>
      <c r="AR218" s="1">
        <v>280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>
        <v>5</v>
      </c>
      <c r="EJ218" s="1">
        <v>3</v>
      </c>
      <c r="EK218" s="1">
        <v>0</v>
      </c>
      <c r="EL218" s="1">
        <v>5</v>
      </c>
      <c r="EM218" s="1">
        <v>9</v>
      </c>
      <c r="EN218" s="1">
        <v>11</v>
      </c>
      <c r="EO218" s="1">
        <v>18</v>
      </c>
      <c r="EP218" s="1">
        <v>17</v>
      </c>
      <c r="EQ218" s="1">
        <v>17</v>
      </c>
      <c r="ER218" s="1">
        <v>17</v>
      </c>
      <c r="ES218" s="1">
        <v>18</v>
      </c>
      <c r="ET218" s="1">
        <v>16</v>
      </c>
      <c r="EU218" s="1">
        <v>36</v>
      </c>
      <c r="EV218" s="1">
        <v>18</v>
      </c>
      <c r="EW218" s="1">
        <v>38</v>
      </c>
      <c r="EX218" s="1">
        <v>42</v>
      </c>
      <c r="EY218" s="1">
        <v>34</v>
      </c>
      <c r="EZ218" s="1">
        <v>47</v>
      </c>
      <c r="FA218" s="1">
        <v>41</v>
      </c>
      <c r="FB218" s="1">
        <v>55</v>
      </c>
      <c r="FC218" s="1">
        <v>73</v>
      </c>
      <c r="FD218" s="1">
        <v>31</v>
      </c>
      <c r="FE218" s="1">
        <v>42</v>
      </c>
      <c r="FF218" s="1">
        <v>27</v>
      </c>
      <c r="FG218" s="1">
        <v>32</v>
      </c>
      <c r="FH218" s="1">
        <v>27</v>
      </c>
      <c r="FI218" s="1">
        <v>40</v>
      </c>
      <c r="FJ218" s="1">
        <v>33</v>
      </c>
      <c r="FK218" s="1">
        <v>24</v>
      </c>
      <c r="FL218" s="1">
        <v>19</v>
      </c>
      <c r="FM218" s="1">
        <v>17</v>
      </c>
      <c r="FN218" s="1">
        <v>22</v>
      </c>
      <c r="FO218" s="1">
        <v>16</v>
      </c>
      <c r="FP218" s="1">
        <v>17</v>
      </c>
      <c r="FQ218" s="1">
        <v>10</v>
      </c>
      <c r="FR218" s="1">
        <v>5</v>
      </c>
      <c r="FS218" s="1">
        <v>3</v>
      </c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</row>
    <row r="219" spans="1:345" x14ac:dyDescent="0.2">
      <c r="A219" s="18" t="b">
        <v>1</v>
      </c>
      <c r="B219" s="10">
        <v>1</v>
      </c>
      <c r="C219" s="10"/>
      <c r="D219" s="1">
        <v>10081</v>
      </c>
      <c r="E219" s="1" t="s">
        <v>512</v>
      </c>
      <c r="F219" s="1" t="s">
        <v>514</v>
      </c>
      <c r="G219" s="1">
        <v>4</v>
      </c>
      <c r="H219" s="18">
        <f t="shared" si="41"/>
        <v>3</v>
      </c>
      <c r="I219" s="18">
        <v>0.5</v>
      </c>
      <c r="J219" s="18">
        <v>0.7</v>
      </c>
      <c r="K219" s="18">
        <v>0.4</v>
      </c>
      <c r="L219" s="18">
        <f t="shared" si="33"/>
        <v>1.4000000000000021</v>
      </c>
      <c r="M219" s="18">
        <f t="shared" si="42"/>
        <v>-9.9999999999997868E-2</v>
      </c>
      <c r="N219" s="18">
        <f t="shared" si="43"/>
        <v>2.9000000000000021</v>
      </c>
      <c r="O219" s="18">
        <f t="shared" si="34"/>
        <v>1.3000000000000007</v>
      </c>
      <c r="P219" s="18">
        <f t="shared" si="35"/>
        <v>0.30000000000000071</v>
      </c>
      <c r="Q219" s="18">
        <f t="shared" si="36"/>
        <v>0.60000000000000142</v>
      </c>
      <c r="R219" s="18">
        <f t="shared" si="37"/>
        <v>1</v>
      </c>
      <c r="S219" s="18">
        <f t="shared" si="38"/>
        <v>1.7000000000000028</v>
      </c>
      <c r="T219" s="18">
        <f t="shared" si="39"/>
        <v>2.1000000000000014</v>
      </c>
      <c r="U219" s="18">
        <f t="shared" si="40"/>
        <v>2.5</v>
      </c>
      <c r="V219" s="4">
        <v>26.3</v>
      </c>
      <c r="W219" s="2">
        <v>24.8</v>
      </c>
      <c r="X219" s="2">
        <v>27.8</v>
      </c>
      <c r="Y219" s="4">
        <v>26.2</v>
      </c>
      <c r="Z219" s="1">
        <v>25.2</v>
      </c>
      <c r="AA219" s="1">
        <v>25.5</v>
      </c>
      <c r="AB219" s="1">
        <v>25.9</v>
      </c>
      <c r="AC219" s="1">
        <v>26.6</v>
      </c>
      <c r="AD219" s="1">
        <v>27</v>
      </c>
      <c r="AE219" s="1">
        <v>27.4</v>
      </c>
      <c r="AF219" s="1">
        <v>2020</v>
      </c>
      <c r="AG219" s="2">
        <v>1</v>
      </c>
      <c r="AH219" s="2">
        <v>16</v>
      </c>
      <c r="AI219" s="1">
        <v>13</v>
      </c>
      <c r="AJ219" s="1">
        <v>49</v>
      </c>
      <c r="AK219" s="1">
        <v>18</v>
      </c>
      <c r="AL219" s="1">
        <v>921</v>
      </c>
      <c r="AM219" s="3">
        <v>0.5756944444444444</v>
      </c>
      <c r="AN219" s="1">
        <v>24.9</v>
      </c>
      <c r="AO219" s="1">
        <v>18</v>
      </c>
      <c r="AP219" s="1">
        <v>624</v>
      </c>
      <c r="AQ219" s="1">
        <v>0.8</v>
      </c>
      <c r="AR219" s="1">
        <v>320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>
        <v>2</v>
      </c>
      <c r="GM219" s="1">
        <v>3</v>
      </c>
      <c r="GN219" s="1">
        <v>2</v>
      </c>
      <c r="GO219" s="1">
        <v>3</v>
      </c>
      <c r="GP219" s="1">
        <v>12</v>
      </c>
      <c r="GQ219" s="1">
        <v>13</v>
      </c>
      <c r="GR219" s="1">
        <v>37</v>
      </c>
      <c r="GS219" s="1">
        <v>32</v>
      </c>
      <c r="GT219" s="1">
        <v>19</v>
      </c>
      <c r="GU219" s="1">
        <v>31</v>
      </c>
      <c r="GV219" s="1">
        <v>63</v>
      </c>
      <c r="GW219" s="1">
        <v>65</v>
      </c>
      <c r="GX219" s="1">
        <v>57</v>
      </c>
      <c r="GY219" s="1">
        <v>101</v>
      </c>
      <c r="GZ219" s="1">
        <v>59</v>
      </c>
      <c r="HA219" s="1">
        <v>55</v>
      </c>
      <c r="HB219" s="1">
        <v>54</v>
      </c>
      <c r="HC219" s="1">
        <v>50</v>
      </c>
      <c r="HD219" s="1">
        <v>28</v>
      </c>
      <c r="HE219" s="1">
        <v>25</v>
      </c>
      <c r="HF219" s="1">
        <v>35</v>
      </c>
      <c r="HG219" s="1">
        <v>46</v>
      </c>
      <c r="HH219" s="1">
        <v>27</v>
      </c>
      <c r="HI219" s="1">
        <v>26</v>
      </c>
      <c r="HJ219" s="1">
        <v>12</v>
      </c>
      <c r="HK219" s="1">
        <v>12</v>
      </c>
      <c r="HL219" s="1">
        <v>6</v>
      </c>
      <c r="HM219" s="1">
        <v>4</v>
      </c>
      <c r="HN219" s="1">
        <v>1</v>
      </c>
      <c r="HO219" s="1">
        <v>1</v>
      </c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</row>
    <row r="220" spans="1:345" x14ac:dyDescent="0.2">
      <c r="A220" s="18" t="b">
        <v>1</v>
      </c>
      <c r="B220" s="10" t="s">
        <v>1181</v>
      </c>
      <c r="C220" s="10"/>
      <c r="D220" s="1">
        <v>10081</v>
      </c>
      <c r="E220" s="1" t="s">
        <v>515</v>
      </c>
      <c r="F220" s="1" t="s">
        <v>516</v>
      </c>
      <c r="G220" s="1">
        <v>4</v>
      </c>
      <c r="H220" s="18">
        <f t="shared" si="41"/>
        <v>3.6999999999999993</v>
      </c>
      <c r="I220" s="18">
        <v>0.7</v>
      </c>
      <c r="J220" s="18">
        <v>0.8</v>
      </c>
      <c r="K220" s="18">
        <v>0.5</v>
      </c>
      <c r="L220" s="18">
        <f t="shared" si="33"/>
        <v>0.10000000000000142</v>
      </c>
      <c r="M220" s="18">
        <f t="shared" si="42"/>
        <v>-1.7999999999999972</v>
      </c>
      <c r="N220" s="18">
        <f t="shared" si="43"/>
        <v>1.9000000000000021</v>
      </c>
      <c r="O220" s="18">
        <f t="shared" si="34"/>
        <v>0.20000000000000284</v>
      </c>
      <c r="P220" s="18">
        <f t="shared" si="35"/>
        <v>-1.5</v>
      </c>
      <c r="Q220" s="18">
        <f t="shared" si="36"/>
        <v>-0.79999999999999716</v>
      </c>
      <c r="R220" s="18">
        <f t="shared" si="37"/>
        <v>-0.19999999999999929</v>
      </c>
      <c r="S220" s="18">
        <f t="shared" si="38"/>
        <v>0.60000000000000142</v>
      </c>
      <c r="T220" s="18">
        <f t="shared" si="39"/>
        <v>1</v>
      </c>
      <c r="U220" s="18">
        <f t="shared" si="40"/>
        <v>1.4000000000000021</v>
      </c>
      <c r="V220" s="4">
        <v>25</v>
      </c>
      <c r="W220" s="2">
        <v>23.1</v>
      </c>
      <c r="X220" s="2">
        <v>26.8</v>
      </c>
      <c r="Y220" s="4">
        <v>25.1</v>
      </c>
      <c r="Z220" s="1">
        <v>23.4</v>
      </c>
      <c r="AA220" s="1">
        <v>24.1</v>
      </c>
      <c r="AB220" s="1">
        <v>24.7</v>
      </c>
      <c r="AC220" s="1">
        <v>25.5</v>
      </c>
      <c r="AD220" s="1">
        <v>25.9</v>
      </c>
      <c r="AE220" s="1">
        <v>26.3</v>
      </c>
      <c r="AF220" s="1">
        <v>2020</v>
      </c>
      <c r="AG220" s="2">
        <v>1</v>
      </c>
      <c r="AH220" s="2">
        <v>16</v>
      </c>
      <c r="AI220" s="1">
        <v>13</v>
      </c>
      <c r="AJ220" s="1">
        <v>50</v>
      </c>
      <c r="AK220" s="1">
        <v>5</v>
      </c>
      <c r="AL220" s="1">
        <v>580</v>
      </c>
      <c r="AM220" s="3">
        <v>0.57638888888888895</v>
      </c>
      <c r="AN220" s="1">
        <v>24.9</v>
      </c>
      <c r="AO220" s="1">
        <v>18</v>
      </c>
      <c r="AP220" s="1">
        <v>621</v>
      </c>
      <c r="AQ220" s="1">
        <v>0.9</v>
      </c>
      <c r="AR220" s="1">
        <v>32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>
        <v>8</v>
      </c>
      <c r="FV220" s="1">
        <v>3</v>
      </c>
      <c r="FW220" s="1">
        <v>6</v>
      </c>
      <c r="FX220" s="1">
        <v>9</v>
      </c>
      <c r="FY220" s="1">
        <v>4</v>
      </c>
      <c r="FZ220" s="1">
        <v>9</v>
      </c>
      <c r="GA220" s="1">
        <v>8</v>
      </c>
      <c r="GB220" s="1">
        <v>15</v>
      </c>
      <c r="GC220" s="1">
        <v>11</v>
      </c>
      <c r="GD220" s="1">
        <v>12</v>
      </c>
      <c r="GE220" s="1">
        <v>18</v>
      </c>
      <c r="GF220" s="1">
        <v>13</v>
      </c>
      <c r="GG220" s="1">
        <v>16</v>
      </c>
      <c r="GH220" s="1">
        <v>23</v>
      </c>
      <c r="GI220" s="1">
        <v>19</v>
      </c>
      <c r="GJ220" s="1">
        <v>21</v>
      </c>
      <c r="GK220" s="1">
        <v>42</v>
      </c>
      <c r="GL220" s="1">
        <v>47</v>
      </c>
      <c r="GM220" s="1">
        <v>69</v>
      </c>
      <c r="GN220" s="1">
        <v>61</v>
      </c>
      <c r="GO220" s="1">
        <v>57</v>
      </c>
      <c r="GP220" s="1">
        <v>55</v>
      </c>
      <c r="GQ220" s="1">
        <v>31</v>
      </c>
      <c r="GR220" s="1">
        <v>33</v>
      </c>
      <c r="GS220" s="1">
        <v>42</v>
      </c>
      <c r="GT220" s="1">
        <v>30</v>
      </c>
      <c r="GU220" s="1">
        <v>32</v>
      </c>
      <c r="GV220" s="1">
        <v>28</v>
      </c>
      <c r="GW220" s="1">
        <v>20</v>
      </c>
      <c r="GX220" s="1">
        <v>14</v>
      </c>
      <c r="GY220" s="1">
        <v>22</v>
      </c>
      <c r="GZ220" s="1">
        <v>10</v>
      </c>
      <c r="HA220" s="1">
        <v>10</v>
      </c>
      <c r="HB220" s="1">
        <v>1</v>
      </c>
      <c r="HC220" s="1">
        <v>0</v>
      </c>
      <c r="HD220" s="1">
        <v>0</v>
      </c>
      <c r="HE220" s="1">
        <v>0</v>
      </c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</row>
    <row r="221" spans="1:345" x14ac:dyDescent="0.2">
      <c r="A221" s="18" t="b">
        <v>1</v>
      </c>
      <c r="B221" s="10" t="s">
        <v>1181</v>
      </c>
      <c r="C221" s="10"/>
      <c r="D221" s="1">
        <v>10081</v>
      </c>
      <c r="E221" s="1" t="s">
        <v>515</v>
      </c>
      <c r="F221" s="1" t="s">
        <v>517</v>
      </c>
      <c r="G221" s="1">
        <v>4</v>
      </c>
      <c r="H221" s="18">
        <f t="shared" si="41"/>
        <v>4</v>
      </c>
      <c r="I221" s="18">
        <v>0.5</v>
      </c>
      <c r="J221" s="18">
        <v>0.5</v>
      </c>
      <c r="K221" s="18">
        <v>0.4</v>
      </c>
      <c r="L221" s="18">
        <f t="shared" si="33"/>
        <v>2.2000000000000028</v>
      </c>
      <c r="M221" s="18">
        <f t="shared" si="42"/>
        <v>-0.5</v>
      </c>
      <c r="N221" s="18">
        <f t="shared" si="43"/>
        <v>3.5</v>
      </c>
      <c r="O221" s="18">
        <f t="shared" si="34"/>
        <v>2.3000000000000007</v>
      </c>
      <c r="P221" s="18">
        <f t="shared" si="35"/>
        <v>0.90000000000000213</v>
      </c>
      <c r="Q221" s="18">
        <f t="shared" si="36"/>
        <v>1.5</v>
      </c>
      <c r="R221" s="18">
        <f t="shared" si="37"/>
        <v>2</v>
      </c>
      <c r="S221" s="18">
        <f t="shared" si="38"/>
        <v>2.5</v>
      </c>
      <c r="T221" s="18">
        <f t="shared" si="39"/>
        <v>2.8000000000000007</v>
      </c>
      <c r="U221" s="18">
        <f t="shared" si="40"/>
        <v>3.1000000000000014</v>
      </c>
      <c r="V221" s="4">
        <v>27.1</v>
      </c>
      <c r="W221" s="2">
        <v>24.4</v>
      </c>
      <c r="X221" s="2">
        <v>28.4</v>
      </c>
      <c r="Y221" s="4">
        <v>27.2</v>
      </c>
      <c r="Z221" s="1">
        <v>25.8</v>
      </c>
      <c r="AA221" s="1">
        <v>26.4</v>
      </c>
      <c r="AB221" s="1">
        <v>26.9</v>
      </c>
      <c r="AC221" s="1">
        <v>27.4</v>
      </c>
      <c r="AD221" s="1">
        <v>27.7</v>
      </c>
      <c r="AE221" s="1">
        <v>28</v>
      </c>
      <c r="AF221" s="1">
        <v>2020</v>
      </c>
      <c r="AG221" s="2">
        <v>1</v>
      </c>
      <c r="AH221" s="2">
        <v>16</v>
      </c>
      <c r="AI221" s="1">
        <v>13</v>
      </c>
      <c r="AJ221" s="1">
        <v>50</v>
      </c>
      <c r="AK221" s="1">
        <v>39</v>
      </c>
      <c r="AL221" s="1">
        <v>180</v>
      </c>
      <c r="AM221" s="3">
        <v>0.57638888888888895</v>
      </c>
      <c r="AN221" s="1">
        <v>24.9</v>
      </c>
      <c r="AO221" s="1">
        <v>18</v>
      </c>
      <c r="AP221" s="1">
        <v>621</v>
      </c>
      <c r="AQ221" s="1">
        <v>0.9</v>
      </c>
      <c r="AR221" s="1">
        <v>32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>
        <v>2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2</v>
      </c>
      <c r="GO221" s="1">
        <v>1</v>
      </c>
      <c r="GP221" s="1">
        <v>0</v>
      </c>
      <c r="GQ221" s="1">
        <v>1</v>
      </c>
      <c r="GR221" s="1">
        <v>0</v>
      </c>
      <c r="GS221" s="1">
        <v>3</v>
      </c>
      <c r="GT221" s="1">
        <v>1</v>
      </c>
      <c r="GU221" s="1">
        <v>5</v>
      </c>
      <c r="GV221" s="1">
        <v>5</v>
      </c>
      <c r="GW221" s="1">
        <v>5</v>
      </c>
      <c r="GX221" s="1">
        <v>11</v>
      </c>
      <c r="GY221" s="1">
        <v>12</v>
      </c>
      <c r="GZ221" s="1">
        <v>6</v>
      </c>
      <c r="HA221" s="1">
        <v>11</v>
      </c>
      <c r="HB221" s="1">
        <v>8</v>
      </c>
      <c r="HC221" s="1">
        <v>23</v>
      </c>
      <c r="HD221" s="1">
        <v>25</v>
      </c>
      <c r="HE221" s="1">
        <v>21</v>
      </c>
      <c r="HF221" s="1">
        <v>53</v>
      </c>
      <c r="HG221" s="1">
        <v>56</v>
      </c>
      <c r="HH221" s="1">
        <v>47</v>
      </c>
      <c r="HI221" s="1">
        <v>58</v>
      </c>
      <c r="HJ221" s="1">
        <v>90</v>
      </c>
      <c r="HK221" s="1">
        <v>49</v>
      </c>
      <c r="HL221" s="1">
        <v>38</v>
      </c>
      <c r="HM221" s="1">
        <v>19</v>
      </c>
      <c r="HN221" s="1">
        <v>14</v>
      </c>
      <c r="HO221" s="1">
        <v>17</v>
      </c>
      <c r="HP221" s="1">
        <v>4</v>
      </c>
      <c r="HQ221" s="1">
        <v>17</v>
      </c>
      <c r="HR221" s="1">
        <v>6</v>
      </c>
      <c r="HS221" s="1">
        <v>5</v>
      </c>
      <c r="HT221" s="1">
        <v>2</v>
      </c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</row>
    <row r="222" spans="1:345" x14ac:dyDescent="0.2">
      <c r="A222" s="18" t="b">
        <v>1</v>
      </c>
      <c r="B222" s="10">
        <v>1</v>
      </c>
      <c r="C222" s="10"/>
      <c r="D222" s="1">
        <v>10081</v>
      </c>
      <c r="E222" s="1" t="s">
        <v>518</v>
      </c>
      <c r="F222" s="1" t="s">
        <v>519</v>
      </c>
      <c r="G222" s="1">
        <v>4</v>
      </c>
      <c r="H222" s="18">
        <f t="shared" si="41"/>
        <v>6.6999999999999993</v>
      </c>
      <c r="I222" s="18">
        <v>1.4</v>
      </c>
      <c r="J222" s="18">
        <v>1.8</v>
      </c>
      <c r="K222" s="18">
        <v>1.1000000000000001</v>
      </c>
      <c r="L222" s="18">
        <f t="shared" si="33"/>
        <v>-0.30000000000000071</v>
      </c>
      <c r="M222" s="18">
        <f t="shared" si="42"/>
        <v>-3.1999999999999993</v>
      </c>
      <c r="N222" s="18">
        <f t="shared" si="43"/>
        <v>3.5</v>
      </c>
      <c r="O222" s="18">
        <f t="shared" si="34"/>
        <v>-0.19999999999999929</v>
      </c>
      <c r="P222" s="18">
        <f t="shared" si="35"/>
        <v>-3</v>
      </c>
      <c r="Q222" s="18">
        <f t="shared" si="36"/>
        <v>-2.1999999999999993</v>
      </c>
      <c r="R222" s="18">
        <f t="shared" si="37"/>
        <v>-1.1999999999999993</v>
      </c>
      <c r="S222" s="18">
        <f t="shared" si="38"/>
        <v>0.60000000000000142</v>
      </c>
      <c r="T222" s="18">
        <f t="shared" si="39"/>
        <v>1.8000000000000007</v>
      </c>
      <c r="U222" s="18">
        <f t="shared" si="40"/>
        <v>2.6999999999999993</v>
      </c>
      <c r="V222" s="4">
        <v>24.7</v>
      </c>
      <c r="W222" s="2">
        <v>21.8</v>
      </c>
      <c r="X222" s="2">
        <v>28.5</v>
      </c>
      <c r="Y222" s="4">
        <v>24.8</v>
      </c>
      <c r="Z222" s="1">
        <v>22</v>
      </c>
      <c r="AA222" s="1">
        <v>22.8</v>
      </c>
      <c r="AB222" s="1">
        <v>23.8</v>
      </c>
      <c r="AC222" s="1">
        <v>25.6</v>
      </c>
      <c r="AD222" s="1">
        <v>26.8</v>
      </c>
      <c r="AE222" s="1">
        <v>27.7</v>
      </c>
      <c r="AF222" s="1">
        <v>2020</v>
      </c>
      <c r="AG222" s="2">
        <v>1</v>
      </c>
      <c r="AH222" s="2">
        <v>16</v>
      </c>
      <c r="AI222" s="1">
        <v>13</v>
      </c>
      <c r="AJ222" s="1">
        <v>51</v>
      </c>
      <c r="AK222" s="1">
        <v>27</v>
      </c>
      <c r="AL222" s="1">
        <v>183</v>
      </c>
      <c r="AM222" s="3">
        <v>0.57708333333333328</v>
      </c>
      <c r="AN222" s="1">
        <v>25</v>
      </c>
      <c r="AO222" s="1">
        <v>18</v>
      </c>
      <c r="AP222" s="1">
        <v>618</v>
      </c>
      <c r="AQ222" s="1">
        <v>0.9</v>
      </c>
      <c r="AR222" s="1">
        <v>346</v>
      </c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>
        <v>4</v>
      </c>
      <c r="FI222" s="1">
        <v>9</v>
      </c>
      <c r="FJ222" s="1">
        <v>4</v>
      </c>
      <c r="FK222" s="1">
        <v>8</v>
      </c>
      <c r="FL222" s="1">
        <v>2</v>
      </c>
      <c r="FM222" s="1">
        <v>8</v>
      </c>
      <c r="FN222" s="1">
        <v>10</v>
      </c>
      <c r="FO222" s="1">
        <v>16</v>
      </c>
      <c r="FP222" s="1">
        <v>14</v>
      </c>
      <c r="FQ222" s="1">
        <v>12</v>
      </c>
      <c r="FR222" s="1">
        <v>4</v>
      </c>
      <c r="FS222" s="1">
        <v>13</v>
      </c>
      <c r="FT222" s="1">
        <v>13</v>
      </c>
      <c r="FU222" s="1">
        <v>7</v>
      </c>
      <c r="FV222" s="1">
        <v>9</v>
      </c>
      <c r="FW222" s="1">
        <v>21</v>
      </c>
      <c r="FX222" s="1">
        <v>15</v>
      </c>
      <c r="FY222" s="1">
        <v>13</v>
      </c>
      <c r="FZ222" s="1">
        <v>11</v>
      </c>
      <c r="GA222" s="1">
        <v>16</v>
      </c>
      <c r="GB222" s="1">
        <v>25</v>
      </c>
      <c r="GC222" s="1">
        <v>23</v>
      </c>
      <c r="GD222" s="1">
        <v>25</v>
      </c>
      <c r="GE222" s="1">
        <v>37</v>
      </c>
      <c r="GF222" s="1">
        <v>7</v>
      </c>
      <c r="GG222" s="1">
        <v>23</v>
      </c>
      <c r="GH222" s="1">
        <v>19</v>
      </c>
      <c r="GI222" s="1">
        <v>13</v>
      </c>
      <c r="GJ222" s="1">
        <v>22</v>
      </c>
      <c r="GK222" s="1">
        <v>22</v>
      </c>
      <c r="GL222" s="1">
        <v>27</v>
      </c>
      <c r="GM222" s="1">
        <v>33</v>
      </c>
      <c r="GN222" s="1">
        <v>19</v>
      </c>
      <c r="GO222" s="1">
        <v>30</v>
      </c>
      <c r="GP222" s="1">
        <v>26</v>
      </c>
      <c r="GQ222" s="1">
        <v>23</v>
      </c>
      <c r="GR222" s="1">
        <v>18</v>
      </c>
      <c r="GS222" s="1">
        <v>16</v>
      </c>
      <c r="GT222" s="1">
        <v>13</v>
      </c>
      <c r="GU222" s="1">
        <v>17</v>
      </c>
      <c r="GV222" s="1">
        <v>15</v>
      </c>
      <c r="GW222" s="1">
        <v>13</v>
      </c>
      <c r="GX222" s="1">
        <v>11</v>
      </c>
      <c r="GY222" s="1">
        <v>17</v>
      </c>
      <c r="GZ222" s="1">
        <v>7</v>
      </c>
      <c r="HA222" s="1">
        <v>7</v>
      </c>
      <c r="HB222" s="1">
        <v>4</v>
      </c>
      <c r="HC222" s="1">
        <v>4</v>
      </c>
      <c r="HD222" s="1">
        <v>10</v>
      </c>
      <c r="HE222" s="1">
        <v>6</v>
      </c>
      <c r="HF222" s="1">
        <v>17</v>
      </c>
      <c r="HG222" s="1">
        <v>12</v>
      </c>
      <c r="HH222" s="1">
        <v>6</v>
      </c>
      <c r="HI222" s="1">
        <v>3</v>
      </c>
      <c r="HJ222" s="1">
        <v>4</v>
      </c>
      <c r="HK222" s="1">
        <v>7</v>
      </c>
      <c r="HL222" s="1">
        <v>8</v>
      </c>
      <c r="HM222" s="1">
        <v>3</v>
      </c>
      <c r="HN222" s="1">
        <v>3</v>
      </c>
      <c r="HO222" s="1">
        <v>1</v>
      </c>
      <c r="HP222" s="1">
        <v>5</v>
      </c>
      <c r="HQ222" s="1">
        <v>2</v>
      </c>
      <c r="HR222" s="1">
        <v>4</v>
      </c>
      <c r="HS222" s="1">
        <v>2</v>
      </c>
      <c r="HT222" s="1">
        <v>1</v>
      </c>
      <c r="HU222" s="1">
        <v>0</v>
      </c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</row>
    <row r="223" spans="1:345" x14ac:dyDescent="0.2">
      <c r="A223" s="18" t="b">
        <v>1</v>
      </c>
      <c r="B223" s="10">
        <v>3</v>
      </c>
      <c r="C223" s="10"/>
      <c r="D223" s="1">
        <v>10081</v>
      </c>
      <c r="E223" s="1" t="s">
        <v>491</v>
      </c>
      <c r="F223" s="1" t="s">
        <v>520</v>
      </c>
      <c r="G223" s="1">
        <v>4</v>
      </c>
      <c r="H223" s="18">
        <f t="shared" si="41"/>
        <v>1.6999999999999993</v>
      </c>
      <c r="I223" s="18">
        <v>0.3</v>
      </c>
      <c r="J223" s="18">
        <v>0.4</v>
      </c>
      <c r="K223" s="18">
        <v>0.2</v>
      </c>
      <c r="L223" s="18">
        <f t="shared" si="33"/>
        <v>-2.1999999999999993</v>
      </c>
      <c r="M223" s="18">
        <f t="shared" si="42"/>
        <v>-3.1999999999999993</v>
      </c>
      <c r="N223" s="18">
        <f t="shared" si="43"/>
        <v>-1.5</v>
      </c>
      <c r="O223" s="18">
        <f t="shared" si="34"/>
        <v>-2.1999999999999993</v>
      </c>
      <c r="P223" s="18">
        <f t="shared" si="35"/>
        <v>-3.1000000000000014</v>
      </c>
      <c r="Q223" s="18">
        <f t="shared" si="36"/>
        <v>-2.6000000000000014</v>
      </c>
      <c r="R223" s="18">
        <f t="shared" si="37"/>
        <v>-2.4000000000000021</v>
      </c>
      <c r="S223" s="18">
        <f t="shared" si="38"/>
        <v>-2</v>
      </c>
      <c r="T223" s="18">
        <f t="shared" si="39"/>
        <v>-1.9000000000000021</v>
      </c>
      <c r="U223" s="18">
        <f t="shared" si="40"/>
        <v>-1.6999999999999993</v>
      </c>
      <c r="V223" s="4">
        <v>21.1</v>
      </c>
      <c r="W223" s="2">
        <v>20.100000000000001</v>
      </c>
      <c r="X223" s="2">
        <v>21.8</v>
      </c>
      <c r="Y223" s="4">
        <v>21.1</v>
      </c>
      <c r="Z223" s="1">
        <v>20.2</v>
      </c>
      <c r="AA223" s="1">
        <v>20.7</v>
      </c>
      <c r="AB223" s="1">
        <v>20.9</v>
      </c>
      <c r="AC223" s="1">
        <v>21.3</v>
      </c>
      <c r="AD223" s="1">
        <v>21.4</v>
      </c>
      <c r="AE223" s="1">
        <v>21.6</v>
      </c>
      <c r="AF223" s="1">
        <v>2020</v>
      </c>
      <c r="AG223" s="2">
        <v>1</v>
      </c>
      <c r="AH223" s="2">
        <v>16</v>
      </c>
      <c r="AI223" s="1">
        <v>13</v>
      </c>
      <c r="AJ223" s="1">
        <v>29</v>
      </c>
      <c r="AK223" s="1">
        <v>30</v>
      </c>
      <c r="AL223" s="1">
        <v>795</v>
      </c>
      <c r="AM223" s="3">
        <v>0.56180555555555556</v>
      </c>
      <c r="AN223" s="1">
        <v>23.3</v>
      </c>
      <c r="AO223" s="1">
        <v>21</v>
      </c>
      <c r="AP223" s="1">
        <v>298</v>
      </c>
      <c r="AQ223" s="1">
        <v>0.5</v>
      </c>
      <c r="AR223" s="1">
        <v>319</v>
      </c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>
        <v>11</v>
      </c>
      <c r="ER223" s="1">
        <v>4</v>
      </c>
      <c r="ES223" s="1">
        <v>7</v>
      </c>
      <c r="ET223" s="1">
        <v>6</v>
      </c>
      <c r="EU223" s="1">
        <v>17</v>
      </c>
      <c r="EV223" s="1">
        <v>15</v>
      </c>
      <c r="EW223" s="1">
        <v>14</v>
      </c>
      <c r="EX223" s="1">
        <v>44</v>
      </c>
      <c r="EY223" s="1">
        <v>77</v>
      </c>
      <c r="EZ223" s="1">
        <v>58</v>
      </c>
      <c r="FA223" s="1">
        <v>90</v>
      </c>
      <c r="FB223" s="1">
        <v>101</v>
      </c>
      <c r="FC223" s="1">
        <v>72</v>
      </c>
      <c r="FD223" s="1">
        <v>45</v>
      </c>
      <c r="FE223" s="1">
        <v>36</v>
      </c>
      <c r="FF223" s="1">
        <v>11</v>
      </c>
      <c r="FG223" s="1">
        <v>1</v>
      </c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</row>
    <row r="224" spans="1:345" x14ac:dyDescent="0.2">
      <c r="A224" s="18" t="b">
        <v>1</v>
      </c>
      <c r="B224" s="10" t="s">
        <v>1177</v>
      </c>
      <c r="C224" s="10"/>
      <c r="D224" s="1">
        <v>10082</v>
      </c>
      <c r="E224" s="1" t="s">
        <v>497</v>
      </c>
      <c r="F224" s="1" t="s">
        <v>521</v>
      </c>
      <c r="G224" s="1">
        <v>7</v>
      </c>
      <c r="H224" s="18">
        <f t="shared" si="41"/>
        <v>5.5</v>
      </c>
      <c r="I224" s="18">
        <v>1.3256682758515306</v>
      </c>
      <c r="J224" s="18">
        <v>2.0501544953459643</v>
      </c>
      <c r="K224" s="18">
        <v>1.1279205895338003</v>
      </c>
      <c r="L224" s="18">
        <f t="shared" si="33"/>
        <v>8.5642028402713919</v>
      </c>
      <c r="M224" s="18">
        <f t="shared" si="42"/>
        <v>5.8000000000000007</v>
      </c>
      <c r="N224" s="18">
        <f t="shared" si="43"/>
        <v>11.3</v>
      </c>
      <c r="O224" s="18">
        <f t="shared" si="34"/>
        <v>8.5132079887949317</v>
      </c>
      <c r="P224" s="18">
        <f t="shared" si="35"/>
        <v>6.1999999999999993</v>
      </c>
      <c r="Q224" s="18">
        <f t="shared" si="36"/>
        <v>6.8999999999999986</v>
      </c>
      <c r="R224" s="18">
        <f t="shared" si="37"/>
        <v>7.5</v>
      </c>
      <c r="S224" s="18">
        <f t="shared" si="38"/>
        <v>9.5</v>
      </c>
      <c r="T224" s="18">
        <f t="shared" si="39"/>
        <v>10.5</v>
      </c>
      <c r="U224" s="18">
        <f t="shared" si="40"/>
        <v>11</v>
      </c>
      <c r="V224" s="4">
        <v>27.564202840271392</v>
      </c>
      <c r="W224" s="2">
        <v>24.8</v>
      </c>
      <c r="X224" s="2">
        <v>30.3</v>
      </c>
      <c r="Y224" s="4">
        <v>27.513207988794932</v>
      </c>
      <c r="Z224" s="1">
        <v>25.2</v>
      </c>
      <c r="AA224" s="1">
        <v>25.9</v>
      </c>
      <c r="AB224" s="1">
        <v>26.5</v>
      </c>
      <c r="AC224" s="1">
        <v>28.5</v>
      </c>
      <c r="AD224" s="1">
        <v>29.5</v>
      </c>
      <c r="AE224" s="1">
        <v>30</v>
      </c>
      <c r="AF224" s="1">
        <v>2020</v>
      </c>
      <c r="AG224" s="2">
        <v>1</v>
      </c>
      <c r="AH224" s="2">
        <v>26</v>
      </c>
      <c r="AI224" s="1">
        <v>11</v>
      </c>
      <c r="AJ224" s="1">
        <v>22</v>
      </c>
      <c r="AK224" s="1">
        <v>56</v>
      </c>
      <c r="AL224" s="1">
        <v>77</v>
      </c>
      <c r="AM224" s="3">
        <v>0.47361111111111115</v>
      </c>
      <c r="AN224" s="1">
        <v>19</v>
      </c>
      <c r="AO224" s="1">
        <v>33</v>
      </c>
      <c r="AP224" s="1">
        <v>673</v>
      </c>
      <c r="AQ224" s="1">
        <v>0.4</v>
      </c>
      <c r="AR224" s="1">
        <v>233</v>
      </c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>
        <v>1</v>
      </c>
      <c r="GI224" s="1">
        <v>0</v>
      </c>
      <c r="GJ224" s="1">
        <v>5</v>
      </c>
      <c r="GK224" s="1">
        <v>0</v>
      </c>
      <c r="GL224" s="1">
        <v>4</v>
      </c>
      <c r="GM224" s="1">
        <v>3</v>
      </c>
      <c r="GN224" s="1">
        <v>8</v>
      </c>
      <c r="GO224" s="1">
        <v>11</v>
      </c>
      <c r="GP224" s="1">
        <v>13</v>
      </c>
      <c r="GQ224" s="1">
        <v>15</v>
      </c>
      <c r="GR224" s="1">
        <v>22</v>
      </c>
      <c r="GS224" s="1">
        <v>24</v>
      </c>
      <c r="GT224" s="1">
        <v>18</v>
      </c>
      <c r="GU224" s="1">
        <v>20</v>
      </c>
      <c r="GV224" s="1">
        <v>44</v>
      </c>
      <c r="GW224" s="1">
        <v>43</v>
      </c>
      <c r="GX224" s="1">
        <v>40</v>
      </c>
      <c r="GY224" s="1">
        <v>38</v>
      </c>
      <c r="GZ224" s="1">
        <v>60</v>
      </c>
      <c r="HA224" s="1">
        <v>55</v>
      </c>
      <c r="HB224" s="1">
        <v>46</v>
      </c>
      <c r="HC224" s="1">
        <v>57</v>
      </c>
      <c r="HD224" s="1">
        <v>66</v>
      </c>
      <c r="HE224" s="1">
        <v>63</v>
      </c>
      <c r="HF224" s="1">
        <v>43</v>
      </c>
      <c r="HG224" s="1">
        <v>53</v>
      </c>
      <c r="HH224" s="1">
        <v>29</v>
      </c>
      <c r="HI224" s="1">
        <v>47</v>
      </c>
      <c r="HJ224" s="1">
        <v>46</v>
      </c>
      <c r="HK224" s="1">
        <v>38</v>
      </c>
      <c r="HL224" s="1">
        <v>33</v>
      </c>
      <c r="HM224" s="1">
        <v>55</v>
      </c>
      <c r="HN224" s="1">
        <v>47</v>
      </c>
      <c r="HO224" s="1">
        <v>40</v>
      </c>
      <c r="HP224" s="1">
        <v>22</v>
      </c>
      <c r="HQ224" s="1">
        <v>52</v>
      </c>
      <c r="HR224" s="1">
        <v>52</v>
      </c>
      <c r="HS224" s="1">
        <v>42</v>
      </c>
      <c r="HT224" s="1">
        <v>39</v>
      </c>
      <c r="HU224" s="1">
        <v>54</v>
      </c>
      <c r="HV224" s="1">
        <v>80</v>
      </c>
      <c r="HW224" s="1">
        <v>44</v>
      </c>
      <c r="HX224" s="1">
        <v>39</v>
      </c>
      <c r="HY224" s="1">
        <v>34</v>
      </c>
      <c r="HZ224" s="1">
        <v>31</v>
      </c>
      <c r="IA224" s="1">
        <v>29</v>
      </c>
      <c r="IB224" s="1">
        <v>36</v>
      </c>
      <c r="IC224" s="1">
        <v>29</v>
      </c>
      <c r="ID224" s="1">
        <v>26</v>
      </c>
      <c r="IE224" s="1">
        <v>24</v>
      </c>
      <c r="IF224" s="1">
        <v>26</v>
      </c>
      <c r="IG224" s="1">
        <v>31</v>
      </c>
      <c r="IH224" s="1">
        <v>42</v>
      </c>
      <c r="II224" s="1">
        <v>37</v>
      </c>
      <c r="IJ224" s="1">
        <v>25</v>
      </c>
      <c r="IK224" s="1">
        <v>16</v>
      </c>
      <c r="IL224" s="1">
        <v>18</v>
      </c>
      <c r="IM224" s="1">
        <v>16</v>
      </c>
      <c r="IN224" s="1">
        <v>4</v>
      </c>
      <c r="IO224" s="1">
        <v>12</v>
      </c>
      <c r="IP224" s="1">
        <v>4</v>
      </c>
      <c r="IQ224" s="1">
        <v>0</v>
      </c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</row>
    <row r="225" spans="1:319" x14ac:dyDescent="0.2">
      <c r="A225" s="18" t="b">
        <v>1</v>
      </c>
      <c r="B225" s="10" t="s">
        <v>1177</v>
      </c>
      <c r="C225" s="10"/>
      <c r="D225" s="1">
        <v>10082</v>
      </c>
      <c r="E225" s="1" t="s">
        <v>497</v>
      </c>
      <c r="F225" s="1" t="s">
        <v>522</v>
      </c>
      <c r="G225" s="1">
        <v>7</v>
      </c>
      <c r="H225" s="18">
        <f t="shared" si="41"/>
        <v>4.2999999999999972</v>
      </c>
      <c r="I225" s="18">
        <v>1.066246540360354</v>
      </c>
      <c r="J225" s="18">
        <v>1.6452563257193447</v>
      </c>
      <c r="K225" s="18">
        <v>0.90214708700289858</v>
      </c>
      <c r="L225" s="18">
        <f t="shared" si="33"/>
        <v>3.5747404349951495E-2</v>
      </c>
      <c r="M225" s="18">
        <f t="shared" si="42"/>
        <v>-2.5</v>
      </c>
      <c r="N225" s="18">
        <f t="shared" si="43"/>
        <v>1.7999999999999972</v>
      </c>
      <c r="O225" s="18">
        <f t="shared" si="34"/>
        <v>0.13508704330669019</v>
      </c>
      <c r="P225" s="18">
        <f t="shared" si="35"/>
        <v>-2.4000000000000021</v>
      </c>
      <c r="Q225" s="18">
        <f t="shared" si="36"/>
        <v>-1.4000000000000021</v>
      </c>
      <c r="R225" s="18">
        <f t="shared" si="37"/>
        <v>-0.70000000000000284</v>
      </c>
      <c r="S225" s="18">
        <f t="shared" si="38"/>
        <v>0.89999999999999858</v>
      </c>
      <c r="T225" s="18">
        <f t="shared" si="39"/>
        <v>1.3999999999999986</v>
      </c>
      <c r="U225" s="18">
        <f t="shared" si="40"/>
        <v>1.6999999999999993</v>
      </c>
      <c r="V225" s="4">
        <v>19.135747404349953</v>
      </c>
      <c r="W225" s="2">
        <v>16.600000000000001</v>
      </c>
      <c r="X225" s="2">
        <v>20.9</v>
      </c>
      <c r="Y225" s="4">
        <v>19.235087043306692</v>
      </c>
      <c r="Z225" s="1">
        <v>16.7</v>
      </c>
      <c r="AA225" s="1">
        <v>17.7</v>
      </c>
      <c r="AB225" s="1">
        <v>18.399999999999999</v>
      </c>
      <c r="AC225" s="1">
        <v>20</v>
      </c>
      <c r="AD225" s="1">
        <v>20.5</v>
      </c>
      <c r="AE225" s="1">
        <v>20.8</v>
      </c>
      <c r="AF225" s="1">
        <v>2020</v>
      </c>
      <c r="AG225" s="2">
        <v>1</v>
      </c>
      <c r="AH225" s="2">
        <v>26</v>
      </c>
      <c r="AI225" s="1">
        <v>11</v>
      </c>
      <c r="AJ225" s="1">
        <v>24</v>
      </c>
      <c r="AK225" s="1">
        <v>5</v>
      </c>
      <c r="AL225" s="1">
        <v>275</v>
      </c>
      <c r="AM225" s="3">
        <v>0.47500000000000003</v>
      </c>
      <c r="AN225" s="1">
        <v>19.100000000000001</v>
      </c>
      <c r="AO225" s="1">
        <v>32</v>
      </c>
      <c r="AP225" s="1">
        <v>674</v>
      </c>
      <c r="AQ225" s="1">
        <v>0.6</v>
      </c>
      <c r="AR225" s="1">
        <v>19</v>
      </c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>
        <v>1</v>
      </c>
      <c r="DD225" s="1">
        <v>3</v>
      </c>
      <c r="DE225" s="1">
        <v>3</v>
      </c>
      <c r="DF225" s="1">
        <v>5</v>
      </c>
      <c r="DG225" s="1">
        <v>3</v>
      </c>
      <c r="DH225" s="1">
        <v>16</v>
      </c>
      <c r="DI225" s="1">
        <v>12</v>
      </c>
      <c r="DJ225" s="1">
        <v>5</v>
      </c>
      <c r="DK225" s="1">
        <v>13</v>
      </c>
      <c r="DL225" s="1">
        <v>14</v>
      </c>
      <c r="DM225" s="1">
        <v>9</v>
      </c>
      <c r="DN225" s="1">
        <v>11</v>
      </c>
      <c r="DO225" s="1">
        <v>13</v>
      </c>
      <c r="DP225" s="1">
        <v>22</v>
      </c>
      <c r="DQ225" s="1">
        <v>30</v>
      </c>
      <c r="DR225" s="1">
        <v>23</v>
      </c>
      <c r="DS225" s="1">
        <v>36</v>
      </c>
      <c r="DT225" s="1">
        <v>31</v>
      </c>
      <c r="DU225" s="1">
        <v>27</v>
      </c>
      <c r="DV225" s="1">
        <v>41</v>
      </c>
      <c r="DW225" s="1">
        <v>47</v>
      </c>
      <c r="DX225" s="1">
        <v>46</v>
      </c>
      <c r="DY225" s="1">
        <v>60</v>
      </c>
      <c r="DZ225" s="1">
        <v>71</v>
      </c>
      <c r="EA225" s="1">
        <v>62</v>
      </c>
      <c r="EB225" s="1">
        <v>58</v>
      </c>
      <c r="EC225" s="1">
        <v>44</v>
      </c>
      <c r="ED225" s="1">
        <v>64</v>
      </c>
      <c r="EE225" s="1">
        <v>42</v>
      </c>
      <c r="EF225" s="1">
        <v>43</v>
      </c>
      <c r="EG225" s="1">
        <v>47</v>
      </c>
      <c r="EH225" s="1">
        <v>43</v>
      </c>
      <c r="EI225" s="1">
        <v>55</v>
      </c>
      <c r="EJ225" s="1">
        <v>47</v>
      </c>
      <c r="EK225" s="1">
        <v>57</v>
      </c>
      <c r="EL225" s="1">
        <v>64</v>
      </c>
      <c r="EM225" s="1">
        <v>53</v>
      </c>
      <c r="EN225" s="1">
        <v>66</v>
      </c>
      <c r="EO225" s="1">
        <v>69</v>
      </c>
      <c r="EP225" s="1">
        <v>54</v>
      </c>
      <c r="EQ225" s="1">
        <v>74</v>
      </c>
      <c r="ER225" s="1">
        <v>75</v>
      </c>
      <c r="ES225" s="1">
        <v>51</v>
      </c>
      <c r="ET225" s="1">
        <v>33</v>
      </c>
      <c r="EU225" s="1">
        <v>55</v>
      </c>
      <c r="EV225" s="1">
        <v>58</v>
      </c>
      <c r="EW225" s="1">
        <v>58</v>
      </c>
      <c r="EX225" s="1">
        <v>17</v>
      </c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</row>
    <row r="226" spans="1:319" x14ac:dyDescent="0.2">
      <c r="A226" s="18" t="b">
        <v>1</v>
      </c>
      <c r="B226" s="10" t="s">
        <v>1181</v>
      </c>
      <c r="C226" s="10"/>
      <c r="D226" s="1">
        <v>10082</v>
      </c>
      <c r="E226" s="1" t="s">
        <v>470</v>
      </c>
      <c r="F226" s="1" t="s">
        <v>523</v>
      </c>
      <c r="G226" s="1">
        <v>7</v>
      </c>
      <c r="H226" s="18">
        <f t="shared" si="41"/>
        <v>5</v>
      </c>
      <c r="I226" s="18">
        <v>0.79530213294737206</v>
      </c>
      <c r="J226" s="18">
        <v>0.89115999624465303</v>
      </c>
      <c r="K226" s="18">
        <v>0.60114680108250884</v>
      </c>
      <c r="L226" s="18">
        <f t="shared" si="33"/>
        <v>12.476173469768867</v>
      </c>
      <c r="M226" s="18">
        <f t="shared" si="42"/>
        <v>9.5999999999999979</v>
      </c>
      <c r="N226" s="18">
        <f t="shared" si="43"/>
        <v>14.599999999999998</v>
      </c>
      <c r="O226" s="18">
        <f t="shared" si="34"/>
        <v>12.576717085579798</v>
      </c>
      <c r="P226" s="18">
        <f t="shared" si="35"/>
        <v>10.399999999999999</v>
      </c>
      <c r="Q226" s="18">
        <f t="shared" si="36"/>
        <v>11.5</v>
      </c>
      <c r="R226" s="18">
        <f t="shared" si="37"/>
        <v>12.099999999999998</v>
      </c>
      <c r="S226" s="18">
        <f t="shared" si="38"/>
        <v>13</v>
      </c>
      <c r="T226" s="18">
        <f t="shared" si="39"/>
        <v>13.400000000000002</v>
      </c>
      <c r="U226" s="18">
        <f t="shared" si="40"/>
        <v>13.900000000000002</v>
      </c>
      <c r="V226" s="4">
        <v>31.276173469768867</v>
      </c>
      <c r="W226" s="2">
        <v>28.4</v>
      </c>
      <c r="X226" s="2">
        <v>33.4</v>
      </c>
      <c r="Y226" s="4">
        <v>31.376717085579799</v>
      </c>
      <c r="Z226" s="1">
        <v>29.2</v>
      </c>
      <c r="AA226" s="1">
        <v>30.3</v>
      </c>
      <c r="AB226" s="1">
        <v>30.9</v>
      </c>
      <c r="AC226" s="1">
        <v>31.8</v>
      </c>
      <c r="AD226" s="1">
        <v>32.200000000000003</v>
      </c>
      <c r="AE226" s="1">
        <v>32.700000000000003</v>
      </c>
      <c r="AF226" s="1">
        <v>2020</v>
      </c>
      <c r="AG226" s="2">
        <v>1</v>
      </c>
      <c r="AH226" s="2">
        <v>26</v>
      </c>
      <c r="AI226" s="1">
        <v>11</v>
      </c>
      <c r="AJ226" s="1">
        <v>26</v>
      </c>
      <c r="AK226" s="1">
        <v>31</v>
      </c>
      <c r="AL226" s="1">
        <v>298</v>
      </c>
      <c r="AM226" s="3">
        <v>0.47638888888888892</v>
      </c>
      <c r="AN226" s="1">
        <v>18.8</v>
      </c>
      <c r="AO226" s="1">
        <v>33</v>
      </c>
      <c r="AP226" s="1">
        <v>678</v>
      </c>
      <c r="AQ226" s="1">
        <v>0.4</v>
      </c>
      <c r="AR226" s="1">
        <v>257</v>
      </c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>
        <v>2</v>
      </c>
      <c r="HT226" s="1">
        <v>1</v>
      </c>
      <c r="HU226" s="1">
        <v>3</v>
      </c>
      <c r="HV226" s="1">
        <v>5</v>
      </c>
      <c r="HW226" s="1">
        <v>5</v>
      </c>
      <c r="HX226" s="1">
        <v>5</v>
      </c>
      <c r="HY226" s="1">
        <v>4</v>
      </c>
      <c r="HZ226" s="1">
        <v>8</v>
      </c>
      <c r="IA226" s="1">
        <v>6</v>
      </c>
      <c r="IB226" s="1">
        <v>12</v>
      </c>
      <c r="IC226" s="1">
        <v>12</v>
      </c>
      <c r="ID226" s="1">
        <v>16</v>
      </c>
      <c r="IE226" s="1">
        <v>22</v>
      </c>
      <c r="IF226" s="1">
        <v>18</v>
      </c>
      <c r="IG226" s="1">
        <v>19</v>
      </c>
      <c r="IH226" s="1">
        <v>24</v>
      </c>
      <c r="II226" s="1">
        <v>39</v>
      </c>
      <c r="IJ226" s="1">
        <v>27</v>
      </c>
      <c r="IK226" s="1">
        <v>28</v>
      </c>
      <c r="IL226" s="1">
        <v>33</v>
      </c>
      <c r="IM226" s="1">
        <v>42</v>
      </c>
      <c r="IN226" s="1">
        <v>37</v>
      </c>
      <c r="IO226" s="1">
        <v>63</v>
      </c>
      <c r="IP226" s="1">
        <v>77</v>
      </c>
      <c r="IQ226" s="1">
        <v>94</v>
      </c>
      <c r="IR226" s="1">
        <v>69</v>
      </c>
      <c r="IS226" s="1">
        <v>98</v>
      </c>
      <c r="IT226" s="1">
        <v>140</v>
      </c>
      <c r="IU226" s="1">
        <v>149</v>
      </c>
      <c r="IV226" s="1">
        <v>180</v>
      </c>
      <c r="IW226" s="1">
        <v>182</v>
      </c>
      <c r="IX226" s="1">
        <v>185</v>
      </c>
      <c r="IY226" s="1">
        <v>220</v>
      </c>
      <c r="IZ226" s="1">
        <v>235</v>
      </c>
      <c r="JA226" s="1">
        <v>242</v>
      </c>
      <c r="JB226" s="1">
        <v>280</v>
      </c>
      <c r="JC226" s="1">
        <v>228</v>
      </c>
      <c r="JD226" s="1">
        <v>159</v>
      </c>
      <c r="JE226" s="1">
        <v>169</v>
      </c>
      <c r="JF226" s="1">
        <v>134</v>
      </c>
      <c r="JG226" s="1">
        <v>119</v>
      </c>
      <c r="JH226" s="1">
        <v>101</v>
      </c>
      <c r="JI226" s="1">
        <v>70</v>
      </c>
      <c r="JJ226" s="1">
        <v>45</v>
      </c>
      <c r="JK226" s="1">
        <v>58</v>
      </c>
      <c r="JL226" s="1">
        <v>28</v>
      </c>
      <c r="JM226" s="1">
        <v>6</v>
      </c>
      <c r="JN226" s="1">
        <v>8</v>
      </c>
      <c r="JO226" s="1">
        <v>19</v>
      </c>
      <c r="JP226" s="1">
        <v>8</v>
      </c>
      <c r="JQ226" s="1">
        <v>9</v>
      </c>
      <c r="JR226" s="1">
        <v>6</v>
      </c>
      <c r="JS226" s="1">
        <v>12</v>
      </c>
      <c r="JT226" s="1">
        <v>6</v>
      </c>
      <c r="JU226" s="1">
        <v>5</v>
      </c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</row>
    <row r="227" spans="1:319" x14ac:dyDescent="0.2">
      <c r="A227" s="18" t="b">
        <v>1</v>
      </c>
      <c r="B227" s="10" t="s">
        <v>1181</v>
      </c>
      <c r="C227" s="10"/>
      <c r="D227" s="1">
        <v>10082</v>
      </c>
      <c r="E227" s="1" t="s">
        <v>470</v>
      </c>
      <c r="F227" s="1" t="s">
        <v>524</v>
      </c>
      <c r="G227" s="1">
        <v>7</v>
      </c>
      <c r="H227" s="18">
        <f t="shared" si="41"/>
        <v>2.1999999999999993</v>
      </c>
      <c r="I227" s="18">
        <v>0.46985716324560756</v>
      </c>
      <c r="J227" s="18">
        <v>0.717117629926463</v>
      </c>
      <c r="K227" s="18">
        <v>0.39125447515610501</v>
      </c>
      <c r="L227" s="18">
        <f t="shared" si="33"/>
        <v>8.1175251332811129</v>
      </c>
      <c r="M227" s="18">
        <f t="shared" si="42"/>
        <v>7</v>
      </c>
      <c r="N227" s="18">
        <f t="shared" si="43"/>
        <v>9.1999999999999993</v>
      </c>
      <c r="O227" s="18">
        <f t="shared" si="34"/>
        <v>8.1367185907551516</v>
      </c>
      <c r="P227" s="18">
        <f t="shared" si="35"/>
        <v>7.3000000000000007</v>
      </c>
      <c r="Q227" s="18">
        <f t="shared" si="36"/>
        <v>7.5</v>
      </c>
      <c r="R227" s="18">
        <f t="shared" si="37"/>
        <v>7.8000000000000007</v>
      </c>
      <c r="S227" s="18">
        <f t="shared" si="38"/>
        <v>8.5</v>
      </c>
      <c r="T227" s="18">
        <f t="shared" si="39"/>
        <v>8.6999999999999993</v>
      </c>
      <c r="U227" s="18">
        <f t="shared" si="40"/>
        <v>9</v>
      </c>
      <c r="V227" s="4">
        <v>27.117525133281113</v>
      </c>
      <c r="W227" s="2">
        <v>26</v>
      </c>
      <c r="X227" s="2">
        <v>28.2</v>
      </c>
      <c r="Y227" s="4">
        <v>27.136718590755152</v>
      </c>
      <c r="Z227" s="1">
        <v>26.3</v>
      </c>
      <c r="AA227" s="1">
        <v>26.5</v>
      </c>
      <c r="AB227" s="1">
        <v>26.8</v>
      </c>
      <c r="AC227" s="1">
        <v>27.5</v>
      </c>
      <c r="AD227" s="1">
        <v>27.7</v>
      </c>
      <c r="AE227" s="1">
        <v>28</v>
      </c>
      <c r="AF227" s="1">
        <v>2020</v>
      </c>
      <c r="AG227" s="2">
        <v>1</v>
      </c>
      <c r="AH227" s="2">
        <v>26</v>
      </c>
      <c r="AI227" s="1">
        <v>11</v>
      </c>
      <c r="AJ227" s="1">
        <v>29</v>
      </c>
      <c r="AK227" s="1">
        <v>1</v>
      </c>
      <c r="AL227" s="1">
        <v>537</v>
      </c>
      <c r="AM227" s="3">
        <v>0.47847222222222219</v>
      </c>
      <c r="AN227" s="1">
        <v>19</v>
      </c>
      <c r="AO227" s="1">
        <v>34</v>
      </c>
      <c r="AP227" s="1">
        <v>680</v>
      </c>
      <c r="AQ227" s="1">
        <v>0.7</v>
      </c>
      <c r="AR227" s="1">
        <v>229</v>
      </c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>
        <v>5</v>
      </c>
      <c r="GY227" s="1">
        <v>11</v>
      </c>
      <c r="GZ227" s="1">
        <v>26</v>
      </c>
      <c r="HA227" s="1">
        <v>52</v>
      </c>
      <c r="HB227" s="1">
        <v>63</v>
      </c>
      <c r="HC227" s="1">
        <v>77</v>
      </c>
      <c r="HD227" s="1">
        <v>73</v>
      </c>
      <c r="HE227" s="1">
        <v>88</v>
      </c>
      <c r="HF227" s="1">
        <v>69</v>
      </c>
      <c r="HG227" s="1">
        <v>113</v>
      </c>
      <c r="HH227" s="1">
        <v>86</v>
      </c>
      <c r="HI227" s="1">
        <v>111</v>
      </c>
      <c r="HJ227" s="1">
        <v>117</v>
      </c>
      <c r="HK227" s="1">
        <v>87</v>
      </c>
      <c r="HL227" s="1">
        <v>96</v>
      </c>
      <c r="HM227" s="1">
        <v>62</v>
      </c>
      <c r="HN227" s="1">
        <v>95</v>
      </c>
      <c r="HO227" s="1">
        <v>59</v>
      </c>
      <c r="HP227" s="1">
        <v>45</v>
      </c>
      <c r="HQ227" s="1">
        <v>24</v>
      </c>
      <c r="HR227" s="1">
        <v>16</v>
      </c>
      <c r="HS227" s="1">
        <v>7</v>
      </c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</row>
    <row r="228" spans="1:319" x14ac:dyDescent="0.2">
      <c r="A228" s="18" t="b">
        <v>1</v>
      </c>
      <c r="B228" s="10">
        <v>1</v>
      </c>
      <c r="C228" s="10"/>
      <c r="D228" s="1">
        <v>10082</v>
      </c>
      <c r="E228" s="1" t="s">
        <v>473</v>
      </c>
      <c r="F228" s="1" t="s">
        <v>525</v>
      </c>
      <c r="G228" s="1">
        <v>7</v>
      </c>
      <c r="H228" s="18">
        <f t="shared" si="41"/>
        <v>3.1999999999999993</v>
      </c>
      <c r="I228" s="18">
        <v>0.83454268014132893</v>
      </c>
      <c r="J228" s="18">
        <v>1.0045968356553203</v>
      </c>
      <c r="K228" s="18">
        <v>0.65355895361634053</v>
      </c>
      <c r="L228" s="18">
        <f t="shared" si="33"/>
        <v>6.1723991927940496</v>
      </c>
      <c r="M228" s="18">
        <f t="shared" si="42"/>
        <v>5</v>
      </c>
      <c r="N228" s="18">
        <f t="shared" si="43"/>
        <v>8.1999999999999993</v>
      </c>
      <c r="O228" s="18">
        <f t="shared" si="34"/>
        <v>5.9780392598830971</v>
      </c>
      <c r="P228" s="18">
        <f t="shared" si="35"/>
        <v>5</v>
      </c>
      <c r="Q228" s="18">
        <f t="shared" si="36"/>
        <v>5.2999999999999972</v>
      </c>
      <c r="R228" s="18">
        <f t="shared" si="37"/>
        <v>5.5</v>
      </c>
      <c r="S228" s="18">
        <f t="shared" si="38"/>
        <v>6.5</v>
      </c>
      <c r="T228" s="18">
        <f t="shared" si="39"/>
        <v>7.5999999999999979</v>
      </c>
      <c r="U228" s="18">
        <f t="shared" si="40"/>
        <v>8.1999999999999993</v>
      </c>
      <c r="V228" s="4">
        <v>25.272399192794051</v>
      </c>
      <c r="W228" s="2">
        <v>24.1</v>
      </c>
      <c r="X228" s="2">
        <v>27.3</v>
      </c>
      <c r="Y228" s="4">
        <v>25.078039259883099</v>
      </c>
      <c r="Z228" s="1">
        <v>24.1</v>
      </c>
      <c r="AA228" s="1">
        <v>24.4</v>
      </c>
      <c r="AB228" s="1">
        <v>24.6</v>
      </c>
      <c r="AC228" s="1">
        <v>25.6</v>
      </c>
      <c r="AD228" s="1">
        <v>26.7</v>
      </c>
      <c r="AE228" s="1">
        <v>27.3</v>
      </c>
      <c r="AF228" s="1">
        <v>2020</v>
      </c>
      <c r="AG228" s="2">
        <v>1</v>
      </c>
      <c r="AH228" s="2">
        <v>26</v>
      </c>
      <c r="AI228" s="1">
        <v>11</v>
      </c>
      <c r="AJ228" s="1">
        <v>31</v>
      </c>
      <c r="AK228" s="1">
        <v>14</v>
      </c>
      <c r="AL228" s="1">
        <v>957.00000000000011</v>
      </c>
      <c r="AM228" s="3">
        <v>0.47986111111111113</v>
      </c>
      <c r="AN228" s="1">
        <v>19.100000000000001</v>
      </c>
      <c r="AO228" s="1">
        <v>32</v>
      </c>
      <c r="AP228" s="1">
        <v>684</v>
      </c>
      <c r="AQ228" s="1">
        <v>0.4</v>
      </c>
      <c r="AR228" s="1">
        <v>18</v>
      </c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>
        <v>3</v>
      </c>
      <c r="GD228" s="1">
        <v>4</v>
      </c>
      <c r="GE228" s="1">
        <v>13</v>
      </c>
      <c r="GF228" s="1">
        <v>13</v>
      </c>
      <c r="GG228" s="1">
        <v>25</v>
      </c>
      <c r="GH228" s="1">
        <v>50</v>
      </c>
      <c r="GI228" s="1">
        <v>40</v>
      </c>
      <c r="GJ228" s="1">
        <v>38</v>
      </c>
      <c r="GK228" s="1">
        <v>30</v>
      </c>
      <c r="GL228" s="1">
        <v>36</v>
      </c>
      <c r="GM228" s="1">
        <v>41</v>
      </c>
      <c r="GN228" s="1">
        <v>46</v>
      </c>
      <c r="GO228" s="1">
        <v>47</v>
      </c>
      <c r="GP228" s="1">
        <v>38</v>
      </c>
      <c r="GQ228" s="1">
        <v>30</v>
      </c>
      <c r="GR228" s="1">
        <v>31</v>
      </c>
      <c r="GS228" s="1">
        <v>14</v>
      </c>
      <c r="GT228" s="1">
        <v>14</v>
      </c>
      <c r="GU228" s="1">
        <v>8</v>
      </c>
      <c r="GV228" s="1">
        <v>16</v>
      </c>
      <c r="GW228" s="1">
        <v>6</v>
      </c>
      <c r="GX228" s="1">
        <v>14</v>
      </c>
      <c r="GY228" s="1">
        <v>7</v>
      </c>
      <c r="GZ228" s="1">
        <v>9</v>
      </c>
      <c r="HA228" s="1">
        <v>17</v>
      </c>
      <c r="HB228" s="1">
        <v>7</v>
      </c>
      <c r="HC228" s="1">
        <v>0</v>
      </c>
      <c r="HD228" s="1">
        <v>7</v>
      </c>
      <c r="HE228" s="1">
        <v>14</v>
      </c>
      <c r="HF228" s="1">
        <v>8</v>
      </c>
      <c r="HG228" s="1">
        <v>9</v>
      </c>
      <c r="HH228" s="1">
        <v>6</v>
      </c>
      <c r="HI228" s="1">
        <v>7</v>
      </c>
      <c r="HJ228" s="1">
        <v>14</v>
      </c>
      <c r="HK228" s="1">
        <v>5</v>
      </c>
      <c r="HL228" s="1">
        <v>2</v>
      </c>
      <c r="HM228" s="1">
        <v>2</v>
      </c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</row>
    <row r="229" spans="1:319" x14ac:dyDescent="0.2">
      <c r="A229" s="18" t="b">
        <v>1</v>
      </c>
      <c r="B229" s="10">
        <v>1</v>
      </c>
      <c r="C229" s="10"/>
      <c r="D229" s="1">
        <v>10082</v>
      </c>
      <c r="E229" s="1" t="s">
        <v>473</v>
      </c>
      <c r="F229" s="1" t="s">
        <v>526</v>
      </c>
      <c r="G229" s="1">
        <v>7</v>
      </c>
      <c r="H229" s="18">
        <f t="shared" si="41"/>
        <v>4.1999999999999993</v>
      </c>
      <c r="I229" s="18">
        <v>0.84987127886095082</v>
      </c>
      <c r="J229" s="18">
        <v>1.2247219974836696</v>
      </c>
      <c r="K229" s="18">
        <v>0.69773252743172953</v>
      </c>
      <c r="L229" s="18">
        <f t="shared" si="33"/>
        <v>10.463894482703971</v>
      </c>
      <c r="M229" s="18">
        <f t="shared" si="42"/>
        <v>8.6999999999999993</v>
      </c>
      <c r="N229" s="18">
        <f t="shared" si="43"/>
        <v>12.899999999999999</v>
      </c>
      <c r="O229" s="18">
        <f t="shared" si="34"/>
        <v>10.471213402978435</v>
      </c>
      <c r="P229" s="18">
        <f t="shared" si="35"/>
        <v>9</v>
      </c>
      <c r="Q229" s="18">
        <f t="shared" si="36"/>
        <v>9.3999999999999986</v>
      </c>
      <c r="R229" s="18">
        <f t="shared" si="37"/>
        <v>9.8000000000000007</v>
      </c>
      <c r="S229" s="18">
        <f t="shared" si="38"/>
        <v>11</v>
      </c>
      <c r="T229" s="18">
        <f t="shared" si="39"/>
        <v>11.5</v>
      </c>
      <c r="U229" s="18">
        <f t="shared" si="40"/>
        <v>12.399999999999999</v>
      </c>
      <c r="V229" s="4">
        <v>29.463894482703971</v>
      </c>
      <c r="W229" s="2">
        <v>27.7</v>
      </c>
      <c r="X229" s="2">
        <v>31.9</v>
      </c>
      <c r="Y229" s="4">
        <v>29.471213402978435</v>
      </c>
      <c r="Z229" s="1">
        <v>28</v>
      </c>
      <c r="AA229" s="1">
        <v>28.4</v>
      </c>
      <c r="AB229" s="1">
        <v>28.8</v>
      </c>
      <c r="AC229" s="1">
        <v>30</v>
      </c>
      <c r="AD229" s="1">
        <v>30.5</v>
      </c>
      <c r="AE229" s="1">
        <v>31.4</v>
      </c>
      <c r="AF229" s="1">
        <v>2020</v>
      </c>
      <c r="AG229" s="2">
        <v>1</v>
      </c>
      <c r="AH229" s="2">
        <v>26</v>
      </c>
      <c r="AI229" s="1">
        <v>11</v>
      </c>
      <c r="AJ229" s="1">
        <v>32</v>
      </c>
      <c r="AK229" s="1">
        <v>35</v>
      </c>
      <c r="AL229" s="1">
        <v>399</v>
      </c>
      <c r="AM229" s="3">
        <v>0.48055555555555557</v>
      </c>
      <c r="AN229" s="1">
        <v>19</v>
      </c>
      <c r="AO229" s="1">
        <v>33</v>
      </c>
      <c r="AP229" s="1">
        <v>685</v>
      </c>
      <c r="AQ229" s="1">
        <v>0.9</v>
      </c>
      <c r="AR229" s="1">
        <v>234</v>
      </c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>
        <v>2</v>
      </c>
      <c r="HO229" s="1">
        <v>7</v>
      </c>
      <c r="HP229" s="1">
        <v>13</v>
      </c>
      <c r="HQ229" s="1">
        <v>22</v>
      </c>
      <c r="HR229" s="1">
        <v>40</v>
      </c>
      <c r="HS229" s="1">
        <v>34</v>
      </c>
      <c r="HT229" s="1">
        <v>51</v>
      </c>
      <c r="HU229" s="1">
        <v>53</v>
      </c>
      <c r="HV229" s="1">
        <v>62</v>
      </c>
      <c r="HW229" s="1">
        <v>87</v>
      </c>
      <c r="HX229" s="1">
        <v>54</v>
      </c>
      <c r="HY229" s="1">
        <v>79</v>
      </c>
      <c r="HZ229" s="1">
        <v>62</v>
      </c>
      <c r="IA229" s="1">
        <v>98</v>
      </c>
      <c r="IB229" s="1">
        <v>78</v>
      </c>
      <c r="IC229" s="1">
        <v>81</v>
      </c>
      <c r="ID229" s="1">
        <v>62</v>
      </c>
      <c r="IE229" s="1">
        <v>80</v>
      </c>
      <c r="IF229" s="1">
        <v>88</v>
      </c>
      <c r="IG229" s="1">
        <v>77</v>
      </c>
      <c r="IH229" s="1">
        <v>77</v>
      </c>
      <c r="II229" s="1">
        <v>100</v>
      </c>
      <c r="IJ229" s="1">
        <v>97</v>
      </c>
      <c r="IK229" s="1">
        <v>102</v>
      </c>
      <c r="IL229" s="1">
        <v>119</v>
      </c>
      <c r="IM229" s="1">
        <v>78</v>
      </c>
      <c r="IN229" s="1">
        <v>65</v>
      </c>
      <c r="IO229" s="1">
        <v>55</v>
      </c>
      <c r="IP229" s="1">
        <v>52</v>
      </c>
      <c r="IQ229" s="1">
        <v>47</v>
      </c>
      <c r="IR229" s="1">
        <v>30</v>
      </c>
      <c r="IS229" s="1">
        <v>21</v>
      </c>
      <c r="IT229" s="1">
        <v>21</v>
      </c>
      <c r="IU229" s="1">
        <v>12</v>
      </c>
      <c r="IV229" s="1">
        <v>12</v>
      </c>
      <c r="IW229" s="1">
        <v>12</v>
      </c>
      <c r="IX229" s="1">
        <v>16</v>
      </c>
      <c r="IY229" s="1">
        <v>12</v>
      </c>
      <c r="IZ229" s="1">
        <v>20</v>
      </c>
      <c r="JA229" s="1">
        <v>9</v>
      </c>
      <c r="JB229" s="1">
        <v>10</v>
      </c>
      <c r="JC229" s="1">
        <v>2</v>
      </c>
      <c r="JD229" s="1">
        <v>2</v>
      </c>
      <c r="JE229" s="1">
        <v>6</v>
      </c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</row>
    <row r="230" spans="1:319" x14ac:dyDescent="0.2">
      <c r="A230" s="18" t="b">
        <v>1</v>
      </c>
      <c r="B230" s="10" t="s">
        <v>1179</v>
      </c>
      <c r="C230" s="10"/>
      <c r="D230" s="1">
        <v>10082</v>
      </c>
      <c r="E230" s="1" t="s">
        <v>455</v>
      </c>
      <c r="F230" s="1" t="s">
        <v>527</v>
      </c>
      <c r="G230" s="1">
        <v>7</v>
      </c>
      <c r="H230" s="18">
        <f t="shared" si="41"/>
        <v>3.3000000000000007</v>
      </c>
      <c r="I230" s="18">
        <v>0.78254940847064558</v>
      </c>
      <c r="J230" s="18">
        <v>1.2083175184391735</v>
      </c>
      <c r="K230" s="18">
        <v>0.65052715293882823</v>
      </c>
      <c r="L230" s="18">
        <f t="shared" si="33"/>
        <v>8.4148096394281708</v>
      </c>
      <c r="M230" s="18">
        <f t="shared" si="42"/>
        <v>6.8000000000000007</v>
      </c>
      <c r="N230" s="18">
        <f t="shared" si="43"/>
        <v>10.100000000000001</v>
      </c>
      <c r="O230" s="18">
        <f t="shared" si="34"/>
        <v>8.3735468212524324</v>
      </c>
      <c r="P230" s="18">
        <f t="shared" si="35"/>
        <v>7</v>
      </c>
      <c r="Q230" s="18">
        <f t="shared" si="36"/>
        <v>7.3000000000000007</v>
      </c>
      <c r="R230" s="18">
        <f t="shared" si="37"/>
        <v>7.8000000000000007</v>
      </c>
      <c r="S230" s="18">
        <f t="shared" si="38"/>
        <v>9</v>
      </c>
      <c r="T230" s="18">
        <f t="shared" si="39"/>
        <v>9.3999999999999986</v>
      </c>
      <c r="U230" s="18">
        <f t="shared" si="40"/>
        <v>10.100000000000001</v>
      </c>
      <c r="V230" s="4">
        <v>27.914809639428171</v>
      </c>
      <c r="W230" s="2">
        <v>26.3</v>
      </c>
      <c r="X230" s="2">
        <v>29.6</v>
      </c>
      <c r="Y230" s="4">
        <v>27.873546821252432</v>
      </c>
      <c r="Z230" s="1">
        <v>26.5</v>
      </c>
      <c r="AA230" s="1">
        <v>26.8</v>
      </c>
      <c r="AB230" s="1">
        <v>27.3</v>
      </c>
      <c r="AC230" s="1">
        <v>28.5</v>
      </c>
      <c r="AD230" s="1">
        <v>28.9</v>
      </c>
      <c r="AE230" s="1">
        <v>29.6</v>
      </c>
      <c r="AF230" s="1">
        <v>2020</v>
      </c>
      <c r="AG230" s="2">
        <v>1</v>
      </c>
      <c r="AH230" s="2">
        <v>26</v>
      </c>
      <c r="AI230" s="1">
        <v>11</v>
      </c>
      <c r="AJ230" s="1">
        <v>35</v>
      </c>
      <c r="AK230" s="1">
        <v>46</v>
      </c>
      <c r="AL230" s="1">
        <v>199</v>
      </c>
      <c r="AM230" s="3">
        <v>0.4826388888888889</v>
      </c>
      <c r="AN230" s="1">
        <v>19.5</v>
      </c>
      <c r="AO230" s="1">
        <v>32</v>
      </c>
      <c r="AP230" s="1">
        <v>686</v>
      </c>
      <c r="AQ230" s="1">
        <v>0.4</v>
      </c>
      <c r="AR230" s="1">
        <v>202</v>
      </c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>
        <v>2</v>
      </c>
      <c r="GY230" s="1">
        <v>0</v>
      </c>
      <c r="GZ230" s="1">
        <v>1</v>
      </c>
      <c r="HA230" s="1">
        <v>9</v>
      </c>
      <c r="HB230" s="1">
        <v>9</v>
      </c>
      <c r="HC230" s="1">
        <v>21</v>
      </c>
      <c r="HD230" s="1">
        <v>33</v>
      </c>
      <c r="HE230" s="1">
        <v>27</v>
      </c>
      <c r="HF230" s="1">
        <v>21</v>
      </c>
      <c r="HG230" s="1">
        <v>32</v>
      </c>
      <c r="HH230" s="1">
        <v>19</v>
      </c>
      <c r="HI230" s="1">
        <v>49</v>
      </c>
      <c r="HJ230" s="1">
        <v>37</v>
      </c>
      <c r="HK230" s="1">
        <v>33</v>
      </c>
      <c r="HL230" s="1">
        <v>57</v>
      </c>
      <c r="HM230" s="1">
        <v>45</v>
      </c>
      <c r="HN230" s="1">
        <v>61</v>
      </c>
      <c r="HO230" s="1">
        <v>41</v>
      </c>
      <c r="HP230" s="1">
        <v>52</v>
      </c>
      <c r="HQ230" s="1">
        <v>35</v>
      </c>
      <c r="HR230" s="1">
        <v>50</v>
      </c>
      <c r="HS230" s="1">
        <v>32</v>
      </c>
      <c r="HT230" s="1">
        <v>35</v>
      </c>
      <c r="HU230" s="1">
        <v>38</v>
      </c>
      <c r="HV230" s="1">
        <v>33</v>
      </c>
      <c r="HW230" s="1">
        <v>42</v>
      </c>
      <c r="HX230" s="1">
        <v>37</v>
      </c>
      <c r="HY230" s="1">
        <v>33</v>
      </c>
      <c r="HZ230" s="1">
        <v>38</v>
      </c>
      <c r="IA230" s="1">
        <v>20</v>
      </c>
      <c r="IB230" s="1">
        <v>28</v>
      </c>
      <c r="IC230" s="1">
        <v>11</v>
      </c>
      <c r="ID230" s="1">
        <v>14</v>
      </c>
      <c r="IE230" s="1">
        <v>8</v>
      </c>
      <c r="IF230" s="1">
        <v>5</v>
      </c>
      <c r="IG230" s="1">
        <v>18</v>
      </c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</row>
    <row r="231" spans="1:319" x14ac:dyDescent="0.2">
      <c r="A231" s="18" t="b">
        <v>1</v>
      </c>
      <c r="B231" s="10" t="s">
        <v>1179</v>
      </c>
      <c r="C231" s="10"/>
      <c r="D231" s="1">
        <v>10082</v>
      </c>
      <c r="E231" s="1" t="s">
        <v>455</v>
      </c>
      <c r="F231" s="1" t="s">
        <v>528</v>
      </c>
      <c r="G231" s="1">
        <v>7</v>
      </c>
      <c r="H231" s="18">
        <f t="shared" si="41"/>
        <v>4.9000000000000021</v>
      </c>
      <c r="I231" s="18">
        <v>1.3625871584864022</v>
      </c>
      <c r="J231" s="18">
        <v>2.4084002279500538</v>
      </c>
      <c r="K231" s="18">
        <v>1.1905931207457823</v>
      </c>
      <c r="L231" s="18">
        <f t="shared" si="33"/>
        <v>9.4354313866408575</v>
      </c>
      <c r="M231" s="18">
        <f t="shared" si="42"/>
        <v>6.8999999999999986</v>
      </c>
      <c r="N231" s="18">
        <f t="shared" si="43"/>
        <v>11.8</v>
      </c>
      <c r="O231" s="18">
        <f t="shared" si="34"/>
        <v>9.5395791973552484</v>
      </c>
      <c r="P231" s="18">
        <f t="shared" si="35"/>
        <v>7.1999999999999993</v>
      </c>
      <c r="Q231" s="18">
        <f t="shared" si="36"/>
        <v>7.5999999999999979</v>
      </c>
      <c r="R231" s="18">
        <f t="shared" si="37"/>
        <v>8.1999999999999993</v>
      </c>
      <c r="S231" s="18">
        <f t="shared" si="38"/>
        <v>10.599999999999998</v>
      </c>
      <c r="T231" s="18">
        <f t="shared" si="39"/>
        <v>11.2</v>
      </c>
      <c r="U231" s="18">
        <f t="shared" si="40"/>
        <v>11.8</v>
      </c>
      <c r="V231" s="4">
        <v>29.235431386640858</v>
      </c>
      <c r="W231" s="2">
        <v>26.7</v>
      </c>
      <c r="X231" s="2">
        <v>31.6</v>
      </c>
      <c r="Y231" s="4">
        <v>29.339579197355249</v>
      </c>
      <c r="Z231" s="1">
        <v>27</v>
      </c>
      <c r="AA231" s="1">
        <v>27.4</v>
      </c>
      <c r="AB231" s="1">
        <v>28</v>
      </c>
      <c r="AC231" s="1">
        <v>30.4</v>
      </c>
      <c r="AD231" s="1">
        <v>31</v>
      </c>
      <c r="AE231" s="1">
        <v>31.6</v>
      </c>
      <c r="AF231" s="1">
        <v>2020</v>
      </c>
      <c r="AG231" s="2">
        <v>1</v>
      </c>
      <c r="AH231" s="2">
        <v>26</v>
      </c>
      <c r="AI231" s="1">
        <v>11</v>
      </c>
      <c r="AJ231" s="1">
        <v>36</v>
      </c>
      <c r="AK231" s="1">
        <v>29</v>
      </c>
      <c r="AL231" s="1">
        <v>60</v>
      </c>
      <c r="AM231" s="3">
        <v>0.48333333333333334</v>
      </c>
      <c r="AN231" s="1">
        <v>19.8</v>
      </c>
      <c r="AO231" s="1">
        <v>31</v>
      </c>
      <c r="AP231" s="1">
        <v>687</v>
      </c>
      <c r="AQ231" s="1">
        <v>0.6</v>
      </c>
      <c r="AR231" s="1">
        <v>224</v>
      </c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>
        <v>1</v>
      </c>
      <c r="GV231" s="1">
        <v>0</v>
      </c>
      <c r="GW231" s="1">
        <v>0</v>
      </c>
      <c r="GX231" s="1">
        <v>0</v>
      </c>
      <c r="GY231" s="1">
        <v>0</v>
      </c>
      <c r="GZ231" s="1">
        <v>0</v>
      </c>
      <c r="HA231" s="1">
        <v>0</v>
      </c>
      <c r="HB231" s="1">
        <v>0</v>
      </c>
      <c r="HC231" s="1">
        <v>0</v>
      </c>
      <c r="HD231" s="1">
        <v>3</v>
      </c>
      <c r="HE231" s="1">
        <v>5</v>
      </c>
      <c r="HF231" s="1">
        <v>12</v>
      </c>
      <c r="HG231" s="1">
        <v>17</v>
      </c>
      <c r="HH231" s="1">
        <v>23</v>
      </c>
      <c r="HI231" s="1">
        <v>19</v>
      </c>
      <c r="HJ231" s="1">
        <v>39</v>
      </c>
      <c r="HK231" s="1">
        <v>42</v>
      </c>
      <c r="HL231" s="1">
        <v>39</v>
      </c>
      <c r="HM231" s="1">
        <v>40</v>
      </c>
      <c r="HN231" s="1">
        <v>46</v>
      </c>
      <c r="HO231" s="1">
        <v>53</v>
      </c>
      <c r="HP231" s="1">
        <v>44</v>
      </c>
      <c r="HQ231" s="1">
        <v>45</v>
      </c>
      <c r="HR231" s="1">
        <v>38</v>
      </c>
      <c r="HS231" s="1">
        <v>35</v>
      </c>
      <c r="HT231" s="1">
        <v>44</v>
      </c>
      <c r="HU231" s="1">
        <v>47</v>
      </c>
      <c r="HV231" s="1">
        <v>46</v>
      </c>
      <c r="HW231" s="1">
        <v>27</v>
      </c>
      <c r="HX231" s="1">
        <v>24</v>
      </c>
      <c r="HY231" s="1">
        <v>36</v>
      </c>
      <c r="HZ231" s="1">
        <v>20</v>
      </c>
      <c r="IA231" s="1">
        <v>20</v>
      </c>
      <c r="IB231" s="1">
        <v>30</v>
      </c>
      <c r="IC231" s="1">
        <v>29</v>
      </c>
      <c r="ID231" s="1">
        <v>21</v>
      </c>
      <c r="IE231" s="1">
        <v>34</v>
      </c>
      <c r="IF231" s="1">
        <v>42</v>
      </c>
      <c r="IG231" s="1">
        <v>61</v>
      </c>
      <c r="IH231" s="1">
        <v>29</v>
      </c>
      <c r="II231" s="1">
        <v>44</v>
      </c>
      <c r="IJ231" s="1">
        <v>35</v>
      </c>
      <c r="IK231" s="1">
        <v>37</v>
      </c>
      <c r="IL231" s="1">
        <v>39</v>
      </c>
      <c r="IM231" s="1">
        <v>40</v>
      </c>
      <c r="IN231" s="1">
        <v>38</v>
      </c>
      <c r="IO231" s="1">
        <v>41</v>
      </c>
      <c r="IP231" s="1">
        <v>62</v>
      </c>
      <c r="IQ231" s="1">
        <v>40</v>
      </c>
      <c r="IR231" s="1">
        <v>38</v>
      </c>
      <c r="IS231" s="1">
        <v>25</v>
      </c>
      <c r="IT231" s="1">
        <v>60</v>
      </c>
      <c r="IU231" s="1">
        <v>40</v>
      </c>
      <c r="IV231" s="1">
        <v>20</v>
      </c>
      <c r="IW231" s="1">
        <v>35</v>
      </c>
      <c r="IX231" s="1">
        <v>25</v>
      </c>
      <c r="IY231" s="1">
        <v>36</v>
      </c>
      <c r="IZ231" s="1">
        <v>24</v>
      </c>
      <c r="JA231" s="1">
        <v>7</v>
      </c>
      <c r="JB231" s="1">
        <v>11</v>
      </c>
      <c r="JC231" s="1">
        <v>1</v>
      </c>
      <c r="JD231" s="1">
        <v>5</v>
      </c>
      <c r="JE231" s="1">
        <v>2</v>
      </c>
      <c r="JF231" s="1">
        <v>3</v>
      </c>
      <c r="JG231" s="1">
        <v>1</v>
      </c>
      <c r="JH231" s="1">
        <v>1</v>
      </c>
      <c r="JI231" s="1">
        <v>1</v>
      </c>
      <c r="JJ231" s="1">
        <v>2</v>
      </c>
      <c r="JK231" s="1">
        <v>1</v>
      </c>
      <c r="JL231" s="1">
        <v>0</v>
      </c>
      <c r="JM231" s="1">
        <v>1</v>
      </c>
      <c r="JN231" s="1">
        <v>0</v>
      </c>
      <c r="JO231" s="1">
        <v>0</v>
      </c>
      <c r="JP231" s="1"/>
      <c r="JQ231" s="1"/>
      <c r="JR231" s="1"/>
      <c r="JS231" s="1"/>
      <c r="JT231" s="1"/>
      <c r="JU231" s="1"/>
      <c r="JV231" s="1"/>
      <c r="JW231" s="1"/>
      <c r="JX231" s="1"/>
    </row>
    <row r="232" spans="1:319" x14ac:dyDescent="0.2">
      <c r="A232" s="18" t="b">
        <v>1</v>
      </c>
      <c r="B232" s="10">
        <v>1</v>
      </c>
      <c r="C232" s="10"/>
      <c r="D232" s="1">
        <v>10082</v>
      </c>
      <c r="E232" s="1" t="s">
        <v>482</v>
      </c>
      <c r="F232" s="1" t="s">
        <v>529</v>
      </c>
      <c r="G232" s="1">
        <v>7</v>
      </c>
      <c r="H232" s="18">
        <f t="shared" si="41"/>
        <v>3.5</v>
      </c>
      <c r="I232" s="18">
        <v>0.80017862541944829</v>
      </c>
      <c r="J232" s="18">
        <v>1.0173889848175577</v>
      </c>
      <c r="K232" s="18">
        <v>0.63345793616883073</v>
      </c>
      <c r="L232" s="18">
        <f t="shared" si="33"/>
        <v>5.7083408381134468</v>
      </c>
      <c r="M232" s="18">
        <f t="shared" si="42"/>
        <v>4.3999999999999986</v>
      </c>
      <c r="N232" s="18">
        <f t="shared" si="43"/>
        <v>7.8999999999999986</v>
      </c>
      <c r="O232" s="18">
        <f t="shared" si="34"/>
        <v>5.5821952152358101</v>
      </c>
      <c r="P232" s="18">
        <f t="shared" si="35"/>
        <v>4.5999999999999979</v>
      </c>
      <c r="Q232" s="18">
        <f t="shared" si="36"/>
        <v>4.8000000000000007</v>
      </c>
      <c r="R232" s="18">
        <f t="shared" si="37"/>
        <v>5.0999999999999979</v>
      </c>
      <c r="S232" s="18">
        <f t="shared" si="38"/>
        <v>6.0999999999999979</v>
      </c>
      <c r="T232" s="18">
        <f t="shared" si="39"/>
        <v>7</v>
      </c>
      <c r="U232" s="18">
        <f t="shared" si="40"/>
        <v>7.6999999999999993</v>
      </c>
      <c r="V232" s="4">
        <v>25.508340838113448</v>
      </c>
      <c r="W232" s="2">
        <v>24.2</v>
      </c>
      <c r="X232" s="2">
        <v>27.7</v>
      </c>
      <c r="Y232" s="4">
        <v>25.382195215235811</v>
      </c>
      <c r="Z232" s="1">
        <v>24.4</v>
      </c>
      <c r="AA232" s="1">
        <v>24.6</v>
      </c>
      <c r="AB232" s="1">
        <v>24.9</v>
      </c>
      <c r="AC232" s="1">
        <v>25.9</v>
      </c>
      <c r="AD232" s="1">
        <v>26.8</v>
      </c>
      <c r="AE232" s="1">
        <v>27.5</v>
      </c>
      <c r="AF232" s="1">
        <v>2020</v>
      </c>
      <c r="AG232" s="2">
        <v>1</v>
      </c>
      <c r="AH232" s="2">
        <v>26</v>
      </c>
      <c r="AI232" s="1">
        <v>12</v>
      </c>
      <c r="AJ232" s="1">
        <v>5</v>
      </c>
      <c r="AK232" s="1">
        <v>57</v>
      </c>
      <c r="AL232" s="1">
        <v>782</v>
      </c>
      <c r="AM232" s="3">
        <v>0.50347222222222221</v>
      </c>
      <c r="AN232" s="1">
        <v>19.8</v>
      </c>
      <c r="AO232" s="1">
        <v>31</v>
      </c>
      <c r="AP232" s="1">
        <v>693</v>
      </c>
      <c r="AQ232" s="1">
        <v>0.8</v>
      </c>
      <c r="AR232" s="1">
        <v>211</v>
      </c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>
        <v>1</v>
      </c>
      <c r="GE232" s="1">
        <v>6</v>
      </c>
      <c r="GF232" s="1">
        <v>7</v>
      </c>
      <c r="GG232" s="1">
        <v>18</v>
      </c>
      <c r="GH232" s="1">
        <v>44</v>
      </c>
      <c r="GI232" s="1">
        <v>85</v>
      </c>
      <c r="GJ232" s="1">
        <v>95</v>
      </c>
      <c r="GK232" s="1">
        <v>56</v>
      </c>
      <c r="GL232" s="1">
        <v>77</v>
      </c>
      <c r="GM232" s="1">
        <v>63</v>
      </c>
      <c r="GN232" s="1">
        <v>61</v>
      </c>
      <c r="GO232" s="1">
        <v>62</v>
      </c>
      <c r="GP232" s="1">
        <v>77</v>
      </c>
      <c r="GQ232" s="1">
        <v>65</v>
      </c>
      <c r="GR232" s="1">
        <v>85</v>
      </c>
      <c r="GS232" s="1">
        <v>50</v>
      </c>
      <c r="GT232" s="1">
        <v>58</v>
      </c>
      <c r="GU232" s="1">
        <v>72</v>
      </c>
      <c r="GV232" s="1">
        <v>46</v>
      </c>
      <c r="GW232" s="1">
        <v>34</v>
      </c>
      <c r="GX232" s="1">
        <v>33</v>
      </c>
      <c r="GY232" s="1">
        <v>16</v>
      </c>
      <c r="GZ232" s="1">
        <v>26</v>
      </c>
      <c r="HA232" s="1">
        <v>18</v>
      </c>
      <c r="HB232" s="1">
        <v>16</v>
      </c>
      <c r="HC232" s="1">
        <v>22</v>
      </c>
      <c r="HD232" s="1">
        <v>12</v>
      </c>
      <c r="HE232" s="1">
        <v>15</v>
      </c>
      <c r="HF232" s="1">
        <v>14</v>
      </c>
      <c r="HG232" s="1">
        <v>29</v>
      </c>
      <c r="HH232" s="1">
        <v>11</v>
      </c>
      <c r="HI232" s="1">
        <v>12</v>
      </c>
      <c r="HJ232" s="1">
        <v>8</v>
      </c>
      <c r="HK232" s="1">
        <v>16</v>
      </c>
      <c r="HL232" s="1">
        <v>8</v>
      </c>
      <c r="HM232" s="1">
        <v>8</v>
      </c>
      <c r="HN232" s="1">
        <v>11</v>
      </c>
      <c r="HO232" s="1">
        <v>3</v>
      </c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</row>
    <row r="233" spans="1:319" x14ac:dyDescent="0.2">
      <c r="A233" s="18" t="b">
        <v>1</v>
      </c>
      <c r="B233" s="10">
        <v>1</v>
      </c>
      <c r="C233" s="10"/>
      <c r="D233" s="1">
        <v>10082</v>
      </c>
      <c r="E233" s="1" t="s">
        <v>482</v>
      </c>
      <c r="F233" s="1" t="s">
        <v>530</v>
      </c>
      <c r="G233" s="1">
        <v>7</v>
      </c>
      <c r="H233" s="18">
        <f t="shared" si="41"/>
        <v>5.1999999999999993</v>
      </c>
      <c r="I233" s="18">
        <v>1.2672425319042251</v>
      </c>
      <c r="J233" s="18">
        <v>1.8862964014619479</v>
      </c>
      <c r="K233" s="18">
        <v>1.0388448882289754</v>
      </c>
      <c r="L233" s="18">
        <f t="shared" si="33"/>
        <v>9.0044153852956512</v>
      </c>
      <c r="M233" s="18">
        <f t="shared" si="42"/>
        <v>6.6999999999999993</v>
      </c>
      <c r="N233" s="18">
        <f t="shared" si="43"/>
        <v>11.899999999999999</v>
      </c>
      <c r="O233" s="18">
        <f t="shared" si="34"/>
        <v>8.8739269249370238</v>
      </c>
      <c r="P233" s="18">
        <f t="shared" si="35"/>
        <v>6.3999999999999986</v>
      </c>
      <c r="Q233" s="18">
        <f t="shared" si="36"/>
        <v>7.5</v>
      </c>
      <c r="R233" s="18">
        <f t="shared" si="37"/>
        <v>8.1000000000000014</v>
      </c>
      <c r="S233" s="18">
        <f t="shared" si="38"/>
        <v>10</v>
      </c>
      <c r="T233" s="18">
        <f t="shared" si="39"/>
        <v>10.7</v>
      </c>
      <c r="U233" s="18">
        <f t="shared" si="40"/>
        <v>11.7</v>
      </c>
      <c r="V233" s="4">
        <v>29.004415385295651</v>
      </c>
      <c r="W233" s="2">
        <v>26.7</v>
      </c>
      <c r="X233" s="2">
        <v>31.9</v>
      </c>
      <c r="Y233" s="4">
        <v>28.873926924937024</v>
      </c>
      <c r="Z233" s="1">
        <v>26.4</v>
      </c>
      <c r="AA233" s="1">
        <v>27.5</v>
      </c>
      <c r="AB233" s="1">
        <v>28.1</v>
      </c>
      <c r="AC233" s="1">
        <v>30</v>
      </c>
      <c r="AD233" s="1">
        <v>30.7</v>
      </c>
      <c r="AE233" s="1">
        <v>31.7</v>
      </c>
      <c r="AF233" s="1">
        <v>2020</v>
      </c>
      <c r="AG233" s="2">
        <v>1</v>
      </c>
      <c r="AH233" s="2">
        <v>26</v>
      </c>
      <c r="AI233" s="1">
        <v>12</v>
      </c>
      <c r="AJ233" s="1">
        <v>7</v>
      </c>
      <c r="AK233" s="1">
        <v>0</v>
      </c>
      <c r="AL233" s="1">
        <v>662</v>
      </c>
      <c r="AM233" s="3">
        <v>0.50486111111111109</v>
      </c>
      <c r="AN233" s="1">
        <v>20</v>
      </c>
      <c r="AO233" s="1">
        <v>31</v>
      </c>
      <c r="AP233" s="1">
        <v>693</v>
      </c>
      <c r="AQ233" s="1">
        <v>0.9</v>
      </c>
      <c r="AR233" s="1">
        <v>206</v>
      </c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>
        <v>1</v>
      </c>
      <c r="GS233" s="1">
        <v>1</v>
      </c>
      <c r="GT233" s="1">
        <v>0</v>
      </c>
      <c r="GU233" s="1">
        <v>3</v>
      </c>
      <c r="GV233" s="1">
        <v>0</v>
      </c>
      <c r="GW233" s="1">
        <v>2</v>
      </c>
      <c r="GX233" s="1">
        <v>2</v>
      </c>
      <c r="GY233" s="1">
        <v>2</v>
      </c>
      <c r="GZ233" s="1">
        <v>5</v>
      </c>
      <c r="HA233" s="1">
        <v>1</v>
      </c>
      <c r="HB233" s="1">
        <v>3</v>
      </c>
      <c r="HC233" s="1">
        <v>3</v>
      </c>
      <c r="HD233" s="1">
        <v>1</v>
      </c>
      <c r="HE233" s="1">
        <v>5</v>
      </c>
      <c r="HF233" s="1">
        <v>0</v>
      </c>
      <c r="HG233" s="1">
        <v>6</v>
      </c>
      <c r="HH233" s="1">
        <v>4</v>
      </c>
      <c r="HI233" s="1">
        <v>4</v>
      </c>
      <c r="HJ233" s="1">
        <v>12</v>
      </c>
      <c r="HK233" s="1">
        <v>12</v>
      </c>
      <c r="HL233" s="1">
        <v>11</v>
      </c>
      <c r="HM233" s="1">
        <v>28</v>
      </c>
      <c r="HN233" s="1">
        <v>34</v>
      </c>
      <c r="HO233" s="1">
        <v>22</v>
      </c>
      <c r="HP233" s="1">
        <v>17</v>
      </c>
      <c r="HQ233" s="1">
        <v>23</v>
      </c>
      <c r="HR233" s="1">
        <v>31</v>
      </c>
      <c r="HS233" s="1">
        <v>23</v>
      </c>
      <c r="HT233" s="1">
        <v>28</v>
      </c>
      <c r="HU233" s="1">
        <v>34</v>
      </c>
      <c r="HV233" s="1">
        <v>32</v>
      </c>
      <c r="HW233" s="1">
        <v>21</v>
      </c>
      <c r="HX233" s="1">
        <v>32</v>
      </c>
      <c r="HY233" s="1">
        <v>30</v>
      </c>
      <c r="HZ233" s="1">
        <v>30</v>
      </c>
      <c r="IA233" s="1">
        <v>36</v>
      </c>
      <c r="IB233" s="1">
        <v>28</v>
      </c>
      <c r="IC233" s="1">
        <v>20</v>
      </c>
      <c r="ID233" s="1">
        <v>16</v>
      </c>
      <c r="IE233" s="1">
        <v>18</v>
      </c>
      <c r="IF233" s="1">
        <v>14</v>
      </c>
      <c r="IG233" s="1">
        <v>25</v>
      </c>
      <c r="IH233" s="1">
        <v>14</v>
      </c>
      <c r="II233" s="1">
        <v>15</v>
      </c>
      <c r="IJ233" s="1">
        <v>25</v>
      </c>
      <c r="IK233" s="1">
        <v>26</v>
      </c>
      <c r="IL233" s="1">
        <v>19</v>
      </c>
      <c r="IM233" s="1">
        <v>12</v>
      </c>
      <c r="IN233" s="1">
        <v>24</v>
      </c>
      <c r="IO233" s="1">
        <v>29</v>
      </c>
      <c r="IP233" s="1">
        <v>15</v>
      </c>
      <c r="IQ233" s="1">
        <v>11</v>
      </c>
      <c r="IR233" s="1">
        <v>18</v>
      </c>
      <c r="IS233" s="1">
        <v>7</v>
      </c>
      <c r="IT233" s="1">
        <v>10</v>
      </c>
      <c r="IU233" s="1">
        <v>18</v>
      </c>
      <c r="IV233" s="1">
        <v>9</v>
      </c>
      <c r="IW233" s="1">
        <v>10</v>
      </c>
      <c r="IX233" s="1">
        <v>7</v>
      </c>
      <c r="IY233" s="1">
        <v>9</v>
      </c>
      <c r="IZ233" s="1">
        <v>5</v>
      </c>
      <c r="JA233" s="1">
        <v>3</v>
      </c>
      <c r="JB233" s="1">
        <v>0</v>
      </c>
      <c r="JC233" s="1">
        <v>3</v>
      </c>
      <c r="JD233" s="1">
        <v>9</v>
      </c>
      <c r="JE233" s="1">
        <v>5</v>
      </c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</row>
    <row r="234" spans="1:319" x14ac:dyDescent="0.2">
      <c r="A234" s="18" t="b">
        <v>1</v>
      </c>
      <c r="B234" s="10">
        <v>1</v>
      </c>
      <c r="C234" s="10"/>
      <c r="D234" s="1">
        <v>10082</v>
      </c>
      <c r="E234" s="1" t="s">
        <v>518</v>
      </c>
      <c r="F234" s="1" t="s">
        <v>531</v>
      </c>
      <c r="G234" s="1">
        <v>7</v>
      </c>
      <c r="H234" s="18">
        <f t="shared" si="41"/>
        <v>2.3000000000000007</v>
      </c>
      <c r="I234" s="18">
        <v>0.48549978365540414</v>
      </c>
      <c r="J234" s="18">
        <v>0.57751251530771697</v>
      </c>
      <c r="K234" s="18">
        <v>0.37337872857726978</v>
      </c>
      <c r="L234" s="18">
        <f t="shared" si="33"/>
        <v>6.5206535049722518</v>
      </c>
      <c r="M234" s="18">
        <f t="shared" si="42"/>
        <v>5.6999999999999993</v>
      </c>
      <c r="N234" s="18">
        <f t="shared" si="43"/>
        <v>8</v>
      </c>
      <c r="O234" s="18">
        <f t="shared" si="34"/>
        <v>6.4276574331595278</v>
      </c>
      <c r="P234" s="18">
        <f t="shared" si="35"/>
        <v>5.8000000000000007</v>
      </c>
      <c r="Q234" s="18">
        <f t="shared" si="36"/>
        <v>6</v>
      </c>
      <c r="R234" s="18">
        <f t="shared" si="37"/>
        <v>6.1999999999999993</v>
      </c>
      <c r="S234" s="18">
        <f t="shared" si="38"/>
        <v>6.8000000000000007</v>
      </c>
      <c r="T234" s="18">
        <f t="shared" si="39"/>
        <v>7.1000000000000014</v>
      </c>
      <c r="U234" s="18">
        <f t="shared" si="40"/>
        <v>7.8000000000000007</v>
      </c>
      <c r="V234" s="4">
        <v>26.720653504972251</v>
      </c>
      <c r="W234" s="2">
        <v>25.9</v>
      </c>
      <c r="X234" s="2">
        <v>28.2</v>
      </c>
      <c r="Y234" s="4">
        <v>26.627657433159527</v>
      </c>
      <c r="Z234" s="1">
        <v>26</v>
      </c>
      <c r="AA234" s="1">
        <v>26.2</v>
      </c>
      <c r="AB234" s="1">
        <v>26.4</v>
      </c>
      <c r="AC234" s="1">
        <v>27</v>
      </c>
      <c r="AD234" s="1">
        <v>27.3</v>
      </c>
      <c r="AE234" s="1">
        <v>28</v>
      </c>
      <c r="AF234" s="1">
        <v>2020</v>
      </c>
      <c r="AG234" s="2">
        <v>1</v>
      </c>
      <c r="AH234" s="2">
        <v>26</v>
      </c>
      <c r="AI234" s="1">
        <v>12</v>
      </c>
      <c r="AJ234" s="1">
        <v>9</v>
      </c>
      <c r="AK234" s="1">
        <v>16</v>
      </c>
      <c r="AL234" s="1">
        <v>643</v>
      </c>
      <c r="AM234" s="3">
        <v>0.50624999999999998</v>
      </c>
      <c r="AN234" s="1">
        <v>20.2</v>
      </c>
      <c r="AO234" s="1">
        <v>31</v>
      </c>
      <c r="AP234" s="1">
        <v>695</v>
      </c>
      <c r="AQ234" s="1">
        <v>0.6</v>
      </c>
      <c r="AR234" s="1">
        <v>247</v>
      </c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>
        <v>1</v>
      </c>
      <c r="GW234" s="1">
        <v>14</v>
      </c>
      <c r="GX234" s="1">
        <v>30</v>
      </c>
      <c r="GY234" s="1">
        <v>46</v>
      </c>
      <c r="GZ234" s="1">
        <v>83</v>
      </c>
      <c r="HA234" s="1">
        <v>95</v>
      </c>
      <c r="HB234" s="1">
        <v>113</v>
      </c>
      <c r="HC234" s="1">
        <v>139</v>
      </c>
      <c r="HD234" s="1">
        <v>115</v>
      </c>
      <c r="HE234" s="1">
        <v>74</v>
      </c>
      <c r="HF234" s="1">
        <v>110</v>
      </c>
      <c r="HG234" s="1">
        <v>74</v>
      </c>
      <c r="HH234" s="1">
        <v>58</v>
      </c>
      <c r="HI234" s="1">
        <v>60</v>
      </c>
      <c r="HJ234" s="1">
        <v>48</v>
      </c>
      <c r="HK234" s="1">
        <v>31</v>
      </c>
      <c r="HL234" s="1">
        <v>19</v>
      </c>
      <c r="HM234" s="1">
        <v>13</v>
      </c>
      <c r="HN234" s="1">
        <v>19</v>
      </c>
      <c r="HO234" s="1">
        <v>14</v>
      </c>
      <c r="HP234" s="1">
        <v>11</v>
      </c>
      <c r="HQ234" s="1">
        <v>5</v>
      </c>
      <c r="HR234" s="1">
        <v>13</v>
      </c>
      <c r="HS234" s="1">
        <v>6</v>
      </c>
      <c r="HT234" s="1">
        <v>6</v>
      </c>
      <c r="HU234" s="1">
        <v>1</v>
      </c>
      <c r="HV234" s="1">
        <v>0</v>
      </c>
      <c r="HW234" s="1">
        <v>3</v>
      </c>
      <c r="HX234" s="1">
        <v>2</v>
      </c>
      <c r="HY234" s="1">
        <v>0</v>
      </c>
      <c r="HZ234" s="1">
        <v>1</v>
      </c>
      <c r="IA234" s="1">
        <v>1</v>
      </c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</row>
    <row r="235" spans="1:319" x14ac:dyDescent="0.2">
      <c r="A235" s="18" t="b">
        <v>1</v>
      </c>
      <c r="B235" s="10">
        <v>1</v>
      </c>
      <c r="C235" s="10"/>
      <c r="D235" s="1">
        <v>10082</v>
      </c>
      <c r="E235" s="1" t="s">
        <v>518</v>
      </c>
      <c r="F235" s="1" t="s">
        <v>532</v>
      </c>
      <c r="G235" s="1">
        <v>7</v>
      </c>
      <c r="H235" s="18">
        <f t="shared" si="41"/>
        <v>6.3000000000000007</v>
      </c>
      <c r="I235" s="18">
        <v>1.5205827096453348</v>
      </c>
      <c r="J235" s="18">
        <v>2.2431734248176411</v>
      </c>
      <c r="K235" s="18">
        <v>1.2763070399916991</v>
      </c>
      <c r="L235" s="18">
        <f t="shared" si="33"/>
        <v>8.7007433626557429</v>
      </c>
      <c r="M235" s="18">
        <f t="shared" si="42"/>
        <v>6</v>
      </c>
      <c r="N235" s="18">
        <f t="shared" si="43"/>
        <v>12.3</v>
      </c>
      <c r="O235" s="18">
        <f t="shared" si="34"/>
        <v>8.2095471959610897</v>
      </c>
      <c r="P235" s="18">
        <f t="shared" si="35"/>
        <v>6.3000000000000007</v>
      </c>
      <c r="Q235" s="18">
        <f t="shared" si="36"/>
        <v>7</v>
      </c>
      <c r="R235" s="18">
        <f t="shared" si="37"/>
        <v>7.5999999999999979</v>
      </c>
      <c r="S235" s="18">
        <f t="shared" si="38"/>
        <v>9.8999999999999986</v>
      </c>
      <c r="T235" s="18">
        <f t="shared" si="39"/>
        <v>11.099999999999998</v>
      </c>
      <c r="U235" s="18">
        <f t="shared" si="40"/>
        <v>11.900000000000002</v>
      </c>
      <c r="V235" s="4">
        <v>29.000743362655744</v>
      </c>
      <c r="W235" s="2">
        <v>26.3</v>
      </c>
      <c r="X235" s="2">
        <v>32.6</v>
      </c>
      <c r="Y235" s="4">
        <v>28.50954719596109</v>
      </c>
      <c r="Z235" s="1">
        <v>26.6</v>
      </c>
      <c r="AA235" s="1">
        <v>27.3</v>
      </c>
      <c r="AB235" s="1">
        <v>27.9</v>
      </c>
      <c r="AC235" s="1">
        <v>30.2</v>
      </c>
      <c r="AD235" s="1">
        <v>31.4</v>
      </c>
      <c r="AE235" s="1">
        <v>32.200000000000003</v>
      </c>
      <c r="AF235" s="1">
        <v>2020</v>
      </c>
      <c r="AG235" s="2">
        <v>1</v>
      </c>
      <c r="AH235" s="2">
        <v>26</v>
      </c>
      <c r="AI235" s="1">
        <v>12</v>
      </c>
      <c r="AJ235" s="1">
        <v>10</v>
      </c>
      <c r="AK235" s="1">
        <v>10</v>
      </c>
      <c r="AL235" s="1">
        <v>784</v>
      </c>
      <c r="AM235" s="3">
        <v>0.50694444444444442</v>
      </c>
      <c r="AN235" s="1">
        <v>20.3</v>
      </c>
      <c r="AO235" s="1">
        <v>31</v>
      </c>
      <c r="AP235" s="1">
        <v>696</v>
      </c>
      <c r="AQ235" s="1">
        <v>0.6</v>
      </c>
      <c r="AR235" s="1">
        <v>251</v>
      </c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>
        <v>3</v>
      </c>
      <c r="HA235" s="1">
        <v>8</v>
      </c>
      <c r="HB235" s="1">
        <v>30</v>
      </c>
      <c r="HC235" s="1">
        <v>37</v>
      </c>
      <c r="HD235" s="1">
        <v>27</v>
      </c>
      <c r="HE235" s="1">
        <v>34</v>
      </c>
      <c r="HF235" s="1">
        <v>35</v>
      </c>
      <c r="HG235" s="1">
        <v>32</v>
      </c>
      <c r="HH235" s="1">
        <v>37</v>
      </c>
      <c r="HI235" s="1">
        <v>71</v>
      </c>
      <c r="HJ235" s="1">
        <v>44</v>
      </c>
      <c r="HK235" s="1">
        <v>72</v>
      </c>
      <c r="HL235" s="1">
        <v>53</v>
      </c>
      <c r="HM235" s="1">
        <v>72</v>
      </c>
      <c r="HN235" s="1">
        <v>73</v>
      </c>
      <c r="HO235" s="1">
        <v>72</v>
      </c>
      <c r="HP235" s="1">
        <v>116</v>
      </c>
      <c r="HQ235" s="1">
        <v>104</v>
      </c>
      <c r="HR235" s="1">
        <v>161</v>
      </c>
      <c r="HS235" s="1">
        <v>133</v>
      </c>
      <c r="HT235" s="1">
        <v>177</v>
      </c>
      <c r="HU235" s="1">
        <v>162</v>
      </c>
      <c r="HV235" s="1">
        <v>171</v>
      </c>
      <c r="HW235" s="1">
        <v>130</v>
      </c>
      <c r="HX235" s="1">
        <v>75</v>
      </c>
      <c r="HY235" s="1">
        <v>59</v>
      </c>
      <c r="HZ235" s="1">
        <v>60</v>
      </c>
      <c r="IA235" s="1">
        <v>48</v>
      </c>
      <c r="IB235" s="1">
        <v>66</v>
      </c>
      <c r="IC235" s="1">
        <v>64</v>
      </c>
      <c r="ID235" s="1">
        <v>62</v>
      </c>
      <c r="IE235" s="1">
        <v>28</v>
      </c>
      <c r="IF235" s="1">
        <v>56</v>
      </c>
      <c r="IG235" s="1">
        <v>50</v>
      </c>
      <c r="IH235" s="1">
        <v>60</v>
      </c>
      <c r="II235" s="1">
        <v>30</v>
      </c>
      <c r="IJ235" s="1">
        <v>44</v>
      </c>
      <c r="IK235" s="1">
        <v>42</v>
      </c>
      <c r="IL235" s="1">
        <v>41</v>
      </c>
      <c r="IM235" s="1">
        <v>46</v>
      </c>
      <c r="IN235" s="1">
        <v>37</v>
      </c>
      <c r="IO235" s="1">
        <v>47</v>
      </c>
      <c r="IP235" s="1">
        <v>50</v>
      </c>
      <c r="IQ235" s="1">
        <v>51</v>
      </c>
      <c r="IR235" s="1">
        <v>39</v>
      </c>
      <c r="IS235" s="1">
        <v>43</v>
      </c>
      <c r="IT235" s="1">
        <v>61</v>
      </c>
      <c r="IU235" s="1">
        <v>40</v>
      </c>
      <c r="IV235" s="1">
        <v>55</v>
      </c>
      <c r="IW235" s="1">
        <v>39</v>
      </c>
      <c r="IX235" s="1">
        <v>32</v>
      </c>
      <c r="IY235" s="1">
        <v>35</v>
      </c>
      <c r="IZ235" s="1">
        <v>35</v>
      </c>
      <c r="JA235" s="1">
        <v>38</v>
      </c>
      <c r="JB235" s="1">
        <v>50</v>
      </c>
      <c r="JC235" s="1">
        <v>47</v>
      </c>
      <c r="JD235" s="1">
        <v>41</v>
      </c>
      <c r="JE235" s="1">
        <v>21</v>
      </c>
      <c r="JF235" s="1">
        <v>26</v>
      </c>
      <c r="JG235" s="1">
        <v>29</v>
      </c>
      <c r="JH235" s="1">
        <v>19</v>
      </c>
      <c r="JI235" s="1">
        <v>17</v>
      </c>
      <c r="JJ235" s="1">
        <v>13</v>
      </c>
      <c r="JK235" s="1">
        <v>18</v>
      </c>
      <c r="JL235" s="1">
        <v>9</v>
      </c>
      <c r="JM235" s="1">
        <v>5</v>
      </c>
      <c r="JN235" s="1">
        <v>0</v>
      </c>
      <c r="JO235" s="1"/>
      <c r="JP235" s="1"/>
      <c r="JQ235" s="1"/>
      <c r="JR235" s="1"/>
      <c r="JS235" s="1"/>
      <c r="JT235" s="1"/>
      <c r="JU235" s="1"/>
      <c r="JV235" s="1"/>
      <c r="JW235" s="1"/>
      <c r="JX235" s="1"/>
    </row>
    <row r="236" spans="1:319" x14ac:dyDescent="0.2">
      <c r="A236" s="18" t="b">
        <v>1</v>
      </c>
      <c r="B236" s="10">
        <v>3</v>
      </c>
      <c r="C236" s="10"/>
      <c r="D236" s="1">
        <v>10082</v>
      </c>
      <c r="E236" s="1" t="s">
        <v>458</v>
      </c>
      <c r="F236" s="1" t="s">
        <v>533</v>
      </c>
      <c r="G236" s="1">
        <v>7</v>
      </c>
      <c r="H236" s="18">
        <f t="shared" si="41"/>
        <v>2.1000000000000014</v>
      </c>
      <c r="I236" s="18">
        <v>0.44186661797328275</v>
      </c>
      <c r="J236" s="18">
        <v>0.66621271468017085</v>
      </c>
      <c r="K236" s="18">
        <v>0.36481037282214929</v>
      </c>
      <c r="L236" s="18">
        <f t="shared" si="33"/>
        <v>5.5039116077811912</v>
      </c>
      <c r="M236" s="18">
        <f t="shared" si="42"/>
        <v>4.5</v>
      </c>
      <c r="N236" s="18">
        <f t="shared" si="43"/>
        <v>6.6000000000000014</v>
      </c>
      <c r="O236" s="18">
        <f t="shared" si="34"/>
        <v>5.4476127367333795</v>
      </c>
      <c r="P236" s="18">
        <f t="shared" si="35"/>
        <v>4.8000000000000007</v>
      </c>
      <c r="Q236" s="18">
        <f t="shared" si="36"/>
        <v>5</v>
      </c>
      <c r="R236" s="18">
        <f t="shared" si="37"/>
        <v>5.1999999999999993</v>
      </c>
      <c r="S236" s="18">
        <f t="shared" si="38"/>
        <v>5.8000000000000007</v>
      </c>
      <c r="T236" s="18">
        <f t="shared" si="39"/>
        <v>6.1000000000000014</v>
      </c>
      <c r="U236" s="18">
        <f t="shared" si="40"/>
        <v>6.5</v>
      </c>
      <c r="V236" s="4">
        <v>25.70391160778119</v>
      </c>
      <c r="W236" s="2">
        <v>24.7</v>
      </c>
      <c r="X236" s="2">
        <v>26.8</v>
      </c>
      <c r="Y236" s="4">
        <v>25.647612736733379</v>
      </c>
      <c r="Z236" s="1">
        <v>25</v>
      </c>
      <c r="AA236" s="1">
        <v>25.2</v>
      </c>
      <c r="AB236" s="1">
        <v>25.4</v>
      </c>
      <c r="AC236" s="1">
        <v>26</v>
      </c>
      <c r="AD236" s="1">
        <v>26.3</v>
      </c>
      <c r="AE236" s="1">
        <v>26.7</v>
      </c>
      <c r="AF236" s="1">
        <v>2020</v>
      </c>
      <c r="AG236" s="2">
        <v>1</v>
      </c>
      <c r="AH236" s="2">
        <v>26</v>
      </c>
      <c r="AI236" s="1">
        <v>12</v>
      </c>
      <c r="AJ236" s="1">
        <v>13</v>
      </c>
      <c r="AK236" s="1">
        <v>28</v>
      </c>
      <c r="AL236" s="1">
        <v>184</v>
      </c>
      <c r="AM236" s="3">
        <v>0.50902777777777775</v>
      </c>
      <c r="AN236" s="1">
        <v>20.2</v>
      </c>
      <c r="AO236" s="1">
        <v>31</v>
      </c>
      <c r="AP236" s="1">
        <v>698</v>
      </c>
      <c r="AQ236" s="1">
        <v>0.5</v>
      </c>
      <c r="AR236" s="1">
        <v>246</v>
      </c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>
        <v>3</v>
      </c>
      <c r="GJ236" s="1">
        <v>1</v>
      </c>
      <c r="GK236" s="1">
        <v>7</v>
      </c>
      <c r="GL236" s="1">
        <v>8</v>
      </c>
      <c r="GM236" s="1">
        <v>16</v>
      </c>
      <c r="GN236" s="1">
        <v>46</v>
      </c>
      <c r="GO236" s="1">
        <v>81</v>
      </c>
      <c r="GP236" s="1">
        <v>84</v>
      </c>
      <c r="GQ236" s="1">
        <v>175</v>
      </c>
      <c r="GR236" s="1">
        <v>124</v>
      </c>
      <c r="GS236" s="1">
        <v>128</v>
      </c>
      <c r="GT236" s="1">
        <v>146</v>
      </c>
      <c r="GU236" s="1">
        <v>116</v>
      </c>
      <c r="GV236" s="1">
        <v>95</v>
      </c>
      <c r="GW236" s="1">
        <v>82</v>
      </c>
      <c r="GX236" s="1">
        <v>95</v>
      </c>
      <c r="GY236" s="1">
        <v>88</v>
      </c>
      <c r="GZ236" s="1">
        <v>90</v>
      </c>
      <c r="HA236" s="1">
        <v>53</v>
      </c>
      <c r="HB236" s="1">
        <v>36</v>
      </c>
      <c r="HC236" s="1">
        <v>40</v>
      </c>
      <c r="HD236" s="1">
        <v>14</v>
      </c>
      <c r="HE236" s="1">
        <v>18</v>
      </c>
      <c r="HF236" s="1">
        <v>10</v>
      </c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</row>
    <row r="237" spans="1:319" x14ac:dyDescent="0.2">
      <c r="A237" s="18" t="b">
        <v>1</v>
      </c>
      <c r="B237" s="10">
        <v>3</v>
      </c>
      <c r="C237" s="10"/>
      <c r="D237" s="1">
        <v>10082</v>
      </c>
      <c r="E237" s="1" t="s">
        <v>458</v>
      </c>
      <c r="F237" s="1" t="s">
        <v>534</v>
      </c>
      <c r="G237" s="1">
        <v>7</v>
      </c>
      <c r="H237" s="18">
        <f t="shared" si="41"/>
        <v>2.0999999999999979</v>
      </c>
      <c r="I237" s="18">
        <v>0.50905431376132149</v>
      </c>
      <c r="J237" s="18">
        <v>0.80770529311624273</v>
      </c>
      <c r="K237" s="18">
        <v>0.42952715232187005</v>
      </c>
      <c r="L237" s="18">
        <f t="shared" si="33"/>
        <v>5.197456052663096</v>
      </c>
      <c r="M237" s="18">
        <f t="shared" si="42"/>
        <v>4.3000000000000007</v>
      </c>
      <c r="N237" s="18">
        <f t="shared" si="43"/>
        <v>6.3999999999999986</v>
      </c>
      <c r="O237" s="18">
        <f t="shared" si="34"/>
        <v>5.0670082862555539</v>
      </c>
      <c r="P237" s="18">
        <f t="shared" si="35"/>
        <v>4.3999999999999986</v>
      </c>
      <c r="Q237" s="18">
        <f t="shared" si="36"/>
        <v>4.5999999999999979</v>
      </c>
      <c r="R237" s="18">
        <f t="shared" si="37"/>
        <v>4.8000000000000007</v>
      </c>
      <c r="S237" s="18">
        <f t="shared" si="38"/>
        <v>5.5999999999999979</v>
      </c>
      <c r="T237" s="18">
        <f t="shared" si="39"/>
        <v>6</v>
      </c>
      <c r="U237" s="18">
        <f t="shared" si="40"/>
        <v>6.3000000000000007</v>
      </c>
      <c r="V237" s="4">
        <v>25.497456052663097</v>
      </c>
      <c r="W237" s="2">
        <v>24.6</v>
      </c>
      <c r="X237" s="2">
        <v>26.7</v>
      </c>
      <c r="Y237" s="4">
        <v>25.367008286255555</v>
      </c>
      <c r="Z237" s="1">
        <v>24.7</v>
      </c>
      <c r="AA237" s="1">
        <v>24.9</v>
      </c>
      <c r="AB237" s="1">
        <v>25.1</v>
      </c>
      <c r="AC237" s="1">
        <v>25.9</v>
      </c>
      <c r="AD237" s="1">
        <v>26.3</v>
      </c>
      <c r="AE237" s="1">
        <v>26.6</v>
      </c>
      <c r="AF237" s="1">
        <v>2020</v>
      </c>
      <c r="AG237" s="2">
        <v>1</v>
      </c>
      <c r="AH237" s="2">
        <v>26</v>
      </c>
      <c r="AI237" s="1">
        <v>12</v>
      </c>
      <c r="AJ237" s="1">
        <v>14</v>
      </c>
      <c r="AK237" s="1">
        <v>16</v>
      </c>
      <c r="AL237" s="1">
        <v>703.00000000000011</v>
      </c>
      <c r="AM237" s="3">
        <v>0.50972222222222219</v>
      </c>
      <c r="AN237" s="1">
        <v>20.3</v>
      </c>
      <c r="AO237" s="1">
        <v>31</v>
      </c>
      <c r="AP237" s="1">
        <v>695</v>
      </c>
      <c r="AQ237" s="1">
        <v>0.6</v>
      </c>
      <c r="AR237" s="1">
        <v>228</v>
      </c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>
        <v>11</v>
      </c>
      <c r="GK237" s="1">
        <v>18</v>
      </c>
      <c r="GL237" s="1">
        <v>31</v>
      </c>
      <c r="GM237" s="1">
        <v>62</v>
      </c>
      <c r="GN237" s="1">
        <v>68</v>
      </c>
      <c r="GO237" s="1">
        <v>76</v>
      </c>
      <c r="GP237" s="1">
        <v>86</v>
      </c>
      <c r="GQ237" s="1">
        <v>52</v>
      </c>
      <c r="GR237" s="1">
        <v>48</v>
      </c>
      <c r="GS237" s="1">
        <v>44</v>
      </c>
      <c r="GT237" s="1">
        <v>31</v>
      </c>
      <c r="GU237" s="1">
        <v>30</v>
      </c>
      <c r="GV237" s="1">
        <v>27</v>
      </c>
      <c r="GW237" s="1">
        <v>46</v>
      </c>
      <c r="GX237" s="1">
        <v>38</v>
      </c>
      <c r="GY237" s="1">
        <v>14</v>
      </c>
      <c r="GZ237" s="1">
        <v>42</v>
      </c>
      <c r="HA237" s="1">
        <v>21</v>
      </c>
      <c r="HB237" s="1">
        <v>9</v>
      </c>
      <c r="HC237" s="1">
        <v>16</v>
      </c>
      <c r="HD237" s="1">
        <v>10</v>
      </c>
      <c r="HE237" s="1">
        <v>5</v>
      </c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</row>
    <row r="238" spans="1:319" x14ac:dyDescent="0.2">
      <c r="A238" s="18" t="b">
        <v>1</v>
      </c>
      <c r="B238" s="10">
        <v>1</v>
      </c>
      <c r="C238" s="10"/>
      <c r="D238" s="1">
        <v>10082</v>
      </c>
      <c r="E238" s="1" t="s">
        <v>535</v>
      </c>
      <c r="F238" s="1" t="s">
        <v>536</v>
      </c>
      <c r="G238" s="1">
        <v>7</v>
      </c>
      <c r="H238" s="18">
        <f t="shared" si="41"/>
        <v>6.2999999999999972</v>
      </c>
      <c r="I238" s="18">
        <v>1.5591314649781138</v>
      </c>
      <c r="J238" s="18">
        <v>2.2974730599159159</v>
      </c>
      <c r="K238" s="18">
        <v>1.2947564167085903</v>
      </c>
      <c r="L238" s="18">
        <f t="shared" si="33"/>
        <v>7.4934482323829847</v>
      </c>
      <c r="M238" s="18">
        <f t="shared" si="42"/>
        <v>4.3000000000000007</v>
      </c>
      <c r="N238" s="18">
        <f t="shared" si="43"/>
        <v>10.599999999999998</v>
      </c>
      <c r="O238" s="18">
        <f t="shared" si="34"/>
        <v>7.4399538783468522</v>
      </c>
      <c r="P238" s="18">
        <f t="shared" si="35"/>
        <v>4.5</v>
      </c>
      <c r="Q238" s="18">
        <f t="shared" si="36"/>
        <v>5.3000000000000007</v>
      </c>
      <c r="R238" s="18">
        <f t="shared" si="37"/>
        <v>6.3999999999999986</v>
      </c>
      <c r="S238" s="18">
        <f t="shared" si="38"/>
        <v>8.6999999999999993</v>
      </c>
      <c r="T238" s="18">
        <f t="shared" si="39"/>
        <v>9.5999999999999979</v>
      </c>
      <c r="U238" s="18">
        <f t="shared" si="40"/>
        <v>10.3</v>
      </c>
      <c r="V238" s="4">
        <v>27.793448232382985</v>
      </c>
      <c r="W238" s="2">
        <v>24.6</v>
      </c>
      <c r="X238" s="2">
        <v>30.9</v>
      </c>
      <c r="Y238" s="4">
        <v>27.739953878346853</v>
      </c>
      <c r="Z238" s="1">
        <v>24.8</v>
      </c>
      <c r="AA238" s="1">
        <v>25.6</v>
      </c>
      <c r="AB238" s="1">
        <v>26.7</v>
      </c>
      <c r="AC238" s="1">
        <v>29</v>
      </c>
      <c r="AD238" s="1">
        <v>29.9</v>
      </c>
      <c r="AE238" s="1">
        <v>30.6</v>
      </c>
      <c r="AF238" s="1">
        <v>2020</v>
      </c>
      <c r="AG238" s="2">
        <v>1</v>
      </c>
      <c r="AH238" s="2">
        <v>26</v>
      </c>
      <c r="AI238" s="1">
        <v>12</v>
      </c>
      <c r="AJ238" s="1">
        <v>15</v>
      </c>
      <c r="AK238" s="1">
        <v>34</v>
      </c>
      <c r="AL238" s="1">
        <v>643</v>
      </c>
      <c r="AM238" s="3">
        <v>0.51041666666666663</v>
      </c>
      <c r="AN238" s="1">
        <v>20.3</v>
      </c>
      <c r="AO238" s="1">
        <v>30</v>
      </c>
      <c r="AP238" s="1">
        <v>697</v>
      </c>
      <c r="AQ238" s="1">
        <v>0.6</v>
      </c>
      <c r="AR238" s="1">
        <v>246</v>
      </c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>
        <v>5</v>
      </c>
      <c r="GK238" s="1">
        <v>18</v>
      </c>
      <c r="GL238" s="1">
        <v>21</v>
      </c>
      <c r="GM238" s="1">
        <v>21</v>
      </c>
      <c r="GN238" s="1">
        <v>18</v>
      </c>
      <c r="GO238" s="1">
        <v>17</v>
      </c>
      <c r="GP238" s="1">
        <v>28</v>
      </c>
      <c r="GQ238" s="1">
        <v>13</v>
      </c>
      <c r="GR238" s="1">
        <v>13</v>
      </c>
      <c r="GS238" s="1">
        <v>27</v>
      </c>
      <c r="GT238" s="1">
        <v>39</v>
      </c>
      <c r="GU238" s="1">
        <v>31</v>
      </c>
      <c r="GV238" s="1">
        <v>36</v>
      </c>
      <c r="GW238" s="1">
        <v>20</v>
      </c>
      <c r="GX238" s="1">
        <v>26</v>
      </c>
      <c r="GY238" s="1">
        <v>17</v>
      </c>
      <c r="GZ238" s="1">
        <v>28</v>
      </c>
      <c r="HA238" s="1">
        <v>22</v>
      </c>
      <c r="HB238" s="1">
        <v>26</v>
      </c>
      <c r="HC238" s="1">
        <v>26</v>
      </c>
      <c r="HD238" s="1">
        <v>16</v>
      </c>
      <c r="HE238" s="1">
        <v>48</v>
      </c>
      <c r="HF238" s="1">
        <v>49</v>
      </c>
      <c r="HG238" s="1">
        <v>50</v>
      </c>
      <c r="HH238" s="1">
        <v>36</v>
      </c>
      <c r="HI238" s="1">
        <v>60</v>
      </c>
      <c r="HJ238" s="1">
        <v>55</v>
      </c>
      <c r="HK238" s="1">
        <v>61</v>
      </c>
      <c r="HL238" s="1">
        <v>50</v>
      </c>
      <c r="HM238" s="1">
        <v>47</v>
      </c>
      <c r="HN238" s="1">
        <v>47</v>
      </c>
      <c r="HO238" s="1">
        <v>52</v>
      </c>
      <c r="HP238" s="1">
        <v>63</v>
      </c>
      <c r="HQ238" s="1">
        <v>38</v>
      </c>
      <c r="HR238" s="1">
        <v>32</v>
      </c>
      <c r="HS238" s="1">
        <v>36</v>
      </c>
      <c r="HT238" s="1">
        <v>40</v>
      </c>
      <c r="HU238" s="1">
        <v>33</v>
      </c>
      <c r="HV238" s="1">
        <v>35</v>
      </c>
      <c r="HW238" s="1">
        <v>38</v>
      </c>
      <c r="HX238" s="1">
        <v>44</v>
      </c>
      <c r="HY238" s="1">
        <v>52</v>
      </c>
      <c r="HZ238" s="1">
        <v>29</v>
      </c>
      <c r="IA238" s="1">
        <v>35</v>
      </c>
      <c r="IB238" s="1">
        <v>35</v>
      </c>
      <c r="IC238" s="1">
        <v>28</v>
      </c>
      <c r="ID238" s="1">
        <v>29</v>
      </c>
      <c r="IE238" s="1">
        <v>33</v>
      </c>
      <c r="IF238" s="1">
        <v>44</v>
      </c>
      <c r="IG238" s="1">
        <v>37</v>
      </c>
      <c r="IH238" s="1">
        <v>23</v>
      </c>
      <c r="II238" s="1">
        <v>40</v>
      </c>
      <c r="IJ238" s="1">
        <v>34</v>
      </c>
      <c r="IK238" s="1">
        <v>30</v>
      </c>
      <c r="IL238" s="1">
        <v>28</v>
      </c>
      <c r="IM238" s="1">
        <v>25</v>
      </c>
      <c r="IN238" s="1">
        <v>30</v>
      </c>
      <c r="IO238" s="1">
        <v>18</v>
      </c>
      <c r="IP238" s="1">
        <v>15</v>
      </c>
      <c r="IQ238" s="1">
        <v>24</v>
      </c>
      <c r="IR238" s="1">
        <v>19</v>
      </c>
      <c r="IS238" s="1">
        <v>13</v>
      </c>
      <c r="IT238" s="1">
        <v>10</v>
      </c>
      <c r="IU238" s="1">
        <v>7</v>
      </c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</row>
    <row r="239" spans="1:319" x14ac:dyDescent="0.2">
      <c r="A239" s="18" t="b">
        <v>1</v>
      </c>
      <c r="B239" s="10">
        <v>1</v>
      </c>
      <c r="C239" s="10"/>
      <c r="D239" s="1">
        <v>10082</v>
      </c>
      <c r="E239" s="1" t="s">
        <v>535</v>
      </c>
      <c r="F239" s="1" t="s">
        <v>537</v>
      </c>
      <c r="G239" s="1">
        <v>7</v>
      </c>
      <c r="H239" s="18">
        <f t="shared" si="41"/>
        <v>2.8999999999999986</v>
      </c>
      <c r="I239" s="18">
        <v>0.79911947355662394</v>
      </c>
      <c r="J239" s="18">
        <v>1.2147986603771983</v>
      </c>
      <c r="K239" s="18">
        <v>0.67249005753543001</v>
      </c>
      <c r="L239" s="18">
        <f t="shared" si="33"/>
        <v>5.0208140639352514</v>
      </c>
      <c r="M239" s="18">
        <f t="shared" si="42"/>
        <v>3.6000000000000014</v>
      </c>
      <c r="N239" s="18">
        <f t="shared" si="43"/>
        <v>6.5</v>
      </c>
      <c r="O239" s="18">
        <f t="shared" si="34"/>
        <v>4.9594140001271185</v>
      </c>
      <c r="P239" s="18">
        <f t="shared" si="35"/>
        <v>3.6000000000000014</v>
      </c>
      <c r="Q239" s="18">
        <f t="shared" si="36"/>
        <v>4.1000000000000014</v>
      </c>
      <c r="R239" s="18">
        <f t="shared" si="37"/>
        <v>4.4000000000000021</v>
      </c>
      <c r="S239" s="18">
        <f t="shared" si="38"/>
        <v>5.6000000000000014</v>
      </c>
      <c r="T239" s="18">
        <f t="shared" si="39"/>
        <v>6.2000000000000028</v>
      </c>
      <c r="U239" s="18">
        <f t="shared" si="40"/>
        <v>6.6000000000000014</v>
      </c>
      <c r="V239" s="4">
        <v>25.42081406393525</v>
      </c>
      <c r="W239" s="2">
        <v>24</v>
      </c>
      <c r="X239" s="2">
        <v>26.9</v>
      </c>
      <c r="Y239" s="4">
        <v>25.359414000127117</v>
      </c>
      <c r="Z239" s="1">
        <v>24</v>
      </c>
      <c r="AA239" s="1">
        <v>24.5</v>
      </c>
      <c r="AB239" s="1">
        <v>24.8</v>
      </c>
      <c r="AC239" s="1">
        <v>26</v>
      </c>
      <c r="AD239" s="1">
        <v>26.6</v>
      </c>
      <c r="AE239" s="1">
        <v>27</v>
      </c>
      <c r="AF239" s="1">
        <v>2020</v>
      </c>
      <c r="AG239" s="2">
        <v>1</v>
      </c>
      <c r="AH239" s="2">
        <v>26</v>
      </c>
      <c r="AI239" s="1">
        <v>12</v>
      </c>
      <c r="AJ239" s="1">
        <v>16</v>
      </c>
      <c r="AK239" s="1">
        <v>55</v>
      </c>
      <c r="AL239" s="1">
        <v>145</v>
      </c>
      <c r="AM239" s="3">
        <v>0.51111111111111118</v>
      </c>
      <c r="AN239" s="1">
        <v>20.399999999999999</v>
      </c>
      <c r="AO239" s="1">
        <v>30</v>
      </c>
      <c r="AP239" s="1">
        <v>697</v>
      </c>
      <c r="AQ239" s="1">
        <v>0.6</v>
      </c>
      <c r="AR239" s="1">
        <v>217</v>
      </c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>
        <v>4</v>
      </c>
      <c r="GC239" s="1">
        <v>1</v>
      </c>
      <c r="GD239" s="1">
        <v>9</v>
      </c>
      <c r="GE239" s="1">
        <v>1</v>
      </c>
      <c r="GF239" s="1">
        <v>6</v>
      </c>
      <c r="GG239" s="1">
        <v>14</v>
      </c>
      <c r="GH239" s="1">
        <v>20</v>
      </c>
      <c r="GI239" s="1">
        <v>18</v>
      </c>
      <c r="GJ239" s="1">
        <v>15</v>
      </c>
      <c r="GK239" s="1">
        <v>25</v>
      </c>
      <c r="GL239" s="1">
        <v>27</v>
      </c>
      <c r="GM239" s="1">
        <v>14</v>
      </c>
      <c r="GN239" s="1">
        <v>15</v>
      </c>
      <c r="GO239" s="1">
        <v>19</v>
      </c>
      <c r="GP239" s="1">
        <v>15</v>
      </c>
      <c r="GQ239" s="1">
        <v>15</v>
      </c>
      <c r="GR239" s="1">
        <v>17</v>
      </c>
      <c r="GS239" s="1">
        <v>13</v>
      </c>
      <c r="GT239" s="1">
        <v>19</v>
      </c>
      <c r="GU239" s="1">
        <v>13</v>
      </c>
      <c r="GV239" s="1">
        <v>15</v>
      </c>
      <c r="GW239" s="1">
        <v>21</v>
      </c>
      <c r="GX239" s="1">
        <v>10</v>
      </c>
      <c r="GY239" s="1">
        <v>12</v>
      </c>
      <c r="GZ239" s="1">
        <v>12</v>
      </c>
      <c r="HA239" s="1">
        <v>9</v>
      </c>
      <c r="HB239" s="1">
        <v>9</v>
      </c>
      <c r="HC239" s="1">
        <v>9</v>
      </c>
      <c r="HD239" s="1">
        <v>11</v>
      </c>
      <c r="HE239" s="1">
        <v>5</v>
      </c>
      <c r="HF239" s="1">
        <v>9</v>
      </c>
      <c r="HG239" s="1">
        <v>7</v>
      </c>
      <c r="HH239" s="1">
        <v>3</v>
      </c>
      <c r="HI239" s="1">
        <v>2</v>
      </c>
      <c r="HJ239" s="1">
        <v>0</v>
      </c>
      <c r="HK239" s="1">
        <v>0</v>
      </c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</row>
    <row r="240" spans="1:319" x14ac:dyDescent="0.2">
      <c r="A240" s="18" t="b">
        <v>1</v>
      </c>
      <c r="B240" s="10">
        <v>3</v>
      </c>
      <c r="C240" s="10"/>
      <c r="D240" s="1">
        <v>10082</v>
      </c>
      <c r="E240" s="1" t="s">
        <v>464</v>
      </c>
      <c r="F240" s="1" t="s">
        <v>538</v>
      </c>
      <c r="G240" s="1">
        <v>7</v>
      </c>
      <c r="H240" s="18">
        <f t="shared" si="41"/>
        <v>3.3000000000000007</v>
      </c>
      <c r="I240" s="18">
        <v>0.73578478107062728</v>
      </c>
      <c r="J240" s="18">
        <v>1.0697475990071439</v>
      </c>
      <c r="K240" s="18">
        <v>0.60072016381347793</v>
      </c>
      <c r="L240" s="18">
        <f t="shared" si="33"/>
        <v>6.7972043980767829</v>
      </c>
      <c r="M240" s="18">
        <f t="shared" si="42"/>
        <v>5.3000000000000007</v>
      </c>
      <c r="N240" s="18">
        <f t="shared" si="43"/>
        <v>8.6000000000000014</v>
      </c>
      <c r="O240" s="18">
        <f t="shared" si="34"/>
        <v>6.7199160372618856</v>
      </c>
      <c r="P240" s="18">
        <f t="shared" si="35"/>
        <v>5.6000000000000014</v>
      </c>
      <c r="Q240" s="18">
        <f t="shared" si="36"/>
        <v>5.9000000000000021</v>
      </c>
      <c r="R240" s="18">
        <f t="shared" si="37"/>
        <v>6.1999999999999993</v>
      </c>
      <c r="S240" s="18">
        <f t="shared" si="38"/>
        <v>7.3000000000000007</v>
      </c>
      <c r="T240" s="18">
        <f t="shared" si="39"/>
        <v>7.9000000000000021</v>
      </c>
      <c r="U240" s="18">
        <f t="shared" si="40"/>
        <v>8.4000000000000021</v>
      </c>
      <c r="V240" s="4">
        <v>26.997204398076782</v>
      </c>
      <c r="W240" s="2">
        <v>25.5</v>
      </c>
      <c r="X240" s="2">
        <v>28.8</v>
      </c>
      <c r="Y240" s="4">
        <v>26.919916037261885</v>
      </c>
      <c r="Z240" s="1">
        <v>25.8</v>
      </c>
      <c r="AA240" s="1">
        <v>26.1</v>
      </c>
      <c r="AB240" s="1">
        <v>26.4</v>
      </c>
      <c r="AC240" s="1">
        <v>27.5</v>
      </c>
      <c r="AD240" s="1">
        <v>28.1</v>
      </c>
      <c r="AE240" s="1">
        <v>28.6</v>
      </c>
      <c r="AF240" s="1">
        <v>2020</v>
      </c>
      <c r="AG240" s="2">
        <v>1</v>
      </c>
      <c r="AH240" s="2">
        <v>26</v>
      </c>
      <c r="AI240" s="1">
        <v>12</v>
      </c>
      <c r="AJ240" s="1">
        <v>19</v>
      </c>
      <c r="AK240" s="1">
        <v>3</v>
      </c>
      <c r="AL240" s="1">
        <v>86</v>
      </c>
      <c r="AM240" s="3">
        <v>0.5131944444444444</v>
      </c>
      <c r="AN240" s="1">
        <v>20.2</v>
      </c>
      <c r="AO240" s="1">
        <v>29</v>
      </c>
      <c r="AP240" s="1">
        <v>696</v>
      </c>
      <c r="AQ240" s="1">
        <v>0.3</v>
      </c>
      <c r="AR240" s="1">
        <v>81</v>
      </c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>
        <v>4</v>
      </c>
      <c r="GR240" s="1">
        <v>2</v>
      </c>
      <c r="GS240" s="1">
        <v>9</v>
      </c>
      <c r="GT240" s="1">
        <v>10</v>
      </c>
      <c r="GU240" s="1">
        <v>40</v>
      </c>
      <c r="GV240" s="1">
        <v>54</v>
      </c>
      <c r="GW240" s="1">
        <v>64</v>
      </c>
      <c r="GX240" s="1">
        <v>65</v>
      </c>
      <c r="GY240" s="1">
        <v>61</v>
      </c>
      <c r="GZ240" s="1">
        <v>115</v>
      </c>
      <c r="HA240" s="1">
        <v>112</v>
      </c>
      <c r="HB240" s="1">
        <v>99</v>
      </c>
      <c r="HC240" s="1">
        <v>91</v>
      </c>
      <c r="HD240" s="1">
        <v>103</v>
      </c>
      <c r="HE240" s="1">
        <v>118</v>
      </c>
      <c r="HF240" s="1">
        <v>119</v>
      </c>
      <c r="HG240" s="1">
        <v>108</v>
      </c>
      <c r="HH240" s="1">
        <v>90</v>
      </c>
      <c r="HI240" s="1">
        <v>96</v>
      </c>
      <c r="HJ240" s="1">
        <v>116</v>
      </c>
      <c r="HK240" s="1">
        <v>66</v>
      </c>
      <c r="HL240" s="1">
        <v>66</v>
      </c>
      <c r="HM240" s="1">
        <v>72</v>
      </c>
      <c r="HN240" s="1">
        <v>61</v>
      </c>
      <c r="HO240" s="1">
        <v>76</v>
      </c>
      <c r="HP240" s="1">
        <v>53</v>
      </c>
      <c r="HQ240" s="1">
        <v>30</v>
      </c>
      <c r="HR240" s="1">
        <v>40</v>
      </c>
      <c r="HS240" s="1">
        <v>37</v>
      </c>
      <c r="HT240" s="1">
        <v>21</v>
      </c>
      <c r="HU240" s="1">
        <v>34</v>
      </c>
      <c r="HV240" s="1">
        <v>24</v>
      </c>
      <c r="HW240" s="1">
        <v>20</v>
      </c>
      <c r="HX240" s="1">
        <v>12</v>
      </c>
      <c r="HY240" s="1">
        <v>16</v>
      </c>
      <c r="HZ240" s="1">
        <v>13</v>
      </c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</row>
    <row r="241" spans="1:317" x14ac:dyDescent="0.2">
      <c r="A241" s="18" t="b">
        <v>1</v>
      </c>
      <c r="B241" s="10">
        <v>3</v>
      </c>
      <c r="C241" s="10"/>
      <c r="D241" s="1">
        <v>10082</v>
      </c>
      <c r="E241" s="1" t="s">
        <v>491</v>
      </c>
      <c r="F241" s="1" t="s">
        <v>539</v>
      </c>
      <c r="G241" s="1">
        <v>7</v>
      </c>
      <c r="H241" s="18">
        <f t="shared" si="41"/>
        <v>6</v>
      </c>
      <c r="I241" s="18">
        <v>1.4762271835332041</v>
      </c>
      <c r="J241" s="18">
        <v>2.2966854786880617</v>
      </c>
      <c r="K241" s="18">
        <v>1.2415754624782522</v>
      </c>
      <c r="L241" s="18">
        <f t="shared" si="33"/>
        <v>9.9074501970924622</v>
      </c>
      <c r="M241" s="18">
        <f t="shared" si="42"/>
        <v>7.1000000000000014</v>
      </c>
      <c r="N241" s="18">
        <f t="shared" si="43"/>
        <v>13.100000000000001</v>
      </c>
      <c r="O241" s="18">
        <f t="shared" si="34"/>
        <v>9.654341642087708</v>
      </c>
      <c r="P241" s="18">
        <f t="shared" si="35"/>
        <v>7.5</v>
      </c>
      <c r="Q241" s="18">
        <f t="shared" si="36"/>
        <v>8.2000000000000028</v>
      </c>
      <c r="R241" s="18">
        <f t="shared" si="37"/>
        <v>8.7000000000000028</v>
      </c>
      <c r="S241" s="18">
        <f t="shared" si="38"/>
        <v>11</v>
      </c>
      <c r="T241" s="18">
        <f t="shared" si="39"/>
        <v>12.100000000000001</v>
      </c>
      <c r="U241" s="18">
        <f t="shared" si="40"/>
        <v>12.800000000000004</v>
      </c>
      <c r="V241" s="4">
        <v>30.307450197092461</v>
      </c>
      <c r="W241" s="2">
        <v>27.5</v>
      </c>
      <c r="X241" s="2">
        <v>33.5</v>
      </c>
      <c r="Y241" s="4">
        <v>30.054341642087707</v>
      </c>
      <c r="Z241" s="1">
        <v>27.9</v>
      </c>
      <c r="AA241" s="1">
        <v>28.6</v>
      </c>
      <c r="AB241" s="1">
        <v>29.1</v>
      </c>
      <c r="AC241" s="1">
        <v>31.4</v>
      </c>
      <c r="AD241" s="1">
        <v>32.5</v>
      </c>
      <c r="AE241" s="1">
        <v>33.200000000000003</v>
      </c>
      <c r="AF241" s="1">
        <v>2020</v>
      </c>
      <c r="AG241" s="2">
        <v>1</v>
      </c>
      <c r="AH241" s="2">
        <v>26</v>
      </c>
      <c r="AI241" s="1">
        <v>12</v>
      </c>
      <c r="AJ241" s="1">
        <v>22</v>
      </c>
      <c r="AK241" s="1">
        <v>15</v>
      </c>
      <c r="AL241" s="1">
        <v>26.000000000000004</v>
      </c>
      <c r="AM241" s="3">
        <v>0.51527777777777783</v>
      </c>
      <c r="AN241" s="1">
        <v>20.399999999999999</v>
      </c>
      <c r="AO241" s="1">
        <v>30</v>
      </c>
      <c r="AP241" s="1">
        <v>698</v>
      </c>
      <c r="AQ241" s="1">
        <v>0.4</v>
      </c>
      <c r="AR241" s="1">
        <v>159</v>
      </c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>
        <v>2</v>
      </c>
      <c r="HG241" s="1">
        <v>1</v>
      </c>
      <c r="HH241" s="1">
        <v>1</v>
      </c>
      <c r="HI241" s="1">
        <v>0</v>
      </c>
      <c r="HJ241" s="1">
        <v>1</v>
      </c>
      <c r="HK241" s="1">
        <v>0</v>
      </c>
      <c r="HL241" s="1">
        <v>4</v>
      </c>
      <c r="HM241" s="1">
        <v>9</v>
      </c>
      <c r="HN241" s="1">
        <v>10</v>
      </c>
      <c r="HO241" s="1">
        <v>5</v>
      </c>
      <c r="HP241" s="1">
        <v>13</v>
      </c>
      <c r="HQ241" s="1">
        <v>18</v>
      </c>
      <c r="HR241" s="1">
        <v>13</v>
      </c>
      <c r="HS241" s="1">
        <v>22</v>
      </c>
      <c r="HT241" s="1">
        <v>24</v>
      </c>
      <c r="HU241" s="1">
        <v>32</v>
      </c>
      <c r="HV241" s="1">
        <v>35</v>
      </c>
      <c r="HW241" s="1">
        <v>57</v>
      </c>
      <c r="HX241" s="1">
        <v>57</v>
      </c>
      <c r="HY241" s="1">
        <v>52</v>
      </c>
      <c r="HZ241" s="1">
        <v>53</v>
      </c>
      <c r="IA241" s="1">
        <v>50</v>
      </c>
      <c r="IB241" s="1">
        <v>51</v>
      </c>
      <c r="IC241" s="1">
        <v>58</v>
      </c>
      <c r="ID241" s="1">
        <v>53</v>
      </c>
      <c r="IE241" s="1">
        <v>44</v>
      </c>
      <c r="IF241" s="1">
        <v>46</v>
      </c>
      <c r="IG241" s="1">
        <v>54</v>
      </c>
      <c r="IH241" s="1">
        <v>46</v>
      </c>
      <c r="II241" s="1">
        <v>41</v>
      </c>
      <c r="IJ241" s="1">
        <v>55</v>
      </c>
      <c r="IK241" s="1">
        <v>65</v>
      </c>
      <c r="IL241" s="1">
        <v>37</v>
      </c>
      <c r="IM241" s="1">
        <v>30</v>
      </c>
      <c r="IN241" s="1">
        <v>34</v>
      </c>
      <c r="IO241" s="1">
        <v>51</v>
      </c>
      <c r="IP241" s="1">
        <v>35</v>
      </c>
      <c r="IQ241" s="1">
        <v>51</v>
      </c>
      <c r="IR241" s="1">
        <v>37</v>
      </c>
      <c r="IS241" s="1">
        <v>37</v>
      </c>
      <c r="IT241" s="1">
        <v>29</v>
      </c>
      <c r="IU241" s="1">
        <v>32</v>
      </c>
      <c r="IV241" s="1">
        <v>26</v>
      </c>
      <c r="IW241" s="1">
        <v>43</v>
      </c>
      <c r="IX241" s="1">
        <v>26</v>
      </c>
      <c r="IY241" s="1">
        <v>19</v>
      </c>
      <c r="IZ241" s="1">
        <v>24</v>
      </c>
      <c r="JA241" s="1">
        <v>20</v>
      </c>
      <c r="JB241" s="1">
        <v>23</v>
      </c>
      <c r="JC241" s="1">
        <v>32</v>
      </c>
      <c r="JD241" s="1">
        <v>28</v>
      </c>
      <c r="JE241" s="1">
        <v>18</v>
      </c>
      <c r="JF241" s="1">
        <v>27</v>
      </c>
      <c r="JG241" s="1">
        <v>27</v>
      </c>
      <c r="JH241" s="1">
        <v>34</v>
      </c>
      <c r="JI241" s="1">
        <v>21</v>
      </c>
      <c r="JJ241" s="1">
        <v>30</v>
      </c>
      <c r="JK241" s="1">
        <v>19</v>
      </c>
      <c r="JL241" s="1">
        <v>26</v>
      </c>
      <c r="JM241" s="1">
        <v>24</v>
      </c>
      <c r="JN241" s="1">
        <v>40</v>
      </c>
      <c r="JO241" s="1">
        <v>14</v>
      </c>
      <c r="JP241" s="1">
        <v>18</v>
      </c>
      <c r="JQ241" s="1">
        <v>11</v>
      </c>
      <c r="JR241" s="1">
        <v>7</v>
      </c>
      <c r="JS241" s="1">
        <v>10</v>
      </c>
      <c r="JT241" s="1">
        <v>7</v>
      </c>
      <c r="JU241" s="1"/>
      <c r="JV241" s="1"/>
      <c r="JW241" s="1"/>
      <c r="JX241" s="1"/>
    </row>
    <row r="242" spans="1:317" x14ac:dyDescent="0.2">
      <c r="A242" s="18" t="b">
        <v>1</v>
      </c>
      <c r="B242" s="10">
        <v>3</v>
      </c>
      <c r="C242" s="10"/>
      <c r="D242" s="1">
        <v>10082</v>
      </c>
      <c r="E242" s="1" t="s">
        <v>491</v>
      </c>
      <c r="F242" s="1" t="s">
        <v>540</v>
      </c>
      <c r="G242" s="1">
        <v>7</v>
      </c>
      <c r="H242" s="18">
        <f t="shared" si="41"/>
        <v>3.8000000000000007</v>
      </c>
      <c r="I242" s="18">
        <v>0.90111178041847884</v>
      </c>
      <c r="J242" s="18">
        <v>1.3538738955098211</v>
      </c>
      <c r="K242" s="18">
        <v>0.7556619022321166</v>
      </c>
      <c r="L242" s="18">
        <f t="shared" si="33"/>
        <v>9.6709813215686893</v>
      </c>
      <c r="M242" s="18">
        <f t="shared" si="42"/>
        <v>7.5</v>
      </c>
      <c r="N242" s="18">
        <f t="shared" si="43"/>
        <v>11.3</v>
      </c>
      <c r="O242" s="18">
        <f t="shared" si="34"/>
        <v>9.7976068242532222</v>
      </c>
      <c r="P242" s="18">
        <f t="shared" si="35"/>
        <v>7.8000000000000007</v>
      </c>
      <c r="Q242" s="18">
        <f t="shared" si="36"/>
        <v>8.3000000000000007</v>
      </c>
      <c r="R242" s="18">
        <f t="shared" si="37"/>
        <v>9</v>
      </c>
      <c r="S242" s="18">
        <f t="shared" si="38"/>
        <v>10.399999999999999</v>
      </c>
      <c r="T242" s="18">
        <f t="shared" si="39"/>
        <v>10.7</v>
      </c>
      <c r="U242" s="18">
        <f t="shared" si="40"/>
        <v>11.100000000000001</v>
      </c>
      <c r="V242" s="4">
        <v>30.170981321568689</v>
      </c>
      <c r="W242" s="2">
        <v>28</v>
      </c>
      <c r="X242" s="2">
        <v>31.8</v>
      </c>
      <c r="Y242" s="4">
        <v>30.297606824253222</v>
      </c>
      <c r="Z242" s="1">
        <v>28.3</v>
      </c>
      <c r="AA242" s="1">
        <v>28.8</v>
      </c>
      <c r="AB242" s="1">
        <v>29.5</v>
      </c>
      <c r="AC242" s="1">
        <v>30.9</v>
      </c>
      <c r="AD242" s="1">
        <v>31.2</v>
      </c>
      <c r="AE242" s="1">
        <v>31.6</v>
      </c>
      <c r="AF242" s="1">
        <v>2020</v>
      </c>
      <c r="AG242" s="2">
        <v>1</v>
      </c>
      <c r="AH242" s="2">
        <v>26</v>
      </c>
      <c r="AI242" s="1">
        <v>12</v>
      </c>
      <c r="AJ242" s="1">
        <v>23</v>
      </c>
      <c r="AK242" s="1">
        <v>10</v>
      </c>
      <c r="AL242" s="1">
        <v>106</v>
      </c>
      <c r="AM242" s="3">
        <v>0.51597222222222217</v>
      </c>
      <c r="AN242" s="1">
        <v>20.5</v>
      </c>
      <c r="AO242" s="1">
        <v>30</v>
      </c>
      <c r="AP242" s="1">
        <v>700</v>
      </c>
      <c r="AQ242" s="1">
        <v>0.6</v>
      </c>
      <c r="AR242" s="1">
        <v>194</v>
      </c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>
        <v>3</v>
      </c>
      <c r="HQ242" s="1">
        <v>0</v>
      </c>
      <c r="HR242" s="1">
        <v>5</v>
      </c>
      <c r="HS242" s="1">
        <v>10</v>
      </c>
      <c r="HT242" s="1">
        <v>18</v>
      </c>
      <c r="HU242" s="1">
        <v>20</v>
      </c>
      <c r="HV242" s="1">
        <v>26</v>
      </c>
      <c r="HW242" s="1">
        <v>19</v>
      </c>
      <c r="HX242" s="1">
        <v>17</v>
      </c>
      <c r="HY242" s="1">
        <v>28</v>
      </c>
      <c r="HZ242" s="1">
        <v>26</v>
      </c>
      <c r="IA242" s="1">
        <v>23</v>
      </c>
      <c r="IB242" s="1">
        <v>34</v>
      </c>
      <c r="IC242" s="1">
        <v>36</v>
      </c>
      <c r="ID242" s="1">
        <v>29</v>
      </c>
      <c r="IE242" s="1">
        <v>48</v>
      </c>
      <c r="IF242" s="1">
        <v>34</v>
      </c>
      <c r="IG242" s="1">
        <v>60</v>
      </c>
      <c r="IH242" s="1">
        <v>47</v>
      </c>
      <c r="II242" s="1">
        <v>39</v>
      </c>
      <c r="IJ242" s="1">
        <v>44</v>
      </c>
      <c r="IK242" s="1">
        <v>47</v>
      </c>
      <c r="IL242" s="1">
        <v>42</v>
      </c>
      <c r="IM242" s="1">
        <v>62</v>
      </c>
      <c r="IN242" s="1">
        <v>61</v>
      </c>
      <c r="IO242" s="1">
        <v>52</v>
      </c>
      <c r="IP242" s="1">
        <v>61</v>
      </c>
      <c r="IQ242" s="1">
        <v>65</v>
      </c>
      <c r="IR242" s="1">
        <v>53</v>
      </c>
      <c r="IS242" s="1">
        <v>74</v>
      </c>
      <c r="IT242" s="1">
        <v>102</v>
      </c>
      <c r="IU242" s="1">
        <v>70</v>
      </c>
      <c r="IV242" s="1">
        <v>70</v>
      </c>
      <c r="IW242" s="1">
        <v>56</v>
      </c>
      <c r="IX242" s="1">
        <v>54</v>
      </c>
      <c r="IY242" s="1">
        <v>47</v>
      </c>
      <c r="IZ242" s="1">
        <v>36</v>
      </c>
      <c r="JA242" s="1">
        <v>19</v>
      </c>
      <c r="JB242" s="1">
        <v>12</v>
      </c>
      <c r="JC242" s="1">
        <v>4</v>
      </c>
      <c r="JD242" s="1">
        <v>9</v>
      </c>
      <c r="JE242" s="1">
        <v>3</v>
      </c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</row>
    <row r="243" spans="1:317" x14ac:dyDescent="0.2">
      <c r="A243" s="18" t="b">
        <v>1</v>
      </c>
      <c r="B243" s="10">
        <v>2</v>
      </c>
      <c r="C243" s="10"/>
      <c r="D243" s="1">
        <v>10082</v>
      </c>
      <c r="E243" s="1" t="s">
        <v>506</v>
      </c>
      <c r="F243" s="1" t="s">
        <v>541</v>
      </c>
      <c r="G243" s="1">
        <v>7</v>
      </c>
      <c r="H243" s="18">
        <f t="shared" si="41"/>
        <v>3.6999999999999993</v>
      </c>
      <c r="I243" s="18">
        <v>0.82921696095976927</v>
      </c>
      <c r="J243" s="18">
        <v>1.140064688665916</v>
      </c>
      <c r="K243" s="18">
        <v>0.66819064066306744</v>
      </c>
      <c r="L243" s="18">
        <f t="shared" si="33"/>
        <v>3.977018058813627</v>
      </c>
      <c r="M243" s="18">
        <f t="shared" si="42"/>
        <v>2</v>
      </c>
      <c r="N243" s="18">
        <f t="shared" si="43"/>
        <v>5.6999999999999993</v>
      </c>
      <c r="O243" s="18">
        <f t="shared" si="34"/>
        <v>3.970420882359484</v>
      </c>
      <c r="P243" s="18">
        <f t="shared" si="35"/>
        <v>2.1999999999999993</v>
      </c>
      <c r="Q243" s="18">
        <f t="shared" si="36"/>
        <v>2.8999999999999986</v>
      </c>
      <c r="R243" s="18">
        <f t="shared" si="37"/>
        <v>3.3999999999999986</v>
      </c>
      <c r="S243" s="18">
        <f t="shared" si="38"/>
        <v>4.5</v>
      </c>
      <c r="T243" s="18">
        <f t="shared" si="39"/>
        <v>5.1999999999999993</v>
      </c>
      <c r="U243" s="18">
        <f t="shared" si="40"/>
        <v>5.5</v>
      </c>
      <c r="V243" s="4">
        <v>24.577018058813628</v>
      </c>
      <c r="W243" s="2">
        <v>22.6</v>
      </c>
      <c r="X243" s="2">
        <v>26.3</v>
      </c>
      <c r="Y243" s="4">
        <v>24.570420882359485</v>
      </c>
      <c r="Z243" s="1">
        <v>22.8</v>
      </c>
      <c r="AA243" s="1">
        <v>23.5</v>
      </c>
      <c r="AB243" s="1">
        <v>24</v>
      </c>
      <c r="AC243" s="1">
        <v>25.1</v>
      </c>
      <c r="AD243" s="1">
        <v>25.8</v>
      </c>
      <c r="AE243" s="1">
        <v>26.1</v>
      </c>
      <c r="AF243" s="1">
        <v>2020</v>
      </c>
      <c r="AG243" s="2">
        <v>1</v>
      </c>
      <c r="AH243" s="2">
        <v>26</v>
      </c>
      <c r="AI243" s="1">
        <v>12</v>
      </c>
      <c r="AJ243" s="1">
        <v>24</v>
      </c>
      <c r="AK243" s="1">
        <v>40</v>
      </c>
      <c r="AL243" s="1">
        <v>846</v>
      </c>
      <c r="AM243" s="3">
        <v>0.51666666666666672</v>
      </c>
      <c r="AN243" s="1">
        <v>20.6</v>
      </c>
      <c r="AO243" s="1">
        <v>30</v>
      </c>
      <c r="AP243" s="1">
        <v>700</v>
      </c>
      <c r="AQ243" s="1">
        <v>0.7</v>
      </c>
      <c r="AR243" s="1">
        <v>222</v>
      </c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>
        <v>1</v>
      </c>
      <c r="FG243" s="1">
        <v>0</v>
      </c>
      <c r="FH243" s="1">
        <v>1</v>
      </c>
      <c r="FI243" s="1">
        <v>0</v>
      </c>
      <c r="FJ243" s="1">
        <v>1</v>
      </c>
      <c r="FK243" s="1">
        <v>0</v>
      </c>
      <c r="FL243" s="1">
        <v>3</v>
      </c>
      <c r="FM243" s="1">
        <v>1</v>
      </c>
      <c r="FN243" s="1">
        <v>0</v>
      </c>
      <c r="FO243" s="1">
        <v>1</v>
      </c>
      <c r="FP243" s="1">
        <v>7</v>
      </c>
      <c r="FQ243" s="1">
        <v>3</v>
      </c>
      <c r="FR243" s="1">
        <v>2</v>
      </c>
      <c r="FS243" s="1">
        <v>4</v>
      </c>
      <c r="FT243" s="1">
        <v>9</v>
      </c>
      <c r="FU243" s="1">
        <v>2</v>
      </c>
      <c r="FV243" s="1">
        <v>11</v>
      </c>
      <c r="FW243" s="1">
        <v>16</v>
      </c>
      <c r="FX243" s="1">
        <v>14</v>
      </c>
      <c r="FY243" s="1">
        <v>22</v>
      </c>
      <c r="FZ243" s="1">
        <v>30</v>
      </c>
      <c r="GA243" s="1">
        <v>28</v>
      </c>
      <c r="GB243" s="1">
        <v>19</v>
      </c>
      <c r="GC243" s="1">
        <v>35</v>
      </c>
      <c r="GD243" s="1">
        <v>33</v>
      </c>
      <c r="GE243" s="1">
        <v>40</v>
      </c>
      <c r="GF243" s="1">
        <v>28</v>
      </c>
      <c r="GG243" s="1">
        <v>39</v>
      </c>
      <c r="GH243" s="1">
        <v>39</v>
      </c>
      <c r="GI243" s="1">
        <v>36</v>
      </c>
      <c r="GJ243" s="1">
        <v>38</v>
      </c>
      <c r="GK243" s="1">
        <v>45</v>
      </c>
      <c r="GL243" s="1">
        <v>34</v>
      </c>
      <c r="GM243" s="1">
        <v>45</v>
      </c>
      <c r="GN243" s="1">
        <v>30</v>
      </c>
      <c r="GO243" s="1">
        <v>25</v>
      </c>
      <c r="GP243" s="1">
        <v>28</v>
      </c>
      <c r="GQ243" s="1">
        <v>20</v>
      </c>
      <c r="GR243" s="1">
        <v>13</v>
      </c>
      <c r="GS243" s="1">
        <v>22</v>
      </c>
      <c r="GT243" s="1">
        <v>17</v>
      </c>
      <c r="GU243" s="1">
        <v>21</v>
      </c>
      <c r="GV243" s="1">
        <v>30</v>
      </c>
      <c r="GW243" s="1">
        <v>12</v>
      </c>
      <c r="GX243" s="1">
        <v>10</v>
      </c>
      <c r="GY243" s="1">
        <v>11</v>
      </c>
      <c r="GZ243" s="1">
        <v>2</v>
      </c>
      <c r="HA243" s="1">
        <v>5</v>
      </c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</row>
    <row r="244" spans="1:317" x14ac:dyDescent="0.2">
      <c r="A244" s="18" t="b">
        <v>1</v>
      </c>
      <c r="B244" s="10">
        <v>2</v>
      </c>
      <c r="C244" s="10"/>
      <c r="D244" s="1">
        <v>10082</v>
      </c>
      <c r="E244" s="1" t="s">
        <v>506</v>
      </c>
      <c r="F244" s="1" t="s">
        <v>542</v>
      </c>
      <c r="G244" s="1">
        <v>7</v>
      </c>
      <c r="H244" s="18">
        <f t="shared" si="41"/>
        <v>2.3999999999999986</v>
      </c>
      <c r="I244" s="18">
        <v>0.67905661901280545</v>
      </c>
      <c r="J244" s="18">
        <v>0.94335486278339431</v>
      </c>
      <c r="K244" s="18">
        <v>0.54258925012375325</v>
      </c>
      <c r="L244" s="18">
        <f t="shared" si="33"/>
        <v>2.7075346674902221</v>
      </c>
      <c r="M244" s="18">
        <f t="shared" si="42"/>
        <v>1.3000000000000007</v>
      </c>
      <c r="N244" s="18">
        <f t="shared" si="43"/>
        <v>3.6999999999999993</v>
      </c>
      <c r="O244" s="18">
        <f t="shared" si="34"/>
        <v>2.7897474254877359</v>
      </c>
      <c r="P244" s="18">
        <f t="shared" si="35"/>
        <v>1.1000000000000014</v>
      </c>
      <c r="Q244" s="18">
        <f t="shared" si="36"/>
        <v>1.8000000000000007</v>
      </c>
      <c r="R244" s="18">
        <f t="shared" si="37"/>
        <v>2.3000000000000007</v>
      </c>
      <c r="S244" s="18">
        <f t="shared" si="38"/>
        <v>3.3000000000000007</v>
      </c>
      <c r="T244" s="18">
        <f t="shared" si="39"/>
        <v>3.5</v>
      </c>
      <c r="U244" s="18">
        <f t="shared" si="40"/>
        <v>3.6999999999999993</v>
      </c>
      <c r="V244" s="4">
        <v>23.407534667490221</v>
      </c>
      <c r="W244" s="2">
        <v>22</v>
      </c>
      <c r="X244" s="2">
        <v>24.4</v>
      </c>
      <c r="Y244" s="4">
        <v>23.489747425487735</v>
      </c>
      <c r="Z244" s="1">
        <v>21.8</v>
      </c>
      <c r="AA244" s="1">
        <v>22.5</v>
      </c>
      <c r="AB244" s="1">
        <v>23</v>
      </c>
      <c r="AC244" s="1">
        <v>24</v>
      </c>
      <c r="AD244" s="1">
        <v>24.2</v>
      </c>
      <c r="AE244" s="1">
        <v>24.4</v>
      </c>
      <c r="AF244" s="1">
        <v>2020</v>
      </c>
      <c r="AG244" s="2">
        <v>1</v>
      </c>
      <c r="AH244" s="2">
        <v>26</v>
      </c>
      <c r="AI244" s="1">
        <v>12</v>
      </c>
      <c r="AJ244" s="1">
        <v>25</v>
      </c>
      <c r="AK244" s="1">
        <v>26</v>
      </c>
      <c r="AL244" s="1">
        <v>867</v>
      </c>
      <c r="AM244" s="3">
        <v>0.51736111111111105</v>
      </c>
      <c r="AN244" s="1">
        <v>20.7</v>
      </c>
      <c r="AO244" s="1">
        <v>30</v>
      </c>
      <c r="AP244" s="1">
        <v>700</v>
      </c>
      <c r="AQ244" s="1">
        <v>0.5</v>
      </c>
      <c r="AR244" s="1">
        <v>200</v>
      </c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>
        <v>1</v>
      </c>
      <c r="ET244" s="1">
        <v>1</v>
      </c>
      <c r="EU244" s="1">
        <v>0</v>
      </c>
      <c r="EV244" s="1">
        <v>0</v>
      </c>
      <c r="EW244" s="1">
        <v>1</v>
      </c>
      <c r="EX244" s="1">
        <v>1</v>
      </c>
      <c r="EY244" s="1">
        <v>0</v>
      </c>
      <c r="EZ244" s="1">
        <v>1</v>
      </c>
      <c r="FA244" s="1">
        <v>0</v>
      </c>
      <c r="FB244" s="1">
        <v>1</v>
      </c>
      <c r="FC244" s="1">
        <v>0</v>
      </c>
      <c r="FD244" s="1">
        <v>1</v>
      </c>
      <c r="FE244" s="1">
        <v>3</v>
      </c>
      <c r="FF244" s="1">
        <v>3</v>
      </c>
      <c r="FG244" s="1">
        <v>3</v>
      </c>
      <c r="FH244" s="1">
        <v>3</v>
      </c>
      <c r="FI244" s="1">
        <v>5</v>
      </c>
      <c r="FJ244" s="1">
        <v>8</v>
      </c>
      <c r="FK244" s="1">
        <v>9</v>
      </c>
      <c r="FL244" s="1">
        <v>7</v>
      </c>
      <c r="FM244" s="1">
        <v>9</v>
      </c>
      <c r="FN244" s="1">
        <v>15</v>
      </c>
      <c r="FO244" s="1">
        <v>14</v>
      </c>
      <c r="FP244" s="1">
        <v>28</v>
      </c>
      <c r="FQ244" s="1">
        <v>16</v>
      </c>
      <c r="FR244" s="1">
        <v>21</v>
      </c>
      <c r="FS244" s="1">
        <v>34</v>
      </c>
      <c r="FT244" s="1">
        <v>39</v>
      </c>
      <c r="FU244" s="1">
        <v>40</v>
      </c>
      <c r="FV244" s="1">
        <v>27</v>
      </c>
      <c r="FW244" s="1">
        <v>37</v>
      </c>
      <c r="FX244" s="1">
        <v>28</v>
      </c>
      <c r="FY244" s="1">
        <v>53</v>
      </c>
      <c r="FZ244" s="1">
        <v>43</v>
      </c>
      <c r="GA244" s="1">
        <v>28</v>
      </c>
      <c r="GB244" s="1">
        <v>31</v>
      </c>
      <c r="GC244" s="1">
        <v>45</v>
      </c>
      <c r="GD244" s="1">
        <v>42</v>
      </c>
      <c r="GE244" s="1">
        <v>37</v>
      </c>
      <c r="GF244" s="1">
        <v>28</v>
      </c>
      <c r="GG244" s="1">
        <v>17</v>
      </c>
      <c r="GH244" s="1">
        <v>10</v>
      </c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</row>
    <row r="245" spans="1:317" x14ac:dyDescent="0.2">
      <c r="A245" s="18" t="b">
        <v>1</v>
      </c>
      <c r="B245" s="10">
        <v>1</v>
      </c>
      <c r="C245" s="10"/>
      <c r="D245" s="1">
        <v>10082</v>
      </c>
      <c r="E245" s="1" t="s">
        <v>485</v>
      </c>
      <c r="F245" s="1" t="s">
        <v>543</v>
      </c>
      <c r="G245" s="1">
        <v>7</v>
      </c>
      <c r="H245" s="18">
        <f t="shared" si="41"/>
        <v>2.5999999999999979</v>
      </c>
      <c r="I245" s="18">
        <v>0.65115953120656922</v>
      </c>
      <c r="J245" s="18">
        <v>0.58314584893466304</v>
      </c>
      <c r="K245" s="18">
        <v>0.44644640603386104</v>
      </c>
      <c r="L245" s="18">
        <f t="shared" si="33"/>
        <v>4.3646992607571917</v>
      </c>
      <c r="M245" s="18">
        <f t="shared" si="42"/>
        <v>3.1999999999999993</v>
      </c>
      <c r="N245" s="18">
        <f t="shared" si="43"/>
        <v>5.7999999999999972</v>
      </c>
      <c r="O245" s="18">
        <f t="shared" si="34"/>
        <v>4.4209118145529587</v>
      </c>
      <c r="P245" s="18">
        <f t="shared" si="35"/>
        <v>2.6999999999999993</v>
      </c>
      <c r="Q245" s="18">
        <f t="shared" si="36"/>
        <v>3.6999999999999993</v>
      </c>
      <c r="R245" s="18">
        <f t="shared" si="37"/>
        <v>4.0999999999999979</v>
      </c>
      <c r="S245" s="18">
        <f t="shared" si="38"/>
        <v>4.6999999999999993</v>
      </c>
      <c r="T245" s="18">
        <f t="shared" si="39"/>
        <v>5</v>
      </c>
      <c r="U245" s="18">
        <f t="shared" si="40"/>
        <v>5.7999999999999972</v>
      </c>
      <c r="V245" s="4">
        <v>24.964699260757193</v>
      </c>
      <c r="W245" s="2">
        <v>23.8</v>
      </c>
      <c r="X245" s="2">
        <v>26.4</v>
      </c>
      <c r="Y245" s="4">
        <v>25.02091181455296</v>
      </c>
      <c r="Z245" s="1">
        <v>23.3</v>
      </c>
      <c r="AA245" s="1">
        <v>24.3</v>
      </c>
      <c r="AB245" s="1">
        <v>24.7</v>
      </c>
      <c r="AC245" s="1">
        <v>25.3</v>
      </c>
      <c r="AD245" s="1">
        <v>25.6</v>
      </c>
      <c r="AE245" s="1">
        <v>26.4</v>
      </c>
      <c r="AF245" s="1">
        <v>2020</v>
      </c>
      <c r="AG245" s="2">
        <v>1</v>
      </c>
      <c r="AH245" s="2">
        <v>26</v>
      </c>
      <c r="AI245" s="1">
        <v>12</v>
      </c>
      <c r="AJ245" s="1">
        <v>26</v>
      </c>
      <c r="AK245" s="1">
        <v>32</v>
      </c>
      <c r="AL245" s="1">
        <v>306</v>
      </c>
      <c r="AM245" s="3">
        <v>0.5180555555555556</v>
      </c>
      <c r="AN245" s="1">
        <v>20.6</v>
      </c>
      <c r="AO245" s="1">
        <v>29</v>
      </c>
      <c r="AP245" s="1">
        <v>698</v>
      </c>
      <c r="AQ245" s="1">
        <v>0.4</v>
      </c>
      <c r="AR245" s="1">
        <v>110</v>
      </c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>
        <v>1</v>
      </c>
      <c r="FB245" s="1">
        <v>0</v>
      </c>
      <c r="FC245" s="1">
        <v>1</v>
      </c>
      <c r="FD245" s="1">
        <v>0</v>
      </c>
      <c r="FE245" s="1">
        <v>1</v>
      </c>
      <c r="FF245" s="1">
        <v>0</v>
      </c>
      <c r="FG245" s="1">
        <v>0</v>
      </c>
      <c r="FH245" s="1">
        <v>2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1</v>
      </c>
      <c r="FO245" s="1">
        <v>1</v>
      </c>
      <c r="FP245" s="1">
        <v>0</v>
      </c>
      <c r="FQ245" s="1">
        <v>0</v>
      </c>
      <c r="FR245" s="1">
        <v>2</v>
      </c>
      <c r="FS245" s="1">
        <v>1</v>
      </c>
      <c r="FT245" s="1">
        <v>2</v>
      </c>
      <c r="FU245" s="1">
        <v>2</v>
      </c>
      <c r="FV245" s="1">
        <v>1</v>
      </c>
      <c r="FW245" s="1">
        <v>2</v>
      </c>
      <c r="FX245" s="1">
        <v>2</v>
      </c>
      <c r="FY245" s="1">
        <v>3</v>
      </c>
      <c r="FZ245" s="1">
        <v>5</v>
      </c>
      <c r="GA245" s="1">
        <v>5</v>
      </c>
      <c r="GB245" s="1">
        <v>4</v>
      </c>
      <c r="GC245" s="1">
        <v>17</v>
      </c>
      <c r="GD245" s="1">
        <v>11</v>
      </c>
      <c r="GE245" s="1">
        <v>12</v>
      </c>
      <c r="GF245" s="1">
        <v>25</v>
      </c>
      <c r="GG245" s="1">
        <v>26</v>
      </c>
      <c r="GH245" s="1">
        <v>38</v>
      </c>
      <c r="GI245" s="1">
        <v>48</v>
      </c>
      <c r="GJ245" s="1">
        <v>50</v>
      </c>
      <c r="GK245" s="1">
        <v>39</v>
      </c>
      <c r="GL245" s="1">
        <v>58</v>
      </c>
      <c r="GM245" s="1">
        <v>79</v>
      </c>
      <c r="GN245" s="1">
        <v>70</v>
      </c>
      <c r="GO245" s="1">
        <v>49</v>
      </c>
      <c r="GP245" s="1">
        <v>32</v>
      </c>
      <c r="GQ245" s="1">
        <v>18</v>
      </c>
      <c r="GR245" s="1">
        <v>26</v>
      </c>
      <c r="GS245" s="1">
        <v>10</v>
      </c>
      <c r="GT245" s="1">
        <v>5</v>
      </c>
      <c r="GU245" s="1">
        <v>6</v>
      </c>
      <c r="GV245" s="1">
        <v>7</v>
      </c>
      <c r="GW245" s="1">
        <v>1</v>
      </c>
      <c r="GX245" s="1">
        <v>4</v>
      </c>
      <c r="GY245" s="1">
        <v>6</v>
      </c>
      <c r="GZ245" s="1">
        <v>5</v>
      </c>
      <c r="HA245" s="1">
        <v>2</v>
      </c>
      <c r="HB245" s="1">
        <v>3</v>
      </c>
      <c r="HC245" s="1">
        <v>2</v>
      </c>
      <c r="HD245" s="1">
        <v>4</v>
      </c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</row>
    <row r="246" spans="1:317" x14ac:dyDescent="0.2">
      <c r="A246" s="18" t="b">
        <v>1</v>
      </c>
      <c r="B246" s="10">
        <v>1</v>
      </c>
      <c r="C246" s="10"/>
      <c r="D246" s="1">
        <v>10082</v>
      </c>
      <c r="E246" s="1" t="s">
        <v>485</v>
      </c>
      <c r="F246" s="1" t="s">
        <v>544</v>
      </c>
      <c r="G246" s="1">
        <v>7</v>
      </c>
      <c r="H246" s="18">
        <f t="shared" si="41"/>
        <v>4.5</v>
      </c>
      <c r="I246" s="18">
        <v>1.1037808934706628</v>
      </c>
      <c r="J246" s="18">
        <v>1.4989930757065508</v>
      </c>
      <c r="K246" s="18">
        <v>0.87855869508564866</v>
      </c>
      <c r="L246" s="18">
        <f t="shared" si="33"/>
        <v>2.8708853322277541</v>
      </c>
      <c r="M246" s="18">
        <f t="shared" si="42"/>
        <v>0</v>
      </c>
      <c r="N246" s="18">
        <f t="shared" si="43"/>
        <v>4.5</v>
      </c>
      <c r="O246" s="18">
        <f t="shared" si="34"/>
        <v>3.0365468883260505</v>
      </c>
      <c r="P246" s="18">
        <f t="shared" si="35"/>
        <v>9.9999999999997868E-2</v>
      </c>
      <c r="Q246" s="18">
        <f t="shared" si="36"/>
        <v>1.2999999999999972</v>
      </c>
      <c r="R246" s="18">
        <f t="shared" si="37"/>
        <v>2.1999999999999993</v>
      </c>
      <c r="S246" s="18">
        <f t="shared" si="38"/>
        <v>3.6999999999999993</v>
      </c>
      <c r="T246" s="18">
        <f t="shared" si="39"/>
        <v>4.1999999999999993</v>
      </c>
      <c r="U246" s="18">
        <f t="shared" si="40"/>
        <v>4.5999999999999979</v>
      </c>
      <c r="V246" s="4">
        <v>23.470885332227756</v>
      </c>
      <c r="W246" s="2">
        <v>20.6</v>
      </c>
      <c r="X246" s="2">
        <v>25.1</v>
      </c>
      <c r="Y246" s="4">
        <v>23.636546888326052</v>
      </c>
      <c r="Z246" s="1">
        <v>20.7</v>
      </c>
      <c r="AA246" s="1">
        <v>21.9</v>
      </c>
      <c r="AB246" s="1">
        <v>22.8</v>
      </c>
      <c r="AC246" s="1">
        <v>24.3</v>
      </c>
      <c r="AD246" s="1">
        <v>24.8</v>
      </c>
      <c r="AE246" s="1">
        <v>25.2</v>
      </c>
      <c r="AF246" s="1">
        <v>2020</v>
      </c>
      <c r="AG246" s="2">
        <v>1</v>
      </c>
      <c r="AH246" s="2">
        <v>26</v>
      </c>
      <c r="AI246" s="1">
        <v>12</v>
      </c>
      <c r="AJ246" s="1">
        <v>26</v>
      </c>
      <c r="AK246" s="1">
        <v>58</v>
      </c>
      <c r="AL246" s="1">
        <v>925</v>
      </c>
      <c r="AM246" s="3">
        <v>0.5180555555555556</v>
      </c>
      <c r="AN246" s="1">
        <v>20.6</v>
      </c>
      <c r="AO246" s="1">
        <v>29</v>
      </c>
      <c r="AP246" s="1">
        <v>698</v>
      </c>
      <c r="AQ246" s="1">
        <v>0.4</v>
      </c>
      <c r="AR246" s="1">
        <v>110</v>
      </c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>
        <v>1</v>
      </c>
      <c r="ER246" s="1">
        <v>4</v>
      </c>
      <c r="ES246" s="1">
        <v>1</v>
      </c>
      <c r="ET246" s="1">
        <v>2</v>
      </c>
      <c r="EU246" s="1">
        <v>4</v>
      </c>
      <c r="EV246" s="1">
        <v>4</v>
      </c>
      <c r="EW246" s="1">
        <v>5</v>
      </c>
      <c r="EX246" s="1">
        <v>2</v>
      </c>
      <c r="EY246" s="1">
        <v>8</v>
      </c>
      <c r="EZ246" s="1">
        <v>9</v>
      </c>
      <c r="FA246" s="1">
        <v>4</v>
      </c>
      <c r="FB246" s="1">
        <v>10</v>
      </c>
      <c r="FC246" s="1">
        <v>6</v>
      </c>
      <c r="FD246" s="1">
        <v>9</v>
      </c>
      <c r="FE246" s="1">
        <v>15</v>
      </c>
      <c r="FF246" s="1">
        <v>4</v>
      </c>
      <c r="FG246" s="1">
        <v>4</v>
      </c>
      <c r="FH246" s="1">
        <v>9</v>
      </c>
      <c r="FI246" s="1">
        <v>17</v>
      </c>
      <c r="FJ246" s="1">
        <v>8</v>
      </c>
      <c r="FK246" s="1">
        <v>14</v>
      </c>
      <c r="FL246" s="1">
        <v>11</v>
      </c>
      <c r="FM246" s="1">
        <v>18</v>
      </c>
      <c r="FN246" s="1">
        <v>14</v>
      </c>
      <c r="FO246" s="1">
        <v>18</v>
      </c>
      <c r="FP246" s="1">
        <v>21</v>
      </c>
      <c r="FQ246" s="1">
        <v>24</v>
      </c>
      <c r="FR246" s="1">
        <v>18</v>
      </c>
      <c r="FS246" s="1">
        <v>12</v>
      </c>
      <c r="FT246" s="1">
        <v>17</v>
      </c>
      <c r="FU246" s="1">
        <v>41</v>
      </c>
      <c r="FV246" s="1">
        <v>25</v>
      </c>
      <c r="FW246" s="1">
        <v>43</v>
      </c>
      <c r="FX246" s="1">
        <v>57</v>
      </c>
      <c r="FY246" s="1">
        <v>26</v>
      </c>
      <c r="FZ246" s="1">
        <v>34</v>
      </c>
      <c r="GA246" s="1">
        <v>24</v>
      </c>
      <c r="GB246" s="1">
        <v>41</v>
      </c>
      <c r="GC246" s="1">
        <v>37</v>
      </c>
      <c r="GD246" s="1">
        <v>59</v>
      </c>
      <c r="GE246" s="1">
        <v>31</v>
      </c>
      <c r="GF246" s="1">
        <v>30</v>
      </c>
      <c r="GG246" s="1">
        <v>43</v>
      </c>
      <c r="GH246" s="1">
        <v>28</v>
      </c>
      <c r="GI246" s="1">
        <v>29</v>
      </c>
      <c r="GJ246" s="1">
        <v>35</v>
      </c>
      <c r="GK246" s="1">
        <v>26</v>
      </c>
      <c r="GL246" s="1">
        <v>30</v>
      </c>
      <c r="GM246" s="1">
        <v>13</v>
      </c>
      <c r="GN246" s="1">
        <v>12</v>
      </c>
      <c r="GO246" s="1">
        <v>30</v>
      </c>
      <c r="GP246" s="1">
        <v>5</v>
      </c>
      <c r="GQ246" s="1">
        <v>0</v>
      </c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</row>
    <row r="247" spans="1:317" x14ac:dyDescent="0.2">
      <c r="A247" s="18" t="b">
        <v>1</v>
      </c>
      <c r="B247" s="10">
        <v>1</v>
      </c>
      <c r="C247" s="10"/>
      <c r="D247" s="1">
        <v>10082</v>
      </c>
      <c r="E247" s="1" t="s">
        <v>449</v>
      </c>
      <c r="F247" s="1" t="s">
        <v>545</v>
      </c>
      <c r="G247" s="1">
        <v>7</v>
      </c>
      <c r="H247" s="18">
        <f t="shared" si="41"/>
        <v>3.1999999999999993</v>
      </c>
      <c r="I247" s="18">
        <v>0.65804536706710537</v>
      </c>
      <c r="J247" s="18">
        <v>0.85189152433486015</v>
      </c>
      <c r="K247" s="18">
        <v>0.52330660663370643</v>
      </c>
      <c r="L247" s="18">
        <f t="shared" si="33"/>
        <v>9.6370493870580134</v>
      </c>
      <c r="M247" s="18">
        <f t="shared" si="42"/>
        <v>7.8000000000000007</v>
      </c>
      <c r="N247" s="18">
        <f t="shared" si="43"/>
        <v>11</v>
      </c>
      <c r="O247" s="18">
        <f t="shared" si="34"/>
        <v>9.7306867998216156</v>
      </c>
      <c r="P247" s="18">
        <f t="shared" si="35"/>
        <v>8.1000000000000014</v>
      </c>
      <c r="Q247" s="18">
        <f t="shared" si="36"/>
        <v>8.6999999999999993</v>
      </c>
      <c r="R247" s="18">
        <f t="shared" si="37"/>
        <v>9.3000000000000007</v>
      </c>
      <c r="S247" s="18">
        <f t="shared" si="38"/>
        <v>10.100000000000001</v>
      </c>
      <c r="T247" s="18">
        <f t="shared" si="39"/>
        <v>10.400000000000002</v>
      </c>
      <c r="U247" s="18">
        <f t="shared" si="40"/>
        <v>10.7</v>
      </c>
      <c r="V247" s="4">
        <v>29.837049387058013</v>
      </c>
      <c r="W247" s="2">
        <v>28</v>
      </c>
      <c r="X247" s="2">
        <v>31.2</v>
      </c>
      <c r="Y247" s="4">
        <v>29.930686799821615</v>
      </c>
      <c r="Z247" s="1">
        <v>28.3</v>
      </c>
      <c r="AA247" s="1">
        <v>28.9</v>
      </c>
      <c r="AB247" s="1">
        <v>29.5</v>
      </c>
      <c r="AC247" s="1">
        <v>30.3</v>
      </c>
      <c r="AD247" s="1">
        <v>30.6</v>
      </c>
      <c r="AE247" s="1">
        <v>30.9</v>
      </c>
      <c r="AF247" s="1">
        <v>2020</v>
      </c>
      <c r="AG247" s="2">
        <v>1</v>
      </c>
      <c r="AH247" s="2">
        <v>26</v>
      </c>
      <c r="AI247" s="1">
        <v>12</v>
      </c>
      <c r="AJ247" s="1">
        <v>29</v>
      </c>
      <c r="AK247" s="1">
        <v>51</v>
      </c>
      <c r="AL247" s="1">
        <v>347.00000000000006</v>
      </c>
      <c r="AM247" s="3">
        <v>0.52013888888888882</v>
      </c>
      <c r="AN247" s="1">
        <v>20.2</v>
      </c>
      <c r="AO247" s="1">
        <v>31</v>
      </c>
      <c r="AP247" s="1">
        <v>698</v>
      </c>
      <c r="AQ247" s="1">
        <v>0.6</v>
      </c>
      <c r="AR247" s="1">
        <v>269</v>
      </c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>
        <v>4</v>
      </c>
      <c r="HQ247" s="1">
        <v>5</v>
      </c>
      <c r="HR247" s="1">
        <v>24</v>
      </c>
      <c r="HS247" s="1">
        <v>20</v>
      </c>
      <c r="HT247" s="1">
        <v>13</v>
      </c>
      <c r="HU247" s="1">
        <v>26</v>
      </c>
      <c r="HV247" s="1">
        <v>28</v>
      </c>
      <c r="HW247" s="1">
        <v>37</v>
      </c>
      <c r="HX247" s="1">
        <v>46</v>
      </c>
      <c r="HY247" s="1">
        <v>56</v>
      </c>
      <c r="HZ247" s="1">
        <v>46</v>
      </c>
      <c r="IA247" s="1">
        <v>45</v>
      </c>
      <c r="IB247" s="1">
        <v>73</v>
      </c>
      <c r="IC247" s="1">
        <v>71</v>
      </c>
      <c r="ID247" s="1">
        <v>55</v>
      </c>
      <c r="IE247" s="1">
        <v>108</v>
      </c>
      <c r="IF247" s="1">
        <v>99</v>
      </c>
      <c r="IG247" s="1">
        <v>135</v>
      </c>
      <c r="IH247" s="1">
        <v>160</v>
      </c>
      <c r="II247" s="1">
        <v>146</v>
      </c>
      <c r="IJ247" s="1">
        <v>145</v>
      </c>
      <c r="IK247" s="1">
        <v>209</v>
      </c>
      <c r="IL247" s="1">
        <v>173</v>
      </c>
      <c r="IM247" s="1">
        <v>142</v>
      </c>
      <c r="IN247" s="1">
        <v>126</v>
      </c>
      <c r="IO247" s="1">
        <v>123</v>
      </c>
      <c r="IP247" s="1">
        <v>107</v>
      </c>
      <c r="IQ247" s="1">
        <v>94</v>
      </c>
      <c r="IR247" s="1">
        <v>81</v>
      </c>
      <c r="IS247" s="1">
        <v>74</v>
      </c>
      <c r="IT247" s="1">
        <v>31</v>
      </c>
      <c r="IU247" s="1">
        <v>12</v>
      </c>
      <c r="IV247" s="1">
        <v>10</v>
      </c>
      <c r="IW247" s="1">
        <v>8</v>
      </c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</row>
    <row r="248" spans="1:317" x14ac:dyDescent="0.2">
      <c r="A248" s="18" t="b">
        <v>1</v>
      </c>
      <c r="B248" s="10">
        <v>1</v>
      </c>
      <c r="C248" s="10"/>
      <c r="D248" s="1">
        <v>10082</v>
      </c>
      <c r="E248" s="1" t="s">
        <v>449</v>
      </c>
      <c r="F248" s="1" t="s">
        <v>546</v>
      </c>
      <c r="G248" s="1">
        <v>7</v>
      </c>
      <c r="H248" s="18">
        <f t="shared" si="41"/>
        <v>2</v>
      </c>
      <c r="I248" s="18">
        <v>0.45127871139428644</v>
      </c>
      <c r="J248" s="18">
        <v>0.63854502858720252</v>
      </c>
      <c r="K248" s="18">
        <v>0.36477353063701179</v>
      </c>
      <c r="L248" s="18">
        <f t="shared" si="33"/>
        <v>5.0469423444436643</v>
      </c>
      <c r="M248" s="18">
        <f t="shared" si="42"/>
        <v>3.9000000000000021</v>
      </c>
      <c r="N248" s="18">
        <f t="shared" si="43"/>
        <v>5.9000000000000021</v>
      </c>
      <c r="O248" s="18">
        <f t="shared" si="34"/>
        <v>5.0986399766198254</v>
      </c>
      <c r="P248" s="18">
        <f t="shared" si="35"/>
        <v>4.1000000000000014</v>
      </c>
      <c r="Q248" s="18">
        <f t="shared" si="36"/>
        <v>4.4000000000000021</v>
      </c>
      <c r="R248" s="18">
        <f t="shared" si="37"/>
        <v>4.6999999999999993</v>
      </c>
      <c r="S248" s="18">
        <f t="shared" si="38"/>
        <v>5.4000000000000021</v>
      </c>
      <c r="T248" s="18">
        <f t="shared" si="39"/>
        <v>5.6000000000000014</v>
      </c>
      <c r="U248" s="18">
        <f t="shared" si="40"/>
        <v>5.8000000000000007</v>
      </c>
      <c r="V248" s="4">
        <v>25.246942344443664</v>
      </c>
      <c r="W248" s="2">
        <v>24.1</v>
      </c>
      <c r="X248" s="2">
        <v>26.1</v>
      </c>
      <c r="Y248" s="4">
        <v>25.298639976619825</v>
      </c>
      <c r="Z248" s="1">
        <v>24.3</v>
      </c>
      <c r="AA248" s="1">
        <v>24.6</v>
      </c>
      <c r="AB248" s="1">
        <v>24.9</v>
      </c>
      <c r="AC248" s="1">
        <v>25.6</v>
      </c>
      <c r="AD248" s="1">
        <v>25.8</v>
      </c>
      <c r="AE248" s="1">
        <v>26</v>
      </c>
      <c r="AF248" s="1">
        <v>2020</v>
      </c>
      <c r="AG248" s="2">
        <v>1</v>
      </c>
      <c r="AH248" s="2">
        <v>26</v>
      </c>
      <c r="AI248" s="1">
        <v>12</v>
      </c>
      <c r="AJ248" s="1">
        <v>30</v>
      </c>
      <c r="AK248" s="1">
        <v>28</v>
      </c>
      <c r="AL248" s="1">
        <v>406</v>
      </c>
      <c r="AM248" s="3">
        <v>0.52083333333333337</v>
      </c>
      <c r="AN248" s="1">
        <v>20.2</v>
      </c>
      <c r="AO248" s="1">
        <v>30</v>
      </c>
      <c r="AP248" s="1">
        <v>697</v>
      </c>
      <c r="AQ248" s="1">
        <v>0.9</v>
      </c>
      <c r="AR248" s="1">
        <v>213</v>
      </c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>
        <v>2</v>
      </c>
      <c r="FZ248" s="1">
        <v>1</v>
      </c>
      <c r="GA248" s="1">
        <v>0</v>
      </c>
      <c r="GB248" s="1">
        <v>2</v>
      </c>
      <c r="GC248" s="1">
        <v>0</v>
      </c>
      <c r="GD248" s="1">
        <v>4</v>
      </c>
      <c r="GE248" s="1">
        <v>6</v>
      </c>
      <c r="GF248" s="1">
        <v>10</v>
      </c>
      <c r="GG248" s="1">
        <v>9</v>
      </c>
      <c r="GH248" s="1">
        <v>25</v>
      </c>
      <c r="GI248" s="1">
        <v>49</v>
      </c>
      <c r="GJ248" s="1">
        <v>34</v>
      </c>
      <c r="GK248" s="1">
        <v>52</v>
      </c>
      <c r="GL248" s="1">
        <v>45</v>
      </c>
      <c r="GM248" s="1">
        <v>58</v>
      </c>
      <c r="GN248" s="1">
        <v>59</v>
      </c>
      <c r="GO248" s="1">
        <v>74</v>
      </c>
      <c r="GP248" s="1">
        <v>89</v>
      </c>
      <c r="GQ248" s="1">
        <v>98</v>
      </c>
      <c r="GR248" s="1">
        <v>78</v>
      </c>
      <c r="GS248" s="1">
        <v>86</v>
      </c>
      <c r="GT248" s="1">
        <v>61</v>
      </c>
      <c r="GU248" s="1">
        <v>58</v>
      </c>
      <c r="GV248" s="1">
        <v>50</v>
      </c>
      <c r="GW248" s="1">
        <v>24</v>
      </c>
      <c r="GX248" s="1">
        <v>16</v>
      </c>
      <c r="GY248" s="1">
        <v>4</v>
      </c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</row>
    <row r="249" spans="1:317" x14ac:dyDescent="0.2">
      <c r="A249" s="18" t="b">
        <v>1</v>
      </c>
      <c r="B249" s="10">
        <v>2</v>
      </c>
      <c r="C249" s="10"/>
      <c r="D249" s="1">
        <v>10082</v>
      </c>
      <c r="E249" s="1" t="s">
        <v>434</v>
      </c>
      <c r="F249" s="1" t="s">
        <v>547</v>
      </c>
      <c r="G249" s="1">
        <v>7</v>
      </c>
      <c r="H249" s="18">
        <f t="shared" si="41"/>
        <v>4.3000000000000007</v>
      </c>
      <c r="I249" s="18">
        <v>1.1158804075114435</v>
      </c>
      <c r="J249" s="18">
        <v>1.7777754648710129</v>
      </c>
      <c r="K249" s="18">
        <v>0.95012276971925569</v>
      </c>
      <c r="L249" s="18">
        <f t="shared" si="33"/>
        <v>9.1141612905935041</v>
      </c>
      <c r="M249" s="18">
        <f t="shared" si="42"/>
        <v>7.1999999999999993</v>
      </c>
      <c r="N249" s="18">
        <f t="shared" si="43"/>
        <v>11.5</v>
      </c>
      <c r="O249" s="18">
        <f t="shared" si="34"/>
        <v>8.9444110165165505</v>
      </c>
      <c r="P249" s="18">
        <f t="shared" si="35"/>
        <v>7.3999999999999986</v>
      </c>
      <c r="Q249" s="18">
        <f t="shared" si="36"/>
        <v>7.6999999999999993</v>
      </c>
      <c r="R249" s="18">
        <f t="shared" si="37"/>
        <v>8.1999999999999993</v>
      </c>
      <c r="S249" s="18">
        <f t="shared" si="38"/>
        <v>10</v>
      </c>
      <c r="T249" s="18">
        <f t="shared" si="39"/>
        <v>10.8</v>
      </c>
      <c r="U249" s="18">
        <f t="shared" si="40"/>
        <v>11.399999999999999</v>
      </c>
      <c r="V249" s="4">
        <v>29.414161290593505</v>
      </c>
      <c r="W249" s="2">
        <v>27.5</v>
      </c>
      <c r="X249" s="2">
        <v>31.8</v>
      </c>
      <c r="Y249" s="4">
        <v>29.244411016516551</v>
      </c>
      <c r="Z249" s="1">
        <v>27.7</v>
      </c>
      <c r="AA249" s="1">
        <v>28</v>
      </c>
      <c r="AB249" s="1">
        <v>28.5</v>
      </c>
      <c r="AC249" s="1">
        <v>30.3</v>
      </c>
      <c r="AD249" s="1">
        <v>31.1</v>
      </c>
      <c r="AE249" s="1">
        <v>31.7</v>
      </c>
      <c r="AF249" s="1">
        <v>2020</v>
      </c>
      <c r="AG249" s="2">
        <v>1</v>
      </c>
      <c r="AH249" s="2">
        <v>26</v>
      </c>
      <c r="AI249" s="1">
        <v>12</v>
      </c>
      <c r="AJ249" s="1">
        <v>33</v>
      </c>
      <c r="AK249" s="1">
        <v>12</v>
      </c>
      <c r="AL249" s="1">
        <v>68</v>
      </c>
      <c r="AM249" s="3">
        <v>0.5229166666666667</v>
      </c>
      <c r="AN249" s="1">
        <v>20.3</v>
      </c>
      <c r="AO249" s="1">
        <v>30</v>
      </c>
      <c r="AP249" s="1">
        <v>696</v>
      </c>
      <c r="AQ249" s="1">
        <v>0.6</v>
      </c>
      <c r="AR249" s="1">
        <v>181</v>
      </c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>
        <v>1</v>
      </c>
      <c r="HJ249" s="1">
        <v>0</v>
      </c>
      <c r="HK249" s="1">
        <v>0</v>
      </c>
      <c r="HL249" s="1">
        <v>5</v>
      </c>
      <c r="HM249" s="1">
        <v>11</v>
      </c>
      <c r="HN249" s="1">
        <v>23</v>
      </c>
      <c r="HO249" s="1">
        <v>21</v>
      </c>
      <c r="HP249" s="1">
        <v>56</v>
      </c>
      <c r="HQ249" s="1">
        <v>72</v>
      </c>
      <c r="HR249" s="1">
        <v>57</v>
      </c>
      <c r="HS249" s="1">
        <v>67</v>
      </c>
      <c r="HT249" s="1">
        <v>84</v>
      </c>
      <c r="HU249" s="1">
        <v>70</v>
      </c>
      <c r="HV249" s="1">
        <v>96</v>
      </c>
      <c r="HW249" s="1">
        <v>123</v>
      </c>
      <c r="HX249" s="1">
        <v>64</v>
      </c>
      <c r="HY249" s="1">
        <v>48</v>
      </c>
      <c r="HZ249" s="1">
        <v>73</v>
      </c>
      <c r="IA249" s="1">
        <v>75</v>
      </c>
      <c r="IB249" s="1">
        <v>66</v>
      </c>
      <c r="IC249" s="1">
        <v>57</v>
      </c>
      <c r="ID249" s="1">
        <v>101</v>
      </c>
      <c r="IE249" s="1">
        <v>62</v>
      </c>
      <c r="IF249" s="1">
        <v>47</v>
      </c>
      <c r="IG249" s="1">
        <v>50</v>
      </c>
      <c r="IH249" s="1">
        <v>54</v>
      </c>
      <c r="II249" s="1">
        <v>59</v>
      </c>
      <c r="IJ249" s="1">
        <v>40</v>
      </c>
      <c r="IK249" s="1">
        <v>55</v>
      </c>
      <c r="IL249" s="1">
        <v>51</v>
      </c>
      <c r="IM249" s="1">
        <v>63</v>
      </c>
      <c r="IN249" s="1">
        <v>79</v>
      </c>
      <c r="IO249" s="1">
        <v>56</v>
      </c>
      <c r="IP249" s="1">
        <v>43</v>
      </c>
      <c r="IQ249" s="1">
        <v>40</v>
      </c>
      <c r="IR249" s="1">
        <v>62</v>
      </c>
      <c r="IS249" s="1">
        <v>34</v>
      </c>
      <c r="IT249" s="1">
        <v>39</v>
      </c>
      <c r="IU249" s="1">
        <v>17</v>
      </c>
      <c r="IV249" s="1">
        <v>42</v>
      </c>
      <c r="IW249" s="1">
        <v>26</v>
      </c>
      <c r="IX249" s="1">
        <v>25</v>
      </c>
      <c r="IY249" s="1">
        <v>28</v>
      </c>
      <c r="IZ249" s="1">
        <v>41</v>
      </c>
      <c r="JA249" s="1">
        <v>28</v>
      </c>
      <c r="JB249" s="1">
        <v>29</v>
      </c>
      <c r="JC249" s="1">
        <v>32</v>
      </c>
      <c r="JD249" s="1">
        <v>15</v>
      </c>
      <c r="JE249" s="1">
        <v>1</v>
      </c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</row>
    <row r="250" spans="1:317" x14ac:dyDescent="0.2">
      <c r="A250" s="18" t="b">
        <v>1</v>
      </c>
      <c r="B250" s="10">
        <v>2</v>
      </c>
      <c r="C250" s="10"/>
      <c r="D250" s="1">
        <v>10082</v>
      </c>
      <c r="E250" s="1" t="s">
        <v>434</v>
      </c>
      <c r="F250" s="1" t="s">
        <v>548</v>
      </c>
      <c r="G250" s="1">
        <v>7</v>
      </c>
      <c r="H250" s="18">
        <f t="shared" si="41"/>
        <v>4.8000000000000007</v>
      </c>
      <c r="I250" s="18">
        <v>1.0739940073682666</v>
      </c>
      <c r="J250" s="18">
        <v>0.97193752263811461</v>
      </c>
      <c r="K250" s="18">
        <v>0.79055619387629394</v>
      </c>
      <c r="L250" s="18">
        <f t="shared" si="33"/>
        <v>1.2953688807340598</v>
      </c>
      <c r="M250" s="18">
        <f t="shared" si="42"/>
        <v>-1.6000000000000014</v>
      </c>
      <c r="N250" s="18">
        <f t="shared" si="43"/>
        <v>3.1999999999999993</v>
      </c>
      <c r="O250" s="18">
        <f t="shared" si="34"/>
        <v>1.494221181597208</v>
      </c>
      <c r="P250" s="18">
        <f t="shared" si="35"/>
        <v>-1.4000000000000021</v>
      </c>
      <c r="Q250" s="18">
        <f t="shared" si="36"/>
        <v>-0.30000000000000071</v>
      </c>
      <c r="R250" s="18">
        <f t="shared" si="37"/>
        <v>0.89999999999999858</v>
      </c>
      <c r="S250" s="18">
        <f t="shared" si="38"/>
        <v>1.8999999999999986</v>
      </c>
      <c r="T250" s="18">
        <f t="shared" si="39"/>
        <v>2.5</v>
      </c>
      <c r="U250" s="18">
        <f t="shared" si="40"/>
        <v>3.1999999999999993</v>
      </c>
      <c r="V250" s="4">
        <v>21.59536888073406</v>
      </c>
      <c r="W250" s="2">
        <v>18.7</v>
      </c>
      <c r="X250" s="2">
        <v>23.5</v>
      </c>
      <c r="Y250" s="4">
        <v>21.794221181597209</v>
      </c>
      <c r="Z250" s="1">
        <v>18.899999999999999</v>
      </c>
      <c r="AA250" s="1">
        <v>20</v>
      </c>
      <c r="AB250" s="1">
        <v>21.2</v>
      </c>
      <c r="AC250" s="1">
        <v>22.2</v>
      </c>
      <c r="AD250" s="1">
        <v>22.8</v>
      </c>
      <c r="AE250" s="1">
        <v>23.5</v>
      </c>
      <c r="AF250" s="1">
        <v>2020</v>
      </c>
      <c r="AG250" s="2">
        <v>1</v>
      </c>
      <c r="AH250" s="2">
        <v>26</v>
      </c>
      <c r="AI250" s="1">
        <v>12</v>
      </c>
      <c r="AJ250" s="1">
        <v>33</v>
      </c>
      <c r="AK250" s="1">
        <v>58</v>
      </c>
      <c r="AL250" s="1">
        <v>667</v>
      </c>
      <c r="AM250" s="3">
        <v>0.5229166666666667</v>
      </c>
      <c r="AN250" s="1">
        <v>20.3</v>
      </c>
      <c r="AO250" s="1">
        <v>30</v>
      </c>
      <c r="AP250" s="1">
        <v>696</v>
      </c>
      <c r="AQ250" s="1">
        <v>0.6</v>
      </c>
      <c r="AR250" s="1">
        <v>181</v>
      </c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>
        <v>2</v>
      </c>
      <c r="DW250" s="1">
        <v>0</v>
      </c>
      <c r="DX250" s="1">
        <v>1</v>
      </c>
      <c r="DY250" s="1">
        <v>3</v>
      </c>
      <c r="DZ250" s="1">
        <v>2</v>
      </c>
      <c r="EA250" s="1">
        <v>4</v>
      </c>
      <c r="EB250" s="1">
        <v>5</v>
      </c>
      <c r="EC250" s="1">
        <v>5</v>
      </c>
      <c r="ED250" s="1">
        <v>2</v>
      </c>
      <c r="EE250" s="1">
        <v>11</v>
      </c>
      <c r="EF250" s="1">
        <v>6</v>
      </c>
      <c r="EG250" s="1">
        <v>13</v>
      </c>
      <c r="EH250" s="1">
        <v>7</v>
      </c>
      <c r="EI250" s="1">
        <v>5</v>
      </c>
      <c r="EJ250" s="1">
        <v>10</v>
      </c>
      <c r="EK250" s="1">
        <v>12</v>
      </c>
      <c r="EL250" s="1">
        <v>7</v>
      </c>
      <c r="EM250" s="1">
        <v>3</v>
      </c>
      <c r="EN250" s="1">
        <v>6</v>
      </c>
      <c r="EO250" s="1">
        <v>18</v>
      </c>
      <c r="EP250" s="1">
        <v>9</v>
      </c>
      <c r="EQ250" s="1">
        <v>10</v>
      </c>
      <c r="ER250" s="1">
        <v>23</v>
      </c>
      <c r="ES250" s="1">
        <v>11</v>
      </c>
      <c r="ET250" s="1">
        <v>8</v>
      </c>
      <c r="EU250" s="1">
        <v>10</v>
      </c>
      <c r="EV250" s="1">
        <v>22</v>
      </c>
      <c r="EW250" s="1">
        <v>13</v>
      </c>
      <c r="EX250" s="1">
        <v>14</v>
      </c>
      <c r="EY250" s="1">
        <v>19</v>
      </c>
      <c r="EZ250" s="1">
        <v>16</v>
      </c>
      <c r="FA250" s="1">
        <v>21</v>
      </c>
      <c r="FB250" s="1">
        <v>19</v>
      </c>
      <c r="FC250" s="1">
        <v>34</v>
      </c>
      <c r="FD250" s="1">
        <v>46</v>
      </c>
      <c r="FE250" s="1">
        <v>61</v>
      </c>
      <c r="FF250" s="1">
        <v>64</v>
      </c>
      <c r="FG250" s="1">
        <v>76</v>
      </c>
      <c r="FH250" s="1">
        <v>95</v>
      </c>
      <c r="FI250" s="1">
        <v>89</v>
      </c>
      <c r="FJ250" s="1">
        <v>68</v>
      </c>
      <c r="FK250" s="1">
        <v>61</v>
      </c>
      <c r="FL250" s="1">
        <v>17</v>
      </c>
      <c r="FM250" s="1">
        <v>35</v>
      </c>
      <c r="FN250" s="1">
        <v>22</v>
      </c>
      <c r="FO250" s="1">
        <v>13</v>
      </c>
      <c r="FP250" s="1">
        <v>19</v>
      </c>
      <c r="FQ250" s="1">
        <v>19</v>
      </c>
      <c r="FR250" s="1">
        <v>25</v>
      </c>
      <c r="FS250" s="1">
        <v>9</v>
      </c>
      <c r="FT250" s="1">
        <v>14</v>
      </c>
      <c r="FU250" s="1">
        <v>14</v>
      </c>
      <c r="FV250" s="1">
        <v>8</v>
      </c>
      <c r="FW250" s="1">
        <v>10</v>
      </c>
      <c r="FX250" s="1">
        <v>6</v>
      </c>
      <c r="FY250" s="1">
        <v>3</v>
      </c>
      <c r="FZ250" s="1">
        <v>5</v>
      </c>
      <c r="GA250" s="1">
        <v>4</v>
      </c>
      <c r="GB250" s="1">
        <v>2</v>
      </c>
      <c r="GC250" s="1">
        <v>2</v>
      </c>
      <c r="GD250" s="1">
        <v>2</v>
      </c>
      <c r="GE250" s="1">
        <v>1</v>
      </c>
      <c r="GF250" s="1">
        <v>0</v>
      </c>
      <c r="GG250" s="1">
        <v>1</v>
      </c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</row>
    <row r="251" spans="1:317" x14ac:dyDescent="0.2">
      <c r="A251" s="18" t="b">
        <v>1</v>
      </c>
      <c r="B251" s="10">
        <v>1</v>
      </c>
      <c r="C251" s="10"/>
      <c r="D251" s="1">
        <v>10082</v>
      </c>
      <c r="E251" s="1" t="s">
        <v>476</v>
      </c>
      <c r="F251" s="1" t="s">
        <v>549</v>
      </c>
      <c r="G251" s="1">
        <v>7</v>
      </c>
      <c r="H251" s="18">
        <f t="shared" si="41"/>
        <v>5.3999999999999986</v>
      </c>
      <c r="I251" s="18">
        <v>1.4231892238580515</v>
      </c>
      <c r="J251" s="18">
        <v>1.9051383534034017</v>
      </c>
      <c r="K251" s="18">
        <v>1.1585739771713937</v>
      </c>
      <c r="L251" s="18">
        <f t="shared" si="33"/>
        <v>9.002713251080678</v>
      </c>
      <c r="M251" s="18">
        <f t="shared" si="42"/>
        <v>6</v>
      </c>
      <c r="N251" s="18">
        <f t="shared" si="43"/>
        <v>11.399999999999999</v>
      </c>
      <c r="O251" s="18">
        <f t="shared" si="34"/>
        <v>9.2187088783256392</v>
      </c>
      <c r="P251" s="18">
        <f t="shared" si="35"/>
        <v>6.1999999999999993</v>
      </c>
      <c r="Q251" s="18">
        <f t="shared" si="36"/>
        <v>6.5999999999999979</v>
      </c>
      <c r="R251" s="18">
        <f t="shared" si="37"/>
        <v>8.0999999999999979</v>
      </c>
      <c r="S251" s="18">
        <f t="shared" si="38"/>
        <v>10.099999999999998</v>
      </c>
      <c r="T251" s="18">
        <f t="shared" si="39"/>
        <v>10.8</v>
      </c>
      <c r="U251" s="18">
        <f t="shared" si="40"/>
        <v>11.3</v>
      </c>
      <c r="V251" s="4">
        <v>29.302713251080679</v>
      </c>
      <c r="W251" s="2">
        <v>26.3</v>
      </c>
      <c r="X251" s="2">
        <v>31.7</v>
      </c>
      <c r="Y251" s="4">
        <v>29.51870887832564</v>
      </c>
      <c r="Z251" s="1">
        <v>26.5</v>
      </c>
      <c r="AA251" s="1">
        <v>26.9</v>
      </c>
      <c r="AB251" s="1">
        <v>28.4</v>
      </c>
      <c r="AC251" s="1">
        <v>30.4</v>
      </c>
      <c r="AD251" s="1">
        <v>31.1</v>
      </c>
      <c r="AE251" s="1">
        <v>31.6</v>
      </c>
      <c r="AF251" s="1">
        <v>2020</v>
      </c>
      <c r="AG251" s="2">
        <v>1</v>
      </c>
      <c r="AH251" s="2">
        <v>26</v>
      </c>
      <c r="AI251" s="1">
        <v>12</v>
      </c>
      <c r="AJ251" s="1">
        <v>35</v>
      </c>
      <c r="AK251" s="1">
        <v>39</v>
      </c>
      <c r="AL251" s="1">
        <v>527</v>
      </c>
      <c r="AM251" s="3">
        <v>0.52430555555555558</v>
      </c>
      <c r="AN251" s="1">
        <v>20.3</v>
      </c>
      <c r="AO251" s="1">
        <v>31</v>
      </c>
      <c r="AP251" s="1">
        <v>697</v>
      </c>
      <c r="AQ251" s="1">
        <v>0.7</v>
      </c>
      <c r="AR251" s="1">
        <v>232</v>
      </c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>
        <v>1</v>
      </c>
      <c r="GZ251" s="1">
        <v>1</v>
      </c>
      <c r="HA251" s="1">
        <v>3</v>
      </c>
      <c r="HB251" s="1">
        <v>9</v>
      </c>
      <c r="HC251" s="1">
        <v>23</v>
      </c>
      <c r="HD251" s="1">
        <v>23</v>
      </c>
      <c r="HE251" s="1">
        <v>18</v>
      </c>
      <c r="HF251" s="1">
        <v>13</v>
      </c>
      <c r="HG251" s="1">
        <v>8</v>
      </c>
      <c r="HH251" s="1">
        <v>15</v>
      </c>
      <c r="HI251" s="1">
        <v>13</v>
      </c>
      <c r="HJ251" s="1">
        <v>9</v>
      </c>
      <c r="HK251" s="1">
        <v>7</v>
      </c>
      <c r="HL251" s="1">
        <v>6</v>
      </c>
      <c r="HM251" s="1">
        <v>5</v>
      </c>
      <c r="HN251" s="1">
        <v>3</v>
      </c>
      <c r="HO251" s="1">
        <v>7</v>
      </c>
      <c r="HP251" s="1">
        <v>9</v>
      </c>
      <c r="HQ251" s="1">
        <v>6</v>
      </c>
      <c r="HR251" s="1">
        <v>6</v>
      </c>
      <c r="HS251" s="1">
        <v>9</v>
      </c>
      <c r="HT251" s="1">
        <v>22</v>
      </c>
      <c r="HU251" s="1">
        <v>8</v>
      </c>
      <c r="HV251" s="1">
        <v>19</v>
      </c>
      <c r="HW251" s="1">
        <v>16</v>
      </c>
      <c r="HX251" s="1">
        <v>19</v>
      </c>
      <c r="HY251" s="1">
        <v>14</v>
      </c>
      <c r="HZ251" s="1">
        <v>18</v>
      </c>
      <c r="IA251" s="1">
        <v>23</v>
      </c>
      <c r="IB251" s="1">
        <v>15</v>
      </c>
      <c r="IC251" s="1">
        <v>30</v>
      </c>
      <c r="ID251" s="1">
        <v>26</v>
      </c>
      <c r="IE251" s="1">
        <v>26</v>
      </c>
      <c r="IF251" s="1">
        <v>33</v>
      </c>
      <c r="IG251" s="1">
        <v>24</v>
      </c>
      <c r="IH251" s="1">
        <v>26</v>
      </c>
      <c r="II251" s="1">
        <v>42</v>
      </c>
      <c r="IJ251" s="1">
        <v>15</v>
      </c>
      <c r="IK251" s="1">
        <v>23</v>
      </c>
      <c r="IL251" s="1">
        <v>42</v>
      </c>
      <c r="IM251" s="1">
        <v>19</v>
      </c>
      <c r="IN251" s="1">
        <v>36</v>
      </c>
      <c r="IO251" s="1">
        <v>15</v>
      </c>
      <c r="IP251" s="1">
        <v>25</v>
      </c>
      <c r="IQ251" s="1">
        <v>38</v>
      </c>
      <c r="IR251" s="1">
        <v>18</v>
      </c>
      <c r="IS251" s="1">
        <v>14</v>
      </c>
      <c r="IT251" s="1">
        <v>11</v>
      </c>
      <c r="IU251" s="1">
        <v>14</v>
      </c>
      <c r="IV251" s="1">
        <v>23</v>
      </c>
      <c r="IW251" s="1">
        <v>14</v>
      </c>
      <c r="IX251" s="1">
        <v>15</v>
      </c>
      <c r="IY251" s="1">
        <v>23</v>
      </c>
      <c r="IZ251" s="1">
        <v>7</v>
      </c>
      <c r="JA251" s="1">
        <v>11</v>
      </c>
      <c r="JB251" s="1">
        <v>12</v>
      </c>
      <c r="JC251" s="1">
        <v>8</v>
      </c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</row>
    <row r="252" spans="1:317" x14ac:dyDescent="0.2">
      <c r="A252" s="18" t="b">
        <v>1</v>
      </c>
      <c r="B252" s="10">
        <v>1</v>
      </c>
      <c r="C252" s="10"/>
      <c r="D252" s="1">
        <v>10082</v>
      </c>
      <c r="E252" s="1" t="s">
        <v>476</v>
      </c>
      <c r="F252" s="1" t="s">
        <v>550</v>
      </c>
      <c r="G252" s="1">
        <v>7</v>
      </c>
      <c r="H252" s="18">
        <f t="shared" si="41"/>
        <v>3.5</v>
      </c>
      <c r="I252" s="18">
        <v>0.69469891897673464</v>
      </c>
      <c r="J252" s="18">
        <v>0.94788718978372799</v>
      </c>
      <c r="K252" s="18">
        <v>0.55048819074521105</v>
      </c>
      <c r="L252" s="18">
        <f t="shared" si="33"/>
        <v>9.5967370189319894</v>
      </c>
      <c r="M252" s="18">
        <f t="shared" si="42"/>
        <v>7.5999999999999979</v>
      </c>
      <c r="N252" s="18">
        <f t="shared" si="43"/>
        <v>11.099999999999998</v>
      </c>
      <c r="O252" s="18">
        <f t="shared" si="34"/>
        <v>9.579729478519095</v>
      </c>
      <c r="P252" s="18">
        <f t="shared" si="35"/>
        <v>8</v>
      </c>
      <c r="Q252" s="18">
        <f t="shared" si="36"/>
        <v>8.6999999999999993</v>
      </c>
      <c r="R252" s="18">
        <f t="shared" si="37"/>
        <v>9.1999999999999993</v>
      </c>
      <c r="S252" s="18">
        <f t="shared" si="38"/>
        <v>10.099999999999998</v>
      </c>
      <c r="T252" s="18">
        <f t="shared" si="39"/>
        <v>10.5</v>
      </c>
      <c r="U252" s="18">
        <f t="shared" si="40"/>
        <v>10.899999999999999</v>
      </c>
      <c r="V252" s="4">
        <v>29.89673701893199</v>
      </c>
      <c r="W252" s="2">
        <v>27.9</v>
      </c>
      <c r="X252" s="2">
        <v>31.4</v>
      </c>
      <c r="Y252" s="4">
        <v>29.879729478519096</v>
      </c>
      <c r="Z252" s="1">
        <v>28.3</v>
      </c>
      <c r="AA252" s="1">
        <v>29</v>
      </c>
      <c r="AB252" s="1">
        <v>29.5</v>
      </c>
      <c r="AC252" s="1">
        <v>30.4</v>
      </c>
      <c r="AD252" s="1">
        <v>30.8</v>
      </c>
      <c r="AE252" s="1">
        <v>31.2</v>
      </c>
      <c r="AF252" s="1">
        <v>2020</v>
      </c>
      <c r="AG252" s="2">
        <v>1</v>
      </c>
      <c r="AH252" s="2">
        <v>26</v>
      </c>
      <c r="AI252" s="1">
        <v>12</v>
      </c>
      <c r="AJ252" s="1">
        <v>36</v>
      </c>
      <c r="AK252" s="1">
        <v>20</v>
      </c>
      <c r="AL252" s="1">
        <v>227</v>
      </c>
      <c r="AM252" s="3">
        <v>0.52500000000000002</v>
      </c>
      <c r="AN252" s="1">
        <v>20.3</v>
      </c>
      <c r="AO252" s="1">
        <v>30</v>
      </c>
      <c r="AP252" s="1">
        <v>694</v>
      </c>
      <c r="AQ252" s="1">
        <v>0.7</v>
      </c>
      <c r="AR252" s="1">
        <v>232</v>
      </c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>
        <v>3</v>
      </c>
      <c r="HO252" s="1">
        <v>1</v>
      </c>
      <c r="HP252" s="1">
        <v>6</v>
      </c>
      <c r="HQ252" s="1">
        <v>6</v>
      </c>
      <c r="HR252" s="1">
        <v>8</v>
      </c>
      <c r="HS252" s="1">
        <v>22</v>
      </c>
      <c r="HT252" s="1">
        <v>28</v>
      </c>
      <c r="HU252" s="1">
        <v>22</v>
      </c>
      <c r="HV252" s="1">
        <v>16</v>
      </c>
      <c r="HW252" s="1">
        <v>23</v>
      </c>
      <c r="HX252" s="1">
        <v>34</v>
      </c>
      <c r="HY252" s="1">
        <v>44</v>
      </c>
      <c r="HZ252" s="1">
        <v>36</v>
      </c>
      <c r="IA252" s="1">
        <v>48</v>
      </c>
      <c r="IB252" s="1">
        <v>65</v>
      </c>
      <c r="IC252" s="1">
        <v>95</v>
      </c>
      <c r="ID252" s="1">
        <v>95</v>
      </c>
      <c r="IE252" s="1">
        <v>130</v>
      </c>
      <c r="IF252" s="1">
        <v>148</v>
      </c>
      <c r="IG252" s="1">
        <v>133</v>
      </c>
      <c r="IH252" s="1">
        <v>167</v>
      </c>
      <c r="II252" s="1">
        <v>185</v>
      </c>
      <c r="IJ252" s="1">
        <v>154</v>
      </c>
      <c r="IK252" s="1">
        <v>151</v>
      </c>
      <c r="IL252" s="1">
        <v>81</v>
      </c>
      <c r="IM252" s="1">
        <v>87</v>
      </c>
      <c r="IN252" s="1">
        <v>91</v>
      </c>
      <c r="IO252" s="1">
        <v>85</v>
      </c>
      <c r="IP252" s="1">
        <v>70</v>
      </c>
      <c r="IQ252" s="1">
        <v>109</v>
      </c>
      <c r="IR252" s="1">
        <v>103</v>
      </c>
      <c r="IS252" s="1">
        <v>94</v>
      </c>
      <c r="IT252" s="1">
        <v>54</v>
      </c>
      <c r="IU252" s="1">
        <v>38</v>
      </c>
      <c r="IV252" s="1">
        <v>32</v>
      </c>
      <c r="IW252" s="1">
        <v>15</v>
      </c>
      <c r="IX252" s="1">
        <v>11</v>
      </c>
      <c r="IY252" s="1">
        <v>12</v>
      </c>
      <c r="IZ252" s="1">
        <v>2</v>
      </c>
      <c r="JA252" s="1">
        <v>0</v>
      </c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</row>
    <row r="253" spans="1:317" x14ac:dyDescent="0.2">
      <c r="A253" s="18" t="b">
        <v>1</v>
      </c>
      <c r="B253" s="10" t="s">
        <v>1177</v>
      </c>
      <c r="C253" s="10"/>
      <c r="D253" s="1">
        <v>10082</v>
      </c>
      <c r="E253" s="1" t="s">
        <v>467</v>
      </c>
      <c r="F253" s="1" t="s">
        <v>551</v>
      </c>
      <c r="G253" s="1">
        <v>7</v>
      </c>
      <c r="H253" s="18">
        <f t="shared" si="41"/>
        <v>2.1999999999999993</v>
      </c>
      <c r="I253" s="18">
        <v>0.48934256597962988</v>
      </c>
      <c r="J253" s="18">
        <v>0.69594903397853614</v>
      </c>
      <c r="K253" s="18">
        <v>0.39456981739511343</v>
      </c>
      <c r="L253" s="18">
        <f t="shared" si="33"/>
        <v>6.5408551637514272</v>
      </c>
      <c r="M253" s="18">
        <f t="shared" si="42"/>
        <v>5.4000000000000021</v>
      </c>
      <c r="N253" s="18">
        <f t="shared" si="43"/>
        <v>7.6000000000000014</v>
      </c>
      <c r="O253" s="18">
        <f t="shared" si="34"/>
        <v>6.5648078727078101</v>
      </c>
      <c r="P253" s="18">
        <f t="shared" si="35"/>
        <v>5.6000000000000014</v>
      </c>
      <c r="Q253" s="18">
        <f t="shared" si="36"/>
        <v>5.9000000000000021</v>
      </c>
      <c r="R253" s="18">
        <f t="shared" si="37"/>
        <v>6.2000000000000028</v>
      </c>
      <c r="S253" s="18">
        <f t="shared" si="38"/>
        <v>6.9000000000000021</v>
      </c>
      <c r="T253" s="18">
        <f t="shared" si="39"/>
        <v>7.2000000000000028</v>
      </c>
      <c r="U253" s="18">
        <f t="shared" si="40"/>
        <v>7.6000000000000014</v>
      </c>
      <c r="V253" s="4">
        <v>26.940855163751426</v>
      </c>
      <c r="W253" s="2">
        <v>25.8</v>
      </c>
      <c r="X253" s="2">
        <v>28</v>
      </c>
      <c r="Y253" s="4">
        <v>26.964807872707809</v>
      </c>
      <c r="Z253" s="1">
        <v>26</v>
      </c>
      <c r="AA253" s="1">
        <v>26.3</v>
      </c>
      <c r="AB253" s="1">
        <v>26.6</v>
      </c>
      <c r="AC253" s="1">
        <v>27.3</v>
      </c>
      <c r="AD253" s="1">
        <v>27.6</v>
      </c>
      <c r="AE253" s="1">
        <v>28</v>
      </c>
      <c r="AF253" s="1">
        <v>2020</v>
      </c>
      <c r="AG253" s="2">
        <v>1</v>
      </c>
      <c r="AH253" s="2">
        <v>26</v>
      </c>
      <c r="AI253" s="1">
        <v>12</v>
      </c>
      <c r="AJ253" s="1">
        <v>40</v>
      </c>
      <c r="AK253" s="1">
        <v>33</v>
      </c>
      <c r="AL253" s="1">
        <v>110</v>
      </c>
      <c r="AM253" s="3">
        <v>0.52777777777777779</v>
      </c>
      <c r="AN253" s="1">
        <v>20.399999999999999</v>
      </c>
      <c r="AO253" s="1">
        <v>30</v>
      </c>
      <c r="AP253" s="1">
        <v>693</v>
      </c>
      <c r="AQ253" s="1">
        <v>0.9</v>
      </c>
      <c r="AR253" s="1">
        <v>220</v>
      </c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>
        <v>2</v>
      </c>
      <c r="GU253" s="1">
        <v>9</v>
      </c>
      <c r="GV253" s="1">
        <v>10</v>
      </c>
      <c r="GW253" s="1">
        <v>21</v>
      </c>
      <c r="GX253" s="1">
        <v>53</v>
      </c>
      <c r="GY253" s="1">
        <v>34</v>
      </c>
      <c r="GZ253" s="1">
        <v>77</v>
      </c>
      <c r="HA253" s="1">
        <v>85</v>
      </c>
      <c r="HB253" s="1">
        <v>96</v>
      </c>
      <c r="HC253" s="1">
        <v>100</v>
      </c>
      <c r="HD253" s="1">
        <v>80</v>
      </c>
      <c r="HE253" s="1">
        <v>109</v>
      </c>
      <c r="HF253" s="1">
        <v>108</v>
      </c>
      <c r="HG253" s="1">
        <v>176</v>
      </c>
      <c r="HH253" s="1">
        <v>139</v>
      </c>
      <c r="HI253" s="1">
        <v>101</v>
      </c>
      <c r="HJ253" s="1">
        <v>108</v>
      </c>
      <c r="HK253" s="1">
        <v>91</v>
      </c>
      <c r="HL253" s="1">
        <v>58</v>
      </c>
      <c r="HM253" s="1">
        <v>40</v>
      </c>
      <c r="HN253" s="1">
        <v>52</v>
      </c>
      <c r="HO253" s="1">
        <v>25</v>
      </c>
      <c r="HP253" s="1">
        <v>27</v>
      </c>
      <c r="HQ253" s="1">
        <v>25</v>
      </c>
      <c r="HR253" s="1">
        <v>11</v>
      </c>
      <c r="HS253" s="1">
        <v>2</v>
      </c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</row>
    <row r="254" spans="1:317" x14ac:dyDescent="0.2">
      <c r="A254" s="18" t="b">
        <v>1</v>
      </c>
      <c r="B254" s="10" t="s">
        <v>1177</v>
      </c>
      <c r="C254" s="10"/>
      <c r="D254" s="1">
        <v>10082</v>
      </c>
      <c r="E254" s="1" t="s">
        <v>515</v>
      </c>
      <c r="F254" s="1" t="s">
        <v>552</v>
      </c>
      <c r="G254" s="1">
        <v>7</v>
      </c>
      <c r="H254" s="18">
        <f t="shared" si="41"/>
        <v>3.5</v>
      </c>
      <c r="I254" s="18">
        <v>0.7597793410437701</v>
      </c>
      <c r="J254" s="18">
        <v>1.0297631914433509</v>
      </c>
      <c r="K254" s="18">
        <v>0.60875645942540535</v>
      </c>
      <c r="L254" s="18">
        <f t="shared" si="33"/>
        <v>7.8243783527867024</v>
      </c>
      <c r="M254" s="18">
        <f t="shared" si="42"/>
        <v>6.1999999999999993</v>
      </c>
      <c r="N254" s="18">
        <f t="shared" si="43"/>
        <v>9.6999999999999993</v>
      </c>
      <c r="O254" s="18">
        <f t="shared" si="34"/>
        <v>7.7921569599305833</v>
      </c>
      <c r="P254" s="18">
        <f t="shared" si="35"/>
        <v>6.4000000000000021</v>
      </c>
      <c r="Q254" s="18">
        <f t="shared" si="36"/>
        <v>6.8000000000000007</v>
      </c>
      <c r="R254" s="18">
        <f t="shared" si="37"/>
        <v>7.3000000000000007</v>
      </c>
      <c r="S254" s="18">
        <f t="shared" si="38"/>
        <v>8.3000000000000007</v>
      </c>
      <c r="T254" s="18">
        <f t="shared" si="39"/>
        <v>8.9000000000000021</v>
      </c>
      <c r="U254" s="18">
        <f t="shared" si="40"/>
        <v>9.5</v>
      </c>
      <c r="V254" s="4">
        <v>28.024378352786702</v>
      </c>
      <c r="W254" s="2">
        <v>26.4</v>
      </c>
      <c r="X254" s="2">
        <v>29.9</v>
      </c>
      <c r="Y254" s="4">
        <v>27.992156959930583</v>
      </c>
      <c r="Z254" s="1">
        <v>26.6</v>
      </c>
      <c r="AA254" s="1">
        <v>27</v>
      </c>
      <c r="AB254" s="1">
        <v>27.5</v>
      </c>
      <c r="AC254" s="1">
        <v>28.5</v>
      </c>
      <c r="AD254" s="1">
        <v>29.1</v>
      </c>
      <c r="AE254" s="1">
        <v>29.7</v>
      </c>
      <c r="AF254" s="1">
        <v>2020</v>
      </c>
      <c r="AG254" s="2">
        <v>1</v>
      </c>
      <c r="AH254" s="2">
        <v>26</v>
      </c>
      <c r="AI254" s="1">
        <v>12</v>
      </c>
      <c r="AJ254" s="1">
        <v>49</v>
      </c>
      <c r="AK254" s="1">
        <v>24</v>
      </c>
      <c r="AL254" s="1">
        <v>252</v>
      </c>
      <c r="AM254" s="3">
        <v>0.53402777777777777</v>
      </c>
      <c r="AN254" s="1">
        <v>20.2</v>
      </c>
      <c r="AO254" s="1">
        <v>30</v>
      </c>
      <c r="AP254" s="1">
        <v>687</v>
      </c>
      <c r="AQ254" s="1">
        <v>1.1000000000000001</v>
      </c>
      <c r="AR254" s="1">
        <v>212</v>
      </c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>
        <v>2</v>
      </c>
      <c r="HA254" s="1">
        <v>3</v>
      </c>
      <c r="HB254" s="1">
        <v>6</v>
      </c>
      <c r="HC254" s="1">
        <v>9</v>
      </c>
      <c r="HD254" s="1">
        <v>26</v>
      </c>
      <c r="HE254" s="1">
        <v>25</v>
      </c>
      <c r="HF254" s="1">
        <v>39</v>
      </c>
      <c r="HG254" s="1">
        <v>53</v>
      </c>
      <c r="HH254" s="1">
        <v>39</v>
      </c>
      <c r="HI254" s="1">
        <v>70</v>
      </c>
      <c r="HJ254" s="1">
        <v>48</v>
      </c>
      <c r="HK254" s="1">
        <v>76</v>
      </c>
      <c r="HL254" s="1">
        <v>74</v>
      </c>
      <c r="HM254" s="1">
        <v>77</v>
      </c>
      <c r="HN254" s="1">
        <v>95</v>
      </c>
      <c r="HO254" s="1">
        <v>88</v>
      </c>
      <c r="HP254" s="1">
        <v>88</v>
      </c>
      <c r="HQ254" s="1">
        <v>119</v>
      </c>
      <c r="HR254" s="1">
        <v>134</v>
      </c>
      <c r="HS254" s="1">
        <v>104</v>
      </c>
      <c r="HT254" s="1">
        <v>101</v>
      </c>
      <c r="HU254" s="1">
        <v>86</v>
      </c>
      <c r="HV254" s="1">
        <v>74</v>
      </c>
      <c r="HW254" s="1">
        <v>70</v>
      </c>
      <c r="HX254" s="1">
        <v>49</v>
      </c>
      <c r="HY254" s="1">
        <v>45</v>
      </c>
      <c r="HZ254" s="1">
        <v>29</v>
      </c>
      <c r="IA254" s="1">
        <v>69</v>
      </c>
      <c r="IB254" s="1">
        <v>66</v>
      </c>
      <c r="IC254" s="1">
        <v>43</v>
      </c>
      <c r="ID254" s="1">
        <v>38</v>
      </c>
      <c r="IE254" s="1">
        <v>24</v>
      </c>
      <c r="IF254" s="1">
        <v>25</v>
      </c>
      <c r="IG254" s="1">
        <v>22</v>
      </c>
      <c r="IH254" s="1">
        <v>11</v>
      </c>
      <c r="II254" s="1">
        <v>9</v>
      </c>
      <c r="IJ254" s="1">
        <v>12</v>
      </c>
      <c r="IK254" s="1">
        <v>9</v>
      </c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</row>
    <row r="255" spans="1:317" x14ac:dyDescent="0.2">
      <c r="A255" s="18" t="b">
        <v>1</v>
      </c>
      <c r="B255" s="10" t="s">
        <v>1177</v>
      </c>
      <c r="C255" s="10"/>
      <c r="D255" s="1">
        <v>10082</v>
      </c>
      <c r="E255" s="1" t="s">
        <v>515</v>
      </c>
      <c r="F255" s="1" t="s">
        <v>553</v>
      </c>
      <c r="G255" s="1">
        <v>7</v>
      </c>
      <c r="H255" s="18">
        <f t="shared" si="41"/>
        <v>3.3000000000000007</v>
      </c>
      <c r="I255" s="18">
        <v>0.65880790868625894</v>
      </c>
      <c r="J255" s="18">
        <v>0.88969007082312146</v>
      </c>
      <c r="K255" s="18">
        <v>0.52684505319713137</v>
      </c>
      <c r="L255" s="18">
        <f t="shared" si="33"/>
        <v>9.4496268476004843</v>
      </c>
      <c r="M255" s="18">
        <f t="shared" si="42"/>
        <v>7.3000000000000007</v>
      </c>
      <c r="N255" s="18">
        <f t="shared" si="43"/>
        <v>10.600000000000001</v>
      </c>
      <c r="O255" s="18">
        <f t="shared" si="34"/>
        <v>9.5121309311522175</v>
      </c>
      <c r="P255" s="18">
        <f t="shared" si="35"/>
        <v>7.9000000000000021</v>
      </c>
      <c r="Q255" s="18">
        <f t="shared" si="36"/>
        <v>8.5</v>
      </c>
      <c r="R255" s="18">
        <f t="shared" si="37"/>
        <v>9.1000000000000014</v>
      </c>
      <c r="S255" s="18">
        <f t="shared" si="38"/>
        <v>10</v>
      </c>
      <c r="T255" s="18">
        <f t="shared" si="39"/>
        <v>10.199999999999999</v>
      </c>
      <c r="U255" s="18">
        <f t="shared" si="40"/>
        <v>10.5</v>
      </c>
      <c r="V255" s="4">
        <v>29.649626847600484</v>
      </c>
      <c r="W255" s="2">
        <v>27.5</v>
      </c>
      <c r="X255" s="2">
        <v>30.8</v>
      </c>
      <c r="Y255" s="4">
        <v>29.712130931152217</v>
      </c>
      <c r="Z255" s="1">
        <v>28.1</v>
      </c>
      <c r="AA255" s="1">
        <v>28.7</v>
      </c>
      <c r="AB255" s="1">
        <v>29.3</v>
      </c>
      <c r="AC255" s="1">
        <v>30.2</v>
      </c>
      <c r="AD255" s="1">
        <v>30.4</v>
      </c>
      <c r="AE255" s="1">
        <v>30.7</v>
      </c>
      <c r="AF255" s="1">
        <v>2020</v>
      </c>
      <c r="AG255" s="2">
        <v>1</v>
      </c>
      <c r="AH255" s="2">
        <v>26</v>
      </c>
      <c r="AI255" s="1">
        <v>12</v>
      </c>
      <c r="AJ255" s="1">
        <v>50</v>
      </c>
      <c r="AK255" s="1">
        <v>26</v>
      </c>
      <c r="AL255" s="1">
        <v>90</v>
      </c>
      <c r="AM255" s="3">
        <v>0.53472222222222221</v>
      </c>
      <c r="AN255" s="1">
        <v>20.2</v>
      </c>
      <c r="AO255" s="1">
        <v>30</v>
      </c>
      <c r="AP255" s="1">
        <v>684</v>
      </c>
      <c r="AQ255" s="1">
        <v>0.4</v>
      </c>
      <c r="AR255" s="1">
        <v>186</v>
      </c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>
        <v>2</v>
      </c>
      <c r="HJ255" s="1">
        <v>2</v>
      </c>
      <c r="HK255" s="1">
        <v>1</v>
      </c>
      <c r="HL255" s="1">
        <v>9</v>
      </c>
      <c r="HM255" s="1">
        <v>6</v>
      </c>
      <c r="HN255" s="1">
        <v>9</v>
      </c>
      <c r="HO255" s="1">
        <v>16</v>
      </c>
      <c r="HP255" s="1">
        <v>13</v>
      </c>
      <c r="HQ255" s="1">
        <v>11</v>
      </c>
      <c r="HR255" s="1">
        <v>28</v>
      </c>
      <c r="HS255" s="1">
        <v>30</v>
      </c>
      <c r="HT255" s="1">
        <v>28</v>
      </c>
      <c r="HU255" s="1">
        <v>42</v>
      </c>
      <c r="HV255" s="1">
        <v>56</v>
      </c>
      <c r="HW255" s="1">
        <v>52</v>
      </c>
      <c r="HX255" s="1">
        <v>74</v>
      </c>
      <c r="HY255" s="1">
        <v>74</v>
      </c>
      <c r="HZ255" s="1">
        <v>98</v>
      </c>
      <c r="IA255" s="1">
        <v>88</v>
      </c>
      <c r="IB255" s="1">
        <v>87</v>
      </c>
      <c r="IC255" s="1">
        <v>133</v>
      </c>
      <c r="ID255" s="1">
        <v>140</v>
      </c>
      <c r="IE255" s="1">
        <v>149</v>
      </c>
      <c r="IF255" s="1">
        <v>215</v>
      </c>
      <c r="IG255" s="1">
        <v>213</v>
      </c>
      <c r="IH255" s="1">
        <v>182</v>
      </c>
      <c r="II255" s="1">
        <v>153</v>
      </c>
      <c r="IJ255" s="1">
        <v>148</v>
      </c>
      <c r="IK255" s="1">
        <v>195</v>
      </c>
      <c r="IL255" s="1">
        <v>214</v>
      </c>
      <c r="IM255" s="1">
        <v>166</v>
      </c>
      <c r="IN255" s="1">
        <v>221</v>
      </c>
      <c r="IO255" s="1">
        <v>133</v>
      </c>
      <c r="IP255" s="1">
        <v>70</v>
      </c>
      <c r="IQ255" s="1">
        <v>58</v>
      </c>
      <c r="IR255" s="1">
        <v>33</v>
      </c>
      <c r="IS255" s="1">
        <v>11</v>
      </c>
      <c r="IT255" s="1">
        <v>1</v>
      </c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</row>
    <row r="256" spans="1:317" x14ac:dyDescent="0.2">
      <c r="A256" s="18" t="b">
        <v>1</v>
      </c>
      <c r="B256" s="10" t="s">
        <v>1177</v>
      </c>
      <c r="C256" s="10"/>
      <c r="D256" s="1">
        <v>10082</v>
      </c>
      <c r="E256" s="1" t="s">
        <v>440</v>
      </c>
      <c r="F256" s="1" t="s">
        <v>554</v>
      </c>
      <c r="G256" s="1">
        <v>7</v>
      </c>
      <c r="H256" s="18">
        <f t="shared" si="41"/>
        <v>2.0999999999999979</v>
      </c>
      <c r="I256" s="18">
        <v>0.51951607748013595</v>
      </c>
      <c r="J256" s="18">
        <v>0.7712019202565159</v>
      </c>
      <c r="K256" s="18">
        <v>0.42679353269581866</v>
      </c>
      <c r="L256" s="18">
        <f t="shared" si="33"/>
        <v>5.3098312287380729</v>
      </c>
      <c r="M256" s="18">
        <f t="shared" si="42"/>
        <v>4.5</v>
      </c>
      <c r="N256" s="18">
        <f t="shared" si="43"/>
        <v>6.5999999999999979</v>
      </c>
      <c r="O256" s="18">
        <f t="shared" si="34"/>
        <v>5.1808569067067758</v>
      </c>
      <c r="P256" s="18">
        <f t="shared" si="35"/>
        <v>4.5999999999999979</v>
      </c>
      <c r="Q256" s="18">
        <f t="shared" si="36"/>
        <v>4.8000000000000007</v>
      </c>
      <c r="R256" s="18">
        <f t="shared" si="37"/>
        <v>4.8999999999999986</v>
      </c>
      <c r="S256" s="18">
        <f t="shared" si="38"/>
        <v>5.6999999999999993</v>
      </c>
      <c r="T256" s="18">
        <f t="shared" si="39"/>
        <v>6.0999999999999979</v>
      </c>
      <c r="U256" s="18">
        <f t="shared" si="40"/>
        <v>6.5</v>
      </c>
      <c r="V256" s="4">
        <v>25.609831228738074</v>
      </c>
      <c r="W256" s="2">
        <v>24.8</v>
      </c>
      <c r="X256" s="2">
        <v>26.9</v>
      </c>
      <c r="Y256" s="4">
        <v>25.480856906706776</v>
      </c>
      <c r="Z256" s="1">
        <v>24.9</v>
      </c>
      <c r="AA256" s="1">
        <v>25.1</v>
      </c>
      <c r="AB256" s="1">
        <v>25.2</v>
      </c>
      <c r="AC256" s="1">
        <v>26</v>
      </c>
      <c r="AD256" s="1">
        <v>26.4</v>
      </c>
      <c r="AE256" s="1">
        <v>26.8</v>
      </c>
      <c r="AF256" s="1">
        <v>2020</v>
      </c>
      <c r="AG256" s="2">
        <v>1</v>
      </c>
      <c r="AH256" s="2">
        <v>26</v>
      </c>
      <c r="AI256" s="1">
        <v>12</v>
      </c>
      <c r="AJ256" s="1">
        <v>51</v>
      </c>
      <c r="AK256" s="1">
        <v>16</v>
      </c>
      <c r="AL256" s="1">
        <v>271</v>
      </c>
      <c r="AM256" s="3">
        <v>0.53541666666666665</v>
      </c>
      <c r="AN256" s="1">
        <v>20.3</v>
      </c>
      <c r="AO256" s="1">
        <v>29</v>
      </c>
      <c r="AP256" s="1">
        <v>684</v>
      </c>
      <c r="AQ256" s="1">
        <v>0.5</v>
      </c>
      <c r="AR256" s="1">
        <v>181</v>
      </c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>
        <v>2</v>
      </c>
      <c r="GL256" s="1">
        <v>6</v>
      </c>
      <c r="GM256" s="1">
        <v>40</v>
      </c>
      <c r="GN256" s="1">
        <v>82</v>
      </c>
      <c r="GO256" s="1">
        <v>138</v>
      </c>
      <c r="GP256" s="1">
        <v>111</v>
      </c>
      <c r="GQ256" s="1">
        <v>89</v>
      </c>
      <c r="GR256" s="1">
        <v>91</v>
      </c>
      <c r="GS256" s="1">
        <v>101</v>
      </c>
      <c r="GT256" s="1">
        <v>57</v>
      </c>
      <c r="GU256" s="1">
        <v>56</v>
      </c>
      <c r="GV256" s="1">
        <v>40</v>
      </c>
      <c r="GW256" s="1">
        <v>35</v>
      </c>
      <c r="GX256" s="1">
        <v>31</v>
      </c>
      <c r="GY256" s="1">
        <v>40</v>
      </c>
      <c r="GZ256" s="1">
        <v>38</v>
      </c>
      <c r="HA256" s="1">
        <v>28</v>
      </c>
      <c r="HB256" s="1">
        <v>35</v>
      </c>
      <c r="HC256" s="1">
        <v>15</v>
      </c>
      <c r="HD256" s="1">
        <v>31</v>
      </c>
      <c r="HE256" s="1">
        <v>24</v>
      </c>
      <c r="HF256" s="1">
        <v>11</v>
      </c>
      <c r="HG256" s="1">
        <v>7</v>
      </c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</row>
    <row r="257" spans="1:317" x14ac:dyDescent="0.2">
      <c r="A257" s="18" t="b">
        <v>1</v>
      </c>
      <c r="B257" s="10" t="s">
        <v>1177</v>
      </c>
      <c r="C257" s="10"/>
      <c r="D257" s="1">
        <v>10082</v>
      </c>
      <c r="E257" s="1" t="s">
        <v>440</v>
      </c>
      <c r="F257" s="1" t="s">
        <v>555</v>
      </c>
      <c r="G257" s="1">
        <v>7</v>
      </c>
      <c r="H257" s="18">
        <f t="shared" si="41"/>
        <v>3.1999999999999993</v>
      </c>
      <c r="I257" s="18">
        <v>1.0688145754992993</v>
      </c>
      <c r="J257" s="18">
        <v>1.0669077046355966</v>
      </c>
      <c r="K257" s="18">
        <v>0.77514786058243168</v>
      </c>
      <c r="L257" s="18">
        <f t="shared" si="33"/>
        <v>3.3137800837434419</v>
      </c>
      <c r="M257" s="18">
        <f t="shared" si="42"/>
        <v>1.2000000000000028</v>
      </c>
      <c r="N257" s="18">
        <f t="shared" si="43"/>
        <v>4.4000000000000021</v>
      </c>
      <c r="O257" s="18">
        <f t="shared" si="34"/>
        <v>3.7141379798868357</v>
      </c>
      <c r="P257" s="18">
        <f t="shared" si="35"/>
        <v>-0.19999999999999929</v>
      </c>
      <c r="Q257" s="18">
        <f t="shared" si="36"/>
        <v>2</v>
      </c>
      <c r="R257" s="18">
        <f t="shared" si="37"/>
        <v>2.9000000000000021</v>
      </c>
      <c r="S257" s="18">
        <f t="shared" si="38"/>
        <v>4</v>
      </c>
      <c r="T257" s="18">
        <f t="shared" si="39"/>
        <v>4.2000000000000028</v>
      </c>
      <c r="U257" s="18">
        <f t="shared" si="40"/>
        <v>4.4000000000000021</v>
      </c>
      <c r="V257" s="4">
        <v>23.71378008374344</v>
      </c>
      <c r="W257" s="2">
        <v>21.6</v>
      </c>
      <c r="X257" s="2">
        <v>24.8</v>
      </c>
      <c r="Y257" s="4">
        <v>24.114137979886834</v>
      </c>
      <c r="Z257" s="1">
        <v>20.2</v>
      </c>
      <c r="AA257" s="1">
        <v>22.4</v>
      </c>
      <c r="AB257" s="1">
        <v>23.3</v>
      </c>
      <c r="AC257" s="1">
        <v>24.4</v>
      </c>
      <c r="AD257" s="1">
        <v>24.6</v>
      </c>
      <c r="AE257" s="1">
        <v>24.8</v>
      </c>
      <c r="AF257" s="1">
        <v>2020</v>
      </c>
      <c r="AG257" s="2">
        <v>1</v>
      </c>
      <c r="AH257" s="2">
        <v>26</v>
      </c>
      <c r="AI257" s="1">
        <v>12</v>
      </c>
      <c r="AJ257" s="1">
        <v>52</v>
      </c>
      <c r="AK257" s="1">
        <v>0</v>
      </c>
      <c r="AL257" s="1">
        <v>530</v>
      </c>
      <c r="AM257" s="3">
        <v>0.53611111111111109</v>
      </c>
      <c r="AN257" s="1">
        <v>20.399999999999999</v>
      </c>
      <c r="AO257" s="1">
        <v>30</v>
      </c>
      <c r="AP257" s="1">
        <v>684</v>
      </c>
      <c r="AQ257" s="1">
        <v>0.5</v>
      </c>
      <c r="AR257" s="1">
        <v>192</v>
      </c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>
        <v>3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2</v>
      </c>
      <c r="EF257" s="1">
        <v>1</v>
      </c>
      <c r="EG257" s="1">
        <v>0</v>
      </c>
      <c r="EH257" s="1">
        <v>0</v>
      </c>
      <c r="EI257" s="1">
        <v>1</v>
      </c>
      <c r="EJ257" s="1">
        <v>1</v>
      </c>
      <c r="EK257" s="1">
        <v>1</v>
      </c>
      <c r="EL257" s="1">
        <v>0</v>
      </c>
      <c r="EM257" s="1">
        <v>1</v>
      </c>
      <c r="EN257" s="1">
        <v>1</v>
      </c>
      <c r="EO257" s="1">
        <v>0</v>
      </c>
      <c r="EP257" s="1">
        <v>3</v>
      </c>
      <c r="EQ257" s="1">
        <v>1</v>
      </c>
      <c r="ER257" s="1">
        <v>0</v>
      </c>
      <c r="ES257" s="1">
        <v>0</v>
      </c>
      <c r="ET257" s="1">
        <v>1</v>
      </c>
      <c r="EU257" s="1">
        <v>3</v>
      </c>
      <c r="EV257" s="1">
        <v>0</v>
      </c>
      <c r="EW257" s="1">
        <v>1</v>
      </c>
      <c r="EX257" s="1">
        <v>1</v>
      </c>
      <c r="EY257" s="1">
        <v>1</v>
      </c>
      <c r="EZ257" s="1">
        <v>4</v>
      </c>
      <c r="FA257" s="1">
        <v>2</v>
      </c>
      <c r="FB257" s="1">
        <v>0</v>
      </c>
      <c r="FC257" s="1">
        <v>2</v>
      </c>
      <c r="FD257" s="1">
        <v>1</v>
      </c>
      <c r="FE257" s="1">
        <v>0</v>
      </c>
      <c r="FF257" s="1">
        <v>6</v>
      </c>
      <c r="FG257" s="1">
        <v>3</v>
      </c>
      <c r="FH257" s="1">
        <v>1</v>
      </c>
      <c r="FI257" s="1">
        <v>5</v>
      </c>
      <c r="FJ257" s="1">
        <v>7</v>
      </c>
      <c r="FK257" s="1">
        <v>7</v>
      </c>
      <c r="FL257" s="1">
        <v>2</v>
      </c>
      <c r="FM257" s="1">
        <v>8</v>
      </c>
      <c r="FN257" s="1">
        <v>9</v>
      </c>
      <c r="FO257" s="1">
        <v>10</v>
      </c>
      <c r="FP257" s="1">
        <v>11</v>
      </c>
      <c r="FQ257" s="1">
        <v>11</v>
      </c>
      <c r="FR257" s="1">
        <v>16</v>
      </c>
      <c r="FS257" s="1">
        <v>5</v>
      </c>
      <c r="FT257" s="1">
        <v>15</v>
      </c>
      <c r="FU257" s="1">
        <v>11</v>
      </c>
      <c r="FV257" s="1">
        <v>10</v>
      </c>
      <c r="FW257" s="1">
        <v>16</v>
      </c>
      <c r="FX257" s="1">
        <v>22</v>
      </c>
      <c r="FY257" s="1">
        <v>13</v>
      </c>
      <c r="FZ257" s="1">
        <v>30</v>
      </c>
      <c r="GA257" s="1">
        <v>22</v>
      </c>
      <c r="GB257" s="1">
        <v>28</v>
      </c>
      <c r="GC257" s="1">
        <v>25</v>
      </c>
      <c r="GD257" s="1">
        <v>26</v>
      </c>
      <c r="GE257" s="1">
        <v>35</v>
      </c>
      <c r="GF257" s="1">
        <v>46</v>
      </c>
      <c r="GG257" s="1">
        <v>95</v>
      </c>
      <c r="GH257" s="1">
        <v>70</v>
      </c>
      <c r="GI257" s="1">
        <v>55</v>
      </c>
      <c r="GJ257" s="1">
        <v>30</v>
      </c>
      <c r="GK257" s="1">
        <v>15</v>
      </c>
      <c r="GL257" s="1">
        <v>14</v>
      </c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</row>
    <row r="258" spans="1:317" x14ac:dyDescent="0.2">
      <c r="A258" s="18" t="b">
        <v>1</v>
      </c>
      <c r="B258" s="10">
        <v>1</v>
      </c>
      <c r="C258" s="10"/>
      <c r="D258" s="1">
        <v>10082</v>
      </c>
      <c r="E258" s="1" t="s">
        <v>494</v>
      </c>
      <c r="F258" s="1" t="s">
        <v>556</v>
      </c>
      <c r="G258" s="1">
        <v>7</v>
      </c>
      <c r="H258" s="18">
        <f t="shared" si="41"/>
        <v>2.3999999999999986</v>
      </c>
      <c r="I258" s="18">
        <v>0.51352668113987121</v>
      </c>
      <c r="J258" s="18">
        <v>0.74946392009769625</v>
      </c>
      <c r="K258" s="18">
        <v>0.42338248320372207</v>
      </c>
      <c r="L258" s="18">
        <f t="shared" ref="L258:L321" si="44">V258-AN258</f>
        <v>6.3568936067543582</v>
      </c>
      <c r="M258" s="18">
        <f t="shared" si="42"/>
        <v>5.2000000000000028</v>
      </c>
      <c r="N258" s="18">
        <f t="shared" si="43"/>
        <v>7.6000000000000014</v>
      </c>
      <c r="O258" s="18">
        <f t="shared" ref="O258:O321" si="45">Y258-AN258</f>
        <v>6.2426645776786032</v>
      </c>
      <c r="P258" s="18">
        <f t="shared" ref="P258:P321" si="46">Z258-AN258</f>
        <v>5.5</v>
      </c>
      <c r="Q258" s="18">
        <f t="shared" ref="Q258:Q321" si="47">AA258-AN258</f>
        <v>5.8000000000000007</v>
      </c>
      <c r="R258" s="18">
        <f t="shared" ref="R258:R321" si="48">AB258-AN258</f>
        <v>6</v>
      </c>
      <c r="S258" s="18">
        <f t="shared" ref="S258:S321" si="49">AC258-AN258</f>
        <v>6.7000000000000028</v>
      </c>
      <c r="T258" s="18">
        <f t="shared" ref="T258:T321" si="50">AD258-AN258</f>
        <v>7.1000000000000014</v>
      </c>
      <c r="U258" s="18">
        <f t="shared" ref="U258:U321" si="51">AE258-AN258</f>
        <v>7.5</v>
      </c>
      <c r="V258" s="4">
        <v>26.756893606754357</v>
      </c>
      <c r="W258" s="2">
        <v>25.6</v>
      </c>
      <c r="X258" s="2">
        <v>28</v>
      </c>
      <c r="Y258" s="4">
        <v>26.642664577678602</v>
      </c>
      <c r="Z258" s="1">
        <v>25.9</v>
      </c>
      <c r="AA258" s="1">
        <v>26.2</v>
      </c>
      <c r="AB258" s="1">
        <v>26.4</v>
      </c>
      <c r="AC258" s="1">
        <v>27.1</v>
      </c>
      <c r="AD258" s="1">
        <v>27.5</v>
      </c>
      <c r="AE258" s="1">
        <v>27.9</v>
      </c>
      <c r="AF258" s="1">
        <v>2020</v>
      </c>
      <c r="AG258" s="2">
        <v>1</v>
      </c>
      <c r="AH258" s="2">
        <v>26</v>
      </c>
      <c r="AI258" s="1">
        <v>12</v>
      </c>
      <c r="AJ258" s="1">
        <v>53</v>
      </c>
      <c r="AK258" s="1">
        <v>55</v>
      </c>
      <c r="AL258" s="1">
        <v>910</v>
      </c>
      <c r="AM258" s="3">
        <v>0.53680555555555554</v>
      </c>
      <c r="AN258" s="1">
        <v>20.399999999999999</v>
      </c>
      <c r="AO258" s="1">
        <v>31</v>
      </c>
      <c r="AP258" s="1">
        <v>683</v>
      </c>
      <c r="AQ258" s="1">
        <v>1.3</v>
      </c>
      <c r="AR258" s="1">
        <v>205</v>
      </c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>
        <v>6</v>
      </c>
      <c r="GU258" s="1">
        <v>5</v>
      </c>
      <c r="GV258" s="1">
        <v>16</v>
      </c>
      <c r="GW258" s="1">
        <v>17</v>
      </c>
      <c r="GX258" s="1">
        <v>65</v>
      </c>
      <c r="GY258" s="1">
        <v>56</v>
      </c>
      <c r="GZ258" s="1">
        <v>83</v>
      </c>
      <c r="HA258" s="1">
        <v>113</v>
      </c>
      <c r="HB258" s="1">
        <v>143</v>
      </c>
      <c r="HC258" s="1">
        <v>107</v>
      </c>
      <c r="HD258" s="1">
        <v>130</v>
      </c>
      <c r="HE258" s="1">
        <v>72</v>
      </c>
      <c r="HF258" s="1">
        <v>56</v>
      </c>
      <c r="HG258" s="1">
        <v>50</v>
      </c>
      <c r="HH258" s="1">
        <v>45</v>
      </c>
      <c r="HI258" s="1">
        <v>54</v>
      </c>
      <c r="HJ258" s="1">
        <v>58</v>
      </c>
      <c r="HK258" s="1">
        <v>39</v>
      </c>
      <c r="HL258" s="1">
        <v>55</v>
      </c>
      <c r="HM258" s="1">
        <v>48</v>
      </c>
      <c r="HN258" s="1">
        <v>28</v>
      </c>
      <c r="HO258" s="1">
        <v>24</v>
      </c>
      <c r="HP258" s="1">
        <v>12</v>
      </c>
      <c r="HQ258" s="1">
        <v>9</v>
      </c>
      <c r="HR258" s="1">
        <v>8</v>
      </c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</row>
    <row r="259" spans="1:317" x14ac:dyDescent="0.2">
      <c r="A259" s="18" t="b">
        <v>1</v>
      </c>
      <c r="B259" s="10">
        <v>1</v>
      </c>
      <c r="C259" s="10"/>
      <c r="D259" s="1">
        <v>10082</v>
      </c>
      <c r="E259" s="1" t="s">
        <v>494</v>
      </c>
      <c r="F259" s="1" t="s">
        <v>557</v>
      </c>
      <c r="G259" s="1">
        <v>7</v>
      </c>
      <c r="H259" s="18">
        <f t="shared" ref="H259:H322" si="52">X259-W259</f>
        <v>3.1000000000000014</v>
      </c>
      <c r="I259" s="18">
        <v>0.68482833985375446</v>
      </c>
      <c r="J259" s="18">
        <v>1.1080974168051512</v>
      </c>
      <c r="K259" s="18">
        <v>0.57453601601775572</v>
      </c>
      <c r="L259" s="18">
        <f t="shared" si="44"/>
        <v>7.9512392077920282</v>
      </c>
      <c r="M259" s="18">
        <f t="shared" ref="M259:M322" si="53">W259-AN259</f>
        <v>6.5</v>
      </c>
      <c r="N259" s="18">
        <f t="shared" ref="N259:N322" si="54">X259-AN259</f>
        <v>9.6000000000000014</v>
      </c>
      <c r="O259" s="18">
        <f t="shared" si="45"/>
        <v>7.9028886580380018</v>
      </c>
      <c r="P259" s="18">
        <f t="shared" si="46"/>
        <v>6.8000000000000007</v>
      </c>
      <c r="Q259" s="18">
        <f t="shared" si="47"/>
        <v>7.1000000000000014</v>
      </c>
      <c r="R259" s="18">
        <f t="shared" si="48"/>
        <v>7.4000000000000021</v>
      </c>
      <c r="S259" s="18">
        <f t="shared" si="49"/>
        <v>8.5</v>
      </c>
      <c r="T259" s="18">
        <f t="shared" si="50"/>
        <v>8.9000000000000021</v>
      </c>
      <c r="U259" s="18">
        <f t="shared" si="51"/>
        <v>9.3000000000000007</v>
      </c>
      <c r="V259" s="4">
        <v>28.351239207792027</v>
      </c>
      <c r="W259" s="2">
        <v>26.9</v>
      </c>
      <c r="X259" s="2">
        <v>30</v>
      </c>
      <c r="Y259" s="4">
        <v>28.302888658038</v>
      </c>
      <c r="Z259" s="1">
        <v>27.2</v>
      </c>
      <c r="AA259" s="1">
        <v>27.5</v>
      </c>
      <c r="AB259" s="1">
        <v>27.8</v>
      </c>
      <c r="AC259" s="1">
        <v>28.9</v>
      </c>
      <c r="AD259" s="1">
        <v>29.3</v>
      </c>
      <c r="AE259" s="1">
        <v>29.7</v>
      </c>
      <c r="AF259" s="1">
        <v>2020</v>
      </c>
      <c r="AG259" s="2">
        <v>1</v>
      </c>
      <c r="AH259" s="2">
        <v>26</v>
      </c>
      <c r="AI259" s="1">
        <v>12</v>
      </c>
      <c r="AJ259" s="1">
        <v>54</v>
      </c>
      <c r="AK259" s="1">
        <v>32</v>
      </c>
      <c r="AL259" s="1">
        <v>231</v>
      </c>
      <c r="AM259" s="3">
        <v>0.53749999999999998</v>
      </c>
      <c r="AN259" s="1">
        <v>20.399999999999999</v>
      </c>
      <c r="AO259" s="1">
        <v>31</v>
      </c>
      <c r="AP259" s="1">
        <v>683</v>
      </c>
      <c r="AQ259" s="1">
        <v>1</v>
      </c>
      <c r="AR259" s="1">
        <v>221</v>
      </c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>
        <v>1</v>
      </c>
      <c r="HG259" s="1">
        <v>7</v>
      </c>
      <c r="HH259" s="1">
        <v>12</v>
      </c>
      <c r="HI259" s="1">
        <v>35</v>
      </c>
      <c r="HJ259" s="1">
        <v>30</v>
      </c>
      <c r="HK259" s="1">
        <v>74</v>
      </c>
      <c r="HL259" s="1">
        <v>98</v>
      </c>
      <c r="HM259" s="1">
        <v>147</v>
      </c>
      <c r="HN259" s="1">
        <v>129</v>
      </c>
      <c r="HO259" s="1">
        <v>132</v>
      </c>
      <c r="HP259" s="1">
        <v>99</v>
      </c>
      <c r="HQ259" s="1">
        <v>98</v>
      </c>
      <c r="HR259" s="1">
        <v>92</v>
      </c>
      <c r="HS259" s="1">
        <v>142</v>
      </c>
      <c r="HT259" s="1">
        <v>105</v>
      </c>
      <c r="HU259" s="1">
        <v>106</v>
      </c>
      <c r="HV259" s="1">
        <v>156</v>
      </c>
      <c r="HW259" s="1">
        <v>85</v>
      </c>
      <c r="HX259" s="1">
        <v>100</v>
      </c>
      <c r="HY259" s="1">
        <v>99</v>
      </c>
      <c r="HZ259" s="1">
        <v>73</v>
      </c>
      <c r="IA259" s="1">
        <v>50</v>
      </c>
      <c r="IB259" s="1">
        <v>98</v>
      </c>
      <c r="IC259" s="1">
        <v>85</v>
      </c>
      <c r="ID259" s="1">
        <v>72</v>
      </c>
      <c r="IE259" s="1">
        <v>72</v>
      </c>
      <c r="IF259" s="1">
        <v>54</v>
      </c>
      <c r="IG259" s="1">
        <v>48</v>
      </c>
      <c r="IH259" s="1">
        <v>22</v>
      </c>
      <c r="II259" s="1">
        <v>12</v>
      </c>
      <c r="IJ259" s="1">
        <v>13</v>
      </c>
      <c r="IK259" s="1">
        <v>6</v>
      </c>
      <c r="IL259" s="1">
        <v>10</v>
      </c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</row>
    <row r="260" spans="1:317" x14ac:dyDescent="0.2">
      <c r="A260" s="18" t="b">
        <v>1</v>
      </c>
      <c r="B260" s="10">
        <v>1</v>
      </c>
      <c r="C260" s="10"/>
      <c r="D260" s="1">
        <v>10082</v>
      </c>
      <c r="E260" s="1" t="s">
        <v>461</v>
      </c>
      <c r="F260" s="1" t="s">
        <v>558</v>
      </c>
      <c r="G260" s="1">
        <v>7</v>
      </c>
      <c r="H260" s="18">
        <f t="shared" si="52"/>
        <v>4</v>
      </c>
      <c r="I260" s="18">
        <v>0.79942933441109099</v>
      </c>
      <c r="J260" s="18">
        <v>1.1751656443187244</v>
      </c>
      <c r="K260" s="18">
        <v>0.65328529850785189</v>
      </c>
      <c r="L260" s="18">
        <f t="shared" si="44"/>
        <v>9.4230660032200468</v>
      </c>
      <c r="M260" s="18">
        <f t="shared" si="53"/>
        <v>7.5</v>
      </c>
      <c r="N260" s="18">
        <f t="shared" si="54"/>
        <v>11.5</v>
      </c>
      <c r="O260" s="18">
        <f t="shared" si="45"/>
        <v>9.4537754867603674</v>
      </c>
      <c r="P260" s="18">
        <f t="shared" si="46"/>
        <v>7.9000000000000021</v>
      </c>
      <c r="Q260" s="18">
        <f t="shared" si="47"/>
        <v>8.3000000000000007</v>
      </c>
      <c r="R260" s="18">
        <f t="shared" si="48"/>
        <v>8.8000000000000007</v>
      </c>
      <c r="S260" s="18">
        <f t="shared" si="49"/>
        <v>10</v>
      </c>
      <c r="T260" s="18">
        <f t="shared" si="50"/>
        <v>10.400000000000002</v>
      </c>
      <c r="U260" s="18">
        <f t="shared" si="51"/>
        <v>11</v>
      </c>
      <c r="V260" s="4">
        <v>29.623066003220046</v>
      </c>
      <c r="W260" s="2">
        <v>27.7</v>
      </c>
      <c r="X260" s="2">
        <v>31.7</v>
      </c>
      <c r="Y260" s="4">
        <v>29.653775486760367</v>
      </c>
      <c r="Z260" s="1">
        <v>28.1</v>
      </c>
      <c r="AA260" s="1">
        <v>28.5</v>
      </c>
      <c r="AB260" s="1">
        <v>29</v>
      </c>
      <c r="AC260" s="1">
        <v>30.2</v>
      </c>
      <c r="AD260" s="1">
        <v>30.6</v>
      </c>
      <c r="AE260" s="1">
        <v>31.2</v>
      </c>
      <c r="AF260" s="1">
        <v>2020</v>
      </c>
      <c r="AG260" s="2">
        <v>1</v>
      </c>
      <c r="AH260" s="2">
        <v>26</v>
      </c>
      <c r="AI260" s="1">
        <v>12</v>
      </c>
      <c r="AJ260" s="1">
        <v>56</v>
      </c>
      <c r="AK260" s="1">
        <v>20</v>
      </c>
      <c r="AL260" s="1">
        <v>231</v>
      </c>
      <c r="AM260" s="3">
        <v>0.53888888888888886</v>
      </c>
      <c r="AN260" s="1">
        <v>20.2</v>
      </c>
      <c r="AO260" s="1">
        <v>31</v>
      </c>
      <c r="AP260" s="1">
        <v>681</v>
      </c>
      <c r="AQ260" s="1">
        <v>0.7</v>
      </c>
      <c r="AR260" s="1">
        <v>23</v>
      </c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>
        <v>1</v>
      </c>
      <c r="HO260" s="1">
        <v>8</v>
      </c>
      <c r="HP260" s="1">
        <v>17</v>
      </c>
      <c r="HQ260" s="1">
        <v>23</v>
      </c>
      <c r="HR260" s="1">
        <v>24</v>
      </c>
      <c r="HS260" s="1">
        <v>45</v>
      </c>
      <c r="HT260" s="1">
        <v>39</v>
      </c>
      <c r="HU260" s="1">
        <v>41</v>
      </c>
      <c r="HV260" s="1">
        <v>71</v>
      </c>
      <c r="HW260" s="1">
        <v>61</v>
      </c>
      <c r="HX260" s="1">
        <v>76</v>
      </c>
      <c r="HY260" s="1">
        <v>83</v>
      </c>
      <c r="HZ260" s="1">
        <v>84</v>
      </c>
      <c r="IA260" s="1">
        <v>107</v>
      </c>
      <c r="IB260" s="1">
        <v>90</v>
      </c>
      <c r="IC260" s="1">
        <v>106</v>
      </c>
      <c r="ID260" s="1">
        <v>102</v>
      </c>
      <c r="IE260" s="1">
        <v>99</v>
      </c>
      <c r="IF260" s="1">
        <v>104</v>
      </c>
      <c r="IG260" s="1">
        <v>134</v>
      </c>
      <c r="IH260" s="1">
        <v>151</v>
      </c>
      <c r="II260" s="1">
        <v>130</v>
      </c>
      <c r="IJ260" s="1">
        <v>129</v>
      </c>
      <c r="IK260" s="1">
        <v>115</v>
      </c>
      <c r="IL260" s="1">
        <v>123</v>
      </c>
      <c r="IM260" s="1">
        <v>95</v>
      </c>
      <c r="IN260" s="1">
        <v>93</v>
      </c>
      <c r="IO260" s="1">
        <v>92</v>
      </c>
      <c r="IP260" s="1">
        <v>87</v>
      </c>
      <c r="IQ260" s="1">
        <v>87</v>
      </c>
      <c r="IR260" s="1">
        <v>82</v>
      </c>
      <c r="IS260" s="1">
        <v>29</v>
      </c>
      <c r="IT260" s="1">
        <v>43</v>
      </c>
      <c r="IU260" s="1">
        <v>42</v>
      </c>
      <c r="IV260" s="1">
        <v>23</v>
      </c>
      <c r="IW260" s="1">
        <v>26</v>
      </c>
      <c r="IX260" s="1">
        <v>6</v>
      </c>
      <c r="IY260" s="1">
        <v>14</v>
      </c>
      <c r="IZ260" s="1">
        <v>9</v>
      </c>
      <c r="JA260" s="1">
        <v>8</v>
      </c>
      <c r="JB260" s="1">
        <v>1</v>
      </c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</row>
    <row r="261" spans="1:317" x14ac:dyDescent="0.2">
      <c r="A261" s="18" t="b">
        <v>1</v>
      </c>
      <c r="B261" s="10">
        <v>1</v>
      </c>
      <c r="C261" s="10"/>
      <c r="D261" s="1">
        <v>10082</v>
      </c>
      <c r="E261" s="1" t="s">
        <v>461</v>
      </c>
      <c r="F261" s="1" t="s">
        <v>559</v>
      </c>
      <c r="G261" s="1">
        <v>7</v>
      </c>
      <c r="H261" s="18">
        <f t="shared" si="52"/>
        <v>2.4000000000000021</v>
      </c>
      <c r="I261" s="18">
        <v>0.74689471162219057</v>
      </c>
      <c r="J261" s="18">
        <v>1.1313430418061898</v>
      </c>
      <c r="K261" s="18">
        <v>0.63010711728211011</v>
      </c>
      <c r="L261" s="18">
        <f t="shared" si="44"/>
        <v>4.3940555252374338</v>
      </c>
      <c r="M261" s="18">
        <f t="shared" si="53"/>
        <v>3</v>
      </c>
      <c r="N261" s="18">
        <f t="shared" si="54"/>
        <v>5.4000000000000021</v>
      </c>
      <c r="O261" s="18">
        <f t="shared" si="45"/>
        <v>4.6206718259384516</v>
      </c>
      <c r="P261" s="18">
        <f t="shared" si="46"/>
        <v>2.6000000000000014</v>
      </c>
      <c r="Q261" s="18">
        <f t="shared" si="47"/>
        <v>3.5</v>
      </c>
      <c r="R261" s="18">
        <f t="shared" si="48"/>
        <v>3.9000000000000021</v>
      </c>
      <c r="S261" s="18">
        <f t="shared" si="49"/>
        <v>5</v>
      </c>
      <c r="T261" s="18">
        <f t="shared" si="50"/>
        <v>5.2000000000000028</v>
      </c>
      <c r="U261" s="18">
        <f t="shared" si="51"/>
        <v>5.5</v>
      </c>
      <c r="V261" s="4">
        <v>24.294055525237432</v>
      </c>
      <c r="W261" s="2">
        <v>22.9</v>
      </c>
      <c r="X261" s="2">
        <v>25.3</v>
      </c>
      <c r="Y261" s="4">
        <v>24.52067182593845</v>
      </c>
      <c r="Z261" s="1">
        <v>22.5</v>
      </c>
      <c r="AA261" s="1">
        <v>23.4</v>
      </c>
      <c r="AB261" s="1">
        <v>23.8</v>
      </c>
      <c r="AC261" s="1">
        <v>24.9</v>
      </c>
      <c r="AD261" s="1">
        <v>25.1</v>
      </c>
      <c r="AE261" s="1">
        <v>25.4</v>
      </c>
      <c r="AF261" s="1">
        <v>2020</v>
      </c>
      <c r="AG261" s="2">
        <v>1</v>
      </c>
      <c r="AH261" s="2">
        <v>26</v>
      </c>
      <c r="AI261" s="1">
        <v>12</v>
      </c>
      <c r="AJ261" s="1">
        <v>57</v>
      </c>
      <c r="AK261" s="1">
        <v>3</v>
      </c>
      <c r="AL261" s="1">
        <v>731</v>
      </c>
      <c r="AM261" s="3">
        <v>0.5395833333333333</v>
      </c>
      <c r="AN261" s="1">
        <v>19.899999999999999</v>
      </c>
      <c r="AO261" s="1">
        <v>30</v>
      </c>
      <c r="AP261" s="1">
        <v>682</v>
      </c>
      <c r="AQ261" s="1">
        <v>0.4</v>
      </c>
      <c r="AR261" s="1">
        <v>250</v>
      </c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>
        <v>2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1</v>
      </c>
      <c r="FH261" s="1">
        <v>1</v>
      </c>
      <c r="FI261" s="1">
        <v>1</v>
      </c>
      <c r="FJ261" s="1">
        <v>0</v>
      </c>
      <c r="FK261" s="1">
        <v>0</v>
      </c>
      <c r="FL261" s="1">
        <v>0</v>
      </c>
      <c r="FM261" s="1">
        <v>2</v>
      </c>
      <c r="FN261" s="1">
        <v>3</v>
      </c>
      <c r="FO261" s="1">
        <v>1</v>
      </c>
      <c r="FP261" s="1">
        <v>3</v>
      </c>
      <c r="FQ261" s="1">
        <v>1</v>
      </c>
      <c r="FR261" s="1">
        <v>2</v>
      </c>
      <c r="FS261" s="1">
        <v>7</v>
      </c>
      <c r="FT261" s="1">
        <v>3</v>
      </c>
      <c r="FU261" s="1">
        <v>8</v>
      </c>
      <c r="FV261" s="1">
        <v>7</v>
      </c>
      <c r="FW261" s="1">
        <v>12</v>
      </c>
      <c r="FX261" s="1">
        <v>14</v>
      </c>
      <c r="FY261" s="1">
        <v>24</v>
      </c>
      <c r="FZ261" s="1">
        <v>23</v>
      </c>
      <c r="GA261" s="1">
        <v>35</v>
      </c>
      <c r="GB261" s="1">
        <v>22</v>
      </c>
      <c r="GC261" s="1">
        <v>14</v>
      </c>
      <c r="GD261" s="1">
        <v>15</v>
      </c>
      <c r="GE261" s="1">
        <v>10</v>
      </c>
      <c r="GF261" s="1">
        <v>13</v>
      </c>
      <c r="GG261" s="1">
        <v>10</v>
      </c>
      <c r="GH261" s="1">
        <v>10</v>
      </c>
      <c r="GI261" s="1">
        <v>37</v>
      </c>
      <c r="GJ261" s="1">
        <v>31</v>
      </c>
      <c r="GK261" s="1">
        <v>34</v>
      </c>
      <c r="GL261" s="1">
        <v>36</v>
      </c>
      <c r="GM261" s="1">
        <v>31</v>
      </c>
      <c r="GN261" s="1">
        <v>27</v>
      </c>
      <c r="GO261" s="1">
        <v>26</v>
      </c>
      <c r="GP261" s="1">
        <v>15</v>
      </c>
      <c r="GQ261" s="1">
        <v>6</v>
      </c>
      <c r="GR261" s="1">
        <v>6</v>
      </c>
      <c r="GS261" s="1">
        <v>1</v>
      </c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</row>
    <row r="262" spans="1:317" x14ac:dyDescent="0.2">
      <c r="A262" s="18" t="b">
        <v>1</v>
      </c>
      <c r="B262" s="10" t="s">
        <v>1177</v>
      </c>
      <c r="C262" s="10"/>
      <c r="D262" s="1">
        <v>10082</v>
      </c>
      <c r="E262" s="1" t="s">
        <v>446</v>
      </c>
      <c r="F262" s="1" t="s">
        <v>560</v>
      </c>
      <c r="G262" s="1">
        <v>7</v>
      </c>
      <c r="H262" s="18">
        <f t="shared" si="52"/>
        <v>4</v>
      </c>
      <c r="I262" s="18">
        <v>0.73379421470106487</v>
      </c>
      <c r="J262" s="18">
        <v>1.0488592563689849</v>
      </c>
      <c r="K262" s="18">
        <v>0.58573258250394622</v>
      </c>
      <c r="L262" s="18">
        <f t="shared" si="44"/>
        <v>4.7037619622205717</v>
      </c>
      <c r="M262" s="18">
        <f t="shared" si="53"/>
        <v>2.3000000000000007</v>
      </c>
      <c r="N262" s="18">
        <f t="shared" si="54"/>
        <v>6.3000000000000007</v>
      </c>
      <c r="O262" s="18">
        <f t="shared" si="45"/>
        <v>4.6900452047516517</v>
      </c>
      <c r="P262" s="18">
        <f t="shared" si="46"/>
        <v>3</v>
      </c>
      <c r="Q262" s="18">
        <f t="shared" si="47"/>
        <v>3.8999999999999986</v>
      </c>
      <c r="R262" s="18">
        <f t="shared" si="48"/>
        <v>4.1999999999999993</v>
      </c>
      <c r="S262" s="18">
        <f t="shared" si="49"/>
        <v>5.1999999999999993</v>
      </c>
      <c r="T262" s="18">
        <f t="shared" si="50"/>
        <v>5.6999999999999993</v>
      </c>
      <c r="U262" s="18">
        <f t="shared" si="51"/>
        <v>6</v>
      </c>
      <c r="V262" s="4">
        <v>24.503761962220572</v>
      </c>
      <c r="W262" s="2">
        <v>22.1</v>
      </c>
      <c r="X262" s="2">
        <v>26.1</v>
      </c>
      <c r="Y262" s="4">
        <v>24.490045204751652</v>
      </c>
      <c r="Z262" s="1">
        <v>22.8</v>
      </c>
      <c r="AA262" s="1">
        <v>23.7</v>
      </c>
      <c r="AB262" s="1">
        <v>24</v>
      </c>
      <c r="AC262" s="1">
        <v>25</v>
      </c>
      <c r="AD262" s="1">
        <v>25.5</v>
      </c>
      <c r="AE262" s="1">
        <v>25.8</v>
      </c>
      <c r="AF262" s="1">
        <v>2020</v>
      </c>
      <c r="AG262" s="2">
        <v>1</v>
      </c>
      <c r="AH262" s="2">
        <v>26</v>
      </c>
      <c r="AI262" s="1">
        <v>12</v>
      </c>
      <c r="AJ262" s="1">
        <v>58</v>
      </c>
      <c r="AK262" s="1">
        <v>14</v>
      </c>
      <c r="AL262" s="1">
        <v>912</v>
      </c>
      <c r="AM262" s="3">
        <v>0.54027777777777775</v>
      </c>
      <c r="AN262" s="1">
        <v>19.8</v>
      </c>
      <c r="AO262" s="1">
        <v>32</v>
      </c>
      <c r="AP262" s="1">
        <v>680</v>
      </c>
      <c r="AQ262" s="1">
        <v>0.6</v>
      </c>
      <c r="AR262" s="1">
        <v>238</v>
      </c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>
        <v>1</v>
      </c>
      <c r="EY262" s="1">
        <v>1</v>
      </c>
      <c r="EZ262" s="1">
        <v>0</v>
      </c>
      <c r="FA262" s="1">
        <v>0</v>
      </c>
      <c r="FB262" s="1">
        <v>2</v>
      </c>
      <c r="FC262" s="1">
        <v>1</v>
      </c>
      <c r="FD262" s="1">
        <v>1</v>
      </c>
      <c r="FE262" s="1">
        <v>1</v>
      </c>
      <c r="FF262" s="1">
        <v>1</v>
      </c>
      <c r="FG262" s="1">
        <v>1</v>
      </c>
      <c r="FH262" s="1">
        <v>2</v>
      </c>
      <c r="FI262" s="1">
        <v>0</v>
      </c>
      <c r="FJ262" s="1">
        <v>1</v>
      </c>
      <c r="FK262" s="1">
        <v>7</v>
      </c>
      <c r="FL262" s="1">
        <v>1</v>
      </c>
      <c r="FM262" s="1">
        <v>1</v>
      </c>
      <c r="FN262" s="1">
        <v>1</v>
      </c>
      <c r="FO262" s="1">
        <v>3</v>
      </c>
      <c r="FP262" s="1">
        <v>4</v>
      </c>
      <c r="FQ262" s="1">
        <v>6</v>
      </c>
      <c r="FR262" s="1">
        <v>3</v>
      </c>
      <c r="FS262" s="1">
        <v>4</v>
      </c>
      <c r="FT262" s="1">
        <v>4</v>
      </c>
      <c r="FU262" s="1">
        <v>5</v>
      </c>
      <c r="FV262" s="1">
        <v>5</v>
      </c>
      <c r="FW262" s="1">
        <v>12</v>
      </c>
      <c r="FX262" s="1">
        <v>43</v>
      </c>
      <c r="FY262" s="1">
        <v>40</v>
      </c>
      <c r="FZ262" s="1">
        <v>51</v>
      </c>
      <c r="GA262" s="1">
        <v>96</v>
      </c>
      <c r="GB262" s="1">
        <v>85</v>
      </c>
      <c r="GC262" s="1">
        <v>94</v>
      </c>
      <c r="GD262" s="1">
        <v>98</v>
      </c>
      <c r="GE262" s="1">
        <v>88</v>
      </c>
      <c r="GF262" s="1">
        <v>78</v>
      </c>
      <c r="GG262" s="1">
        <v>79</v>
      </c>
      <c r="GH262" s="1">
        <v>72</v>
      </c>
      <c r="GI262" s="1">
        <v>110</v>
      </c>
      <c r="GJ262" s="1">
        <v>65</v>
      </c>
      <c r="GK262" s="1">
        <v>70</v>
      </c>
      <c r="GL262" s="1">
        <v>65</v>
      </c>
      <c r="GM262" s="1">
        <v>84</v>
      </c>
      <c r="GN262" s="1">
        <v>61</v>
      </c>
      <c r="GO262" s="1">
        <v>50</v>
      </c>
      <c r="GP262" s="1">
        <v>70</v>
      </c>
      <c r="GQ262" s="1">
        <v>51</v>
      </c>
      <c r="GR262" s="1">
        <v>51</v>
      </c>
      <c r="GS262" s="1">
        <v>46</v>
      </c>
      <c r="GT262" s="1">
        <v>38</v>
      </c>
      <c r="GU262" s="1">
        <v>15</v>
      </c>
      <c r="GV262" s="1">
        <v>11</v>
      </c>
      <c r="GW262" s="1">
        <v>4</v>
      </c>
      <c r="GX262" s="1">
        <v>7</v>
      </c>
      <c r="GY262" s="1">
        <v>2</v>
      </c>
      <c r="GZ262" s="1">
        <v>0</v>
      </c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</row>
    <row r="263" spans="1:317" x14ac:dyDescent="0.2">
      <c r="A263" s="18" t="b">
        <v>1</v>
      </c>
      <c r="B263" s="10" t="s">
        <v>1177</v>
      </c>
      <c r="C263" s="10"/>
      <c r="D263" s="1">
        <v>10082</v>
      </c>
      <c r="E263" s="1" t="s">
        <v>446</v>
      </c>
      <c r="F263" s="1" t="s">
        <v>561</v>
      </c>
      <c r="G263" s="1">
        <v>7</v>
      </c>
      <c r="H263" s="18">
        <f t="shared" si="52"/>
        <v>3.7000000000000028</v>
      </c>
      <c r="I263" s="18">
        <v>0.83279130106949628</v>
      </c>
      <c r="J263" s="18">
        <v>1.3057754287593184</v>
      </c>
      <c r="K263" s="18">
        <v>0.6975080928855415</v>
      </c>
      <c r="L263" s="18">
        <f t="shared" si="44"/>
        <v>9.1700319520358953</v>
      </c>
      <c r="M263" s="18">
        <f t="shared" si="53"/>
        <v>7</v>
      </c>
      <c r="N263" s="18">
        <f t="shared" si="54"/>
        <v>10.700000000000003</v>
      </c>
      <c r="O263" s="18">
        <f t="shared" si="45"/>
        <v>9.1978357001396844</v>
      </c>
      <c r="P263" s="18">
        <f t="shared" si="46"/>
        <v>7.5</v>
      </c>
      <c r="Q263" s="18">
        <f t="shared" si="47"/>
        <v>8.1000000000000014</v>
      </c>
      <c r="R263" s="18">
        <f t="shared" si="48"/>
        <v>8.5</v>
      </c>
      <c r="S263" s="18">
        <f t="shared" si="49"/>
        <v>9.8000000000000007</v>
      </c>
      <c r="T263" s="18">
        <f t="shared" si="50"/>
        <v>10.3</v>
      </c>
      <c r="U263" s="18">
        <f t="shared" si="51"/>
        <v>10.600000000000001</v>
      </c>
      <c r="V263" s="4">
        <v>29.070031952035894</v>
      </c>
      <c r="W263" s="2">
        <v>26.9</v>
      </c>
      <c r="X263" s="2">
        <v>30.6</v>
      </c>
      <c r="Y263" s="4">
        <v>29.097835700139683</v>
      </c>
      <c r="Z263" s="1">
        <v>27.4</v>
      </c>
      <c r="AA263" s="1">
        <v>28</v>
      </c>
      <c r="AB263" s="1">
        <v>28.4</v>
      </c>
      <c r="AC263" s="1">
        <v>29.7</v>
      </c>
      <c r="AD263" s="1">
        <v>30.2</v>
      </c>
      <c r="AE263" s="1">
        <v>30.5</v>
      </c>
      <c r="AF263" s="1">
        <v>2020</v>
      </c>
      <c r="AG263" s="2">
        <v>1</v>
      </c>
      <c r="AH263" s="2">
        <v>26</v>
      </c>
      <c r="AI263" s="1">
        <v>12</v>
      </c>
      <c r="AJ263" s="1">
        <v>59</v>
      </c>
      <c r="AK263" s="1">
        <v>1</v>
      </c>
      <c r="AL263" s="1">
        <v>232</v>
      </c>
      <c r="AM263" s="3">
        <v>0.54097222222222219</v>
      </c>
      <c r="AN263" s="1">
        <v>19.899999999999999</v>
      </c>
      <c r="AO263" s="1">
        <v>32</v>
      </c>
      <c r="AP263" s="1">
        <v>679</v>
      </c>
      <c r="AQ263" s="1">
        <v>0.6</v>
      </c>
      <c r="AR263" s="1">
        <v>238</v>
      </c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>
        <v>2</v>
      </c>
      <c r="HD263" s="1">
        <v>1</v>
      </c>
      <c r="HE263" s="1">
        <v>2</v>
      </c>
      <c r="HF263" s="1">
        <v>3</v>
      </c>
      <c r="HG263" s="1">
        <v>5</v>
      </c>
      <c r="HH263" s="1">
        <v>10</v>
      </c>
      <c r="HI263" s="1">
        <v>3</v>
      </c>
      <c r="HJ263" s="1">
        <v>12</v>
      </c>
      <c r="HK263" s="1">
        <v>7</v>
      </c>
      <c r="HL263" s="1">
        <v>13</v>
      </c>
      <c r="HM263" s="1">
        <v>21</v>
      </c>
      <c r="HN263" s="1">
        <v>22</v>
      </c>
      <c r="HO263" s="1">
        <v>24</v>
      </c>
      <c r="HP263" s="1">
        <v>39</v>
      </c>
      <c r="HQ263" s="1">
        <v>65</v>
      </c>
      <c r="HR263" s="1">
        <v>64</v>
      </c>
      <c r="HS263" s="1">
        <v>67</v>
      </c>
      <c r="HT263" s="1">
        <v>77</v>
      </c>
      <c r="HU263" s="1">
        <v>77</v>
      </c>
      <c r="HV263" s="1">
        <v>105</v>
      </c>
      <c r="HW263" s="1">
        <v>67</v>
      </c>
      <c r="HX263" s="1">
        <v>75</v>
      </c>
      <c r="HY263" s="1">
        <v>69</v>
      </c>
      <c r="HZ263" s="1">
        <v>96</v>
      </c>
      <c r="IA263" s="1">
        <v>77</v>
      </c>
      <c r="IB263" s="1">
        <v>94</v>
      </c>
      <c r="IC263" s="1">
        <v>81</v>
      </c>
      <c r="ID263" s="1">
        <v>75</v>
      </c>
      <c r="IE263" s="1">
        <v>83</v>
      </c>
      <c r="IF263" s="1">
        <v>119</v>
      </c>
      <c r="IG263" s="1">
        <v>102</v>
      </c>
      <c r="IH263" s="1">
        <v>71</v>
      </c>
      <c r="II263" s="1">
        <v>73</v>
      </c>
      <c r="IJ263" s="1">
        <v>76</v>
      </c>
      <c r="IK263" s="1">
        <v>71</v>
      </c>
      <c r="IL263" s="1">
        <v>78</v>
      </c>
      <c r="IM263" s="1">
        <v>66</v>
      </c>
      <c r="IN263" s="1">
        <v>63</v>
      </c>
      <c r="IO263" s="1">
        <v>61</v>
      </c>
      <c r="IP263" s="1">
        <v>58</v>
      </c>
      <c r="IQ263" s="1">
        <v>26</v>
      </c>
      <c r="IR263" s="1">
        <v>12</v>
      </c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</row>
    <row r="264" spans="1:317" x14ac:dyDescent="0.2">
      <c r="A264" s="18" t="b">
        <v>1</v>
      </c>
      <c r="B264" s="10">
        <v>1</v>
      </c>
      <c r="C264" s="10"/>
      <c r="D264" s="1">
        <v>10082</v>
      </c>
      <c r="E264" s="1" t="s">
        <v>437</v>
      </c>
      <c r="F264" s="1" t="s">
        <v>562</v>
      </c>
      <c r="G264" s="1">
        <v>7</v>
      </c>
      <c r="H264" s="18">
        <f t="shared" si="52"/>
        <v>5.1999999999999993</v>
      </c>
      <c r="I264" s="18">
        <v>0.92104131809164491</v>
      </c>
      <c r="J264" s="18">
        <v>0.95176632107012438</v>
      </c>
      <c r="K264" s="18">
        <v>0.67405102807363926</v>
      </c>
      <c r="L264" s="18">
        <f t="shared" si="44"/>
        <v>3.3106673789205807</v>
      </c>
      <c r="M264" s="18">
        <f t="shared" si="53"/>
        <v>0.70000000000000284</v>
      </c>
      <c r="N264" s="18">
        <f t="shared" si="54"/>
        <v>5.9000000000000021</v>
      </c>
      <c r="O264" s="18">
        <f t="shared" si="45"/>
        <v>3.3116546901884263</v>
      </c>
      <c r="P264" s="18">
        <f t="shared" si="46"/>
        <v>1.1000000000000014</v>
      </c>
      <c r="Q264" s="18">
        <f t="shared" si="47"/>
        <v>2.3000000000000007</v>
      </c>
      <c r="R264" s="18">
        <f t="shared" si="48"/>
        <v>2.8000000000000007</v>
      </c>
      <c r="S264" s="18">
        <f t="shared" si="49"/>
        <v>3.8000000000000007</v>
      </c>
      <c r="T264" s="18">
        <f t="shared" si="50"/>
        <v>4.3000000000000007</v>
      </c>
      <c r="U264" s="18">
        <f t="shared" si="51"/>
        <v>5.5</v>
      </c>
      <c r="V264" s="4">
        <v>21.710667378920579</v>
      </c>
      <c r="W264" s="2">
        <v>19.100000000000001</v>
      </c>
      <c r="X264" s="2">
        <v>24.3</v>
      </c>
      <c r="Y264" s="4">
        <v>21.711654690188425</v>
      </c>
      <c r="Z264" s="1">
        <v>19.5</v>
      </c>
      <c r="AA264" s="1">
        <v>20.7</v>
      </c>
      <c r="AB264" s="1">
        <v>21.2</v>
      </c>
      <c r="AC264" s="1">
        <v>22.2</v>
      </c>
      <c r="AD264" s="1">
        <v>22.7</v>
      </c>
      <c r="AE264" s="1">
        <v>23.9</v>
      </c>
      <c r="AF264" s="1">
        <v>2020</v>
      </c>
      <c r="AG264" s="2">
        <v>1</v>
      </c>
      <c r="AH264" s="2">
        <v>26</v>
      </c>
      <c r="AI264" s="1">
        <v>10</v>
      </c>
      <c r="AJ264" s="1">
        <v>43</v>
      </c>
      <c r="AK264" s="1">
        <v>8</v>
      </c>
      <c r="AL264" s="1">
        <v>411.00000000000006</v>
      </c>
      <c r="AM264" s="3">
        <v>0.4465277777777778</v>
      </c>
      <c r="AN264" s="1">
        <v>18.399999999999999</v>
      </c>
      <c r="AO264" s="1">
        <v>34</v>
      </c>
      <c r="AP264" s="1">
        <v>626</v>
      </c>
      <c r="AQ264" s="1">
        <v>0.5</v>
      </c>
      <c r="AR264" s="1">
        <v>336</v>
      </c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>
        <v>5</v>
      </c>
      <c r="ED264" s="1">
        <v>2</v>
      </c>
      <c r="EE264" s="1">
        <v>2</v>
      </c>
      <c r="EF264" s="1">
        <v>3</v>
      </c>
      <c r="EG264" s="1">
        <v>4</v>
      </c>
      <c r="EH264" s="1">
        <v>1</v>
      </c>
      <c r="EI264" s="1">
        <v>5</v>
      </c>
      <c r="EJ264" s="1">
        <v>5</v>
      </c>
      <c r="EK264" s="1">
        <v>5</v>
      </c>
      <c r="EL264" s="1">
        <v>1</v>
      </c>
      <c r="EM264" s="1">
        <v>9</v>
      </c>
      <c r="EN264" s="1">
        <v>8</v>
      </c>
      <c r="EO264" s="1">
        <v>0</v>
      </c>
      <c r="EP264" s="1">
        <v>9</v>
      </c>
      <c r="EQ264" s="1">
        <v>13</v>
      </c>
      <c r="ER264" s="1">
        <v>11</v>
      </c>
      <c r="ES264" s="1">
        <v>10</v>
      </c>
      <c r="ET264" s="1">
        <v>13</v>
      </c>
      <c r="EU264" s="1">
        <v>17</v>
      </c>
      <c r="EV264" s="1">
        <v>23</v>
      </c>
      <c r="EW264" s="1">
        <v>40</v>
      </c>
      <c r="EX264" s="1">
        <v>34</v>
      </c>
      <c r="EY264" s="1">
        <v>32</v>
      </c>
      <c r="EZ264" s="1">
        <v>37</v>
      </c>
      <c r="FA264" s="1">
        <v>42</v>
      </c>
      <c r="FB264" s="1">
        <v>91</v>
      </c>
      <c r="FC264" s="1">
        <v>75</v>
      </c>
      <c r="FD264" s="1">
        <v>89</v>
      </c>
      <c r="FE264" s="1">
        <v>59</v>
      </c>
      <c r="FF264" s="1">
        <v>63</v>
      </c>
      <c r="FG264" s="1">
        <v>76</v>
      </c>
      <c r="FH264" s="1">
        <v>88</v>
      </c>
      <c r="FI264" s="1">
        <v>65</v>
      </c>
      <c r="FJ264" s="1">
        <v>67</v>
      </c>
      <c r="FK264" s="1">
        <v>61</v>
      </c>
      <c r="FL264" s="1">
        <v>41</v>
      </c>
      <c r="FM264" s="1">
        <v>55</v>
      </c>
      <c r="FN264" s="1">
        <v>31</v>
      </c>
      <c r="FO264" s="1">
        <v>38</v>
      </c>
      <c r="FP264" s="1">
        <v>32</v>
      </c>
      <c r="FQ264" s="1">
        <v>16</v>
      </c>
      <c r="FR264" s="1">
        <v>18</v>
      </c>
      <c r="FS264" s="1">
        <v>17</v>
      </c>
      <c r="FT264" s="1">
        <v>11</v>
      </c>
      <c r="FU264" s="1">
        <v>11</v>
      </c>
      <c r="FV264" s="1">
        <v>12</v>
      </c>
      <c r="FW264" s="1">
        <v>10</v>
      </c>
      <c r="FX264" s="1">
        <v>3</v>
      </c>
      <c r="FY264" s="1">
        <v>4</v>
      </c>
      <c r="FZ264" s="1">
        <v>3</v>
      </c>
      <c r="GA264" s="1">
        <v>3</v>
      </c>
      <c r="GB264" s="1">
        <v>5</v>
      </c>
      <c r="GC264" s="1">
        <v>3</v>
      </c>
      <c r="GD264" s="1">
        <v>3</v>
      </c>
      <c r="GE264" s="1">
        <v>2</v>
      </c>
      <c r="GF264" s="1">
        <v>0</v>
      </c>
      <c r="GG264" s="1">
        <v>5</v>
      </c>
      <c r="GH264" s="1">
        <v>2</v>
      </c>
      <c r="GI264" s="1">
        <v>2</v>
      </c>
      <c r="GJ264" s="1">
        <v>0</v>
      </c>
      <c r="GK264" s="1">
        <v>0</v>
      </c>
      <c r="GL264" s="1">
        <v>2</v>
      </c>
      <c r="GM264" s="1">
        <v>4</v>
      </c>
      <c r="GN264" s="1">
        <v>0</v>
      </c>
      <c r="GO264" s="1">
        <v>0</v>
      </c>
      <c r="GP264" s="1">
        <v>1</v>
      </c>
      <c r="GQ264" s="1">
        <v>3</v>
      </c>
      <c r="GR264" s="1">
        <v>0</v>
      </c>
      <c r="GS264" s="1">
        <v>0</v>
      </c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</row>
    <row r="265" spans="1:317" x14ac:dyDescent="0.2">
      <c r="A265" s="18" t="b">
        <v>1</v>
      </c>
      <c r="B265" s="10">
        <v>1</v>
      </c>
      <c r="C265" s="10"/>
      <c r="D265" s="1">
        <v>10082</v>
      </c>
      <c r="E265" s="1" t="s">
        <v>437</v>
      </c>
      <c r="F265" s="1" t="s">
        <v>563</v>
      </c>
      <c r="G265" s="1">
        <v>7</v>
      </c>
      <c r="H265" s="18">
        <f t="shared" si="52"/>
        <v>3.6000000000000014</v>
      </c>
      <c r="I265" s="18">
        <v>0.92924628795910291</v>
      </c>
      <c r="J265" s="18">
        <v>1.3009555445488701</v>
      </c>
      <c r="K265" s="18">
        <v>0.72702365332914498</v>
      </c>
      <c r="L265" s="18">
        <f t="shared" si="44"/>
        <v>3.3688189554503971</v>
      </c>
      <c r="M265" s="18">
        <f t="shared" si="53"/>
        <v>1.6999999999999993</v>
      </c>
      <c r="N265" s="18">
        <f t="shared" si="54"/>
        <v>5.3000000000000007</v>
      </c>
      <c r="O265" s="18">
        <f t="shared" si="45"/>
        <v>3.2981513329152108</v>
      </c>
      <c r="P265" s="18">
        <f t="shared" si="46"/>
        <v>2.1000000000000014</v>
      </c>
      <c r="Q265" s="18">
        <f t="shared" si="47"/>
        <v>2.3000000000000007</v>
      </c>
      <c r="R265" s="18">
        <f t="shared" si="48"/>
        <v>2.6000000000000014</v>
      </c>
      <c r="S265" s="18">
        <f t="shared" si="49"/>
        <v>3.8999999999999986</v>
      </c>
      <c r="T265" s="18">
        <f t="shared" si="50"/>
        <v>4.5</v>
      </c>
      <c r="U265" s="18">
        <f t="shared" si="51"/>
        <v>5.8000000000000007</v>
      </c>
      <c r="V265" s="4">
        <v>21.868818955450397</v>
      </c>
      <c r="W265" s="2">
        <v>20.2</v>
      </c>
      <c r="X265" s="2">
        <v>23.8</v>
      </c>
      <c r="Y265" s="4">
        <v>21.798151332915211</v>
      </c>
      <c r="Z265" s="1">
        <v>20.6</v>
      </c>
      <c r="AA265" s="1">
        <v>20.8</v>
      </c>
      <c r="AB265" s="1">
        <v>21.1</v>
      </c>
      <c r="AC265" s="1">
        <v>22.4</v>
      </c>
      <c r="AD265" s="1">
        <v>23</v>
      </c>
      <c r="AE265" s="1">
        <v>24.3</v>
      </c>
      <c r="AF265" s="1">
        <v>2020</v>
      </c>
      <c r="AG265" s="2">
        <v>1</v>
      </c>
      <c r="AH265" s="2">
        <v>26</v>
      </c>
      <c r="AI265" s="1">
        <v>10</v>
      </c>
      <c r="AJ265" s="1">
        <v>45</v>
      </c>
      <c r="AK265" s="1">
        <v>6</v>
      </c>
      <c r="AL265" s="1">
        <v>991</v>
      </c>
      <c r="AM265" s="3">
        <v>0.44791666666666669</v>
      </c>
      <c r="AN265" s="1">
        <v>18.5</v>
      </c>
      <c r="AO265" s="1">
        <v>33</v>
      </c>
      <c r="AP265" s="1">
        <v>624</v>
      </c>
      <c r="AQ265" s="1">
        <v>0.5</v>
      </c>
      <c r="AR265" s="1">
        <v>298</v>
      </c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>
        <v>2</v>
      </c>
      <c r="EO265" s="1">
        <v>0</v>
      </c>
      <c r="EP265" s="1">
        <v>1</v>
      </c>
      <c r="EQ265" s="1">
        <v>4</v>
      </c>
      <c r="ER265" s="1">
        <v>3</v>
      </c>
      <c r="ES265" s="1">
        <v>2</v>
      </c>
      <c r="ET265" s="1">
        <v>12</v>
      </c>
      <c r="EU265" s="1">
        <v>46</v>
      </c>
      <c r="EV265" s="1">
        <v>26</v>
      </c>
      <c r="EW265" s="1">
        <v>46</v>
      </c>
      <c r="EX265" s="1">
        <v>23</v>
      </c>
      <c r="EY265" s="1">
        <v>42</v>
      </c>
      <c r="EZ265" s="1">
        <v>40</v>
      </c>
      <c r="FA265" s="1">
        <v>32</v>
      </c>
      <c r="FB265" s="1">
        <v>22</v>
      </c>
      <c r="FC265" s="1">
        <v>42</v>
      </c>
      <c r="FD265" s="1">
        <v>35</v>
      </c>
      <c r="FE265" s="1">
        <v>23</v>
      </c>
      <c r="FF265" s="1">
        <v>40</v>
      </c>
      <c r="FG265" s="1">
        <v>50</v>
      </c>
      <c r="FH265" s="1">
        <v>34</v>
      </c>
      <c r="FI265" s="1">
        <v>27</v>
      </c>
      <c r="FJ265" s="1">
        <v>41</v>
      </c>
      <c r="FK265" s="1">
        <v>32</v>
      </c>
      <c r="FL265" s="1">
        <v>25</v>
      </c>
      <c r="FM265" s="1">
        <v>16</v>
      </c>
      <c r="FN265" s="1">
        <v>27</v>
      </c>
      <c r="FO265" s="1">
        <v>24</v>
      </c>
      <c r="FP265" s="1">
        <v>25</v>
      </c>
      <c r="FQ265" s="1">
        <v>23</v>
      </c>
      <c r="FR265" s="1">
        <v>18</v>
      </c>
      <c r="FS265" s="1">
        <v>20</v>
      </c>
      <c r="FT265" s="1">
        <v>16</v>
      </c>
      <c r="FU265" s="1">
        <v>11</v>
      </c>
      <c r="FV265" s="1">
        <v>2</v>
      </c>
      <c r="FW265" s="1">
        <v>3</v>
      </c>
      <c r="FX265" s="1">
        <v>4</v>
      </c>
      <c r="FY265" s="1">
        <v>1</v>
      </c>
      <c r="FZ265" s="1">
        <v>3</v>
      </c>
      <c r="GA265" s="1">
        <v>6</v>
      </c>
      <c r="GB265" s="1">
        <v>1</v>
      </c>
      <c r="GC265" s="1">
        <v>0</v>
      </c>
      <c r="GD265" s="1">
        <v>0</v>
      </c>
      <c r="GE265" s="1">
        <v>3</v>
      </c>
      <c r="GF265" s="1">
        <v>1</v>
      </c>
      <c r="GG265" s="1">
        <v>3</v>
      </c>
      <c r="GH265" s="1">
        <v>1</v>
      </c>
      <c r="GI265" s="1">
        <v>1</v>
      </c>
      <c r="GJ265" s="1">
        <v>1</v>
      </c>
      <c r="GK265" s="1">
        <v>1</v>
      </c>
      <c r="GL265" s="1">
        <v>3</v>
      </c>
      <c r="GM265" s="1">
        <v>0</v>
      </c>
      <c r="GN265" s="1">
        <v>0</v>
      </c>
      <c r="GO265" s="1">
        <v>0</v>
      </c>
      <c r="GP265" s="1">
        <v>0</v>
      </c>
      <c r="GQ265" s="1">
        <v>1</v>
      </c>
      <c r="GR265" s="1">
        <v>2</v>
      </c>
      <c r="GS265" s="1">
        <v>1</v>
      </c>
      <c r="GT265" s="1">
        <v>2</v>
      </c>
      <c r="GU265" s="1">
        <v>0</v>
      </c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</row>
    <row r="266" spans="1:317" x14ac:dyDescent="0.2">
      <c r="A266" s="18" t="b">
        <v>1</v>
      </c>
      <c r="B266" s="10">
        <v>1</v>
      </c>
      <c r="C266" s="10"/>
      <c r="D266" s="1">
        <v>10082</v>
      </c>
      <c r="E266" s="1" t="s">
        <v>503</v>
      </c>
      <c r="F266" s="1" t="s">
        <v>564</v>
      </c>
      <c r="G266" s="1">
        <v>7</v>
      </c>
      <c r="H266" s="18">
        <f t="shared" si="52"/>
        <v>3</v>
      </c>
      <c r="I266" s="18">
        <v>0.65788128927932599</v>
      </c>
      <c r="J266" s="18">
        <v>0.96374797258688716</v>
      </c>
      <c r="K266" s="18">
        <v>0.53977166860235781</v>
      </c>
      <c r="L266" s="18">
        <f t="shared" si="44"/>
        <v>2.5027964948496866</v>
      </c>
      <c r="M266" s="18">
        <f t="shared" si="53"/>
        <v>1.0999999999999979</v>
      </c>
      <c r="N266" s="18">
        <f t="shared" si="54"/>
        <v>4.0999999999999979</v>
      </c>
      <c r="O266" s="18">
        <f t="shared" si="45"/>
        <v>2.4882839624535436</v>
      </c>
      <c r="P266" s="18">
        <f t="shared" si="46"/>
        <v>1.3999999999999986</v>
      </c>
      <c r="Q266" s="18">
        <f t="shared" si="47"/>
        <v>1.5999999999999979</v>
      </c>
      <c r="R266" s="18">
        <f t="shared" si="48"/>
        <v>2</v>
      </c>
      <c r="S266" s="18">
        <f t="shared" si="49"/>
        <v>3</v>
      </c>
      <c r="T266" s="18">
        <f t="shared" si="50"/>
        <v>3.2999999999999972</v>
      </c>
      <c r="U266" s="18">
        <f t="shared" si="51"/>
        <v>3.8999999999999986</v>
      </c>
      <c r="V266" s="4">
        <v>21.102796494849688</v>
      </c>
      <c r="W266" s="2">
        <v>19.7</v>
      </c>
      <c r="X266" s="2">
        <v>22.7</v>
      </c>
      <c r="Y266" s="4">
        <v>21.088283962453545</v>
      </c>
      <c r="Z266" s="1">
        <v>20</v>
      </c>
      <c r="AA266" s="1">
        <v>20.2</v>
      </c>
      <c r="AB266" s="1">
        <v>20.6</v>
      </c>
      <c r="AC266" s="1">
        <v>21.6</v>
      </c>
      <c r="AD266" s="1">
        <v>21.9</v>
      </c>
      <c r="AE266" s="1">
        <v>22.5</v>
      </c>
      <c r="AF266" s="1">
        <v>2020</v>
      </c>
      <c r="AG266" s="2">
        <v>1</v>
      </c>
      <c r="AH266" s="2">
        <v>26</v>
      </c>
      <c r="AI266" s="1">
        <v>10</v>
      </c>
      <c r="AJ266" s="1">
        <v>47</v>
      </c>
      <c r="AK266" s="1">
        <v>0</v>
      </c>
      <c r="AL266" s="1">
        <v>529</v>
      </c>
      <c r="AM266" s="3">
        <v>0.44930555555555557</v>
      </c>
      <c r="AN266" s="1">
        <v>18.600000000000001</v>
      </c>
      <c r="AO266" s="1">
        <v>33</v>
      </c>
      <c r="AP266" s="1">
        <v>625</v>
      </c>
      <c r="AQ266" s="1">
        <v>0.4</v>
      </c>
      <c r="AR266" s="1">
        <v>28</v>
      </c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>
        <v>6</v>
      </c>
      <c r="EN266" s="1">
        <v>4</v>
      </c>
      <c r="EO266" s="1">
        <v>11</v>
      </c>
      <c r="EP266" s="1">
        <v>28</v>
      </c>
      <c r="EQ266" s="1">
        <v>29</v>
      </c>
      <c r="ER266" s="1">
        <v>31</v>
      </c>
      <c r="ES266" s="1">
        <v>52</v>
      </c>
      <c r="ET266" s="1">
        <v>34</v>
      </c>
      <c r="EU266" s="1">
        <v>31</v>
      </c>
      <c r="EV266" s="1">
        <v>49</v>
      </c>
      <c r="EW266" s="1">
        <v>26</v>
      </c>
      <c r="EX266" s="1">
        <v>45</v>
      </c>
      <c r="EY266" s="1">
        <v>53</v>
      </c>
      <c r="EZ266" s="1">
        <v>44</v>
      </c>
      <c r="FA266" s="1">
        <v>43</v>
      </c>
      <c r="FB266" s="1">
        <v>41</v>
      </c>
      <c r="FC266" s="1">
        <v>61</v>
      </c>
      <c r="FD266" s="1">
        <v>47</v>
      </c>
      <c r="FE266" s="1">
        <v>46</v>
      </c>
      <c r="FF266" s="1">
        <v>41</v>
      </c>
      <c r="FG266" s="1">
        <v>32</v>
      </c>
      <c r="FH266" s="1">
        <v>29</v>
      </c>
      <c r="FI266" s="1">
        <v>13</v>
      </c>
      <c r="FJ266" s="1">
        <v>23</v>
      </c>
      <c r="FK266" s="1">
        <v>15</v>
      </c>
      <c r="FL266" s="1">
        <v>7</v>
      </c>
      <c r="FM266" s="1">
        <v>9</v>
      </c>
      <c r="FN266" s="1">
        <v>5</v>
      </c>
      <c r="FO266" s="1">
        <v>7</v>
      </c>
      <c r="FP266" s="1">
        <v>3</v>
      </c>
      <c r="FQ266" s="1">
        <v>5</v>
      </c>
      <c r="FR266" s="1">
        <v>1</v>
      </c>
      <c r="FS266" s="1">
        <v>0</v>
      </c>
      <c r="FT266" s="1">
        <v>3</v>
      </c>
      <c r="FU266" s="1">
        <v>0</v>
      </c>
      <c r="FV266" s="1">
        <v>0</v>
      </c>
      <c r="FW266" s="1">
        <v>0</v>
      </c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</row>
    <row r="267" spans="1:317" x14ac:dyDescent="0.2">
      <c r="A267" s="18" t="b">
        <v>1</v>
      </c>
      <c r="B267" s="10">
        <v>1</v>
      </c>
      <c r="C267" s="10"/>
      <c r="D267" s="1">
        <v>10082</v>
      </c>
      <c r="E267" s="1" t="s">
        <v>503</v>
      </c>
      <c r="F267" s="1" t="s">
        <v>565</v>
      </c>
      <c r="G267" s="1">
        <v>7</v>
      </c>
      <c r="H267" s="18">
        <f t="shared" si="52"/>
        <v>3.5</v>
      </c>
      <c r="I267" s="18">
        <v>0.76347971385452584</v>
      </c>
      <c r="J267" s="18">
        <v>1.0935302156152602</v>
      </c>
      <c r="K267" s="18">
        <v>0.61812371955680723</v>
      </c>
      <c r="L267" s="18">
        <f t="shared" si="44"/>
        <v>3.9285261905511923</v>
      </c>
      <c r="M267" s="18">
        <f t="shared" si="53"/>
        <v>2.1000000000000014</v>
      </c>
      <c r="N267" s="18">
        <f t="shared" si="54"/>
        <v>5.6000000000000014</v>
      </c>
      <c r="O267" s="18">
        <f t="shared" si="45"/>
        <v>3.9875032648994875</v>
      </c>
      <c r="P267" s="18">
        <f t="shared" si="46"/>
        <v>2.3000000000000007</v>
      </c>
      <c r="Q267" s="18">
        <f t="shared" si="47"/>
        <v>2.8999999999999986</v>
      </c>
      <c r="R267" s="18">
        <f t="shared" si="48"/>
        <v>3.3999999999999986</v>
      </c>
      <c r="S267" s="18">
        <f t="shared" si="49"/>
        <v>4.5</v>
      </c>
      <c r="T267" s="18">
        <f t="shared" si="50"/>
        <v>4.8999999999999986</v>
      </c>
      <c r="U267" s="18">
        <f t="shared" si="51"/>
        <v>5.3999999999999986</v>
      </c>
      <c r="V267" s="4">
        <v>22.428526190551192</v>
      </c>
      <c r="W267" s="2">
        <v>20.6</v>
      </c>
      <c r="X267" s="2">
        <v>24.1</v>
      </c>
      <c r="Y267" s="4">
        <v>22.487503264899487</v>
      </c>
      <c r="Z267" s="1">
        <v>20.8</v>
      </c>
      <c r="AA267" s="1">
        <v>21.4</v>
      </c>
      <c r="AB267" s="1">
        <v>21.9</v>
      </c>
      <c r="AC267" s="1">
        <v>23</v>
      </c>
      <c r="AD267" s="1">
        <v>23.4</v>
      </c>
      <c r="AE267" s="1">
        <v>23.9</v>
      </c>
      <c r="AF267" s="1">
        <v>2020</v>
      </c>
      <c r="AG267" s="2">
        <v>1</v>
      </c>
      <c r="AH267" s="2">
        <v>26</v>
      </c>
      <c r="AI267" s="1">
        <v>10</v>
      </c>
      <c r="AJ267" s="1">
        <v>48</v>
      </c>
      <c r="AK267" s="1">
        <v>0</v>
      </c>
      <c r="AL267" s="1">
        <v>931</v>
      </c>
      <c r="AM267" s="3">
        <v>0.45</v>
      </c>
      <c r="AN267" s="1">
        <v>18.5</v>
      </c>
      <c r="AO267" s="1">
        <v>33</v>
      </c>
      <c r="AP267" s="1">
        <v>632</v>
      </c>
      <c r="AQ267" s="1">
        <v>0.5</v>
      </c>
      <c r="AR267" s="1">
        <v>219</v>
      </c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>
        <v>4</v>
      </c>
      <c r="EV267" s="1">
        <v>10</v>
      </c>
      <c r="EW267" s="1">
        <v>8</v>
      </c>
      <c r="EX267" s="1">
        <v>21</v>
      </c>
      <c r="EY267" s="1">
        <v>13</v>
      </c>
      <c r="EZ267" s="1">
        <v>27</v>
      </c>
      <c r="FA267" s="1">
        <v>24</v>
      </c>
      <c r="FB267" s="1">
        <v>43</v>
      </c>
      <c r="FC267" s="1">
        <v>31</v>
      </c>
      <c r="FD267" s="1">
        <v>36</v>
      </c>
      <c r="FE267" s="1">
        <v>37</v>
      </c>
      <c r="FF267" s="1">
        <v>81</v>
      </c>
      <c r="FG267" s="1">
        <v>59</v>
      </c>
      <c r="FH267" s="1">
        <v>51</v>
      </c>
      <c r="FI267" s="1">
        <v>64</v>
      </c>
      <c r="FJ267" s="1">
        <v>64</v>
      </c>
      <c r="FK267" s="1">
        <v>89</v>
      </c>
      <c r="FL267" s="1">
        <v>73</v>
      </c>
      <c r="FM267" s="1">
        <v>94</v>
      </c>
      <c r="FN267" s="1">
        <v>83</v>
      </c>
      <c r="FO267" s="1">
        <v>104</v>
      </c>
      <c r="FP267" s="1">
        <v>117</v>
      </c>
      <c r="FQ267" s="1">
        <v>118</v>
      </c>
      <c r="FR267" s="1">
        <v>72</v>
      </c>
      <c r="FS267" s="1">
        <v>74</v>
      </c>
      <c r="FT267" s="1">
        <v>96</v>
      </c>
      <c r="FU267" s="1">
        <v>68</v>
      </c>
      <c r="FV267" s="1">
        <v>64</v>
      </c>
      <c r="FW267" s="1">
        <v>62</v>
      </c>
      <c r="FX267" s="1">
        <v>51</v>
      </c>
      <c r="FY267" s="1">
        <v>27</v>
      </c>
      <c r="FZ267" s="1">
        <v>33</v>
      </c>
      <c r="GA267" s="1">
        <v>30</v>
      </c>
      <c r="GB267" s="1">
        <v>20</v>
      </c>
      <c r="GC267" s="1">
        <v>12</v>
      </c>
      <c r="GD267" s="1">
        <v>6</v>
      </c>
      <c r="GE267" s="1">
        <v>14</v>
      </c>
      <c r="GF267" s="1">
        <v>4</v>
      </c>
      <c r="GG267" s="1">
        <v>3</v>
      </c>
      <c r="GH267" s="1">
        <v>2</v>
      </c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</row>
    <row r="268" spans="1:317" x14ac:dyDescent="0.2">
      <c r="A268" s="18" t="b">
        <v>1</v>
      </c>
      <c r="B268" s="10">
        <v>1</v>
      </c>
      <c r="C268" s="10"/>
      <c r="D268" s="1">
        <v>10082</v>
      </c>
      <c r="E268" s="1" t="s">
        <v>431</v>
      </c>
      <c r="F268" s="1" t="s">
        <v>566</v>
      </c>
      <c r="G268" s="1">
        <v>7</v>
      </c>
      <c r="H268" s="18">
        <f t="shared" si="52"/>
        <v>8.3000000000000007</v>
      </c>
      <c r="I268" s="18">
        <v>1.9147597359409811</v>
      </c>
      <c r="J268" s="18">
        <v>2.2271753333495212</v>
      </c>
      <c r="K268" s="18">
        <v>1.4935752026539124</v>
      </c>
      <c r="L268" s="18">
        <f t="shared" si="44"/>
        <v>8.1254019678912641</v>
      </c>
      <c r="M268" s="18">
        <f t="shared" si="53"/>
        <v>4.8000000000000007</v>
      </c>
      <c r="N268" s="18">
        <f t="shared" si="54"/>
        <v>13.100000000000001</v>
      </c>
      <c r="O268" s="18">
        <f t="shared" si="45"/>
        <v>7.7263014700335475</v>
      </c>
      <c r="P268" s="18">
        <f t="shared" si="46"/>
        <v>5.3999999999999986</v>
      </c>
      <c r="Q268" s="18">
        <f t="shared" si="47"/>
        <v>6</v>
      </c>
      <c r="R268" s="18">
        <f t="shared" si="48"/>
        <v>6.8000000000000007</v>
      </c>
      <c r="S268" s="18">
        <f t="shared" si="49"/>
        <v>9</v>
      </c>
      <c r="T268" s="18">
        <f t="shared" si="50"/>
        <v>11.399999999999999</v>
      </c>
      <c r="U268" s="18">
        <f t="shared" si="51"/>
        <v>12.899999999999999</v>
      </c>
      <c r="V268" s="4">
        <v>27.625401967891264</v>
      </c>
      <c r="W268" s="2">
        <v>24.3</v>
      </c>
      <c r="X268" s="2">
        <v>32.6</v>
      </c>
      <c r="Y268" s="4">
        <v>27.226301470033548</v>
      </c>
      <c r="Z268" s="1">
        <v>24.9</v>
      </c>
      <c r="AA268" s="1">
        <v>25.5</v>
      </c>
      <c r="AB268" s="1">
        <v>26.3</v>
      </c>
      <c r="AC268" s="1">
        <v>28.5</v>
      </c>
      <c r="AD268" s="1">
        <v>30.9</v>
      </c>
      <c r="AE268" s="1">
        <v>32.4</v>
      </c>
      <c r="AF268" s="1">
        <v>2020</v>
      </c>
      <c r="AG268" s="2">
        <v>1</v>
      </c>
      <c r="AH268" s="2">
        <v>26</v>
      </c>
      <c r="AI268" s="1">
        <v>10</v>
      </c>
      <c r="AJ268" s="1">
        <v>59</v>
      </c>
      <c r="AK268" s="1">
        <v>25</v>
      </c>
      <c r="AL268" s="1">
        <v>13.000000000000002</v>
      </c>
      <c r="AM268" s="3">
        <v>0.45763888888888887</v>
      </c>
      <c r="AN268" s="1">
        <v>19.5</v>
      </c>
      <c r="AO268" s="1">
        <v>32</v>
      </c>
      <c r="AP268" s="1">
        <v>646</v>
      </c>
      <c r="AQ268" s="1">
        <v>0.6</v>
      </c>
      <c r="AR268" s="1">
        <v>208</v>
      </c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>
        <v>1</v>
      </c>
      <c r="GF268" s="1">
        <v>0</v>
      </c>
      <c r="GG268" s="1">
        <v>4</v>
      </c>
      <c r="GH268" s="1">
        <v>2</v>
      </c>
      <c r="GI268" s="1">
        <v>8</v>
      </c>
      <c r="GJ268" s="1">
        <v>8</v>
      </c>
      <c r="GK268" s="1">
        <v>7</v>
      </c>
      <c r="GL268" s="1">
        <v>6</v>
      </c>
      <c r="GM268" s="1">
        <v>18</v>
      </c>
      <c r="GN268" s="1">
        <v>28</v>
      </c>
      <c r="GO268" s="1">
        <v>25</v>
      </c>
      <c r="GP268" s="1">
        <v>33</v>
      </c>
      <c r="GQ268" s="1">
        <v>33</v>
      </c>
      <c r="GR268" s="1">
        <v>12</v>
      </c>
      <c r="GS268" s="1">
        <v>30</v>
      </c>
      <c r="GT268" s="1">
        <v>38</v>
      </c>
      <c r="GU268" s="1">
        <v>29</v>
      </c>
      <c r="GV268" s="1">
        <v>40</v>
      </c>
      <c r="GW268" s="1">
        <v>35</v>
      </c>
      <c r="GX268" s="1">
        <v>23</v>
      </c>
      <c r="GY268" s="1">
        <v>49</v>
      </c>
      <c r="GZ268" s="1">
        <v>48</v>
      </c>
      <c r="HA268" s="1">
        <v>58</v>
      </c>
      <c r="HB268" s="1">
        <v>47</v>
      </c>
      <c r="HC268" s="1">
        <v>51</v>
      </c>
      <c r="HD268" s="1">
        <v>61</v>
      </c>
      <c r="HE268" s="1">
        <v>65</v>
      </c>
      <c r="HF268" s="1">
        <v>48</v>
      </c>
      <c r="HG268" s="1">
        <v>48</v>
      </c>
      <c r="HH268" s="1">
        <v>48</v>
      </c>
      <c r="HI268" s="1">
        <v>59</v>
      </c>
      <c r="HJ268" s="1">
        <v>39</v>
      </c>
      <c r="HK268" s="1">
        <v>54</v>
      </c>
      <c r="HL268" s="1">
        <v>55</v>
      </c>
      <c r="HM268" s="1">
        <v>41</v>
      </c>
      <c r="HN268" s="1">
        <v>46</v>
      </c>
      <c r="HO268" s="1">
        <v>32</v>
      </c>
      <c r="HP268" s="1">
        <v>25</v>
      </c>
      <c r="HQ268" s="1">
        <v>37</v>
      </c>
      <c r="HR268" s="1">
        <v>33</v>
      </c>
      <c r="HS268" s="1">
        <v>27</v>
      </c>
      <c r="HT268" s="1">
        <v>36</v>
      </c>
      <c r="HU268" s="1">
        <v>21</v>
      </c>
      <c r="HV268" s="1">
        <v>44</v>
      </c>
      <c r="HW268" s="1">
        <v>35</v>
      </c>
      <c r="HX268" s="1">
        <v>38</v>
      </c>
      <c r="HY268" s="1">
        <v>44</v>
      </c>
      <c r="HZ268" s="1">
        <v>15</v>
      </c>
      <c r="IA268" s="1">
        <v>18</v>
      </c>
      <c r="IB268" s="1">
        <v>18</v>
      </c>
      <c r="IC268" s="1">
        <v>7</v>
      </c>
      <c r="ID268" s="1">
        <v>5</v>
      </c>
      <c r="IE268" s="1">
        <v>6</v>
      </c>
      <c r="IF268" s="1">
        <v>11</v>
      </c>
      <c r="IG268" s="1">
        <v>4</v>
      </c>
      <c r="IH268" s="1">
        <v>11</v>
      </c>
      <c r="II268" s="1">
        <v>7</v>
      </c>
      <c r="IJ268" s="1">
        <v>1</v>
      </c>
      <c r="IK268" s="1">
        <v>6</v>
      </c>
      <c r="IL268" s="1">
        <v>17</v>
      </c>
      <c r="IM268" s="1">
        <v>6</v>
      </c>
      <c r="IN268" s="1">
        <v>4</v>
      </c>
      <c r="IO268" s="1">
        <v>10</v>
      </c>
      <c r="IP268" s="1">
        <v>8</v>
      </c>
      <c r="IQ268" s="1">
        <v>8</v>
      </c>
      <c r="IR268" s="1">
        <v>6</v>
      </c>
      <c r="IS268" s="1">
        <v>13</v>
      </c>
      <c r="IT268" s="1">
        <v>11</v>
      </c>
      <c r="IU268" s="1">
        <v>4</v>
      </c>
      <c r="IV268" s="1">
        <v>16</v>
      </c>
      <c r="IW268" s="1">
        <v>13</v>
      </c>
      <c r="IX268" s="1">
        <v>14</v>
      </c>
      <c r="IY268" s="1">
        <v>16</v>
      </c>
      <c r="IZ268" s="1">
        <v>9</v>
      </c>
      <c r="JA268" s="1">
        <v>7</v>
      </c>
      <c r="JB268" s="1">
        <v>16</v>
      </c>
      <c r="JC268" s="1">
        <v>3</v>
      </c>
      <c r="JD268" s="1">
        <v>8</v>
      </c>
      <c r="JE268" s="1">
        <v>9</v>
      </c>
      <c r="JF268" s="1">
        <v>7</v>
      </c>
      <c r="JG268" s="1">
        <v>15</v>
      </c>
      <c r="JH268" s="1">
        <v>7</v>
      </c>
      <c r="JI268" s="1">
        <v>3</v>
      </c>
      <c r="JJ268" s="1">
        <v>22</v>
      </c>
      <c r="JK268" s="1">
        <v>12</v>
      </c>
      <c r="JL268" s="1">
        <v>8</v>
      </c>
      <c r="JM268" s="1">
        <v>1</v>
      </c>
      <c r="JN268" s="1">
        <v>2</v>
      </c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</row>
    <row r="269" spans="1:317" x14ac:dyDescent="0.2">
      <c r="A269" s="18" t="b">
        <v>1</v>
      </c>
      <c r="B269" s="10">
        <v>1</v>
      </c>
      <c r="C269" s="10"/>
      <c r="D269" s="1">
        <v>10082</v>
      </c>
      <c r="E269" s="1" t="s">
        <v>431</v>
      </c>
      <c r="F269" s="1" t="s">
        <v>567</v>
      </c>
      <c r="G269" s="1">
        <v>7</v>
      </c>
      <c r="H269" s="18">
        <f t="shared" si="52"/>
        <v>5.5</v>
      </c>
      <c r="I269" s="18">
        <v>0.94368359691793924</v>
      </c>
      <c r="J269" s="18">
        <v>1.1149834747000682</v>
      </c>
      <c r="K269" s="18">
        <v>0.71254310473984983</v>
      </c>
      <c r="L269" s="18">
        <f t="shared" si="44"/>
        <v>8.597205142286608</v>
      </c>
      <c r="M269" s="18">
        <f t="shared" si="53"/>
        <v>5.7999999999999972</v>
      </c>
      <c r="N269" s="18">
        <f t="shared" si="54"/>
        <v>11.299999999999997</v>
      </c>
      <c r="O269" s="18">
        <f t="shared" si="45"/>
        <v>8.4069740414202201</v>
      </c>
      <c r="P269" s="18">
        <f t="shared" si="46"/>
        <v>6.7999999999999972</v>
      </c>
      <c r="Q269" s="18">
        <f t="shared" si="47"/>
        <v>7.6999999999999993</v>
      </c>
      <c r="R269" s="18">
        <f t="shared" si="48"/>
        <v>8</v>
      </c>
      <c r="S269" s="18">
        <f t="shared" si="49"/>
        <v>9.0999999999999979</v>
      </c>
      <c r="T269" s="18">
        <f t="shared" si="50"/>
        <v>9.7999999999999972</v>
      </c>
      <c r="U269" s="18">
        <f t="shared" si="51"/>
        <v>11.099999999999998</v>
      </c>
      <c r="V269" s="4">
        <v>28.197205142286609</v>
      </c>
      <c r="W269" s="2">
        <v>25.4</v>
      </c>
      <c r="X269" s="2">
        <v>30.9</v>
      </c>
      <c r="Y269" s="4">
        <v>28.006974041420222</v>
      </c>
      <c r="Z269" s="1">
        <v>26.4</v>
      </c>
      <c r="AA269" s="1">
        <v>27.3</v>
      </c>
      <c r="AB269" s="1">
        <v>27.6</v>
      </c>
      <c r="AC269" s="1">
        <v>28.7</v>
      </c>
      <c r="AD269" s="1">
        <v>29.4</v>
      </c>
      <c r="AE269" s="1">
        <v>30.7</v>
      </c>
      <c r="AF269" s="1">
        <v>2020</v>
      </c>
      <c r="AG269" s="2">
        <v>1</v>
      </c>
      <c r="AH269" s="2">
        <v>26</v>
      </c>
      <c r="AI269" s="1">
        <v>11</v>
      </c>
      <c r="AJ269" s="1">
        <v>0</v>
      </c>
      <c r="AK269" s="1">
        <v>3</v>
      </c>
      <c r="AL269" s="1">
        <v>173.00000000000003</v>
      </c>
      <c r="AM269" s="3">
        <v>0.45833333333333331</v>
      </c>
      <c r="AN269" s="1">
        <v>19.600000000000001</v>
      </c>
      <c r="AO269" s="1">
        <v>32</v>
      </c>
      <c r="AP269" s="1">
        <v>646</v>
      </c>
      <c r="AQ269" s="1">
        <v>0.6</v>
      </c>
      <c r="AR269" s="1">
        <v>209</v>
      </c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>
        <v>2</v>
      </c>
      <c r="GM269" s="1">
        <v>1</v>
      </c>
      <c r="GN269" s="1">
        <v>0</v>
      </c>
      <c r="GO269" s="1">
        <v>0</v>
      </c>
      <c r="GP269" s="1">
        <v>1</v>
      </c>
      <c r="GQ269" s="1">
        <v>0</v>
      </c>
      <c r="GR269" s="1">
        <v>9</v>
      </c>
      <c r="GS269" s="1">
        <v>2</v>
      </c>
      <c r="GT269" s="1">
        <v>2</v>
      </c>
      <c r="GU269" s="1">
        <v>1</v>
      </c>
      <c r="GV269" s="1">
        <v>0</v>
      </c>
      <c r="GW269" s="1">
        <v>2</v>
      </c>
      <c r="GX269" s="1">
        <v>4</v>
      </c>
      <c r="GY269" s="1">
        <v>8</v>
      </c>
      <c r="GZ269" s="1">
        <v>2</v>
      </c>
      <c r="HA269" s="1">
        <v>6</v>
      </c>
      <c r="HB269" s="1">
        <v>3</v>
      </c>
      <c r="HC269" s="1">
        <v>5</v>
      </c>
      <c r="HD269" s="1">
        <v>16</v>
      </c>
      <c r="HE269" s="1">
        <v>8</v>
      </c>
      <c r="HF269" s="1">
        <v>11</v>
      </c>
      <c r="HG269" s="1">
        <v>24</v>
      </c>
      <c r="HH269" s="1">
        <v>22</v>
      </c>
      <c r="HI269" s="1">
        <v>38</v>
      </c>
      <c r="HJ269" s="1">
        <v>38</v>
      </c>
      <c r="HK269" s="1">
        <v>53</v>
      </c>
      <c r="HL269" s="1">
        <v>94</v>
      </c>
      <c r="HM269" s="1">
        <v>94</v>
      </c>
      <c r="HN269" s="1">
        <v>112</v>
      </c>
      <c r="HO269" s="1">
        <v>108</v>
      </c>
      <c r="HP269" s="1">
        <v>136</v>
      </c>
      <c r="HQ269" s="1">
        <v>150</v>
      </c>
      <c r="HR269" s="1">
        <v>99</v>
      </c>
      <c r="HS269" s="1">
        <v>87</v>
      </c>
      <c r="HT269" s="1">
        <v>68</v>
      </c>
      <c r="HU269" s="1">
        <v>90</v>
      </c>
      <c r="HV269" s="1">
        <v>73</v>
      </c>
      <c r="HW269" s="1">
        <v>49</v>
      </c>
      <c r="HX269" s="1">
        <v>43</v>
      </c>
      <c r="HY269" s="1">
        <v>47</v>
      </c>
      <c r="HZ269" s="1">
        <v>64</v>
      </c>
      <c r="IA269" s="1">
        <v>57</v>
      </c>
      <c r="IB269" s="1">
        <v>37</v>
      </c>
      <c r="IC269" s="1">
        <v>38</v>
      </c>
      <c r="ID269" s="1">
        <v>28</v>
      </c>
      <c r="IE269" s="1">
        <v>41</v>
      </c>
      <c r="IF269" s="1">
        <v>14</v>
      </c>
      <c r="IG269" s="1">
        <v>15</v>
      </c>
      <c r="IH269" s="1">
        <v>22</v>
      </c>
      <c r="II269" s="1">
        <v>5</v>
      </c>
      <c r="IJ269" s="1">
        <v>20</v>
      </c>
      <c r="IK269" s="1">
        <v>10</v>
      </c>
      <c r="IL269" s="1">
        <v>12</v>
      </c>
      <c r="IM269" s="1">
        <v>16</v>
      </c>
      <c r="IN269" s="1">
        <v>13</v>
      </c>
      <c r="IO269" s="1">
        <v>6</v>
      </c>
      <c r="IP269" s="1">
        <v>7</v>
      </c>
      <c r="IQ269" s="1">
        <v>10</v>
      </c>
      <c r="IR269" s="1">
        <v>9</v>
      </c>
      <c r="IS269" s="1">
        <v>9</v>
      </c>
      <c r="IT269" s="1">
        <v>5</v>
      </c>
      <c r="IU269" s="1">
        <v>9</v>
      </c>
      <c r="IV269" s="1">
        <v>6</v>
      </c>
      <c r="IW269" s="1">
        <v>3</v>
      </c>
      <c r="IX269" s="1">
        <v>2</v>
      </c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</row>
    <row r="270" spans="1:317" x14ac:dyDescent="0.2">
      <c r="A270" s="18" t="b">
        <v>1</v>
      </c>
      <c r="B270" s="10">
        <v>1</v>
      </c>
      <c r="C270" s="10"/>
      <c r="D270" s="1">
        <v>10082</v>
      </c>
      <c r="E270" s="1" t="s">
        <v>479</v>
      </c>
      <c r="F270" s="1" t="s">
        <v>568</v>
      </c>
      <c r="G270" s="1">
        <v>7</v>
      </c>
      <c r="H270" s="18">
        <f t="shared" si="52"/>
        <v>3.4000000000000021</v>
      </c>
      <c r="I270" s="18">
        <v>0.68783861940408642</v>
      </c>
      <c r="J270" s="18">
        <v>0.89761187804444376</v>
      </c>
      <c r="K270" s="18">
        <v>0.54759742055535732</v>
      </c>
      <c r="L270" s="18">
        <f t="shared" si="44"/>
        <v>4.9274986076276122</v>
      </c>
      <c r="M270" s="18">
        <f t="shared" si="53"/>
        <v>3.0999999999999979</v>
      </c>
      <c r="N270" s="18">
        <f t="shared" si="54"/>
        <v>6.5</v>
      </c>
      <c r="O270" s="18">
        <f t="shared" si="45"/>
        <v>5.0493429009021149</v>
      </c>
      <c r="P270" s="18">
        <f t="shared" si="46"/>
        <v>3.3000000000000007</v>
      </c>
      <c r="Q270" s="18">
        <f t="shared" si="47"/>
        <v>4</v>
      </c>
      <c r="R270" s="18">
        <f t="shared" si="48"/>
        <v>4.5</v>
      </c>
      <c r="S270" s="18">
        <f t="shared" si="49"/>
        <v>5.3999999999999986</v>
      </c>
      <c r="T270" s="18">
        <f t="shared" si="50"/>
        <v>5.6999999999999993</v>
      </c>
      <c r="U270" s="18">
        <f t="shared" si="51"/>
        <v>6.1999999999999993</v>
      </c>
      <c r="V270" s="4">
        <v>24.727498607627613</v>
      </c>
      <c r="W270" s="2">
        <v>22.9</v>
      </c>
      <c r="X270" s="2">
        <v>26.3</v>
      </c>
      <c r="Y270" s="4">
        <v>24.849342900902116</v>
      </c>
      <c r="Z270" s="1">
        <v>23.1</v>
      </c>
      <c r="AA270" s="1">
        <v>23.8</v>
      </c>
      <c r="AB270" s="1">
        <v>24.3</v>
      </c>
      <c r="AC270" s="1">
        <v>25.2</v>
      </c>
      <c r="AD270" s="1">
        <v>25.5</v>
      </c>
      <c r="AE270" s="1">
        <v>26</v>
      </c>
      <c r="AF270" s="1">
        <v>2020</v>
      </c>
      <c r="AG270" s="2">
        <v>1</v>
      </c>
      <c r="AH270" s="2">
        <v>26</v>
      </c>
      <c r="AI270" s="1">
        <v>11</v>
      </c>
      <c r="AJ270" s="1">
        <v>1</v>
      </c>
      <c r="AK270" s="1">
        <v>13</v>
      </c>
      <c r="AL270" s="1">
        <v>412.00000000000006</v>
      </c>
      <c r="AM270" s="3">
        <v>0.45902777777777781</v>
      </c>
      <c r="AN270" s="1">
        <v>19.8</v>
      </c>
      <c r="AO270" s="1">
        <v>31</v>
      </c>
      <c r="AP270" s="1">
        <v>644</v>
      </c>
      <c r="AQ270" s="1">
        <v>0.6</v>
      </c>
      <c r="AR270" s="1">
        <v>191</v>
      </c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>
        <v>4</v>
      </c>
      <c r="FN270" s="1">
        <v>1</v>
      </c>
      <c r="FO270" s="1">
        <v>3</v>
      </c>
      <c r="FP270" s="1">
        <v>2</v>
      </c>
      <c r="FQ270" s="1">
        <v>0</v>
      </c>
      <c r="FR270" s="1">
        <v>3</v>
      </c>
      <c r="FS270" s="1">
        <v>4</v>
      </c>
      <c r="FT270" s="1">
        <v>11</v>
      </c>
      <c r="FU270" s="1">
        <v>10</v>
      </c>
      <c r="FV270" s="1">
        <v>5</v>
      </c>
      <c r="FW270" s="1">
        <v>15</v>
      </c>
      <c r="FX270" s="1">
        <v>17</v>
      </c>
      <c r="FY270" s="1">
        <v>29</v>
      </c>
      <c r="FZ270" s="1">
        <v>22</v>
      </c>
      <c r="GA270" s="1">
        <v>27</v>
      </c>
      <c r="GB270" s="1">
        <v>48</v>
      </c>
      <c r="GC270" s="1">
        <v>48</v>
      </c>
      <c r="GD270" s="1">
        <v>33</v>
      </c>
      <c r="GE270" s="1">
        <v>50</v>
      </c>
      <c r="GF270" s="1">
        <v>52</v>
      </c>
      <c r="GG270" s="1">
        <v>53</v>
      </c>
      <c r="GH270" s="1">
        <v>66</v>
      </c>
      <c r="GI270" s="1">
        <v>76</v>
      </c>
      <c r="GJ270" s="1">
        <v>56</v>
      </c>
      <c r="GK270" s="1">
        <v>76</v>
      </c>
      <c r="GL270" s="1">
        <v>104</v>
      </c>
      <c r="GM270" s="1">
        <v>115</v>
      </c>
      <c r="GN270" s="1">
        <v>108</v>
      </c>
      <c r="GO270" s="1">
        <v>113</v>
      </c>
      <c r="GP270" s="1">
        <v>107</v>
      </c>
      <c r="GQ270" s="1">
        <v>75</v>
      </c>
      <c r="GR270" s="1">
        <v>63</v>
      </c>
      <c r="GS270" s="1">
        <v>43</v>
      </c>
      <c r="GT270" s="1">
        <v>23</v>
      </c>
      <c r="GU270" s="1">
        <v>31</v>
      </c>
      <c r="GV270" s="1">
        <v>25</v>
      </c>
      <c r="GW270" s="1">
        <v>13</v>
      </c>
      <c r="GX270" s="1">
        <v>15</v>
      </c>
      <c r="GY270" s="1">
        <v>8</v>
      </c>
      <c r="GZ270" s="1">
        <v>2</v>
      </c>
      <c r="HA270" s="1">
        <v>6</v>
      </c>
      <c r="HB270" s="1">
        <v>1</v>
      </c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</row>
    <row r="271" spans="1:317" x14ac:dyDescent="0.2">
      <c r="A271" s="18" t="b">
        <v>1</v>
      </c>
      <c r="B271" s="10">
        <v>1</v>
      </c>
      <c r="C271" s="10"/>
      <c r="D271" s="1">
        <v>10082</v>
      </c>
      <c r="E271" s="1" t="s">
        <v>479</v>
      </c>
      <c r="F271" s="1" t="s">
        <v>569</v>
      </c>
      <c r="G271" s="1">
        <v>7</v>
      </c>
      <c r="H271" s="18">
        <f t="shared" si="52"/>
        <v>3.6000000000000014</v>
      </c>
      <c r="I271" s="18">
        <v>1.0265675005578128</v>
      </c>
      <c r="J271" s="18">
        <v>1.6680847752636794</v>
      </c>
      <c r="K271" s="18">
        <v>0.88693033456596926</v>
      </c>
      <c r="L271" s="18">
        <f t="shared" si="44"/>
        <v>4.317214494820476E-2</v>
      </c>
      <c r="M271" s="18">
        <f t="shared" si="53"/>
        <v>-2.3000000000000007</v>
      </c>
      <c r="N271" s="18">
        <f t="shared" si="54"/>
        <v>1.3000000000000007</v>
      </c>
      <c r="O271" s="18">
        <f t="shared" si="45"/>
        <v>0.50883367850866534</v>
      </c>
      <c r="P271" s="18">
        <f t="shared" si="46"/>
        <v>-2.1000000000000014</v>
      </c>
      <c r="Q271" s="18">
        <f t="shared" si="47"/>
        <v>-1.6000000000000014</v>
      </c>
      <c r="R271" s="18">
        <f t="shared" si="48"/>
        <v>-0.80000000000000071</v>
      </c>
      <c r="S271" s="18">
        <f t="shared" si="49"/>
        <v>0.80000000000000071</v>
      </c>
      <c r="T271" s="18">
        <f t="shared" si="50"/>
        <v>1.1000000000000014</v>
      </c>
      <c r="U271" s="18">
        <f t="shared" si="51"/>
        <v>1.3000000000000007</v>
      </c>
      <c r="V271" s="4">
        <v>20.043172144948205</v>
      </c>
      <c r="W271" s="2">
        <v>17.7</v>
      </c>
      <c r="X271" s="2">
        <v>21.3</v>
      </c>
      <c r="Y271" s="4">
        <v>20.508833678508665</v>
      </c>
      <c r="Z271" s="1">
        <v>17.899999999999999</v>
      </c>
      <c r="AA271" s="1">
        <v>18.399999999999999</v>
      </c>
      <c r="AB271" s="1">
        <v>19.2</v>
      </c>
      <c r="AC271" s="1">
        <v>20.8</v>
      </c>
      <c r="AD271" s="1">
        <v>21.1</v>
      </c>
      <c r="AE271" s="1">
        <v>21.3</v>
      </c>
      <c r="AF271" s="1">
        <v>2020</v>
      </c>
      <c r="AG271" s="2">
        <v>1</v>
      </c>
      <c r="AH271" s="2">
        <v>26</v>
      </c>
      <c r="AI271" s="1">
        <v>11</v>
      </c>
      <c r="AJ271" s="1">
        <v>2</v>
      </c>
      <c r="AK271" s="1">
        <v>10</v>
      </c>
      <c r="AL271" s="1">
        <v>292</v>
      </c>
      <c r="AM271" s="3">
        <v>0.4597222222222222</v>
      </c>
      <c r="AN271" s="1">
        <v>20</v>
      </c>
      <c r="AO271" s="1">
        <v>31</v>
      </c>
      <c r="AP271" s="1">
        <v>644</v>
      </c>
      <c r="AQ271" s="1">
        <v>0.4</v>
      </c>
      <c r="AR271" s="1">
        <v>240</v>
      </c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>
        <v>2</v>
      </c>
      <c r="DS271" s="1">
        <v>7</v>
      </c>
      <c r="DT271" s="1">
        <v>5</v>
      </c>
      <c r="DU271" s="1">
        <v>7</v>
      </c>
      <c r="DV271" s="1">
        <v>7</v>
      </c>
      <c r="DW271" s="1">
        <v>14</v>
      </c>
      <c r="DX271" s="1">
        <v>14</v>
      </c>
      <c r="DY271" s="1">
        <v>15</v>
      </c>
      <c r="DZ271" s="1">
        <v>22</v>
      </c>
      <c r="EA271" s="1">
        <v>16</v>
      </c>
      <c r="EB271" s="1">
        <v>15</v>
      </c>
      <c r="EC271" s="1">
        <v>22</v>
      </c>
      <c r="ED271" s="1">
        <v>12</v>
      </c>
      <c r="EE271" s="1">
        <v>6</v>
      </c>
      <c r="EF271" s="1">
        <v>6</v>
      </c>
      <c r="EG271" s="1">
        <v>14</v>
      </c>
      <c r="EH271" s="1">
        <v>8</v>
      </c>
      <c r="EI271" s="1">
        <v>8</v>
      </c>
      <c r="EJ271" s="1">
        <v>8</v>
      </c>
      <c r="EK271" s="1">
        <v>10</v>
      </c>
      <c r="EL271" s="1">
        <v>17</v>
      </c>
      <c r="EM271" s="1">
        <v>9</v>
      </c>
      <c r="EN271" s="1">
        <v>12</v>
      </c>
      <c r="EO271" s="1">
        <v>19</v>
      </c>
      <c r="EP271" s="1">
        <v>17</v>
      </c>
      <c r="EQ271" s="1">
        <v>8</v>
      </c>
      <c r="ER271" s="1">
        <v>11</v>
      </c>
      <c r="ES271" s="1">
        <v>17</v>
      </c>
      <c r="ET271" s="1">
        <v>29</v>
      </c>
      <c r="EU271" s="1">
        <v>44</v>
      </c>
      <c r="EV271" s="1">
        <v>53</v>
      </c>
      <c r="EW271" s="1">
        <v>62</v>
      </c>
      <c r="EX271" s="1">
        <v>62</v>
      </c>
      <c r="EY271" s="1">
        <v>46</v>
      </c>
      <c r="EZ271" s="1">
        <v>41</v>
      </c>
      <c r="FA271" s="1">
        <v>33</v>
      </c>
      <c r="FB271" s="1">
        <v>14</v>
      </c>
      <c r="FC271" s="1">
        <v>16</v>
      </c>
      <c r="FD271" s="1">
        <v>3</v>
      </c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</row>
    <row r="272" spans="1:317" x14ac:dyDescent="0.2">
      <c r="A272" s="18" t="b">
        <v>1</v>
      </c>
      <c r="B272" s="10">
        <v>1</v>
      </c>
      <c r="C272" s="10"/>
      <c r="D272" s="1">
        <v>10082</v>
      </c>
      <c r="E272" s="1" t="s">
        <v>488</v>
      </c>
      <c r="F272" s="1" t="s">
        <v>570</v>
      </c>
      <c r="G272" s="1">
        <v>7</v>
      </c>
      <c r="H272" s="18">
        <f t="shared" si="52"/>
        <v>4.1000000000000014</v>
      </c>
      <c r="I272" s="18">
        <v>1.0382601588016496</v>
      </c>
      <c r="J272" s="18">
        <v>1.7114607930131172</v>
      </c>
      <c r="K272" s="18">
        <v>0.87773391867917328</v>
      </c>
      <c r="L272" s="18">
        <f t="shared" si="44"/>
        <v>3.6281807647579747</v>
      </c>
      <c r="M272" s="18">
        <f t="shared" si="53"/>
        <v>1.8999999999999986</v>
      </c>
      <c r="N272" s="18">
        <f t="shared" si="54"/>
        <v>6</v>
      </c>
      <c r="O272" s="18">
        <f t="shared" si="45"/>
        <v>3.6095204250746349</v>
      </c>
      <c r="P272" s="18">
        <f t="shared" si="46"/>
        <v>2.1000000000000014</v>
      </c>
      <c r="Q272" s="18">
        <f t="shared" si="47"/>
        <v>2.3999999999999986</v>
      </c>
      <c r="R272" s="18">
        <f t="shared" si="48"/>
        <v>2.6999999999999993</v>
      </c>
      <c r="S272" s="18">
        <f t="shared" si="49"/>
        <v>4.3999999999999986</v>
      </c>
      <c r="T272" s="18">
        <f t="shared" si="50"/>
        <v>5</v>
      </c>
      <c r="U272" s="18">
        <f t="shared" si="51"/>
        <v>6</v>
      </c>
      <c r="V272" s="4">
        <v>23.628180764757975</v>
      </c>
      <c r="W272" s="2">
        <v>21.9</v>
      </c>
      <c r="X272" s="2">
        <v>26</v>
      </c>
      <c r="Y272" s="4">
        <v>23.609520425074635</v>
      </c>
      <c r="Z272" s="1">
        <v>22.1</v>
      </c>
      <c r="AA272" s="1">
        <v>22.4</v>
      </c>
      <c r="AB272" s="1">
        <v>22.7</v>
      </c>
      <c r="AC272" s="1">
        <v>24.4</v>
      </c>
      <c r="AD272" s="1">
        <v>25</v>
      </c>
      <c r="AE272" s="1">
        <v>26</v>
      </c>
      <c r="AF272" s="1">
        <v>2020</v>
      </c>
      <c r="AG272" s="2">
        <v>1</v>
      </c>
      <c r="AH272" s="2">
        <v>26</v>
      </c>
      <c r="AI272" s="1">
        <v>11</v>
      </c>
      <c r="AJ272" s="1">
        <v>3</v>
      </c>
      <c r="AK272" s="1">
        <v>26</v>
      </c>
      <c r="AL272" s="1">
        <v>675</v>
      </c>
      <c r="AM272" s="3">
        <v>0.4604166666666667</v>
      </c>
      <c r="AN272" s="1">
        <v>20</v>
      </c>
      <c r="AO272" s="1">
        <v>32</v>
      </c>
      <c r="AP272" s="1">
        <v>644</v>
      </c>
      <c r="AQ272" s="1">
        <v>0.7</v>
      </c>
      <c r="AR272" s="1">
        <v>248</v>
      </c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>
        <v>1</v>
      </c>
      <c r="FG272" s="1">
        <v>3</v>
      </c>
      <c r="FH272" s="1">
        <v>5</v>
      </c>
      <c r="FI272" s="1">
        <v>10</v>
      </c>
      <c r="FJ272" s="1">
        <v>35</v>
      </c>
      <c r="FK272" s="1">
        <v>18</v>
      </c>
      <c r="FL272" s="1">
        <v>35</v>
      </c>
      <c r="FM272" s="1">
        <v>35</v>
      </c>
      <c r="FN272" s="1">
        <v>35</v>
      </c>
      <c r="FO272" s="1">
        <v>19</v>
      </c>
      <c r="FP272" s="1">
        <v>27</v>
      </c>
      <c r="FQ272" s="1">
        <v>20</v>
      </c>
      <c r="FR272" s="1">
        <v>27</v>
      </c>
      <c r="FS272" s="1">
        <v>20</v>
      </c>
      <c r="FT272" s="1">
        <v>10</v>
      </c>
      <c r="FU272" s="1">
        <v>27</v>
      </c>
      <c r="FV272" s="1">
        <v>13</v>
      </c>
      <c r="FW272" s="1">
        <v>20</v>
      </c>
      <c r="FX272" s="1">
        <v>15</v>
      </c>
      <c r="FY272" s="1">
        <v>27</v>
      </c>
      <c r="FZ272" s="1">
        <v>24</v>
      </c>
      <c r="GA272" s="1">
        <v>22</v>
      </c>
      <c r="GB272" s="1">
        <v>28</v>
      </c>
      <c r="GC272" s="1">
        <v>18</v>
      </c>
      <c r="GD272" s="1">
        <v>24</v>
      </c>
      <c r="GE272" s="1">
        <v>16</v>
      </c>
      <c r="GF272" s="1">
        <v>32</v>
      </c>
      <c r="GG272" s="1">
        <v>31</v>
      </c>
      <c r="GH272" s="1">
        <v>21</v>
      </c>
      <c r="GI272" s="1">
        <v>13</v>
      </c>
      <c r="GJ272" s="1">
        <v>21</v>
      </c>
      <c r="GK272" s="1">
        <v>11</v>
      </c>
      <c r="GL272" s="1">
        <v>23</v>
      </c>
      <c r="GM272" s="1">
        <v>9</v>
      </c>
      <c r="GN272" s="1">
        <v>4</v>
      </c>
      <c r="GO272" s="1">
        <v>6</v>
      </c>
      <c r="GP272" s="1">
        <v>6</v>
      </c>
      <c r="GQ272" s="1">
        <v>5</v>
      </c>
      <c r="GR272" s="1">
        <v>4</v>
      </c>
      <c r="GS272" s="1">
        <v>3</v>
      </c>
      <c r="GT272" s="1">
        <v>0</v>
      </c>
      <c r="GU272" s="1">
        <v>6</v>
      </c>
      <c r="GV272" s="1">
        <v>1</v>
      </c>
      <c r="GW272" s="1">
        <v>6</v>
      </c>
      <c r="GX272" s="1">
        <v>0</v>
      </c>
      <c r="GY272" s="1">
        <v>1</v>
      </c>
      <c r="GZ272" s="1">
        <v>0</v>
      </c>
      <c r="HA272" s="1">
        <v>2</v>
      </c>
      <c r="HB272" s="1">
        <v>3</v>
      </c>
      <c r="HC272" s="1">
        <v>0</v>
      </c>
      <c r="HD272" s="1">
        <v>0</v>
      </c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</row>
    <row r="273" spans="1:355" x14ac:dyDescent="0.2">
      <c r="A273" s="18" t="b">
        <v>1</v>
      </c>
      <c r="B273" s="10">
        <v>1</v>
      </c>
      <c r="C273" s="10"/>
      <c r="D273" s="1">
        <v>10082</v>
      </c>
      <c r="E273" s="1" t="s">
        <v>488</v>
      </c>
      <c r="F273" s="1" t="s">
        <v>571</v>
      </c>
      <c r="G273" s="1">
        <v>7</v>
      </c>
      <c r="H273" s="18">
        <f t="shared" si="52"/>
        <v>4.4000000000000021</v>
      </c>
      <c r="I273" s="18">
        <v>1.0223457157661699</v>
      </c>
      <c r="J273" s="18">
        <v>1.1926231476725775</v>
      </c>
      <c r="K273" s="18">
        <v>0.78225365994590412</v>
      </c>
      <c r="L273" s="18">
        <f t="shared" si="44"/>
        <v>4.8570793644646031</v>
      </c>
      <c r="M273" s="18">
        <f t="shared" si="53"/>
        <v>3</v>
      </c>
      <c r="N273" s="18">
        <f t="shared" si="54"/>
        <v>7.4000000000000021</v>
      </c>
      <c r="O273" s="18">
        <f t="shared" si="45"/>
        <v>4.7201464187687421</v>
      </c>
      <c r="P273" s="18">
        <f t="shared" si="46"/>
        <v>3.2000000000000028</v>
      </c>
      <c r="Q273" s="18">
        <f t="shared" si="47"/>
        <v>3.6000000000000014</v>
      </c>
      <c r="R273" s="18">
        <f t="shared" si="48"/>
        <v>4.2000000000000028</v>
      </c>
      <c r="S273" s="18">
        <f t="shared" si="49"/>
        <v>5.4000000000000021</v>
      </c>
      <c r="T273" s="18">
        <f t="shared" si="50"/>
        <v>6.5</v>
      </c>
      <c r="U273" s="18">
        <f t="shared" si="51"/>
        <v>7.3000000000000007</v>
      </c>
      <c r="V273" s="4">
        <v>24.757079364464602</v>
      </c>
      <c r="W273" s="2">
        <v>22.9</v>
      </c>
      <c r="X273" s="2">
        <v>27.3</v>
      </c>
      <c r="Y273" s="4">
        <v>24.620146418768741</v>
      </c>
      <c r="Z273" s="1">
        <v>23.1</v>
      </c>
      <c r="AA273" s="1">
        <v>23.5</v>
      </c>
      <c r="AB273" s="1">
        <v>24.1</v>
      </c>
      <c r="AC273" s="1">
        <v>25.3</v>
      </c>
      <c r="AD273" s="1">
        <v>26.4</v>
      </c>
      <c r="AE273" s="1">
        <v>27.2</v>
      </c>
      <c r="AF273" s="1">
        <v>2020</v>
      </c>
      <c r="AG273" s="2">
        <v>1</v>
      </c>
      <c r="AH273" s="2">
        <v>26</v>
      </c>
      <c r="AI273" s="1">
        <v>11</v>
      </c>
      <c r="AJ273" s="1">
        <v>4</v>
      </c>
      <c r="AK273" s="1">
        <v>21</v>
      </c>
      <c r="AL273" s="1">
        <v>233</v>
      </c>
      <c r="AM273" s="3">
        <v>0.46111111111111108</v>
      </c>
      <c r="AN273" s="1">
        <v>19.899999999999999</v>
      </c>
      <c r="AO273" s="1">
        <v>32</v>
      </c>
      <c r="AP273" s="1">
        <v>644</v>
      </c>
      <c r="AQ273" s="1">
        <v>0.5</v>
      </c>
      <c r="AR273" s="1">
        <v>75</v>
      </c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>
        <v>2</v>
      </c>
      <c r="FP273" s="1">
        <v>0</v>
      </c>
      <c r="FQ273" s="1">
        <v>3</v>
      </c>
      <c r="FR273" s="1">
        <v>2</v>
      </c>
      <c r="FS273" s="1">
        <v>11</v>
      </c>
      <c r="FT273" s="1">
        <v>10</v>
      </c>
      <c r="FU273" s="1">
        <v>19</v>
      </c>
      <c r="FV273" s="1">
        <v>15</v>
      </c>
      <c r="FW273" s="1">
        <v>14</v>
      </c>
      <c r="FX273" s="1">
        <v>25</v>
      </c>
      <c r="FY273" s="1">
        <v>27</v>
      </c>
      <c r="FZ273" s="1">
        <v>18</v>
      </c>
      <c r="GA273" s="1">
        <v>25</v>
      </c>
      <c r="GB273" s="1">
        <v>30</v>
      </c>
      <c r="GC273" s="1">
        <v>29</v>
      </c>
      <c r="GD273" s="1">
        <v>37</v>
      </c>
      <c r="GE273" s="1">
        <v>22</v>
      </c>
      <c r="GF273" s="1">
        <v>43</v>
      </c>
      <c r="GG273" s="1">
        <v>34</v>
      </c>
      <c r="GH273" s="1">
        <v>59</v>
      </c>
      <c r="GI273" s="1">
        <v>64</v>
      </c>
      <c r="GJ273" s="1">
        <v>74</v>
      </c>
      <c r="GK273" s="1">
        <v>43</v>
      </c>
      <c r="GL273" s="1">
        <v>38</v>
      </c>
      <c r="GM273" s="1">
        <v>29</v>
      </c>
      <c r="GN273" s="1">
        <v>31</v>
      </c>
      <c r="GO273" s="1">
        <v>12</v>
      </c>
      <c r="GP273" s="1">
        <v>24</v>
      </c>
      <c r="GQ273" s="1">
        <v>19</v>
      </c>
      <c r="GR273" s="1">
        <v>17</v>
      </c>
      <c r="GS273" s="1">
        <v>14</v>
      </c>
      <c r="GT273" s="1">
        <v>6</v>
      </c>
      <c r="GU273" s="1">
        <v>7</v>
      </c>
      <c r="GV273" s="1">
        <v>16</v>
      </c>
      <c r="GW273" s="1">
        <v>7</v>
      </c>
      <c r="GX273" s="1">
        <v>9</v>
      </c>
      <c r="GY273" s="1">
        <v>14</v>
      </c>
      <c r="GZ273" s="1">
        <v>8</v>
      </c>
      <c r="HA273" s="1">
        <v>13</v>
      </c>
      <c r="HB273" s="1">
        <v>7</v>
      </c>
      <c r="HC273" s="1">
        <v>16</v>
      </c>
      <c r="HD273" s="1">
        <v>11</v>
      </c>
      <c r="HE273" s="1">
        <v>1</v>
      </c>
      <c r="HF273" s="1">
        <v>12</v>
      </c>
      <c r="HG273" s="1">
        <v>14</v>
      </c>
      <c r="HH273" s="1">
        <v>1</v>
      </c>
      <c r="HI273" s="1">
        <v>13</v>
      </c>
      <c r="HJ273" s="1">
        <v>5</v>
      </c>
      <c r="HK273" s="1">
        <v>7</v>
      </c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</row>
    <row r="274" spans="1:355" x14ac:dyDescent="0.2">
      <c r="A274" s="18" t="b">
        <v>1</v>
      </c>
      <c r="B274" s="10">
        <v>1</v>
      </c>
      <c r="C274" s="10"/>
      <c r="D274" s="1">
        <v>10082</v>
      </c>
      <c r="E274" s="1" t="s">
        <v>512</v>
      </c>
      <c r="F274" s="1" t="s">
        <v>572</v>
      </c>
      <c r="G274" s="1">
        <v>7</v>
      </c>
      <c r="H274" s="18">
        <f t="shared" si="52"/>
        <v>2.3999999999999986</v>
      </c>
      <c r="I274" s="18">
        <v>0.80831738013026155</v>
      </c>
      <c r="J274" s="18">
        <v>1.0469820752257988</v>
      </c>
      <c r="K274" s="18">
        <v>0.62483005890337284</v>
      </c>
      <c r="L274" s="18">
        <f t="shared" si="44"/>
        <v>-1.8914922445663827</v>
      </c>
      <c r="M274" s="18">
        <f t="shared" si="53"/>
        <v>-2.8999999999999986</v>
      </c>
      <c r="N274" s="18">
        <f t="shared" si="54"/>
        <v>-0.5</v>
      </c>
      <c r="O274" s="18">
        <f t="shared" si="45"/>
        <v>-1.8450049210609443</v>
      </c>
      <c r="P274" s="18">
        <f t="shared" si="46"/>
        <v>-4.0999999999999996</v>
      </c>
      <c r="Q274" s="18">
        <f t="shared" si="47"/>
        <v>-2.8000000000000007</v>
      </c>
      <c r="R274" s="18">
        <f t="shared" si="48"/>
        <v>-2.3999999999999986</v>
      </c>
      <c r="S274" s="18">
        <f t="shared" si="49"/>
        <v>-1.3999999999999986</v>
      </c>
      <c r="T274" s="18">
        <f t="shared" si="50"/>
        <v>-0.89999999999999858</v>
      </c>
      <c r="U274" s="18">
        <f t="shared" si="51"/>
        <v>-0.39999999999999858</v>
      </c>
      <c r="V274" s="4">
        <v>17.808507755433617</v>
      </c>
      <c r="W274" s="2">
        <v>16.8</v>
      </c>
      <c r="X274" s="2">
        <v>19.2</v>
      </c>
      <c r="Y274" s="4">
        <v>17.854995078939055</v>
      </c>
      <c r="Z274" s="1">
        <v>15.6</v>
      </c>
      <c r="AA274" s="1">
        <v>16.899999999999999</v>
      </c>
      <c r="AB274" s="1">
        <v>17.3</v>
      </c>
      <c r="AC274" s="1">
        <v>18.3</v>
      </c>
      <c r="AD274" s="1">
        <v>18.8</v>
      </c>
      <c r="AE274" s="1">
        <v>19.3</v>
      </c>
      <c r="AF274" s="1">
        <v>2020</v>
      </c>
      <c r="AG274" s="2">
        <v>1</v>
      </c>
      <c r="AH274" s="2">
        <v>26</v>
      </c>
      <c r="AI274" s="1">
        <v>11</v>
      </c>
      <c r="AJ274" s="1">
        <v>6</v>
      </c>
      <c r="AK274" s="1">
        <v>6</v>
      </c>
      <c r="AL274" s="1">
        <v>755</v>
      </c>
      <c r="AM274" s="3">
        <v>0.46249999999999997</v>
      </c>
      <c r="AN274" s="1">
        <v>19.7</v>
      </c>
      <c r="AO274" s="1">
        <v>32</v>
      </c>
      <c r="AP274" s="1">
        <v>651</v>
      </c>
      <c r="AQ274" s="1">
        <v>0.4</v>
      </c>
      <c r="AR274" s="1">
        <v>33</v>
      </c>
      <c r="CG274" s="1"/>
      <c r="CH274" s="1"/>
      <c r="CI274" s="1"/>
      <c r="CJ274" s="1"/>
      <c r="CK274" s="1"/>
      <c r="CL274" s="1"/>
      <c r="CM274" s="1"/>
      <c r="CN274" s="1"/>
      <c r="CO274" s="1"/>
      <c r="CP274" s="1">
        <v>1</v>
      </c>
      <c r="CQ274" s="1">
        <v>1</v>
      </c>
      <c r="CR274" s="1">
        <v>1</v>
      </c>
      <c r="CS274" s="1">
        <v>0</v>
      </c>
      <c r="CT274" s="1">
        <v>3</v>
      </c>
      <c r="CU274" s="1">
        <v>1</v>
      </c>
      <c r="CV274" s="1">
        <v>0</v>
      </c>
      <c r="CW274" s="1">
        <v>2</v>
      </c>
      <c r="CX274" s="1">
        <v>1</v>
      </c>
      <c r="CY274" s="1">
        <v>1</v>
      </c>
      <c r="CZ274" s="1">
        <v>2</v>
      </c>
      <c r="DA274" s="1">
        <v>1</v>
      </c>
      <c r="DB274" s="1">
        <v>0</v>
      </c>
      <c r="DC274" s="1">
        <v>2</v>
      </c>
      <c r="DD274" s="1">
        <v>3</v>
      </c>
      <c r="DE274" s="1">
        <v>1</v>
      </c>
      <c r="DF274" s="1">
        <v>4</v>
      </c>
      <c r="DG274" s="1">
        <v>2</v>
      </c>
      <c r="DH274" s="1">
        <v>2</v>
      </c>
      <c r="DI274" s="1">
        <v>4</v>
      </c>
      <c r="DJ274" s="1">
        <v>11</v>
      </c>
      <c r="DK274" s="1">
        <v>19</v>
      </c>
      <c r="DL274" s="1">
        <v>15</v>
      </c>
      <c r="DM274" s="1">
        <v>21</v>
      </c>
      <c r="DN274" s="1">
        <v>20</v>
      </c>
      <c r="DO274" s="1">
        <v>12</v>
      </c>
      <c r="DP274" s="1">
        <v>11</v>
      </c>
      <c r="DQ274" s="1">
        <v>21</v>
      </c>
      <c r="DR274" s="1">
        <v>34</v>
      </c>
      <c r="DS274" s="1">
        <v>20</v>
      </c>
      <c r="DT274" s="1">
        <v>22</v>
      </c>
      <c r="DU274" s="1">
        <v>22</v>
      </c>
      <c r="DV274" s="1">
        <v>25</v>
      </c>
      <c r="DW274" s="1">
        <v>25</v>
      </c>
      <c r="DX274" s="1">
        <v>22</v>
      </c>
      <c r="DY274" s="1">
        <v>21</v>
      </c>
      <c r="DZ274" s="1">
        <v>13</v>
      </c>
      <c r="EA274" s="1">
        <v>10</v>
      </c>
      <c r="EB274" s="1">
        <v>18</v>
      </c>
      <c r="EC274" s="1">
        <v>10</v>
      </c>
      <c r="ED274" s="1">
        <v>16</v>
      </c>
      <c r="EE274" s="1">
        <v>6</v>
      </c>
      <c r="EF274" s="1">
        <v>5</v>
      </c>
      <c r="EG274" s="1">
        <v>5</v>
      </c>
      <c r="EH274" s="1">
        <v>8</v>
      </c>
      <c r="EI274" s="1">
        <v>4</v>
      </c>
      <c r="EJ274" s="1">
        <v>0</v>
      </c>
      <c r="EK274" s="1">
        <v>2</v>
      </c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</row>
    <row r="275" spans="1:355" x14ac:dyDescent="0.2">
      <c r="A275" s="18" t="b">
        <v>1</v>
      </c>
      <c r="B275" s="10">
        <v>1</v>
      </c>
      <c r="C275" s="10"/>
      <c r="D275" s="1">
        <v>10082</v>
      </c>
      <c r="E275" s="1" t="s">
        <v>512</v>
      </c>
      <c r="F275" s="1" t="s">
        <v>573</v>
      </c>
      <c r="G275" s="1">
        <v>7</v>
      </c>
      <c r="H275" s="18">
        <f t="shared" si="52"/>
        <v>3.1000000000000014</v>
      </c>
      <c r="I275" s="18">
        <v>0.70350008010555121</v>
      </c>
      <c r="J275" s="18">
        <v>0.88133045952287148</v>
      </c>
      <c r="K275" s="18">
        <v>0.55288167705739522</v>
      </c>
      <c r="L275" s="18">
        <f t="shared" si="44"/>
        <v>5.0222636690375708</v>
      </c>
      <c r="M275" s="18">
        <f t="shared" si="53"/>
        <v>3.6000000000000014</v>
      </c>
      <c r="N275" s="18">
        <f t="shared" si="54"/>
        <v>6.7000000000000028</v>
      </c>
      <c r="O275" s="18">
        <f t="shared" si="45"/>
        <v>4.9751153347872688</v>
      </c>
      <c r="P275" s="18">
        <f t="shared" si="46"/>
        <v>3.7000000000000028</v>
      </c>
      <c r="Q275" s="18">
        <f t="shared" si="47"/>
        <v>4.1000000000000014</v>
      </c>
      <c r="R275" s="18">
        <f t="shared" si="48"/>
        <v>4.6000000000000014</v>
      </c>
      <c r="S275" s="18">
        <f t="shared" si="49"/>
        <v>5.4000000000000021</v>
      </c>
      <c r="T275" s="18">
        <f t="shared" si="50"/>
        <v>6.1000000000000014</v>
      </c>
      <c r="U275" s="18">
        <f t="shared" si="51"/>
        <v>6.6000000000000014</v>
      </c>
      <c r="V275" s="4">
        <v>24.422263669037569</v>
      </c>
      <c r="W275" s="2">
        <v>23</v>
      </c>
      <c r="X275" s="2">
        <v>26.1</v>
      </c>
      <c r="Y275" s="4">
        <v>24.375115334787267</v>
      </c>
      <c r="Z275" s="1">
        <v>23.1</v>
      </c>
      <c r="AA275" s="1">
        <v>23.5</v>
      </c>
      <c r="AB275" s="1">
        <v>24</v>
      </c>
      <c r="AC275" s="1">
        <v>24.8</v>
      </c>
      <c r="AD275" s="1">
        <v>25.5</v>
      </c>
      <c r="AE275" s="1">
        <v>26</v>
      </c>
      <c r="AF275" s="1">
        <v>2020</v>
      </c>
      <c r="AG275" s="2">
        <v>1</v>
      </c>
      <c r="AH275" s="2">
        <v>26</v>
      </c>
      <c r="AI275" s="1">
        <v>11</v>
      </c>
      <c r="AJ275" s="1">
        <v>7</v>
      </c>
      <c r="AK275" s="1">
        <v>49</v>
      </c>
      <c r="AL275" s="1">
        <v>775</v>
      </c>
      <c r="AM275" s="3">
        <v>0.46319444444444446</v>
      </c>
      <c r="AN275" s="1">
        <v>19.399999999999999</v>
      </c>
      <c r="AO275" s="1">
        <v>31</v>
      </c>
      <c r="AP275" s="1">
        <v>653</v>
      </c>
      <c r="AQ275" s="1">
        <v>0.5</v>
      </c>
      <c r="AR275" s="1">
        <v>169</v>
      </c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>
        <v>11</v>
      </c>
      <c r="FU275" s="1">
        <v>14</v>
      </c>
      <c r="FV275" s="1">
        <v>13</v>
      </c>
      <c r="FW275" s="1">
        <v>16</v>
      </c>
      <c r="FX275" s="1">
        <v>14</v>
      </c>
      <c r="FY275" s="1">
        <v>24</v>
      </c>
      <c r="FZ275" s="1">
        <v>31</v>
      </c>
      <c r="GA275" s="1">
        <v>21</v>
      </c>
      <c r="GB275" s="1">
        <v>24</v>
      </c>
      <c r="GC275" s="1">
        <v>26</v>
      </c>
      <c r="GD275" s="1">
        <v>45</v>
      </c>
      <c r="GE275" s="1">
        <v>50</v>
      </c>
      <c r="GF275" s="1">
        <v>49</v>
      </c>
      <c r="GG275" s="1">
        <v>47</v>
      </c>
      <c r="GH275" s="1">
        <v>59</v>
      </c>
      <c r="GI275" s="1">
        <v>35</v>
      </c>
      <c r="GJ275" s="1">
        <v>36</v>
      </c>
      <c r="GK275" s="1">
        <v>32</v>
      </c>
      <c r="GL275" s="1">
        <v>28</v>
      </c>
      <c r="GM275" s="1">
        <v>27</v>
      </c>
      <c r="GN275" s="1">
        <v>23</v>
      </c>
      <c r="GO275" s="1">
        <v>18</v>
      </c>
      <c r="GP275" s="1">
        <v>17</v>
      </c>
      <c r="GQ275" s="1">
        <v>7</v>
      </c>
      <c r="GR275" s="1">
        <v>15</v>
      </c>
      <c r="GS275" s="1">
        <v>10</v>
      </c>
      <c r="GT275" s="1">
        <v>11</v>
      </c>
      <c r="GU275" s="1">
        <v>10</v>
      </c>
      <c r="GV275" s="1">
        <v>9</v>
      </c>
      <c r="GW275" s="1">
        <v>7</v>
      </c>
      <c r="GX275" s="1">
        <v>5</v>
      </c>
      <c r="GY275" s="1">
        <v>6</v>
      </c>
      <c r="GZ275" s="1">
        <v>2</v>
      </c>
      <c r="HA275" s="1">
        <v>1</v>
      </c>
      <c r="HB275" s="1">
        <v>1</v>
      </c>
      <c r="HC275" s="1">
        <v>0</v>
      </c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</row>
    <row r="276" spans="1:355" x14ac:dyDescent="0.2">
      <c r="A276" s="18" t="b">
        <v>0</v>
      </c>
      <c r="B276" s="13"/>
      <c r="C276" s="13"/>
      <c r="D276" s="4">
        <v>10085</v>
      </c>
      <c r="E276" s="4" t="s">
        <v>651</v>
      </c>
      <c r="F276" s="4" t="s">
        <v>652</v>
      </c>
      <c r="G276" s="4">
        <v>0</v>
      </c>
      <c r="H276" s="18">
        <f t="shared" si="52"/>
        <v>3.1000000000000014</v>
      </c>
      <c r="I276" s="18">
        <v>0.79071077527286493</v>
      </c>
      <c r="J276" s="18">
        <v>1.2424680845135185</v>
      </c>
      <c r="K276" s="18">
        <v>0.67041525580011019</v>
      </c>
      <c r="L276" s="18">
        <f t="shared" si="44"/>
        <v>3.4282079061682751</v>
      </c>
      <c r="M276" s="18">
        <f t="shared" si="53"/>
        <v>1.8000000000000007</v>
      </c>
      <c r="N276" s="18">
        <f t="shared" si="54"/>
        <v>4.9000000000000021</v>
      </c>
      <c r="O276" s="18">
        <f t="shared" si="45"/>
        <v>3.4979481887536288</v>
      </c>
      <c r="P276" s="18">
        <f t="shared" si="46"/>
        <v>2</v>
      </c>
      <c r="Q276" s="18">
        <f t="shared" si="47"/>
        <v>2.1999999999999993</v>
      </c>
      <c r="R276" s="18">
        <f t="shared" si="48"/>
        <v>2.8000000000000007</v>
      </c>
      <c r="S276" s="18">
        <f t="shared" si="49"/>
        <v>4.1000000000000014</v>
      </c>
      <c r="T276" s="18">
        <f t="shared" si="50"/>
        <v>4.4000000000000021</v>
      </c>
      <c r="U276" s="18">
        <f t="shared" si="51"/>
        <v>4.9000000000000021</v>
      </c>
      <c r="V276" s="4">
        <v>25.628207906168274</v>
      </c>
      <c r="W276" s="2">
        <v>24</v>
      </c>
      <c r="X276" s="2">
        <v>27.1</v>
      </c>
      <c r="Y276" s="4">
        <v>25.697948188753628</v>
      </c>
      <c r="Z276" s="4">
        <v>24.2</v>
      </c>
      <c r="AA276" s="4">
        <v>24.4</v>
      </c>
      <c r="AB276" s="4">
        <v>25</v>
      </c>
      <c r="AC276" s="4">
        <v>26.3</v>
      </c>
      <c r="AD276" s="4">
        <v>26.6</v>
      </c>
      <c r="AE276" s="4">
        <v>27.1</v>
      </c>
      <c r="AF276" s="4">
        <v>2020</v>
      </c>
      <c r="AG276" s="2">
        <v>3</v>
      </c>
      <c r="AH276" s="2">
        <v>3</v>
      </c>
      <c r="AI276" s="4">
        <v>15</v>
      </c>
      <c r="AJ276" s="4">
        <v>5</v>
      </c>
      <c r="AK276" s="4">
        <v>38</v>
      </c>
      <c r="AL276" s="4">
        <v>819.00000000000011</v>
      </c>
      <c r="AM276" s="5">
        <v>0.62847222222222221</v>
      </c>
      <c r="AN276" s="4">
        <v>22.2</v>
      </c>
      <c r="AO276" s="4">
        <v>46</v>
      </c>
      <c r="AP276" s="4">
        <v>485</v>
      </c>
      <c r="AQ276" s="4">
        <v>0.8</v>
      </c>
      <c r="AR276" s="4">
        <v>290</v>
      </c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>
        <v>2</v>
      </c>
      <c r="GD276" s="4">
        <v>13</v>
      </c>
      <c r="GE276" s="4">
        <v>7</v>
      </c>
      <c r="GF276" s="4">
        <v>52</v>
      </c>
      <c r="GG276" s="4">
        <v>65</v>
      </c>
      <c r="GH276" s="4">
        <v>32</v>
      </c>
      <c r="GI276" s="4">
        <v>40</v>
      </c>
      <c r="GJ276" s="4">
        <v>30</v>
      </c>
      <c r="GK276" s="4">
        <v>33</v>
      </c>
      <c r="GL276" s="4">
        <v>42</v>
      </c>
      <c r="GM276" s="4">
        <v>28</v>
      </c>
      <c r="GN276" s="4">
        <v>49</v>
      </c>
      <c r="GO276" s="4">
        <v>59</v>
      </c>
      <c r="GP276" s="4">
        <v>68</v>
      </c>
      <c r="GQ276" s="4">
        <v>56</v>
      </c>
      <c r="GR276" s="4">
        <v>50</v>
      </c>
      <c r="GS276" s="4">
        <v>58</v>
      </c>
      <c r="GT276" s="4">
        <v>49</v>
      </c>
      <c r="GU276" s="4">
        <v>55</v>
      </c>
      <c r="GV276" s="4">
        <v>48</v>
      </c>
      <c r="GW276" s="4">
        <v>67</v>
      </c>
      <c r="GX276" s="4">
        <v>67</v>
      </c>
      <c r="GY276" s="4">
        <v>77</v>
      </c>
      <c r="GZ276" s="4">
        <v>77</v>
      </c>
      <c r="HA276" s="4">
        <v>109</v>
      </c>
      <c r="HB276" s="4">
        <v>53</v>
      </c>
      <c r="HC276" s="4">
        <v>36</v>
      </c>
      <c r="HD276" s="4">
        <v>33</v>
      </c>
      <c r="HE276" s="4">
        <v>18</v>
      </c>
      <c r="HF276" s="4">
        <v>29</v>
      </c>
      <c r="HG276" s="4">
        <v>13</v>
      </c>
      <c r="HH276" s="4">
        <v>31</v>
      </c>
      <c r="HI276" s="4">
        <v>12</v>
      </c>
      <c r="HJ276" s="4">
        <v>2</v>
      </c>
      <c r="HK276" s="4">
        <v>0</v>
      </c>
      <c r="HL276" s="4">
        <v>0</v>
      </c>
      <c r="HM276" s="4">
        <v>0</v>
      </c>
      <c r="HN276" s="4">
        <v>1</v>
      </c>
      <c r="HO276" s="4">
        <v>0</v>
      </c>
      <c r="HP276" s="4">
        <v>0</v>
      </c>
      <c r="HQ276" s="4">
        <v>0</v>
      </c>
      <c r="HR276" s="4">
        <v>0</v>
      </c>
      <c r="HS276" s="4">
        <v>0</v>
      </c>
      <c r="HT276" s="4">
        <v>0</v>
      </c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</row>
    <row r="277" spans="1:355" x14ac:dyDescent="0.2">
      <c r="A277" s="18" t="b">
        <v>0</v>
      </c>
      <c r="B277" s="13"/>
      <c r="C277" s="13"/>
      <c r="D277" s="1">
        <v>10085</v>
      </c>
      <c r="E277" s="1" t="s">
        <v>651</v>
      </c>
      <c r="F277" s="1" t="s">
        <v>653</v>
      </c>
      <c r="G277" s="1">
        <v>0</v>
      </c>
      <c r="H277" s="18">
        <f t="shared" si="52"/>
        <v>3.6999999999999993</v>
      </c>
      <c r="I277" s="18">
        <v>0.72135259128154483</v>
      </c>
      <c r="J277" s="18">
        <v>0.74107682592513413</v>
      </c>
      <c r="K277" s="18">
        <v>0.54073422089180956</v>
      </c>
      <c r="L277" s="18">
        <f t="shared" si="44"/>
        <v>3.1285822372737542</v>
      </c>
      <c r="M277" s="18">
        <f t="shared" si="53"/>
        <v>0.90000000000000213</v>
      </c>
      <c r="N277" s="18">
        <f t="shared" si="54"/>
        <v>4.6000000000000014</v>
      </c>
      <c r="O277" s="18">
        <f t="shared" si="45"/>
        <v>3.1966497267867346</v>
      </c>
      <c r="P277" s="18">
        <f t="shared" si="46"/>
        <v>1.3000000000000007</v>
      </c>
      <c r="Q277" s="18">
        <f t="shared" si="47"/>
        <v>2.1000000000000014</v>
      </c>
      <c r="R277" s="18">
        <f t="shared" si="48"/>
        <v>2.8000000000000007</v>
      </c>
      <c r="S277" s="18">
        <f t="shared" si="49"/>
        <v>3.5</v>
      </c>
      <c r="T277" s="18">
        <f t="shared" si="50"/>
        <v>4</v>
      </c>
      <c r="U277" s="18">
        <f t="shared" si="51"/>
        <v>4.5</v>
      </c>
      <c r="V277" s="4">
        <v>25.328582237273753</v>
      </c>
      <c r="W277" s="2">
        <v>23.1</v>
      </c>
      <c r="X277" s="2">
        <v>26.8</v>
      </c>
      <c r="Y277" s="4">
        <v>25.396649726786734</v>
      </c>
      <c r="Z277" s="1">
        <v>23.5</v>
      </c>
      <c r="AA277" s="1">
        <v>24.3</v>
      </c>
      <c r="AB277" s="1">
        <v>25</v>
      </c>
      <c r="AC277" s="1">
        <v>25.7</v>
      </c>
      <c r="AD277" s="1">
        <v>26.2</v>
      </c>
      <c r="AE277" s="1">
        <v>26.7</v>
      </c>
      <c r="AF277" s="1">
        <v>2020</v>
      </c>
      <c r="AG277" s="2">
        <v>3</v>
      </c>
      <c r="AH277" s="2">
        <v>3</v>
      </c>
      <c r="AI277" s="1">
        <v>15</v>
      </c>
      <c r="AJ277" s="1">
        <v>5</v>
      </c>
      <c r="AK277" s="1">
        <v>39</v>
      </c>
      <c r="AL277" s="1">
        <v>863</v>
      </c>
      <c r="AM277" s="3">
        <v>0.62847222222222221</v>
      </c>
      <c r="AN277" s="1">
        <v>22.2</v>
      </c>
      <c r="AO277" s="1">
        <v>46</v>
      </c>
      <c r="AP277" s="1">
        <v>485</v>
      </c>
      <c r="AQ277" s="1">
        <v>0.8</v>
      </c>
      <c r="AR277" s="1">
        <v>290</v>
      </c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>
        <v>10</v>
      </c>
      <c r="FV277" s="1">
        <v>7</v>
      </c>
      <c r="FW277" s="1">
        <v>2</v>
      </c>
      <c r="FX277" s="1">
        <v>11</v>
      </c>
      <c r="FY277" s="1">
        <v>11</v>
      </c>
      <c r="FZ277" s="1">
        <v>11</v>
      </c>
      <c r="GA277" s="1">
        <v>8</v>
      </c>
      <c r="GB277" s="1">
        <v>12</v>
      </c>
      <c r="GC277" s="1">
        <v>14</v>
      </c>
      <c r="GD277" s="1">
        <v>10</v>
      </c>
      <c r="GE277" s="1">
        <v>19</v>
      </c>
      <c r="GF277" s="1">
        <v>23</v>
      </c>
      <c r="GG277" s="1">
        <v>28</v>
      </c>
      <c r="GH277" s="1">
        <v>37</v>
      </c>
      <c r="GI277" s="1">
        <v>29</v>
      </c>
      <c r="GJ277" s="1">
        <v>26</v>
      </c>
      <c r="GK277" s="1">
        <v>32</v>
      </c>
      <c r="GL277" s="1">
        <v>66</v>
      </c>
      <c r="GM277" s="1">
        <v>38</v>
      </c>
      <c r="GN277" s="1">
        <v>63</v>
      </c>
      <c r="GO277" s="1">
        <v>74</v>
      </c>
      <c r="GP277" s="1">
        <v>111</v>
      </c>
      <c r="GQ277" s="1">
        <v>120</v>
      </c>
      <c r="GR277" s="1">
        <v>128</v>
      </c>
      <c r="GS277" s="1">
        <v>142</v>
      </c>
      <c r="GT277" s="1">
        <v>118</v>
      </c>
      <c r="GU277" s="1">
        <v>68</v>
      </c>
      <c r="GV277" s="1">
        <v>60</v>
      </c>
      <c r="GW277" s="1">
        <v>33</v>
      </c>
      <c r="GX277" s="1">
        <v>54</v>
      </c>
      <c r="GY277" s="1">
        <v>48</v>
      </c>
      <c r="GZ277" s="1">
        <v>31</v>
      </c>
      <c r="HA277" s="1">
        <v>31</v>
      </c>
      <c r="HB277" s="1">
        <v>38</v>
      </c>
      <c r="HC277" s="1">
        <v>22</v>
      </c>
      <c r="HD277" s="1">
        <v>31</v>
      </c>
      <c r="HE277" s="1">
        <v>21</v>
      </c>
      <c r="HF277" s="1">
        <v>7</v>
      </c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</row>
    <row r="278" spans="1:355" x14ac:dyDescent="0.2">
      <c r="A278" s="18" t="b">
        <v>0</v>
      </c>
      <c r="B278" s="13"/>
      <c r="C278" s="13"/>
      <c r="D278" s="1">
        <v>10085</v>
      </c>
      <c r="E278" s="1" t="s">
        <v>651</v>
      </c>
      <c r="F278" s="1" t="s">
        <v>654</v>
      </c>
      <c r="G278" s="1">
        <v>0</v>
      </c>
      <c r="H278" s="18">
        <f t="shared" si="52"/>
        <v>4.4000000000000021</v>
      </c>
      <c r="I278" s="18">
        <v>0.85578412657336167</v>
      </c>
      <c r="J278" s="18">
        <v>1.1833436521204135</v>
      </c>
      <c r="K278" s="18">
        <v>0.67496124281119285</v>
      </c>
      <c r="L278" s="18">
        <f t="shared" si="44"/>
        <v>3.2345105722575376</v>
      </c>
      <c r="M278" s="18">
        <f t="shared" si="53"/>
        <v>0.29999999999999716</v>
      </c>
      <c r="N278" s="18">
        <f t="shared" si="54"/>
        <v>4.6999999999999993</v>
      </c>
      <c r="O278" s="18">
        <f t="shared" si="45"/>
        <v>3.2656982451079202</v>
      </c>
      <c r="P278" s="18">
        <f t="shared" si="46"/>
        <v>1.3999999999999986</v>
      </c>
      <c r="Q278" s="18">
        <f t="shared" si="47"/>
        <v>2</v>
      </c>
      <c r="R278" s="18">
        <f t="shared" si="48"/>
        <v>2.6999999999999993</v>
      </c>
      <c r="S278" s="18">
        <f t="shared" si="49"/>
        <v>3.8999999999999986</v>
      </c>
      <c r="T278" s="18">
        <f t="shared" si="50"/>
        <v>4.3999999999999986</v>
      </c>
      <c r="U278" s="18">
        <f t="shared" si="51"/>
        <v>4.5999999999999979</v>
      </c>
      <c r="V278" s="4">
        <v>25.334510572257539</v>
      </c>
      <c r="W278" s="2">
        <v>22.4</v>
      </c>
      <c r="X278" s="2">
        <v>26.8</v>
      </c>
      <c r="Y278" s="4">
        <v>25.365698245107922</v>
      </c>
      <c r="Z278" s="1">
        <v>23.5</v>
      </c>
      <c r="AA278" s="1">
        <v>24.1</v>
      </c>
      <c r="AB278" s="1">
        <v>24.8</v>
      </c>
      <c r="AC278" s="1">
        <v>26</v>
      </c>
      <c r="AD278" s="1">
        <v>26.5</v>
      </c>
      <c r="AE278" s="1">
        <v>26.7</v>
      </c>
      <c r="AF278" s="1">
        <v>2020</v>
      </c>
      <c r="AG278" s="2">
        <v>3</v>
      </c>
      <c r="AH278" s="2">
        <v>3</v>
      </c>
      <c r="AI278" s="1">
        <v>15</v>
      </c>
      <c r="AJ278" s="1">
        <v>4</v>
      </c>
      <c r="AK278" s="1">
        <v>25</v>
      </c>
      <c r="AL278" s="1">
        <v>697.00000000000011</v>
      </c>
      <c r="AM278" s="3">
        <v>0.62777777777777777</v>
      </c>
      <c r="AN278" s="1">
        <v>22.1</v>
      </c>
      <c r="AO278" s="1">
        <v>46</v>
      </c>
      <c r="AP278" s="1">
        <v>489</v>
      </c>
      <c r="AQ278" s="1">
        <v>0.8</v>
      </c>
      <c r="AR278" s="1">
        <v>336</v>
      </c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>
        <v>3</v>
      </c>
      <c r="FL278" s="1">
        <v>1</v>
      </c>
      <c r="FM278" s="1">
        <v>3</v>
      </c>
      <c r="FN278" s="1">
        <v>10</v>
      </c>
      <c r="FO278" s="1">
        <v>1</v>
      </c>
      <c r="FP278" s="1">
        <v>1</v>
      </c>
      <c r="FQ278" s="1">
        <v>2</v>
      </c>
      <c r="FR278" s="1">
        <v>5</v>
      </c>
      <c r="FS278" s="1">
        <v>4</v>
      </c>
      <c r="FT278" s="1">
        <v>4</v>
      </c>
      <c r="FU278" s="1">
        <v>1</v>
      </c>
      <c r="FV278" s="1">
        <v>3</v>
      </c>
      <c r="FW278" s="1">
        <v>13</v>
      </c>
      <c r="FX278" s="1">
        <v>8</v>
      </c>
      <c r="FY278" s="1">
        <v>11</v>
      </c>
      <c r="FZ278" s="1">
        <v>23</v>
      </c>
      <c r="GA278" s="1">
        <v>27</v>
      </c>
      <c r="GB278" s="1">
        <v>35</v>
      </c>
      <c r="GC278" s="1">
        <v>54</v>
      </c>
      <c r="GD278" s="1">
        <v>63</v>
      </c>
      <c r="GE278" s="1">
        <v>55</v>
      </c>
      <c r="GF278" s="1">
        <v>64</v>
      </c>
      <c r="GG278" s="1">
        <v>47</v>
      </c>
      <c r="GH278" s="1">
        <v>38</v>
      </c>
      <c r="GI278" s="1">
        <v>48</v>
      </c>
      <c r="GJ278" s="1">
        <v>63</v>
      </c>
      <c r="GK278" s="1">
        <v>55</v>
      </c>
      <c r="GL278" s="1">
        <v>76</v>
      </c>
      <c r="GM278" s="1">
        <v>78</v>
      </c>
      <c r="GN278" s="1">
        <v>120</v>
      </c>
      <c r="GO278" s="1">
        <v>175</v>
      </c>
      <c r="GP278" s="1">
        <v>167</v>
      </c>
      <c r="GQ278" s="1">
        <v>135</v>
      </c>
      <c r="GR278" s="1">
        <v>136</v>
      </c>
      <c r="GS278" s="1">
        <v>91</v>
      </c>
      <c r="GT278" s="1">
        <v>84</v>
      </c>
      <c r="GU278" s="1">
        <v>78</v>
      </c>
      <c r="GV278" s="1">
        <v>61</v>
      </c>
      <c r="GW278" s="1">
        <v>79</v>
      </c>
      <c r="GX278" s="1">
        <v>91</v>
      </c>
      <c r="GY278" s="1">
        <v>89</v>
      </c>
      <c r="GZ278" s="1">
        <v>78</v>
      </c>
      <c r="HA278" s="1">
        <v>110</v>
      </c>
      <c r="HB278" s="1">
        <v>127</v>
      </c>
      <c r="HC278" s="1">
        <v>55</v>
      </c>
      <c r="HD278" s="1">
        <v>36</v>
      </c>
      <c r="HE278" s="1">
        <v>8</v>
      </c>
      <c r="HF278" s="1">
        <v>5</v>
      </c>
      <c r="HG278" s="1">
        <v>0</v>
      </c>
      <c r="HH278" s="1">
        <v>0</v>
      </c>
      <c r="HI278" s="1">
        <v>2</v>
      </c>
      <c r="HJ278" s="1">
        <v>0</v>
      </c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</row>
    <row r="279" spans="1:355" x14ac:dyDescent="0.2">
      <c r="A279" s="18" t="b">
        <v>0</v>
      </c>
      <c r="B279" s="13"/>
      <c r="C279" s="13"/>
      <c r="D279" s="1">
        <v>10085</v>
      </c>
      <c r="E279" s="1" t="s">
        <v>651</v>
      </c>
      <c r="F279" s="1" t="s">
        <v>655</v>
      </c>
      <c r="G279" s="1">
        <v>0</v>
      </c>
      <c r="H279" s="18">
        <f t="shared" si="52"/>
        <v>3.9000000000000021</v>
      </c>
      <c r="I279" s="18">
        <v>0.75923487431540182</v>
      </c>
      <c r="J279" s="18">
        <v>0.86588655167639672</v>
      </c>
      <c r="K279" s="18">
        <v>0.55786715712031776</v>
      </c>
      <c r="L279" s="18">
        <f t="shared" si="44"/>
        <v>1.5124183883106141</v>
      </c>
      <c r="M279" s="18">
        <f t="shared" si="53"/>
        <v>-0.20000000000000284</v>
      </c>
      <c r="N279" s="18">
        <f t="shared" si="54"/>
        <v>3.6999999999999993</v>
      </c>
      <c r="O279" s="18">
        <f t="shared" si="45"/>
        <v>1.5254303104037703</v>
      </c>
      <c r="P279" s="18">
        <f t="shared" si="46"/>
        <v>0</v>
      </c>
      <c r="Q279" s="18">
        <f t="shared" si="47"/>
        <v>0.59999999999999787</v>
      </c>
      <c r="R279" s="18">
        <f t="shared" si="48"/>
        <v>1.0999999999999979</v>
      </c>
      <c r="S279" s="18">
        <f t="shared" si="49"/>
        <v>1.8999999999999986</v>
      </c>
      <c r="T279" s="18">
        <f t="shared" si="50"/>
        <v>2.1999999999999993</v>
      </c>
      <c r="U279" s="18">
        <f t="shared" si="51"/>
        <v>3.5999999999999979</v>
      </c>
      <c r="V279" s="4">
        <v>23.612418388310616</v>
      </c>
      <c r="W279" s="2">
        <v>21.9</v>
      </c>
      <c r="X279" s="2">
        <v>25.8</v>
      </c>
      <c r="Y279" s="4">
        <v>23.625430310403772</v>
      </c>
      <c r="Z279" s="1">
        <v>22.1</v>
      </c>
      <c r="AA279" s="1">
        <v>22.7</v>
      </c>
      <c r="AB279" s="1">
        <v>23.2</v>
      </c>
      <c r="AC279" s="1">
        <v>24</v>
      </c>
      <c r="AD279" s="1">
        <v>24.3</v>
      </c>
      <c r="AE279" s="1">
        <v>25.7</v>
      </c>
      <c r="AF279" s="1">
        <v>2020</v>
      </c>
      <c r="AG279" s="2">
        <v>3</v>
      </c>
      <c r="AH279" s="2">
        <v>3</v>
      </c>
      <c r="AI279" s="1">
        <v>15</v>
      </c>
      <c r="AJ279" s="1">
        <v>4</v>
      </c>
      <c r="AK279" s="1">
        <v>25</v>
      </c>
      <c r="AL279" s="1">
        <v>697.00000000000011</v>
      </c>
      <c r="AM279" s="3">
        <v>0.62777777777777777</v>
      </c>
      <c r="AN279" s="1">
        <v>22.1</v>
      </c>
      <c r="AO279" s="1">
        <v>46</v>
      </c>
      <c r="AP279" s="1">
        <v>489</v>
      </c>
      <c r="AQ279" s="1">
        <v>0.8</v>
      </c>
      <c r="AR279" s="1">
        <v>336</v>
      </c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>
        <v>2</v>
      </c>
      <c r="FA279" s="1">
        <v>2</v>
      </c>
      <c r="FB279" s="1">
        <v>2</v>
      </c>
      <c r="FC279" s="1">
        <v>2</v>
      </c>
      <c r="FD279" s="1">
        <v>2</v>
      </c>
      <c r="FE279" s="1">
        <v>0</v>
      </c>
      <c r="FF279" s="1">
        <v>1</v>
      </c>
      <c r="FG279" s="1">
        <v>2</v>
      </c>
      <c r="FH279" s="1">
        <v>5</v>
      </c>
      <c r="FI279" s="1">
        <v>4</v>
      </c>
      <c r="FJ279" s="1">
        <v>11</v>
      </c>
      <c r="FK279" s="1">
        <v>7</v>
      </c>
      <c r="FL279" s="1">
        <v>8</v>
      </c>
      <c r="FM279" s="1">
        <v>14</v>
      </c>
      <c r="FN279" s="1">
        <v>29</v>
      </c>
      <c r="FO279" s="1">
        <v>24</v>
      </c>
      <c r="FP279" s="1">
        <v>18</v>
      </c>
      <c r="FQ279" s="1">
        <v>37</v>
      </c>
      <c r="FR279" s="1">
        <v>56</v>
      </c>
      <c r="FS279" s="1">
        <v>38</v>
      </c>
      <c r="FT279" s="1">
        <v>50</v>
      </c>
      <c r="FU279" s="1">
        <v>61</v>
      </c>
      <c r="FV279" s="1">
        <v>69</v>
      </c>
      <c r="FW279" s="1">
        <v>59</v>
      </c>
      <c r="FX279" s="1">
        <v>88</v>
      </c>
      <c r="FY279" s="1">
        <v>90</v>
      </c>
      <c r="FZ279" s="1">
        <v>89</v>
      </c>
      <c r="GA279" s="1">
        <v>75</v>
      </c>
      <c r="GB279" s="1">
        <v>73</v>
      </c>
      <c r="GC279" s="1">
        <v>84</v>
      </c>
      <c r="GD279" s="1">
        <v>108</v>
      </c>
      <c r="GE279" s="1">
        <v>63</v>
      </c>
      <c r="GF279" s="1">
        <v>40</v>
      </c>
      <c r="GG279" s="1">
        <v>22</v>
      </c>
      <c r="GH279" s="1">
        <v>16</v>
      </c>
      <c r="GI279" s="1">
        <v>4</v>
      </c>
      <c r="GJ279" s="1">
        <v>4</v>
      </c>
      <c r="GK279" s="1">
        <v>8</v>
      </c>
      <c r="GL279" s="1">
        <v>11</v>
      </c>
      <c r="GM279" s="1">
        <v>2</v>
      </c>
      <c r="GN279" s="1">
        <v>5</v>
      </c>
      <c r="GO279" s="1">
        <v>5</v>
      </c>
      <c r="GP279" s="1">
        <v>7</v>
      </c>
      <c r="GQ279" s="1">
        <v>7</v>
      </c>
      <c r="GR279" s="1">
        <v>7</v>
      </c>
      <c r="GS279" s="1">
        <v>4</v>
      </c>
      <c r="GT279" s="1">
        <v>5</v>
      </c>
      <c r="GU279" s="1">
        <v>7</v>
      </c>
      <c r="GV279" s="1">
        <v>4</v>
      </c>
      <c r="GW279" s="1">
        <v>2</v>
      </c>
      <c r="GX279" s="1">
        <v>4</v>
      </c>
      <c r="GY279" s="1">
        <v>2</v>
      </c>
      <c r="GZ279" s="1">
        <v>1</v>
      </c>
      <c r="HA279" s="1">
        <v>2</v>
      </c>
      <c r="HB279" s="1">
        <v>2</v>
      </c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</row>
    <row r="280" spans="1:355" x14ac:dyDescent="0.2">
      <c r="A280" s="18" t="b">
        <v>0</v>
      </c>
      <c r="B280" s="13"/>
      <c r="C280" s="13"/>
      <c r="D280" s="1">
        <v>10085</v>
      </c>
      <c r="E280" s="1" t="s">
        <v>651</v>
      </c>
      <c r="F280" s="1" t="s">
        <v>656</v>
      </c>
      <c r="G280" s="1">
        <v>0</v>
      </c>
      <c r="H280" s="18">
        <f t="shared" si="52"/>
        <v>3.8999999999999986</v>
      </c>
      <c r="I280" s="18">
        <v>1.0702921062437183</v>
      </c>
      <c r="J280" s="18">
        <v>1.8188182040260585</v>
      </c>
      <c r="K280" s="18">
        <v>0.93192986978156733</v>
      </c>
      <c r="L280" s="18">
        <f t="shared" si="44"/>
        <v>3.4566498376225212</v>
      </c>
      <c r="M280" s="18">
        <f t="shared" si="53"/>
        <v>1.4000000000000021</v>
      </c>
      <c r="N280" s="18">
        <f t="shared" si="54"/>
        <v>5.3000000000000007</v>
      </c>
      <c r="O280" s="18">
        <f t="shared" si="45"/>
        <v>3.227592055373794</v>
      </c>
      <c r="P280" s="18">
        <f t="shared" si="46"/>
        <v>1.5</v>
      </c>
      <c r="Q280" s="18">
        <f t="shared" si="47"/>
        <v>2.1000000000000014</v>
      </c>
      <c r="R280" s="18">
        <f t="shared" si="48"/>
        <v>2.6999999999999993</v>
      </c>
      <c r="S280" s="18">
        <f t="shared" si="49"/>
        <v>4.5</v>
      </c>
      <c r="T280" s="18">
        <f t="shared" si="50"/>
        <v>4.9000000000000021</v>
      </c>
      <c r="U280" s="18">
        <f t="shared" si="51"/>
        <v>5.1999999999999993</v>
      </c>
      <c r="V280" s="4">
        <v>25.65664983762252</v>
      </c>
      <c r="W280" s="2">
        <v>23.6</v>
      </c>
      <c r="X280" s="2">
        <v>27.5</v>
      </c>
      <c r="Y280" s="4">
        <v>25.427592055373793</v>
      </c>
      <c r="Z280" s="1">
        <v>23.7</v>
      </c>
      <c r="AA280" s="1">
        <v>24.3</v>
      </c>
      <c r="AB280" s="1">
        <v>24.9</v>
      </c>
      <c r="AC280" s="1">
        <v>26.7</v>
      </c>
      <c r="AD280" s="1">
        <v>27.1</v>
      </c>
      <c r="AE280" s="1">
        <v>27.4</v>
      </c>
      <c r="AF280" s="1">
        <v>2020</v>
      </c>
      <c r="AG280" s="2">
        <v>3</v>
      </c>
      <c r="AH280" s="2">
        <v>3</v>
      </c>
      <c r="AI280" s="1">
        <v>15</v>
      </c>
      <c r="AJ280" s="1">
        <v>5</v>
      </c>
      <c r="AK280" s="1">
        <v>12</v>
      </c>
      <c r="AL280" s="1">
        <v>703.00000000000011</v>
      </c>
      <c r="AM280" s="3">
        <v>0.62847222222222221</v>
      </c>
      <c r="AN280" s="1">
        <v>22.2</v>
      </c>
      <c r="AO280" s="1">
        <v>46</v>
      </c>
      <c r="AP280" s="1">
        <v>485</v>
      </c>
      <c r="AQ280" s="1">
        <v>0.8</v>
      </c>
      <c r="AR280" s="1">
        <v>290</v>
      </c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>
        <v>26</v>
      </c>
      <c r="GA280" s="1">
        <v>33</v>
      </c>
      <c r="GB280" s="1">
        <v>25</v>
      </c>
      <c r="GC280" s="1">
        <v>32</v>
      </c>
      <c r="GD280" s="1">
        <v>39</v>
      </c>
      <c r="GE280" s="1">
        <v>25</v>
      </c>
      <c r="GF280" s="1">
        <v>37</v>
      </c>
      <c r="GG280" s="1">
        <v>36</v>
      </c>
      <c r="GH280" s="1">
        <v>49</v>
      </c>
      <c r="GI280" s="1">
        <v>41</v>
      </c>
      <c r="GJ280" s="1">
        <v>36</v>
      </c>
      <c r="GK280" s="1">
        <v>50</v>
      </c>
      <c r="GL280" s="1">
        <v>70</v>
      </c>
      <c r="GM280" s="1">
        <v>95</v>
      </c>
      <c r="GN280" s="1">
        <v>119</v>
      </c>
      <c r="GO280" s="1">
        <v>74</v>
      </c>
      <c r="GP280" s="1">
        <v>94</v>
      </c>
      <c r="GQ280" s="1">
        <v>77</v>
      </c>
      <c r="GR280" s="1">
        <v>71</v>
      </c>
      <c r="GS280" s="1">
        <v>42</v>
      </c>
      <c r="GT280" s="1">
        <v>46</v>
      </c>
      <c r="GU280" s="1">
        <v>35</v>
      </c>
      <c r="GV280" s="1">
        <v>35</v>
      </c>
      <c r="GW280" s="1">
        <v>16</v>
      </c>
      <c r="GX280" s="1">
        <v>33</v>
      </c>
      <c r="GY280" s="1">
        <v>26</v>
      </c>
      <c r="GZ280" s="1">
        <v>32</v>
      </c>
      <c r="HA280" s="1">
        <v>37</v>
      </c>
      <c r="HB280" s="1">
        <v>34</v>
      </c>
      <c r="HC280" s="1">
        <v>45</v>
      </c>
      <c r="HD280" s="1">
        <v>67</v>
      </c>
      <c r="HE280" s="1">
        <v>50</v>
      </c>
      <c r="HF280" s="1">
        <v>70</v>
      </c>
      <c r="HG280" s="1">
        <v>96</v>
      </c>
      <c r="HH280" s="1">
        <v>81</v>
      </c>
      <c r="HI280" s="1">
        <v>62</v>
      </c>
      <c r="HJ280" s="1">
        <v>56</v>
      </c>
      <c r="HK280" s="1">
        <v>36</v>
      </c>
      <c r="HL280" s="1">
        <v>29</v>
      </c>
      <c r="HM280" s="1">
        <v>17</v>
      </c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</row>
    <row r="281" spans="1:355" x14ac:dyDescent="0.2">
      <c r="A281" s="18" t="b">
        <v>0</v>
      </c>
      <c r="B281" s="13"/>
      <c r="C281" s="13"/>
      <c r="D281" s="1">
        <v>10085</v>
      </c>
      <c r="E281" s="1" t="s">
        <v>651</v>
      </c>
      <c r="F281" s="1" t="s">
        <v>657</v>
      </c>
      <c r="G281" s="1">
        <v>0</v>
      </c>
      <c r="H281" s="18">
        <f t="shared" si="52"/>
        <v>3.8000000000000007</v>
      </c>
      <c r="I281" s="18">
        <v>0.89782394246719954</v>
      </c>
      <c r="J281" s="18">
        <v>1.1709227656792081</v>
      </c>
      <c r="K281" s="18">
        <v>0.73187155695408146</v>
      </c>
      <c r="L281" s="18">
        <f t="shared" si="44"/>
        <v>3.0656334030660162</v>
      </c>
      <c r="M281" s="18">
        <f t="shared" si="53"/>
        <v>0.60000000000000142</v>
      </c>
      <c r="N281" s="18">
        <f t="shared" si="54"/>
        <v>4.4000000000000021</v>
      </c>
      <c r="O281" s="18">
        <f t="shared" si="45"/>
        <v>3.3280915043909438</v>
      </c>
      <c r="P281" s="18">
        <f t="shared" si="46"/>
        <v>0.80000000000000071</v>
      </c>
      <c r="Q281" s="18">
        <f t="shared" si="47"/>
        <v>1.6999999999999993</v>
      </c>
      <c r="R281" s="18">
        <f t="shared" si="48"/>
        <v>2.5</v>
      </c>
      <c r="S281" s="18">
        <f t="shared" si="49"/>
        <v>3.6999999999999993</v>
      </c>
      <c r="T281" s="18">
        <f t="shared" si="50"/>
        <v>4</v>
      </c>
      <c r="U281" s="18">
        <f t="shared" si="51"/>
        <v>4.4000000000000021</v>
      </c>
      <c r="V281" s="4">
        <v>25.265633403066015</v>
      </c>
      <c r="W281" s="2">
        <v>22.8</v>
      </c>
      <c r="X281" s="2">
        <v>26.6</v>
      </c>
      <c r="Y281" s="4">
        <v>25.528091504390943</v>
      </c>
      <c r="Z281" s="1">
        <v>23</v>
      </c>
      <c r="AA281" s="1">
        <v>23.9</v>
      </c>
      <c r="AB281" s="1">
        <v>24.7</v>
      </c>
      <c r="AC281" s="1">
        <v>25.9</v>
      </c>
      <c r="AD281" s="1">
        <v>26.2</v>
      </c>
      <c r="AE281" s="1">
        <v>26.6</v>
      </c>
      <c r="AF281" s="1">
        <v>2020</v>
      </c>
      <c r="AG281" s="2">
        <v>3</v>
      </c>
      <c r="AH281" s="2">
        <v>3</v>
      </c>
      <c r="AI281" s="1">
        <v>15</v>
      </c>
      <c r="AJ281" s="1">
        <v>5</v>
      </c>
      <c r="AK281" s="1">
        <v>17</v>
      </c>
      <c r="AL281" s="1">
        <v>927</v>
      </c>
      <c r="AM281" s="3">
        <v>0.62847222222222221</v>
      </c>
      <c r="AN281" s="1">
        <v>22.2</v>
      </c>
      <c r="AO281" s="1">
        <v>46</v>
      </c>
      <c r="AP281" s="1">
        <v>485</v>
      </c>
      <c r="AQ281" s="1">
        <v>0.8</v>
      </c>
      <c r="AR281" s="1">
        <v>290</v>
      </c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>
        <v>3</v>
      </c>
      <c r="FN281" s="1">
        <v>0</v>
      </c>
      <c r="FO281" s="1">
        <v>4</v>
      </c>
      <c r="FP281" s="1">
        <v>1</v>
      </c>
      <c r="FQ281" s="1">
        <v>3</v>
      </c>
      <c r="FR281" s="1">
        <v>9</v>
      </c>
      <c r="FS281" s="1">
        <v>12</v>
      </c>
      <c r="FT281" s="1">
        <v>9</v>
      </c>
      <c r="FU281" s="1">
        <v>13</v>
      </c>
      <c r="FV281" s="1">
        <v>20</v>
      </c>
      <c r="FW281" s="1">
        <v>19</v>
      </c>
      <c r="FX281" s="1">
        <v>20</v>
      </c>
      <c r="FY281" s="1">
        <v>13</v>
      </c>
      <c r="FZ281" s="1">
        <v>13</v>
      </c>
      <c r="GA281" s="1">
        <v>29</v>
      </c>
      <c r="GB281" s="1">
        <v>11</v>
      </c>
      <c r="GC281" s="1">
        <v>19</v>
      </c>
      <c r="GD281" s="1">
        <v>21</v>
      </c>
      <c r="GE281" s="1">
        <v>32</v>
      </c>
      <c r="GF281" s="1">
        <v>37</v>
      </c>
      <c r="GG281" s="1">
        <v>31</v>
      </c>
      <c r="GH281" s="1">
        <v>38</v>
      </c>
      <c r="GI281" s="1">
        <v>50</v>
      </c>
      <c r="GJ281" s="1">
        <v>39</v>
      </c>
      <c r="GK281" s="1">
        <v>65</v>
      </c>
      <c r="GL281" s="1">
        <v>75</v>
      </c>
      <c r="GM281" s="1">
        <v>64</v>
      </c>
      <c r="GN281" s="1">
        <v>55</v>
      </c>
      <c r="GO281" s="1">
        <v>40</v>
      </c>
      <c r="GP281" s="1">
        <v>56</v>
      </c>
      <c r="GQ281" s="1">
        <v>56</v>
      </c>
      <c r="GR281" s="1">
        <v>63</v>
      </c>
      <c r="GS281" s="1">
        <v>93</v>
      </c>
      <c r="GT281" s="1">
        <v>116</v>
      </c>
      <c r="GU281" s="1">
        <v>130</v>
      </c>
      <c r="GV281" s="1">
        <v>133</v>
      </c>
      <c r="GW281" s="1">
        <v>109</v>
      </c>
      <c r="GX281" s="1">
        <v>101</v>
      </c>
      <c r="GY281" s="1">
        <v>70</v>
      </c>
      <c r="GZ281" s="1">
        <v>58</v>
      </c>
      <c r="HA281" s="1">
        <v>61</v>
      </c>
      <c r="HB281" s="1">
        <v>26</v>
      </c>
      <c r="HC281" s="1">
        <v>45</v>
      </c>
      <c r="HD281" s="1">
        <v>24</v>
      </c>
      <c r="HE281" s="1">
        <v>6</v>
      </c>
      <c r="HF281" s="1">
        <v>0</v>
      </c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</row>
    <row r="282" spans="1:355" x14ac:dyDescent="0.2">
      <c r="A282" s="18" t="b">
        <v>0</v>
      </c>
      <c r="B282" s="13"/>
      <c r="C282" s="13"/>
      <c r="D282" s="1">
        <v>10085</v>
      </c>
      <c r="E282" s="1" t="s">
        <v>651</v>
      </c>
      <c r="F282" s="1" t="s">
        <v>658</v>
      </c>
      <c r="G282" s="1">
        <v>0</v>
      </c>
      <c r="H282" s="18">
        <f t="shared" si="52"/>
        <v>2.8000000000000007</v>
      </c>
      <c r="I282" s="18">
        <v>0.65077335206979159</v>
      </c>
      <c r="J282" s="18">
        <v>0.86491070498561839</v>
      </c>
      <c r="K282" s="18">
        <v>0.52239412019690057</v>
      </c>
      <c r="L282" s="18">
        <f t="shared" si="44"/>
        <v>2.4123780466144673</v>
      </c>
      <c r="M282" s="18">
        <f t="shared" si="53"/>
        <v>0.5</v>
      </c>
      <c r="N282" s="18">
        <f t="shared" si="54"/>
        <v>3.3000000000000007</v>
      </c>
      <c r="O282" s="18">
        <f t="shared" si="45"/>
        <v>2.6225573551758892</v>
      </c>
      <c r="P282" s="18">
        <f t="shared" si="46"/>
        <v>0.69999999999999929</v>
      </c>
      <c r="Q282" s="18">
        <f t="shared" si="47"/>
        <v>1.4000000000000021</v>
      </c>
      <c r="R282" s="18">
        <f t="shared" si="48"/>
        <v>2</v>
      </c>
      <c r="S282" s="18">
        <f t="shared" si="49"/>
        <v>2.9000000000000021</v>
      </c>
      <c r="T282" s="18">
        <f t="shared" si="50"/>
        <v>3.1000000000000014</v>
      </c>
      <c r="U282" s="18">
        <f t="shared" si="51"/>
        <v>3.3000000000000007</v>
      </c>
      <c r="V282" s="4">
        <v>24.612378046614467</v>
      </c>
      <c r="W282" s="2">
        <v>22.7</v>
      </c>
      <c r="X282" s="2">
        <v>25.5</v>
      </c>
      <c r="Y282" s="4">
        <v>24.822557355175888</v>
      </c>
      <c r="Z282" s="1">
        <v>22.9</v>
      </c>
      <c r="AA282" s="1">
        <v>23.6</v>
      </c>
      <c r="AB282" s="1">
        <v>24.2</v>
      </c>
      <c r="AC282" s="1">
        <v>25.1</v>
      </c>
      <c r="AD282" s="1">
        <v>25.3</v>
      </c>
      <c r="AE282" s="1">
        <v>25.5</v>
      </c>
      <c r="AF282" s="1">
        <v>2020</v>
      </c>
      <c r="AG282" s="2">
        <v>3</v>
      </c>
      <c r="AH282" s="2">
        <v>3</v>
      </c>
      <c r="AI282" s="1">
        <v>15</v>
      </c>
      <c r="AJ282" s="1">
        <v>5</v>
      </c>
      <c r="AK282" s="1">
        <v>23</v>
      </c>
      <c r="AL282" s="1">
        <v>150</v>
      </c>
      <c r="AM282" s="3">
        <v>0.62847222222222221</v>
      </c>
      <c r="AN282" s="1">
        <v>22.2</v>
      </c>
      <c r="AO282" s="1">
        <v>46</v>
      </c>
      <c r="AP282" s="1">
        <v>485</v>
      </c>
      <c r="AQ282" s="1">
        <v>0.8</v>
      </c>
      <c r="AR282" s="1">
        <v>290</v>
      </c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>
        <v>6</v>
      </c>
      <c r="FQ282" s="1">
        <v>13</v>
      </c>
      <c r="FR282" s="1">
        <v>12</v>
      </c>
      <c r="FS282" s="1">
        <v>15</v>
      </c>
      <c r="FT282" s="1">
        <v>19</v>
      </c>
      <c r="FU282" s="1">
        <v>8</v>
      </c>
      <c r="FV282" s="1">
        <v>35</v>
      </c>
      <c r="FW282" s="1">
        <v>8</v>
      </c>
      <c r="FX282" s="1">
        <v>10</v>
      </c>
      <c r="FY282" s="1">
        <v>20</v>
      </c>
      <c r="FZ282" s="1">
        <v>20</v>
      </c>
      <c r="GA282" s="1">
        <v>27</v>
      </c>
      <c r="GB282" s="1">
        <v>42</v>
      </c>
      <c r="GC282" s="1">
        <v>30</v>
      </c>
      <c r="GD282" s="1">
        <v>48</v>
      </c>
      <c r="GE282" s="1">
        <v>52</v>
      </c>
      <c r="GF282" s="1">
        <v>32</v>
      </c>
      <c r="GG282" s="1">
        <v>40</v>
      </c>
      <c r="GH282" s="1">
        <v>60</v>
      </c>
      <c r="GI282" s="1">
        <v>79</v>
      </c>
      <c r="GJ282" s="1">
        <v>72</v>
      </c>
      <c r="GK282" s="1">
        <v>88</v>
      </c>
      <c r="GL282" s="1">
        <v>156</v>
      </c>
      <c r="GM282" s="1">
        <v>103</v>
      </c>
      <c r="GN282" s="1">
        <v>109</v>
      </c>
      <c r="GO282" s="1">
        <v>96</v>
      </c>
      <c r="GP282" s="1">
        <v>72</v>
      </c>
      <c r="GQ282" s="1">
        <v>32</v>
      </c>
      <c r="GR282" s="1">
        <v>28</v>
      </c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</row>
    <row r="283" spans="1:355" x14ac:dyDescent="0.2">
      <c r="A283" s="18" t="b">
        <v>0</v>
      </c>
      <c r="B283" s="13"/>
      <c r="C283" s="13"/>
      <c r="D283" s="1">
        <v>10085</v>
      </c>
      <c r="E283" s="1" t="s">
        <v>651</v>
      </c>
      <c r="F283" s="1" t="s">
        <v>659</v>
      </c>
      <c r="G283" s="1">
        <v>0</v>
      </c>
      <c r="H283" s="18">
        <f t="shared" si="52"/>
        <v>2.8000000000000007</v>
      </c>
      <c r="I283" s="18">
        <v>0.45171993181798997</v>
      </c>
      <c r="J283" s="18">
        <v>0.59053243942844347</v>
      </c>
      <c r="K283" s="18">
        <v>0.34455765629502755</v>
      </c>
      <c r="L283" s="18">
        <f t="shared" si="44"/>
        <v>1.3597889006130259</v>
      </c>
      <c r="M283" s="18">
        <f t="shared" si="53"/>
        <v>-0.30000000000000071</v>
      </c>
      <c r="N283" s="18">
        <f t="shared" si="54"/>
        <v>2.5</v>
      </c>
      <c r="O283" s="18">
        <f t="shared" si="45"/>
        <v>1.4096894572218623</v>
      </c>
      <c r="P283" s="18">
        <f t="shared" si="46"/>
        <v>0.30000000000000071</v>
      </c>
      <c r="Q283" s="18">
        <f t="shared" si="47"/>
        <v>0.80000000000000071</v>
      </c>
      <c r="R283" s="18">
        <f t="shared" si="48"/>
        <v>1.1000000000000014</v>
      </c>
      <c r="S283" s="18">
        <f t="shared" si="49"/>
        <v>1.6999999999999993</v>
      </c>
      <c r="T283" s="18">
        <f t="shared" si="50"/>
        <v>1.8000000000000007</v>
      </c>
      <c r="U283" s="18">
        <f t="shared" si="51"/>
        <v>2.1000000000000014</v>
      </c>
      <c r="V283" s="4">
        <v>23.559788900613025</v>
      </c>
      <c r="W283" s="2">
        <v>21.9</v>
      </c>
      <c r="X283" s="2">
        <v>24.7</v>
      </c>
      <c r="Y283" s="4">
        <v>23.609689457221862</v>
      </c>
      <c r="Z283" s="1">
        <v>22.5</v>
      </c>
      <c r="AA283" s="1">
        <v>23</v>
      </c>
      <c r="AB283" s="1">
        <v>23.3</v>
      </c>
      <c r="AC283" s="1">
        <v>23.9</v>
      </c>
      <c r="AD283" s="1">
        <v>24</v>
      </c>
      <c r="AE283" s="1">
        <v>24.3</v>
      </c>
      <c r="AF283" s="1">
        <v>2020</v>
      </c>
      <c r="AG283" s="2">
        <v>3</v>
      </c>
      <c r="AH283" s="2">
        <v>3</v>
      </c>
      <c r="AI283" s="1">
        <v>15</v>
      </c>
      <c r="AJ283" s="1">
        <v>5</v>
      </c>
      <c r="AK283" s="1">
        <v>26</v>
      </c>
      <c r="AL283" s="1">
        <v>282</v>
      </c>
      <c r="AM283" s="3">
        <v>0.62847222222222221</v>
      </c>
      <c r="AN283" s="1">
        <v>22.2</v>
      </c>
      <c r="AO283" s="1">
        <v>46</v>
      </c>
      <c r="AP283" s="1">
        <v>485</v>
      </c>
      <c r="AQ283" s="1">
        <v>0.8</v>
      </c>
      <c r="AR283" s="1">
        <v>290</v>
      </c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>
        <v>3</v>
      </c>
      <c r="FG283" s="1">
        <v>4</v>
      </c>
      <c r="FH283" s="1">
        <v>6</v>
      </c>
      <c r="FI283" s="1">
        <v>4</v>
      </c>
      <c r="FJ283" s="1">
        <v>5</v>
      </c>
      <c r="FK283" s="1">
        <v>13</v>
      </c>
      <c r="FL283" s="1">
        <v>10</v>
      </c>
      <c r="FM283" s="1">
        <v>31</v>
      </c>
      <c r="FN283" s="1">
        <v>20</v>
      </c>
      <c r="FO283" s="1">
        <v>19</v>
      </c>
      <c r="FP283" s="1">
        <v>36</v>
      </c>
      <c r="FQ283" s="1">
        <v>108</v>
      </c>
      <c r="FR283" s="1">
        <v>135</v>
      </c>
      <c r="FS283" s="1">
        <v>148</v>
      </c>
      <c r="FT283" s="1">
        <v>167</v>
      </c>
      <c r="FU283" s="1">
        <v>240</v>
      </c>
      <c r="FV283" s="1">
        <v>169</v>
      </c>
      <c r="FW283" s="1">
        <v>274</v>
      </c>
      <c r="FX283" s="1">
        <v>324</v>
      </c>
      <c r="FY283" s="1">
        <v>270</v>
      </c>
      <c r="FZ283" s="1">
        <v>336</v>
      </c>
      <c r="GA283" s="1">
        <v>353</v>
      </c>
      <c r="GB283" s="1">
        <v>344</v>
      </c>
      <c r="GC283" s="1">
        <v>160</v>
      </c>
      <c r="GD283" s="1">
        <v>47</v>
      </c>
      <c r="GE283" s="1">
        <v>20</v>
      </c>
      <c r="GF283" s="1">
        <v>9</v>
      </c>
      <c r="GG283" s="1">
        <v>3</v>
      </c>
      <c r="GH283" s="1">
        <v>5</v>
      </c>
      <c r="GI283" s="1">
        <v>4</v>
      </c>
      <c r="GJ283" s="1">
        <v>10</v>
      </c>
      <c r="GK283" s="1">
        <v>1</v>
      </c>
      <c r="GL283" s="1">
        <v>2</v>
      </c>
      <c r="GM283" s="1">
        <v>2</v>
      </c>
      <c r="GN283" s="1">
        <v>2</v>
      </c>
      <c r="GO283" s="1">
        <v>1</v>
      </c>
      <c r="GP283" s="1">
        <v>1</v>
      </c>
      <c r="GQ283" s="1">
        <v>2</v>
      </c>
      <c r="GR283" s="1">
        <v>2</v>
      </c>
      <c r="GS283" s="1">
        <v>2</v>
      </c>
      <c r="GT283" s="1">
        <v>2</v>
      </c>
      <c r="GU283" s="1">
        <v>1</v>
      </c>
      <c r="GV283" s="1">
        <v>1</v>
      </c>
      <c r="GW283" s="1">
        <v>0</v>
      </c>
      <c r="GX283" s="1">
        <v>0</v>
      </c>
      <c r="GY283" s="1">
        <v>0</v>
      </c>
      <c r="GZ283" s="1">
        <v>2</v>
      </c>
      <c r="HA283" s="1">
        <v>0</v>
      </c>
      <c r="HB283" s="1">
        <v>0</v>
      </c>
      <c r="HC283" s="1">
        <v>0</v>
      </c>
      <c r="HD283" s="1">
        <v>0</v>
      </c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</row>
    <row r="284" spans="1:355" x14ac:dyDescent="0.2">
      <c r="A284" s="18" t="b">
        <v>0</v>
      </c>
      <c r="B284" s="13"/>
      <c r="C284" s="13"/>
      <c r="D284" s="1">
        <v>10085</v>
      </c>
      <c r="E284" s="1" t="s">
        <v>651</v>
      </c>
      <c r="F284" s="1" t="s">
        <v>660</v>
      </c>
      <c r="G284" s="1">
        <v>0</v>
      </c>
      <c r="H284" s="18">
        <f t="shared" si="52"/>
        <v>5</v>
      </c>
      <c r="I284" s="18">
        <v>0.96495864203880355</v>
      </c>
      <c r="J284" s="18">
        <v>1.1190502428856917</v>
      </c>
      <c r="K284" s="18">
        <v>0.75100771358225071</v>
      </c>
      <c r="L284" s="18">
        <f t="shared" si="44"/>
        <v>2.087752529235793</v>
      </c>
      <c r="M284" s="18">
        <f t="shared" si="53"/>
        <v>-0.80000000000000071</v>
      </c>
      <c r="N284" s="18">
        <f t="shared" si="54"/>
        <v>4.1999999999999993</v>
      </c>
      <c r="O284" s="18">
        <f t="shared" si="45"/>
        <v>1.8554345384319717</v>
      </c>
      <c r="P284" s="18">
        <f t="shared" si="46"/>
        <v>-0.40000000000000213</v>
      </c>
      <c r="Q284" s="18">
        <f t="shared" si="47"/>
        <v>1.2999999999999972</v>
      </c>
      <c r="R284" s="18">
        <f t="shared" si="48"/>
        <v>1.5</v>
      </c>
      <c r="S284" s="18">
        <f t="shared" si="49"/>
        <v>2.6999999999999993</v>
      </c>
      <c r="T284" s="18">
        <f t="shared" si="50"/>
        <v>3.5</v>
      </c>
      <c r="U284" s="18">
        <f t="shared" si="51"/>
        <v>4.0999999999999979</v>
      </c>
      <c r="V284" s="4">
        <v>24.187752529235794</v>
      </c>
      <c r="W284" s="2">
        <v>21.3</v>
      </c>
      <c r="X284" s="2">
        <v>26.3</v>
      </c>
      <c r="Y284" s="4">
        <v>23.955434538431973</v>
      </c>
      <c r="Z284" s="1">
        <v>21.7</v>
      </c>
      <c r="AA284" s="1">
        <v>23.4</v>
      </c>
      <c r="AB284" s="1">
        <v>23.6</v>
      </c>
      <c r="AC284" s="1">
        <v>24.8</v>
      </c>
      <c r="AD284" s="1">
        <v>25.6</v>
      </c>
      <c r="AE284" s="1">
        <v>26.2</v>
      </c>
      <c r="AF284" s="1">
        <v>2020</v>
      </c>
      <c r="AG284" s="2">
        <v>3</v>
      </c>
      <c r="AH284" s="2">
        <v>3</v>
      </c>
      <c r="AI284" s="1">
        <v>15</v>
      </c>
      <c r="AJ284" s="1">
        <v>4</v>
      </c>
      <c r="AK284" s="1">
        <v>25</v>
      </c>
      <c r="AL284" s="1">
        <v>697.00000000000011</v>
      </c>
      <c r="AM284" s="3">
        <v>0.62777777777777777</v>
      </c>
      <c r="AN284" s="1">
        <v>22.1</v>
      </c>
      <c r="AO284" s="1">
        <v>46</v>
      </c>
      <c r="AP284" s="1">
        <v>489</v>
      </c>
      <c r="AQ284" s="1">
        <v>0.8</v>
      </c>
      <c r="AR284" s="1">
        <v>336</v>
      </c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>
        <v>8</v>
      </c>
      <c r="FD284" s="1">
        <v>9</v>
      </c>
      <c r="FE284" s="1">
        <v>6</v>
      </c>
      <c r="FF284" s="1">
        <v>10</v>
      </c>
      <c r="FG284" s="1">
        <v>3</v>
      </c>
      <c r="FH284" s="1">
        <v>4</v>
      </c>
      <c r="FI284" s="1">
        <v>6</v>
      </c>
      <c r="FJ284" s="1">
        <v>2</v>
      </c>
      <c r="FK284" s="1">
        <v>3</v>
      </c>
      <c r="FL284" s="1">
        <v>6</v>
      </c>
      <c r="FM284" s="1">
        <v>5</v>
      </c>
      <c r="FN284" s="1">
        <v>6</v>
      </c>
      <c r="FO284" s="1">
        <v>4</v>
      </c>
      <c r="FP284" s="1">
        <v>7</v>
      </c>
      <c r="FQ284" s="1">
        <v>6</v>
      </c>
      <c r="FR284" s="1">
        <v>4</v>
      </c>
      <c r="FS284" s="1">
        <v>3</v>
      </c>
      <c r="FT284" s="1">
        <v>5</v>
      </c>
      <c r="FU284" s="1">
        <v>2</v>
      </c>
      <c r="FV284" s="1">
        <v>17</v>
      </c>
      <c r="FW284" s="1">
        <v>35</v>
      </c>
      <c r="FX284" s="1">
        <v>64</v>
      </c>
      <c r="FY284" s="1">
        <v>114</v>
      </c>
      <c r="FZ284" s="1">
        <v>115</v>
      </c>
      <c r="GA284" s="1">
        <v>128</v>
      </c>
      <c r="GB284" s="1">
        <v>88</v>
      </c>
      <c r="GC284" s="1">
        <v>41</v>
      </c>
      <c r="GD284" s="1">
        <v>40</v>
      </c>
      <c r="GE284" s="1">
        <v>35</v>
      </c>
      <c r="GF284" s="1">
        <v>27</v>
      </c>
      <c r="GG284" s="1">
        <v>36</v>
      </c>
      <c r="GH284" s="1">
        <v>56</v>
      </c>
      <c r="GI284" s="1">
        <v>61</v>
      </c>
      <c r="GJ284" s="1">
        <v>36</v>
      </c>
      <c r="GK284" s="1">
        <v>32</v>
      </c>
      <c r="GL284" s="1">
        <v>31</v>
      </c>
      <c r="GM284" s="1">
        <v>27</v>
      </c>
      <c r="GN284" s="1">
        <v>22</v>
      </c>
      <c r="GO284" s="1">
        <v>28</v>
      </c>
      <c r="GP284" s="1">
        <v>13</v>
      </c>
      <c r="GQ284" s="1">
        <v>27</v>
      </c>
      <c r="GR284" s="1">
        <v>21</v>
      </c>
      <c r="GS284" s="1">
        <v>26</v>
      </c>
      <c r="GT284" s="1">
        <v>26</v>
      </c>
      <c r="GU284" s="1">
        <v>16</v>
      </c>
      <c r="GV284" s="1">
        <v>11</v>
      </c>
      <c r="GW284" s="1">
        <v>6</v>
      </c>
      <c r="GX284" s="1">
        <v>23</v>
      </c>
      <c r="GY284" s="1">
        <v>10</v>
      </c>
      <c r="GZ284" s="1">
        <v>11</v>
      </c>
      <c r="HA284" s="1">
        <v>5</v>
      </c>
      <c r="HB284" s="1">
        <v>4</v>
      </c>
      <c r="HC284" s="1">
        <v>2</v>
      </c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</row>
    <row r="285" spans="1:355" x14ac:dyDescent="0.2">
      <c r="A285" s="18" t="b">
        <v>0</v>
      </c>
      <c r="B285" s="13"/>
      <c r="C285" s="13"/>
      <c r="D285" s="1">
        <v>10085</v>
      </c>
      <c r="E285" s="1" t="s">
        <v>661</v>
      </c>
      <c r="F285" s="1" t="s">
        <v>662</v>
      </c>
      <c r="G285" s="1">
        <v>0</v>
      </c>
      <c r="H285" s="18">
        <f t="shared" si="52"/>
        <v>3.7000000000000028</v>
      </c>
      <c r="I285" s="18">
        <v>0.90021766081849497</v>
      </c>
      <c r="J285" s="18">
        <v>1.4748625906610755</v>
      </c>
      <c r="K285" s="18">
        <v>0.76889546776446505</v>
      </c>
      <c r="L285" s="18">
        <f t="shared" si="44"/>
        <v>3.2793646700242647</v>
      </c>
      <c r="M285" s="18">
        <f t="shared" si="53"/>
        <v>1.5999999999999979</v>
      </c>
      <c r="N285" s="18">
        <f t="shared" si="54"/>
        <v>5.3000000000000007</v>
      </c>
      <c r="O285" s="18">
        <f t="shared" si="45"/>
        <v>3.0734369740589607</v>
      </c>
      <c r="P285" s="18">
        <f t="shared" si="46"/>
        <v>1.8000000000000007</v>
      </c>
      <c r="Q285" s="18">
        <f t="shared" si="47"/>
        <v>2.1999999999999993</v>
      </c>
      <c r="R285" s="18">
        <f t="shared" si="48"/>
        <v>2.5999999999999979</v>
      </c>
      <c r="S285" s="18">
        <f t="shared" si="49"/>
        <v>4</v>
      </c>
      <c r="T285" s="18">
        <f t="shared" si="50"/>
        <v>4.5999999999999979</v>
      </c>
      <c r="U285" s="18">
        <f t="shared" si="51"/>
        <v>5.0999999999999979</v>
      </c>
      <c r="V285" s="4">
        <v>25.579364670024265</v>
      </c>
      <c r="W285" s="2">
        <v>23.9</v>
      </c>
      <c r="X285" s="2">
        <v>27.6</v>
      </c>
      <c r="Y285" s="4">
        <v>25.373436974058961</v>
      </c>
      <c r="Z285" s="1">
        <v>24.1</v>
      </c>
      <c r="AA285" s="1">
        <v>24.5</v>
      </c>
      <c r="AB285" s="1">
        <v>24.9</v>
      </c>
      <c r="AC285" s="1">
        <v>26.3</v>
      </c>
      <c r="AD285" s="1">
        <v>26.9</v>
      </c>
      <c r="AE285" s="1">
        <v>27.4</v>
      </c>
      <c r="AF285" s="1">
        <v>2020</v>
      </c>
      <c r="AG285" s="2">
        <v>3</v>
      </c>
      <c r="AH285" s="2">
        <v>3</v>
      </c>
      <c r="AI285" s="1">
        <v>15</v>
      </c>
      <c r="AJ285" s="1">
        <v>6</v>
      </c>
      <c r="AK285" s="1">
        <v>7</v>
      </c>
      <c r="AL285" s="1">
        <v>544</v>
      </c>
      <c r="AM285" s="3">
        <v>0.62916666666666665</v>
      </c>
      <c r="AN285" s="1">
        <v>22.3</v>
      </c>
      <c r="AO285" s="1">
        <v>45</v>
      </c>
      <c r="AP285" s="1">
        <v>482</v>
      </c>
      <c r="AQ285" s="1">
        <v>0.7</v>
      </c>
      <c r="AR285" s="1">
        <v>302</v>
      </c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>
        <v>2</v>
      </c>
      <c r="FZ285" s="1">
        <v>4</v>
      </c>
      <c r="GA285" s="1">
        <v>3</v>
      </c>
      <c r="GB285" s="1">
        <v>4</v>
      </c>
      <c r="GC285" s="1">
        <v>14</v>
      </c>
      <c r="GD285" s="1">
        <v>17</v>
      </c>
      <c r="GE285" s="1">
        <v>27</v>
      </c>
      <c r="GF285" s="1">
        <v>32</v>
      </c>
      <c r="GG285" s="1">
        <v>37</v>
      </c>
      <c r="GH285" s="1">
        <v>58</v>
      </c>
      <c r="GI285" s="1">
        <v>81</v>
      </c>
      <c r="GJ285" s="1">
        <v>92</v>
      </c>
      <c r="GK285" s="1">
        <v>119</v>
      </c>
      <c r="GL285" s="1">
        <v>134</v>
      </c>
      <c r="GM285" s="1">
        <v>110</v>
      </c>
      <c r="GN285" s="1">
        <v>107</v>
      </c>
      <c r="GO285" s="1">
        <v>112</v>
      </c>
      <c r="GP285" s="1">
        <v>92</v>
      </c>
      <c r="GQ285" s="1">
        <v>69</v>
      </c>
      <c r="GR285" s="1">
        <v>73</v>
      </c>
      <c r="GS285" s="1">
        <v>72</v>
      </c>
      <c r="GT285" s="1">
        <v>63</v>
      </c>
      <c r="GU285" s="1">
        <v>43</v>
      </c>
      <c r="GV285" s="1">
        <v>45</v>
      </c>
      <c r="GW285" s="1">
        <v>59</v>
      </c>
      <c r="GX285" s="1">
        <v>40</v>
      </c>
      <c r="GY285" s="1">
        <v>46</v>
      </c>
      <c r="GZ285" s="1">
        <v>62</v>
      </c>
      <c r="HA285" s="1">
        <v>63</v>
      </c>
      <c r="HB285" s="1">
        <v>71</v>
      </c>
      <c r="HC285" s="1">
        <v>52</v>
      </c>
      <c r="HD285" s="1">
        <v>38</v>
      </c>
      <c r="HE285" s="1">
        <v>39</v>
      </c>
      <c r="HF285" s="1">
        <v>56</v>
      </c>
      <c r="HG285" s="1">
        <v>69</v>
      </c>
      <c r="HH285" s="1">
        <v>54</v>
      </c>
      <c r="HI285" s="1">
        <v>39</v>
      </c>
      <c r="HJ285" s="1">
        <v>12</v>
      </c>
      <c r="HK285" s="1">
        <v>14</v>
      </c>
      <c r="HL285" s="1">
        <v>17</v>
      </c>
      <c r="HM285" s="1">
        <v>17</v>
      </c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</row>
    <row r="286" spans="1:355" x14ac:dyDescent="0.2">
      <c r="A286" s="18" t="b">
        <v>0</v>
      </c>
      <c r="B286" s="13"/>
      <c r="C286" s="13"/>
      <c r="D286" s="1">
        <v>10085</v>
      </c>
      <c r="E286" s="1" t="s">
        <v>661</v>
      </c>
      <c r="F286" s="1" t="s">
        <v>663</v>
      </c>
      <c r="G286" s="1">
        <v>0</v>
      </c>
      <c r="H286" s="18">
        <f t="shared" si="52"/>
        <v>2</v>
      </c>
      <c r="I286" s="18">
        <v>0.31723685814180203</v>
      </c>
      <c r="J286" s="18">
        <v>0.39694278050330922</v>
      </c>
      <c r="K286" s="18">
        <v>0.23947485800593787</v>
      </c>
      <c r="L286" s="18">
        <f t="shared" si="44"/>
        <v>2.3553926658185702</v>
      </c>
      <c r="M286" s="18">
        <f t="shared" si="53"/>
        <v>0.90000000000000213</v>
      </c>
      <c r="N286" s="18">
        <f t="shared" si="54"/>
        <v>2.9000000000000021</v>
      </c>
      <c r="O286" s="18">
        <f t="shared" si="45"/>
        <v>2.3525192231863699</v>
      </c>
      <c r="P286" s="18">
        <f t="shared" si="46"/>
        <v>1.6000000000000014</v>
      </c>
      <c r="Q286" s="18">
        <f t="shared" si="47"/>
        <v>2</v>
      </c>
      <c r="R286" s="18">
        <f t="shared" si="48"/>
        <v>2.2000000000000028</v>
      </c>
      <c r="S286" s="18">
        <f t="shared" si="49"/>
        <v>2.6000000000000014</v>
      </c>
      <c r="T286" s="18">
        <f t="shared" si="50"/>
        <v>2.7000000000000028</v>
      </c>
      <c r="U286" s="18">
        <f t="shared" si="51"/>
        <v>2.9000000000000021</v>
      </c>
      <c r="V286" s="4">
        <v>24.755392665818569</v>
      </c>
      <c r="W286" s="2">
        <v>23.3</v>
      </c>
      <c r="X286" s="2">
        <v>25.3</v>
      </c>
      <c r="Y286" s="4">
        <v>24.752519223186368</v>
      </c>
      <c r="Z286" s="1">
        <v>24</v>
      </c>
      <c r="AA286" s="1">
        <v>24.4</v>
      </c>
      <c r="AB286" s="1">
        <v>24.6</v>
      </c>
      <c r="AC286" s="1">
        <v>25</v>
      </c>
      <c r="AD286" s="1">
        <v>25.1</v>
      </c>
      <c r="AE286" s="1">
        <v>25.3</v>
      </c>
      <c r="AF286" s="1">
        <v>2020</v>
      </c>
      <c r="AG286" s="2">
        <v>3</v>
      </c>
      <c r="AH286" s="2">
        <v>3</v>
      </c>
      <c r="AI286" s="1">
        <v>15</v>
      </c>
      <c r="AJ286" s="1">
        <v>7</v>
      </c>
      <c r="AK286" s="1">
        <v>8</v>
      </c>
      <c r="AL286" s="1">
        <v>129</v>
      </c>
      <c r="AM286" s="3">
        <v>0.62986111111111109</v>
      </c>
      <c r="AN286" s="1">
        <v>22.4</v>
      </c>
      <c r="AO286" s="1">
        <v>45</v>
      </c>
      <c r="AP286" s="1">
        <v>480</v>
      </c>
      <c r="AQ286" s="1">
        <v>0.9</v>
      </c>
      <c r="AR286" s="1">
        <v>312</v>
      </c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>
        <v>1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1</v>
      </c>
      <c r="FU286" s="1">
        <v>0</v>
      </c>
      <c r="FV286" s="1">
        <v>0</v>
      </c>
      <c r="FW286" s="1">
        <v>5</v>
      </c>
      <c r="FX286" s="1">
        <v>3</v>
      </c>
      <c r="FY286" s="1">
        <v>5</v>
      </c>
      <c r="FZ286" s="1">
        <v>3</v>
      </c>
      <c r="GA286" s="1">
        <v>5</v>
      </c>
      <c r="GB286" s="1">
        <v>6</v>
      </c>
      <c r="GC286" s="1">
        <v>7</v>
      </c>
      <c r="GD286" s="1">
        <v>8</v>
      </c>
      <c r="GE286" s="1">
        <v>15</v>
      </c>
      <c r="GF286" s="1">
        <v>30</v>
      </c>
      <c r="GG286" s="1">
        <v>69</v>
      </c>
      <c r="GH286" s="1">
        <v>113</v>
      </c>
      <c r="GI286" s="1">
        <v>215</v>
      </c>
      <c r="GJ286" s="1">
        <v>307</v>
      </c>
      <c r="GK286" s="1">
        <v>258</v>
      </c>
      <c r="GL286" s="1">
        <v>235</v>
      </c>
      <c r="GM286" s="1">
        <v>219</v>
      </c>
      <c r="GN286" s="1">
        <v>172</v>
      </c>
      <c r="GO286" s="1">
        <v>176</v>
      </c>
      <c r="GP286" s="1">
        <v>115</v>
      </c>
      <c r="GQ286" s="1">
        <v>32</v>
      </c>
      <c r="GR286" s="1">
        <v>3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1</v>
      </c>
      <c r="GY286" s="1">
        <v>0</v>
      </c>
      <c r="GZ286" s="1">
        <v>0</v>
      </c>
      <c r="HA286" s="1">
        <v>0</v>
      </c>
      <c r="HB286" s="1">
        <v>1</v>
      </c>
      <c r="HC286" s="1">
        <v>0</v>
      </c>
      <c r="HD286" s="1">
        <v>0</v>
      </c>
      <c r="HE286" s="1">
        <v>0</v>
      </c>
      <c r="HF286" s="1">
        <v>0</v>
      </c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</row>
    <row r="287" spans="1:355" x14ac:dyDescent="0.2">
      <c r="A287" s="18" t="b">
        <v>0</v>
      </c>
      <c r="B287" s="13"/>
      <c r="C287" s="13"/>
      <c r="D287" s="1">
        <v>10085</v>
      </c>
      <c r="E287" s="1" t="s">
        <v>661</v>
      </c>
      <c r="F287" s="1" t="s">
        <v>664</v>
      </c>
      <c r="G287" s="1">
        <v>0</v>
      </c>
      <c r="H287" s="18">
        <f t="shared" si="52"/>
        <v>2.5999999999999979</v>
      </c>
      <c r="I287" s="18">
        <v>0.52105854870182344</v>
      </c>
      <c r="J287" s="18">
        <v>0.62102937752160869</v>
      </c>
      <c r="K287" s="18">
        <v>0.40223922258837008</v>
      </c>
      <c r="L287" s="18">
        <f t="shared" si="44"/>
        <v>4.0630406991843913</v>
      </c>
      <c r="M287" s="18">
        <f t="shared" si="53"/>
        <v>2.8000000000000007</v>
      </c>
      <c r="N287" s="18">
        <f t="shared" si="54"/>
        <v>5.3999999999999986</v>
      </c>
      <c r="O287" s="18">
        <f t="shared" si="45"/>
        <v>4.0056338760376313</v>
      </c>
      <c r="P287" s="18">
        <f t="shared" si="46"/>
        <v>3.0999999999999979</v>
      </c>
      <c r="Q287" s="18">
        <f t="shared" si="47"/>
        <v>3.5</v>
      </c>
      <c r="R287" s="18">
        <f t="shared" si="48"/>
        <v>3.6999999999999993</v>
      </c>
      <c r="S287" s="18">
        <f t="shared" si="49"/>
        <v>4.3999999999999986</v>
      </c>
      <c r="T287" s="18">
        <f t="shared" si="50"/>
        <v>4.8000000000000007</v>
      </c>
      <c r="U287" s="18">
        <f t="shared" si="51"/>
        <v>5.3000000000000007</v>
      </c>
      <c r="V287" s="4">
        <v>26.363040699184392</v>
      </c>
      <c r="W287" s="2">
        <v>25.1</v>
      </c>
      <c r="X287" s="2">
        <v>27.7</v>
      </c>
      <c r="Y287" s="4">
        <v>26.305633876037632</v>
      </c>
      <c r="Z287" s="1">
        <v>25.4</v>
      </c>
      <c r="AA287" s="1">
        <v>25.8</v>
      </c>
      <c r="AB287" s="1">
        <v>26</v>
      </c>
      <c r="AC287" s="1">
        <v>26.7</v>
      </c>
      <c r="AD287" s="1">
        <v>27.1</v>
      </c>
      <c r="AE287" s="1">
        <v>27.6</v>
      </c>
      <c r="AF287" s="1">
        <v>2020</v>
      </c>
      <c r="AG287" s="2">
        <v>3</v>
      </c>
      <c r="AH287" s="2">
        <v>3</v>
      </c>
      <c r="AI287" s="1">
        <v>15</v>
      </c>
      <c r="AJ287" s="1">
        <v>6</v>
      </c>
      <c r="AK287" s="1">
        <v>7</v>
      </c>
      <c r="AL287" s="1">
        <v>544</v>
      </c>
      <c r="AM287" s="3">
        <v>0.62916666666666665</v>
      </c>
      <c r="AN287" s="1">
        <v>22.3</v>
      </c>
      <c r="AO287" s="1">
        <v>45</v>
      </c>
      <c r="AP287" s="1">
        <v>482</v>
      </c>
      <c r="AQ287" s="1">
        <v>0.7</v>
      </c>
      <c r="AR287" s="1">
        <v>302</v>
      </c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>
        <v>3</v>
      </c>
      <c r="GO287" s="1">
        <v>3</v>
      </c>
      <c r="GP287" s="1">
        <v>8</v>
      </c>
      <c r="GQ287" s="1">
        <v>10</v>
      </c>
      <c r="GR287" s="1">
        <v>14</v>
      </c>
      <c r="GS287" s="1">
        <v>27</v>
      </c>
      <c r="GT287" s="1">
        <v>36</v>
      </c>
      <c r="GU287" s="1">
        <v>45</v>
      </c>
      <c r="GV287" s="1">
        <v>53</v>
      </c>
      <c r="GW287" s="1">
        <v>86</v>
      </c>
      <c r="GX287" s="1">
        <v>78</v>
      </c>
      <c r="GY287" s="1">
        <v>135</v>
      </c>
      <c r="GZ287" s="1">
        <v>116</v>
      </c>
      <c r="HA287" s="1">
        <v>135</v>
      </c>
      <c r="HB287" s="1">
        <v>131</v>
      </c>
      <c r="HC287" s="1">
        <v>71</v>
      </c>
      <c r="HD287" s="1">
        <v>61</v>
      </c>
      <c r="HE287" s="1">
        <v>57</v>
      </c>
      <c r="HF287" s="1">
        <v>53</v>
      </c>
      <c r="HG287" s="1">
        <v>40</v>
      </c>
      <c r="HH287" s="1">
        <v>32</v>
      </c>
      <c r="HI287" s="1">
        <v>38</v>
      </c>
      <c r="HJ287" s="1">
        <v>22</v>
      </c>
      <c r="HK287" s="1">
        <v>26</v>
      </c>
      <c r="HL287" s="1">
        <v>17</v>
      </c>
      <c r="HM287" s="1">
        <v>22</v>
      </c>
      <c r="HN287" s="1">
        <v>14</v>
      </c>
      <c r="HO287" s="1">
        <v>10</v>
      </c>
      <c r="HP287" s="1">
        <v>1</v>
      </c>
      <c r="HQ287" s="1">
        <v>3</v>
      </c>
      <c r="HR287" s="1">
        <v>0</v>
      </c>
      <c r="HS287" s="1">
        <v>0</v>
      </c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</row>
    <row r="288" spans="1:355" x14ac:dyDescent="0.2">
      <c r="A288" s="18" t="b">
        <v>0</v>
      </c>
      <c r="B288" s="13"/>
      <c r="C288" s="13"/>
      <c r="D288" s="1">
        <v>10085</v>
      </c>
      <c r="E288" s="1" t="s">
        <v>661</v>
      </c>
      <c r="F288" s="1" t="s">
        <v>665</v>
      </c>
      <c r="G288" s="1">
        <v>0</v>
      </c>
      <c r="H288" s="18">
        <f t="shared" si="52"/>
        <v>1.9000000000000021</v>
      </c>
      <c r="I288" s="18">
        <v>0.39873612434555128</v>
      </c>
      <c r="J288" s="18">
        <v>0.47996221862808852</v>
      </c>
      <c r="K288" s="18">
        <v>0.31389826926097086</v>
      </c>
      <c r="L288" s="18">
        <f t="shared" si="44"/>
        <v>3.0009207201533208</v>
      </c>
      <c r="M288" s="18">
        <f t="shared" si="53"/>
        <v>1.8999999999999986</v>
      </c>
      <c r="N288" s="18">
        <f t="shared" si="54"/>
        <v>3.8000000000000007</v>
      </c>
      <c r="O288" s="18">
        <f t="shared" si="45"/>
        <v>3.0850439226749238</v>
      </c>
      <c r="P288" s="18">
        <f t="shared" si="46"/>
        <v>2</v>
      </c>
      <c r="Q288" s="18">
        <f t="shared" si="47"/>
        <v>2.3999999999999986</v>
      </c>
      <c r="R288" s="18">
        <f t="shared" si="48"/>
        <v>2.8000000000000007</v>
      </c>
      <c r="S288" s="18">
        <f t="shared" si="49"/>
        <v>3.3000000000000007</v>
      </c>
      <c r="T288" s="18">
        <f t="shared" si="50"/>
        <v>3.3999999999999986</v>
      </c>
      <c r="U288" s="18">
        <f t="shared" si="51"/>
        <v>3.5999999999999979</v>
      </c>
      <c r="V288" s="4">
        <v>25.300920720153321</v>
      </c>
      <c r="W288" s="2">
        <v>24.2</v>
      </c>
      <c r="X288" s="2">
        <v>26.1</v>
      </c>
      <c r="Y288" s="4">
        <v>25.385043922674924</v>
      </c>
      <c r="Z288" s="1">
        <v>24.3</v>
      </c>
      <c r="AA288" s="1">
        <v>24.7</v>
      </c>
      <c r="AB288" s="1">
        <v>25.1</v>
      </c>
      <c r="AC288" s="1">
        <v>25.6</v>
      </c>
      <c r="AD288" s="1">
        <v>25.7</v>
      </c>
      <c r="AE288" s="1">
        <v>25.9</v>
      </c>
      <c r="AF288" s="1">
        <v>2020</v>
      </c>
      <c r="AG288" s="2">
        <v>3</v>
      </c>
      <c r="AH288" s="2">
        <v>3</v>
      </c>
      <c r="AI288" s="1">
        <v>15</v>
      </c>
      <c r="AJ288" s="1">
        <v>6</v>
      </c>
      <c r="AK288" s="1">
        <v>7</v>
      </c>
      <c r="AL288" s="1">
        <v>544</v>
      </c>
      <c r="AM288" s="3">
        <v>0.62916666666666665</v>
      </c>
      <c r="AN288" s="1">
        <v>22.3</v>
      </c>
      <c r="AO288" s="1">
        <v>45</v>
      </c>
      <c r="AP288" s="1">
        <v>482</v>
      </c>
      <c r="AQ288" s="1">
        <v>0.7</v>
      </c>
      <c r="AR288" s="1">
        <v>302</v>
      </c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>
        <v>3</v>
      </c>
      <c r="GF288" s="1">
        <v>6</v>
      </c>
      <c r="GG288" s="1">
        <v>21</v>
      </c>
      <c r="GH288" s="1">
        <v>21</v>
      </c>
      <c r="GI288" s="1">
        <v>17</v>
      </c>
      <c r="GJ288" s="1">
        <v>45</v>
      </c>
      <c r="GK288" s="1">
        <v>44</v>
      </c>
      <c r="GL288" s="1">
        <v>53</v>
      </c>
      <c r="GM288" s="1">
        <v>38</v>
      </c>
      <c r="GN288" s="1">
        <v>34</v>
      </c>
      <c r="GO288" s="1">
        <v>57</v>
      </c>
      <c r="GP288" s="1">
        <v>96</v>
      </c>
      <c r="GQ288" s="1">
        <v>127</v>
      </c>
      <c r="GR288" s="1">
        <v>157</v>
      </c>
      <c r="GS288" s="1">
        <v>147</v>
      </c>
      <c r="GT288" s="1">
        <v>129</v>
      </c>
      <c r="GU288" s="1">
        <v>75</v>
      </c>
      <c r="GV288" s="1">
        <v>36</v>
      </c>
      <c r="GW288" s="1">
        <v>27</v>
      </c>
      <c r="GX288" s="1">
        <v>6</v>
      </c>
      <c r="GY288" s="1">
        <v>8</v>
      </c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</row>
    <row r="289" spans="1:355" x14ac:dyDescent="0.2">
      <c r="A289" s="18" t="b">
        <v>0</v>
      </c>
      <c r="B289" s="13"/>
      <c r="C289" s="13"/>
      <c r="D289" s="1">
        <v>10085</v>
      </c>
      <c r="E289" s="1" t="s">
        <v>661</v>
      </c>
      <c r="F289" s="1" t="s">
        <v>666</v>
      </c>
      <c r="G289" s="1">
        <v>0</v>
      </c>
      <c r="H289" s="18">
        <f t="shared" si="52"/>
        <v>2.4000000000000021</v>
      </c>
      <c r="I289" s="18">
        <v>0.65081140493678591</v>
      </c>
      <c r="J289" s="18">
        <v>0.54014544246626883</v>
      </c>
      <c r="K289" s="18">
        <v>0.44571000587368076</v>
      </c>
      <c r="L289" s="18">
        <f t="shared" si="44"/>
        <v>2.526942872711242</v>
      </c>
      <c r="M289" s="18">
        <f t="shared" si="53"/>
        <v>0.89999999999999858</v>
      </c>
      <c r="N289" s="18">
        <f t="shared" si="54"/>
        <v>3.3000000000000007</v>
      </c>
      <c r="O289" s="18">
        <f t="shared" si="45"/>
        <v>2.6702611322460363</v>
      </c>
      <c r="P289" s="18">
        <f t="shared" si="46"/>
        <v>0.39999999999999858</v>
      </c>
      <c r="Q289" s="18">
        <f t="shared" si="47"/>
        <v>1.6999999999999993</v>
      </c>
      <c r="R289" s="18">
        <f t="shared" si="48"/>
        <v>2.3999999999999986</v>
      </c>
      <c r="S289" s="18">
        <f t="shared" si="49"/>
        <v>2.8999999999999986</v>
      </c>
      <c r="T289" s="18">
        <f t="shared" si="50"/>
        <v>3.0999999999999979</v>
      </c>
      <c r="U289" s="18">
        <f t="shared" si="51"/>
        <v>3.3000000000000007</v>
      </c>
      <c r="V289" s="4">
        <v>24.826942872711243</v>
      </c>
      <c r="W289" s="2">
        <v>23.2</v>
      </c>
      <c r="X289" s="2">
        <v>25.6</v>
      </c>
      <c r="Y289" s="4">
        <v>24.970261132246037</v>
      </c>
      <c r="Z289" s="1">
        <v>22.7</v>
      </c>
      <c r="AA289" s="1">
        <v>24</v>
      </c>
      <c r="AB289" s="1">
        <v>24.7</v>
      </c>
      <c r="AC289" s="1">
        <v>25.2</v>
      </c>
      <c r="AD289" s="1">
        <v>25.4</v>
      </c>
      <c r="AE289" s="1">
        <v>25.6</v>
      </c>
      <c r="AF289" s="1">
        <v>2020</v>
      </c>
      <c r="AG289" s="2">
        <v>3</v>
      </c>
      <c r="AH289" s="2">
        <v>3</v>
      </c>
      <c r="AI289" s="1">
        <v>15</v>
      </c>
      <c r="AJ289" s="1">
        <v>6</v>
      </c>
      <c r="AK289" s="1">
        <v>7</v>
      </c>
      <c r="AL289" s="1">
        <v>544</v>
      </c>
      <c r="AM289" s="3">
        <v>0.62916666666666665</v>
      </c>
      <c r="AN289" s="1">
        <v>22.3</v>
      </c>
      <c r="AO289" s="1">
        <v>45</v>
      </c>
      <c r="AP289" s="1">
        <v>482</v>
      </c>
      <c r="AQ289" s="1">
        <v>0.7</v>
      </c>
      <c r="AR289" s="1">
        <v>302</v>
      </c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>
        <v>4</v>
      </c>
      <c r="FK289" s="1">
        <v>3</v>
      </c>
      <c r="FL289" s="1">
        <v>2</v>
      </c>
      <c r="FM289" s="1">
        <v>4</v>
      </c>
      <c r="FN289" s="1">
        <v>1</v>
      </c>
      <c r="FO289" s="1">
        <v>0</v>
      </c>
      <c r="FP289" s="1">
        <v>2</v>
      </c>
      <c r="FQ289" s="1">
        <v>3</v>
      </c>
      <c r="FR289" s="1">
        <v>3</v>
      </c>
      <c r="FS289" s="1">
        <v>1</v>
      </c>
      <c r="FT289" s="1">
        <v>1</v>
      </c>
      <c r="FU289" s="1">
        <v>4</v>
      </c>
      <c r="FV289" s="1">
        <v>2</v>
      </c>
      <c r="FW289" s="1">
        <v>6</v>
      </c>
      <c r="FX289" s="1">
        <v>4</v>
      </c>
      <c r="FY289" s="1">
        <v>2</v>
      </c>
      <c r="FZ289" s="1">
        <v>5</v>
      </c>
      <c r="GA289" s="1">
        <v>10</v>
      </c>
      <c r="GB289" s="1">
        <v>8</v>
      </c>
      <c r="GC289" s="1">
        <v>7</v>
      </c>
      <c r="GD289" s="1">
        <v>15</v>
      </c>
      <c r="GE289" s="1">
        <v>9</v>
      </c>
      <c r="GF289" s="1">
        <v>17</v>
      </c>
      <c r="GG289" s="1">
        <v>26</v>
      </c>
      <c r="GH289" s="1">
        <v>19</v>
      </c>
      <c r="GI289" s="1">
        <v>18</v>
      </c>
      <c r="GJ289" s="1">
        <v>39</v>
      </c>
      <c r="GK289" s="1">
        <v>34</v>
      </c>
      <c r="GL289" s="1">
        <v>75</v>
      </c>
      <c r="GM289" s="1">
        <v>89</v>
      </c>
      <c r="GN289" s="1">
        <v>83</v>
      </c>
      <c r="GO289" s="1">
        <v>108</v>
      </c>
      <c r="GP289" s="1">
        <v>68</v>
      </c>
      <c r="GQ289" s="1">
        <v>51</v>
      </c>
      <c r="GR289" s="1">
        <v>55</v>
      </c>
      <c r="GS289" s="1">
        <v>32</v>
      </c>
      <c r="GT289" s="1">
        <v>15</v>
      </c>
      <c r="GU289" s="1">
        <v>6</v>
      </c>
      <c r="GV289" s="1">
        <v>1</v>
      </c>
      <c r="GW289" s="1">
        <v>0</v>
      </c>
      <c r="GX289" s="1">
        <v>1</v>
      </c>
      <c r="GY289" s="1">
        <v>0</v>
      </c>
      <c r="GZ289" s="1">
        <v>0</v>
      </c>
      <c r="HA289" s="1">
        <v>2</v>
      </c>
      <c r="HB289" s="1">
        <v>0</v>
      </c>
      <c r="HC289" s="1">
        <v>1</v>
      </c>
      <c r="HD289" s="1">
        <v>2</v>
      </c>
      <c r="HE289" s="1">
        <v>0</v>
      </c>
      <c r="HF289" s="1">
        <v>0</v>
      </c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</row>
    <row r="290" spans="1:355" x14ac:dyDescent="0.2">
      <c r="A290" s="18" t="b">
        <v>0</v>
      </c>
      <c r="B290" s="13"/>
      <c r="C290" s="13"/>
      <c r="D290" s="1">
        <v>10085</v>
      </c>
      <c r="E290" s="1" t="s">
        <v>661</v>
      </c>
      <c r="F290" s="1" t="s">
        <v>667</v>
      </c>
      <c r="G290" s="1">
        <v>0</v>
      </c>
      <c r="H290" s="18">
        <f t="shared" si="52"/>
        <v>1.5</v>
      </c>
      <c r="I290" s="18">
        <v>0.52434548365128242</v>
      </c>
      <c r="J290" s="18">
        <v>0.46547971933142662</v>
      </c>
      <c r="K290" s="18">
        <v>0.33819466073363702</v>
      </c>
      <c r="L290" s="18">
        <f t="shared" si="44"/>
        <v>2.7578985160804734</v>
      </c>
      <c r="M290" s="18">
        <f t="shared" si="53"/>
        <v>2</v>
      </c>
      <c r="N290" s="18">
        <f t="shared" si="54"/>
        <v>3.5</v>
      </c>
      <c r="O290" s="18">
        <f t="shared" si="45"/>
        <v>2.8099982479782959</v>
      </c>
      <c r="P290" s="18">
        <f t="shared" si="46"/>
        <v>1</v>
      </c>
      <c r="Q290" s="18">
        <f t="shared" si="47"/>
        <v>2.3999999999999986</v>
      </c>
      <c r="R290" s="18">
        <f t="shared" si="48"/>
        <v>2.5999999999999979</v>
      </c>
      <c r="S290" s="18">
        <f t="shared" si="49"/>
        <v>3</v>
      </c>
      <c r="T290" s="18">
        <f t="shared" si="50"/>
        <v>3.3000000000000007</v>
      </c>
      <c r="U290" s="18">
        <f t="shared" si="51"/>
        <v>3.5999999999999979</v>
      </c>
      <c r="V290" s="4">
        <v>25.057898516080474</v>
      </c>
      <c r="W290" s="2">
        <v>24.3</v>
      </c>
      <c r="X290" s="2">
        <v>25.8</v>
      </c>
      <c r="Y290" s="4">
        <v>25.109998247978297</v>
      </c>
      <c r="Z290" s="1">
        <v>23.3</v>
      </c>
      <c r="AA290" s="1">
        <v>24.7</v>
      </c>
      <c r="AB290" s="1">
        <v>24.9</v>
      </c>
      <c r="AC290" s="1">
        <v>25.3</v>
      </c>
      <c r="AD290" s="1">
        <v>25.6</v>
      </c>
      <c r="AE290" s="1">
        <v>25.9</v>
      </c>
      <c r="AF290" s="1">
        <v>2020</v>
      </c>
      <c r="AG290" s="2">
        <v>3</v>
      </c>
      <c r="AH290" s="2">
        <v>3</v>
      </c>
      <c r="AI290" s="1">
        <v>15</v>
      </c>
      <c r="AJ290" s="1">
        <v>6</v>
      </c>
      <c r="AK290" s="1">
        <v>7</v>
      </c>
      <c r="AL290" s="1">
        <v>544</v>
      </c>
      <c r="AM290" s="3">
        <v>0.62916666666666665</v>
      </c>
      <c r="AN290" s="1">
        <v>22.3</v>
      </c>
      <c r="AO290" s="1">
        <v>45</v>
      </c>
      <c r="AP290" s="1">
        <v>482</v>
      </c>
      <c r="AQ290" s="1">
        <v>0.7</v>
      </c>
      <c r="AR290" s="1">
        <v>302</v>
      </c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>
        <v>1</v>
      </c>
      <c r="FK290" s="1">
        <v>1</v>
      </c>
      <c r="FL290" s="1">
        <v>1</v>
      </c>
      <c r="FM290" s="1">
        <v>0</v>
      </c>
      <c r="FN290" s="1">
        <v>0</v>
      </c>
      <c r="FO290" s="1">
        <v>1</v>
      </c>
      <c r="FP290" s="1">
        <v>1</v>
      </c>
      <c r="FQ290" s="1">
        <v>0</v>
      </c>
      <c r="FR290" s="1">
        <v>2</v>
      </c>
      <c r="FS290" s="1">
        <v>1</v>
      </c>
      <c r="FT290" s="1">
        <v>1</v>
      </c>
      <c r="FU290" s="1">
        <v>0</v>
      </c>
      <c r="FV290" s="1">
        <v>1</v>
      </c>
      <c r="FW290" s="1">
        <v>4</v>
      </c>
      <c r="FX290" s="1">
        <v>1</v>
      </c>
      <c r="FY290" s="1">
        <v>0</v>
      </c>
      <c r="FZ290" s="1">
        <v>0</v>
      </c>
      <c r="GA290" s="1">
        <v>3</v>
      </c>
      <c r="GB290" s="1">
        <v>2</v>
      </c>
      <c r="GC290" s="1">
        <v>3</v>
      </c>
      <c r="GD290" s="1">
        <v>1</v>
      </c>
      <c r="GE290" s="1">
        <v>1</v>
      </c>
      <c r="GF290" s="1">
        <v>1</v>
      </c>
      <c r="GG290" s="1">
        <v>7</v>
      </c>
      <c r="GH290" s="1">
        <v>4</v>
      </c>
      <c r="GI290" s="1">
        <v>6</v>
      </c>
      <c r="GJ290" s="1">
        <v>15</v>
      </c>
      <c r="GK290" s="1">
        <v>28</v>
      </c>
      <c r="GL290" s="1">
        <v>57</v>
      </c>
      <c r="GM290" s="1">
        <v>49</v>
      </c>
      <c r="GN290" s="1">
        <v>58</v>
      </c>
      <c r="GO290" s="1">
        <v>60</v>
      </c>
      <c r="GP290" s="1">
        <v>61</v>
      </c>
      <c r="GQ290" s="1">
        <v>49</v>
      </c>
      <c r="GR290" s="1">
        <v>30</v>
      </c>
      <c r="GS290" s="1">
        <v>29</v>
      </c>
      <c r="GT290" s="1">
        <v>22</v>
      </c>
      <c r="GU290" s="1">
        <v>7</v>
      </c>
      <c r="GV290" s="1">
        <v>12</v>
      </c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</row>
    <row r="291" spans="1:355" x14ac:dyDescent="0.2">
      <c r="A291" s="18" t="b">
        <v>0</v>
      </c>
      <c r="B291" s="13"/>
      <c r="C291" s="13"/>
      <c r="D291" s="4">
        <v>10085</v>
      </c>
      <c r="E291" s="1" t="s">
        <v>661</v>
      </c>
      <c r="F291" s="4" t="s">
        <v>668</v>
      </c>
      <c r="G291" s="4">
        <v>0</v>
      </c>
      <c r="H291" s="18">
        <f t="shared" si="52"/>
        <v>3.5999999999999979</v>
      </c>
      <c r="I291" s="18">
        <v>0.86012221732166483</v>
      </c>
      <c r="J291" s="18">
        <v>1.1584637363356478</v>
      </c>
      <c r="K291" s="18">
        <v>0.69507821446465179</v>
      </c>
      <c r="L291" s="18">
        <f t="shared" si="44"/>
        <v>-0.13534196562644496</v>
      </c>
      <c r="M291" s="18">
        <f t="shared" si="53"/>
        <v>-1.5</v>
      </c>
      <c r="N291" s="18">
        <f t="shared" si="54"/>
        <v>2.0999999999999979</v>
      </c>
      <c r="O291" s="18">
        <f t="shared" si="45"/>
        <v>-0.35669240989021844</v>
      </c>
      <c r="P291" s="18">
        <f t="shared" si="46"/>
        <v>-1.1999999999999993</v>
      </c>
      <c r="Q291" s="18">
        <f t="shared" si="47"/>
        <v>-1.1000000000000014</v>
      </c>
      <c r="R291" s="18">
        <f t="shared" si="48"/>
        <v>-0.80000000000000071</v>
      </c>
      <c r="S291" s="18">
        <f t="shared" si="49"/>
        <v>0.39999999999999858</v>
      </c>
      <c r="T291" s="18">
        <f t="shared" si="50"/>
        <v>1.1999999999999993</v>
      </c>
      <c r="U291" s="18">
        <f t="shared" si="51"/>
        <v>1.8999999999999986</v>
      </c>
      <c r="V291" s="4">
        <v>22.164658034373556</v>
      </c>
      <c r="W291" s="2">
        <v>20.8</v>
      </c>
      <c r="X291" s="2">
        <v>24.4</v>
      </c>
      <c r="Y291" s="4">
        <v>21.943307590109782</v>
      </c>
      <c r="Z291" s="1">
        <v>21.1</v>
      </c>
      <c r="AA291" s="1">
        <v>21.2</v>
      </c>
      <c r="AB291" s="1">
        <v>21.5</v>
      </c>
      <c r="AC291" s="1">
        <v>22.7</v>
      </c>
      <c r="AD291" s="1">
        <v>23.5</v>
      </c>
      <c r="AE291" s="1">
        <v>24.2</v>
      </c>
      <c r="AF291" s="4">
        <v>2020</v>
      </c>
      <c r="AG291" s="2">
        <v>3</v>
      </c>
      <c r="AH291" s="2">
        <v>3</v>
      </c>
      <c r="AI291" s="4">
        <v>15</v>
      </c>
      <c r="AJ291" s="4">
        <v>6</v>
      </c>
      <c r="AK291" s="4">
        <v>9</v>
      </c>
      <c r="AL291" s="4">
        <v>635</v>
      </c>
      <c r="AM291" s="3">
        <v>0.62916666666666665</v>
      </c>
      <c r="AN291" s="1">
        <v>22.3</v>
      </c>
      <c r="AO291" s="1">
        <v>45</v>
      </c>
      <c r="AP291" s="1">
        <v>482</v>
      </c>
      <c r="AQ291" s="1">
        <v>0.7</v>
      </c>
      <c r="AR291" s="1">
        <v>302</v>
      </c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>
        <v>3</v>
      </c>
      <c r="EW291" s="1">
        <v>15</v>
      </c>
      <c r="EX291" s="1">
        <v>36</v>
      </c>
      <c r="EY291" s="1">
        <v>98</v>
      </c>
      <c r="EZ291" s="1">
        <v>231</v>
      </c>
      <c r="FA291" s="1">
        <v>234</v>
      </c>
      <c r="FB291" s="1">
        <v>217</v>
      </c>
      <c r="FC291" s="1">
        <v>252</v>
      </c>
      <c r="FD291" s="1">
        <v>233</v>
      </c>
      <c r="FE291" s="1">
        <v>272</v>
      </c>
      <c r="FF291" s="1">
        <v>275</v>
      </c>
      <c r="FG291" s="1">
        <v>257</v>
      </c>
      <c r="FH291" s="1">
        <v>187</v>
      </c>
      <c r="FI291" s="1">
        <v>209</v>
      </c>
      <c r="FJ291" s="1">
        <v>183</v>
      </c>
      <c r="FK291" s="1">
        <v>187</v>
      </c>
      <c r="FL291" s="1">
        <v>147</v>
      </c>
      <c r="FM291" s="1">
        <v>85</v>
      </c>
      <c r="FN291" s="1">
        <v>110</v>
      </c>
      <c r="FO291" s="1">
        <v>108</v>
      </c>
      <c r="FP291" s="1">
        <v>100</v>
      </c>
      <c r="FQ291" s="1">
        <v>86</v>
      </c>
      <c r="FR291" s="1">
        <v>86</v>
      </c>
      <c r="FS291" s="1">
        <v>78</v>
      </c>
      <c r="FT291" s="1">
        <v>71</v>
      </c>
      <c r="FU291" s="1">
        <v>73</v>
      </c>
      <c r="FV291" s="1">
        <v>47</v>
      </c>
      <c r="FW291" s="1">
        <v>68</v>
      </c>
      <c r="FX291" s="1">
        <v>74</v>
      </c>
      <c r="FY291" s="1">
        <v>68</v>
      </c>
      <c r="FZ291" s="1">
        <v>55</v>
      </c>
      <c r="GA291" s="1">
        <v>60</v>
      </c>
      <c r="GB291" s="1">
        <v>56</v>
      </c>
      <c r="GC291" s="1">
        <v>43</v>
      </c>
      <c r="GD291" s="1">
        <v>36</v>
      </c>
      <c r="GE291" s="1">
        <v>37</v>
      </c>
      <c r="GF291" s="1">
        <v>11</v>
      </c>
      <c r="GG291" s="1">
        <v>10</v>
      </c>
      <c r="GH291" s="1">
        <v>3</v>
      </c>
      <c r="GI291" s="1">
        <v>3</v>
      </c>
      <c r="GJ291" s="1">
        <v>0</v>
      </c>
      <c r="GK291" s="1">
        <v>2</v>
      </c>
      <c r="GL291" s="1">
        <v>3</v>
      </c>
      <c r="GM291" s="1">
        <v>2</v>
      </c>
      <c r="GN291" s="1">
        <v>3</v>
      </c>
      <c r="GO291" s="1">
        <v>3</v>
      </c>
      <c r="GP291" s="1">
        <v>2</v>
      </c>
      <c r="GQ291" s="1">
        <v>2</v>
      </c>
      <c r="GR291" s="1">
        <v>0</v>
      </c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</row>
    <row r="292" spans="1:355" x14ac:dyDescent="0.2">
      <c r="A292" s="18" t="b">
        <v>0</v>
      </c>
      <c r="B292" s="13"/>
      <c r="C292" s="13"/>
      <c r="D292">
        <v>10085</v>
      </c>
      <c r="E292" t="s">
        <v>661</v>
      </c>
      <c r="F292" t="s">
        <v>669</v>
      </c>
      <c r="G292">
        <v>0</v>
      </c>
      <c r="H292" s="18">
        <f t="shared" si="52"/>
        <v>2</v>
      </c>
      <c r="I292" s="18">
        <v>0.38674037383277399</v>
      </c>
      <c r="J292" s="18">
        <v>0.36379866572696073</v>
      </c>
      <c r="K292" s="18">
        <v>0.27851114460927762</v>
      </c>
      <c r="L292" s="18">
        <f t="shared" si="44"/>
        <v>-1.3494229869672978</v>
      </c>
      <c r="M292" s="18">
        <f t="shared" si="53"/>
        <v>-1.9000000000000021</v>
      </c>
      <c r="N292" s="18">
        <f t="shared" si="54"/>
        <v>9.9999999999997868E-2</v>
      </c>
      <c r="O292" s="18">
        <f t="shared" si="45"/>
        <v>-1.4667953448419446</v>
      </c>
      <c r="P292" s="18">
        <f t="shared" si="46"/>
        <v>-1.8000000000000007</v>
      </c>
      <c r="Q292" s="18">
        <f t="shared" si="47"/>
        <v>-1.6999999999999993</v>
      </c>
      <c r="R292" s="18">
        <f t="shared" si="48"/>
        <v>-1.6000000000000014</v>
      </c>
      <c r="S292" s="18">
        <f t="shared" si="49"/>
        <v>-1.1999999999999993</v>
      </c>
      <c r="T292" s="18">
        <f t="shared" si="50"/>
        <v>-0.80000000000000071</v>
      </c>
      <c r="U292" s="18">
        <f t="shared" si="51"/>
        <v>-0.10000000000000142</v>
      </c>
      <c r="V292" s="4">
        <v>20.950577013032703</v>
      </c>
      <c r="W292" s="2">
        <v>20.399999999999999</v>
      </c>
      <c r="X292" s="2">
        <v>22.4</v>
      </c>
      <c r="Y292" s="4">
        <v>20.833204655158056</v>
      </c>
      <c r="Z292">
        <v>20.5</v>
      </c>
      <c r="AA292">
        <v>20.6</v>
      </c>
      <c r="AB292">
        <v>20.7</v>
      </c>
      <c r="AC292">
        <v>21.1</v>
      </c>
      <c r="AD292">
        <v>21.5</v>
      </c>
      <c r="AE292">
        <v>22.2</v>
      </c>
      <c r="AF292">
        <v>2020</v>
      </c>
      <c r="AG292" s="2">
        <v>3</v>
      </c>
      <c r="AH292" s="2">
        <v>3</v>
      </c>
      <c r="AI292">
        <v>15</v>
      </c>
      <c r="AJ292">
        <v>6</v>
      </c>
      <c r="AK292">
        <v>9</v>
      </c>
      <c r="AL292">
        <v>635</v>
      </c>
      <c r="AM292" s="5">
        <v>0.62916666666666665</v>
      </c>
      <c r="AN292">
        <v>22.3</v>
      </c>
      <c r="AO292">
        <v>45</v>
      </c>
      <c r="AP292">
        <v>482</v>
      </c>
      <c r="AQ292">
        <v>0.7</v>
      </c>
      <c r="AR292">
        <v>302</v>
      </c>
      <c r="ER292">
        <v>2</v>
      </c>
      <c r="ES292">
        <v>0</v>
      </c>
      <c r="ET292">
        <v>9</v>
      </c>
      <c r="EU292">
        <v>72</v>
      </c>
      <c r="EV292">
        <v>236</v>
      </c>
      <c r="EW292">
        <v>312</v>
      </c>
      <c r="EX292">
        <v>326</v>
      </c>
      <c r="EY292">
        <v>196</v>
      </c>
      <c r="EZ292">
        <v>128</v>
      </c>
      <c r="FA292">
        <v>96</v>
      </c>
      <c r="FB292">
        <v>66</v>
      </c>
      <c r="FC292">
        <v>60</v>
      </c>
      <c r="FD292">
        <v>39</v>
      </c>
      <c r="FE292">
        <v>24</v>
      </c>
      <c r="FF292">
        <v>20</v>
      </c>
      <c r="FG292">
        <v>24</v>
      </c>
      <c r="FH292">
        <v>15</v>
      </c>
      <c r="FI292">
        <v>12</v>
      </c>
      <c r="FJ292">
        <v>18</v>
      </c>
      <c r="FK292">
        <v>13</v>
      </c>
      <c r="FL292">
        <v>16</v>
      </c>
      <c r="FM292">
        <v>5</v>
      </c>
      <c r="FN292">
        <v>7</v>
      </c>
      <c r="FO292">
        <v>4</v>
      </c>
      <c r="FP292">
        <v>4</v>
      </c>
    </row>
    <row r="293" spans="1:355" x14ac:dyDescent="0.2">
      <c r="A293" s="18" t="b">
        <v>0</v>
      </c>
      <c r="B293" s="13"/>
      <c r="C293" s="13"/>
      <c r="D293">
        <v>10085</v>
      </c>
      <c r="E293" t="s">
        <v>661</v>
      </c>
      <c r="F293" t="s">
        <v>670</v>
      </c>
      <c r="G293">
        <v>0</v>
      </c>
      <c r="H293" s="18">
        <f t="shared" si="52"/>
        <v>4.1999999999999993</v>
      </c>
      <c r="I293" s="18">
        <v>1.2005358150813203</v>
      </c>
      <c r="J293" s="18">
        <v>2.2726164591082352</v>
      </c>
      <c r="K293" s="18">
        <v>1.0659722226436914</v>
      </c>
      <c r="L293" s="18">
        <f t="shared" si="44"/>
        <v>3.8598501585532823</v>
      </c>
      <c r="M293" s="18">
        <f t="shared" si="53"/>
        <v>1.1999999999999993</v>
      </c>
      <c r="N293" s="18">
        <f t="shared" si="54"/>
        <v>5.3999999999999986</v>
      </c>
      <c r="O293" s="18">
        <f t="shared" si="45"/>
        <v>4.1397746015832517</v>
      </c>
      <c r="P293" s="18">
        <f t="shared" si="46"/>
        <v>1.5</v>
      </c>
      <c r="Q293" s="18">
        <f t="shared" si="47"/>
        <v>2.3000000000000007</v>
      </c>
      <c r="R293" s="18">
        <f t="shared" si="48"/>
        <v>2.8000000000000007</v>
      </c>
      <c r="S293" s="18">
        <f t="shared" si="49"/>
        <v>5</v>
      </c>
      <c r="T293" s="18">
        <f t="shared" si="50"/>
        <v>5.1999999999999993</v>
      </c>
      <c r="U293" s="18">
        <f t="shared" si="51"/>
        <v>5.3999999999999986</v>
      </c>
      <c r="V293" s="4">
        <v>26.159850158553283</v>
      </c>
      <c r="W293" s="2">
        <v>23.5</v>
      </c>
      <c r="X293" s="2">
        <v>27.7</v>
      </c>
      <c r="Y293" s="4">
        <v>26.439774601583252</v>
      </c>
      <c r="Z293">
        <v>23.8</v>
      </c>
      <c r="AA293">
        <v>24.6</v>
      </c>
      <c r="AB293">
        <v>25.1</v>
      </c>
      <c r="AC293">
        <v>27.3</v>
      </c>
      <c r="AD293">
        <v>27.5</v>
      </c>
      <c r="AE293">
        <v>27.7</v>
      </c>
      <c r="AF293">
        <v>2020</v>
      </c>
      <c r="AG293" s="2">
        <v>3</v>
      </c>
      <c r="AH293" s="2">
        <v>3</v>
      </c>
      <c r="AI293">
        <v>15</v>
      </c>
      <c r="AJ293">
        <v>6</v>
      </c>
      <c r="AK293">
        <v>14</v>
      </c>
      <c r="AL293">
        <v>858</v>
      </c>
      <c r="AM293" s="5">
        <v>0.62916666666666665</v>
      </c>
      <c r="AN293">
        <v>22.3</v>
      </c>
      <c r="AO293">
        <v>45</v>
      </c>
      <c r="AP293">
        <v>482</v>
      </c>
      <c r="AQ293">
        <v>0.7</v>
      </c>
      <c r="AR293">
        <v>302</v>
      </c>
      <c r="FM293">
        <v>2</v>
      </c>
      <c r="FN293">
        <v>0</v>
      </c>
      <c r="FO293">
        <v>1</v>
      </c>
      <c r="FP293">
        <v>0</v>
      </c>
      <c r="FQ293">
        <v>1</v>
      </c>
      <c r="FR293">
        <v>1</v>
      </c>
      <c r="FS293">
        <v>0</v>
      </c>
      <c r="FT293">
        <v>2</v>
      </c>
      <c r="FU293">
        <v>0</v>
      </c>
      <c r="FV293">
        <v>0</v>
      </c>
      <c r="FW293">
        <v>1</v>
      </c>
      <c r="FX293">
        <v>3</v>
      </c>
      <c r="FY293">
        <v>4</v>
      </c>
      <c r="FZ293">
        <v>4</v>
      </c>
      <c r="GA293">
        <v>5</v>
      </c>
      <c r="GB293">
        <v>2</v>
      </c>
      <c r="GC293">
        <v>10</v>
      </c>
      <c r="GD293">
        <v>12</v>
      </c>
      <c r="GE293">
        <v>8</v>
      </c>
      <c r="GF293">
        <v>14</v>
      </c>
      <c r="GG293">
        <v>17</v>
      </c>
      <c r="GH293">
        <v>20</v>
      </c>
      <c r="GI293">
        <v>25</v>
      </c>
      <c r="GJ293">
        <v>40</v>
      </c>
      <c r="GK293">
        <v>40</v>
      </c>
      <c r="GL293">
        <v>27</v>
      </c>
      <c r="GM293">
        <v>34</v>
      </c>
      <c r="GN293">
        <v>62</v>
      </c>
      <c r="GO293">
        <v>37</v>
      </c>
      <c r="GP293">
        <v>27</v>
      </c>
      <c r="GQ293">
        <v>24</v>
      </c>
      <c r="GR293">
        <v>14</v>
      </c>
      <c r="GS293">
        <v>11</v>
      </c>
      <c r="GT293">
        <v>6</v>
      </c>
      <c r="GU293">
        <v>7</v>
      </c>
      <c r="GV293">
        <v>19</v>
      </c>
      <c r="GW293">
        <v>9</v>
      </c>
      <c r="GX293">
        <v>21</v>
      </c>
      <c r="GY293">
        <v>24</v>
      </c>
      <c r="GZ293">
        <v>31</v>
      </c>
      <c r="HA293">
        <v>20</v>
      </c>
      <c r="HB293">
        <v>40</v>
      </c>
      <c r="HC293">
        <v>31</v>
      </c>
      <c r="HD293">
        <v>22</v>
      </c>
      <c r="HE293">
        <v>29</v>
      </c>
      <c r="HF293">
        <v>44</v>
      </c>
      <c r="HG293">
        <v>28</v>
      </c>
      <c r="HH293">
        <v>23</v>
      </c>
      <c r="HI293">
        <v>33</v>
      </c>
      <c r="HJ293">
        <v>44</v>
      </c>
      <c r="HK293">
        <v>69</v>
      </c>
      <c r="HL293">
        <v>113</v>
      </c>
      <c r="HM293">
        <v>65</v>
      </c>
      <c r="HN293">
        <v>41</v>
      </c>
      <c r="HO293">
        <v>6</v>
      </c>
    </row>
    <row r="294" spans="1:355" x14ac:dyDescent="0.2">
      <c r="A294" s="18" t="b">
        <v>0</v>
      </c>
      <c r="B294" s="13"/>
      <c r="C294" s="13"/>
      <c r="D294" s="4">
        <v>10085</v>
      </c>
      <c r="E294" s="4" t="s">
        <v>661</v>
      </c>
      <c r="F294" s="4" t="s">
        <v>671</v>
      </c>
      <c r="G294" s="4">
        <v>0</v>
      </c>
      <c r="H294" s="18">
        <f t="shared" si="52"/>
        <v>2</v>
      </c>
      <c r="I294" s="18">
        <v>0.38009039353441521</v>
      </c>
      <c r="J294" s="18">
        <v>0.38402672184702169</v>
      </c>
      <c r="K294" s="18">
        <v>0.26879931689052866</v>
      </c>
      <c r="L294" s="18">
        <f t="shared" si="44"/>
        <v>1.638386578635366</v>
      </c>
      <c r="M294" s="18">
        <f t="shared" si="53"/>
        <v>0.40000000000000213</v>
      </c>
      <c r="N294" s="18">
        <f t="shared" si="54"/>
        <v>2.4000000000000021</v>
      </c>
      <c r="O294" s="18">
        <f t="shared" si="45"/>
        <v>1.6377710162237022</v>
      </c>
      <c r="P294" s="18">
        <f t="shared" si="46"/>
        <v>0.60000000000000142</v>
      </c>
      <c r="Q294" s="18">
        <f t="shared" si="47"/>
        <v>1.3000000000000007</v>
      </c>
      <c r="R294" s="18">
        <f t="shared" si="48"/>
        <v>1.5</v>
      </c>
      <c r="S294" s="18">
        <f t="shared" si="49"/>
        <v>1.8000000000000007</v>
      </c>
      <c r="T294" s="18">
        <f t="shared" si="50"/>
        <v>2.1000000000000014</v>
      </c>
      <c r="U294" s="18">
        <f t="shared" si="51"/>
        <v>2.3000000000000007</v>
      </c>
      <c r="V294" s="4">
        <v>24.038386578635365</v>
      </c>
      <c r="W294" s="2">
        <v>22.8</v>
      </c>
      <c r="X294" s="2">
        <v>24.8</v>
      </c>
      <c r="Y294" s="4">
        <v>24.037771016223701</v>
      </c>
      <c r="Z294" s="4">
        <v>23</v>
      </c>
      <c r="AA294" s="4">
        <v>23.7</v>
      </c>
      <c r="AB294" s="4">
        <v>23.9</v>
      </c>
      <c r="AC294" s="4">
        <v>24.2</v>
      </c>
      <c r="AD294" s="4">
        <v>24.5</v>
      </c>
      <c r="AE294" s="4">
        <v>24.7</v>
      </c>
      <c r="AF294" s="4">
        <v>2020</v>
      </c>
      <c r="AG294" s="2">
        <v>3</v>
      </c>
      <c r="AH294" s="2">
        <v>3</v>
      </c>
      <c r="AI294" s="4">
        <v>15</v>
      </c>
      <c r="AJ294" s="4">
        <v>7</v>
      </c>
      <c r="AK294" s="4">
        <v>2</v>
      </c>
      <c r="AL294" s="4">
        <v>909</v>
      </c>
      <c r="AM294" s="5">
        <v>0.62986111111111109</v>
      </c>
      <c r="AN294" s="4">
        <v>22.4</v>
      </c>
      <c r="AO294" s="4">
        <v>45</v>
      </c>
      <c r="AP294" s="4">
        <v>480</v>
      </c>
      <c r="AQ294" s="4">
        <v>0.9</v>
      </c>
      <c r="AR294" s="4">
        <v>312</v>
      </c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>
        <v>4</v>
      </c>
      <c r="FG294" s="4">
        <v>1</v>
      </c>
      <c r="FH294" s="4">
        <v>0</v>
      </c>
      <c r="FI294" s="4">
        <v>3</v>
      </c>
      <c r="FJ294" s="4">
        <v>3</v>
      </c>
      <c r="FK294" s="4">
        <v>0</v>
      </c>
      <c r="FL294" s="4">
        <v>0</v>
      </c>
      <c r="FM294" s="4">
        <v>4</v>
      </c>
      <c r="FN294" s="4">
        <v>0</v>
      </c>
      <c r="FO294" s="4">
        <v>2</v>
      </c>
      <c r="FP294" s="4">
        <v>3</v>
      </c>
      <c r="FQ294" s="4">
        <v>4</v>
      </c>
      <c r="FR294" s="4">
        <v>12</v>
      </c>
      <c r="FS294" s="4">
        <v>17</v>
      </c>
      <c r="FT294" s="4">
        <v>12</v>
      </c>
      <c r="FU294" s="4">
        <v>13</v>
      </c>
      <c r="FV294" s="4">
        <v>11</v>
      </c>
      <c r="FW294" s="4">
        <v>25</v>
      </c>
      <c r="FX294" s="4">
        <v>45</v>
      </c>
      <c r="FY294" s="4">
        <v>56</v>
      </c>
      <c r="FZ294" s="4">
        <v>122</v>
      </c>
      <c r="GA294" s="4">
        <v>248</v>
      </c>
      <c r="GB294" s="4">
        <v>312</v>
      </c>
      <c r="GC294" s="4">
        <v>304</v>
      </c>
      <c r="GD294" s="4">
        <v>296</v>
      </c>
      <c r="GE294" s="4">
        <v>200</v>
      </c>
      <c r="GF294" s="4">
        <v>116</v>
      </c>
      <c r="GG294" s="4">
        <v>112</v>
      </c>
      <c r="GH294" s="4">
        <v>124</v>
      </c>
      <c r="GI294" s="4">
        <v>87</v>
      </c>
      <c r="GJ294" s="4">
        <v>56</v>
      </c>
      <c r="GK294" s="4">
        <v>14</v>
      </c>
      <c r="GL294" s="4">
        <v>1</v>
      </c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</row>
    <row r="295" spans="1:355" x14ac:dyDescent="0.2">
      <c r="A295" s="18" t="b">
        <v>0</v>
      </c>
      <c r="B295" s="13"/>
      <c r="C295" s="13"/>
      <c r="D295">
        <v>10085</v>
      </c>
      <c r="E295" t="s">
        <v>661</v>
      </c>
      <c r="F295" t="s">
        <v>672</v>
      </c>
      <c r="G295">
        <v>0</v>
      </c>
      <c r="H295" s="18">
        <f t="shared" si="52"/>
        <v>1.8000000000000007</v>
      </c>
      <c r="I295" s="18">
        <v>0.41229767410433099</v>
      </c>
      <c r="J295" s="18">
        <v>0.48476380502921756</v>
      </c>
      <c r="K295" s="18">
        <v>0.30561644142880601</v>
      </c>
      <c r="L295" s="18">
        <f t="shared" si="44"/>
        <v>0.28304288135624489</v>
      </c>
      <c r="M295" s="18">
        <f t="shared" si="53"/>
        <v>-0.80000000000000071</v>
      </c>
      <c r="N295" s="18">
        <f t="shared" si="54"/>
        <v>1</v>
      </c>
      <c r="O295" s="18">
        <f t="shared" si="45"/>
        <v>0.30517436060177872</v>
      </c>
      <c r="P295" s="18">
        <f t="shared" si="46"/>
        <v>-0.80000000000000071</v>
      </c>
      <c r="Q295" s="18">
        <f t="shared" si="47"/>
        <v>-0.19999999999999929</v>
      </c>
      <c r="R295" s="18">
        <f t="shared" si="48"/>
        <v>9.9999999999997868E-2</v>
      </c>
      <c r="S295" s="18">
        <f t="shared" si="49"/>
        <v>0.59999999999999787</v>
      </c>
      <c r="T295" s="18">
        <f t="shared" si="50"/>
        <v>0.80000000000000071</v>
      </c>
      <c r="U295" s="18">
        <f t="shared" si="51"/>
        <v>1</v>
      </c>
      <c r="V295" s="4">
        <v>22.583042881356246</v>
      </c>
      <c r="W295" s="2">
        <v>21.5</v>
      </c>
      <c r="X295" s="2">
        <v>23.3</v>
      </c>
      <c r="Y295" s="4">
        <v>22.605174360601779</v>
      </c>
      <c r="Z295">
        <v>21.5</v>
      </c>
      <c r="AA295">
        <v>22.1</v>
      </c>
      <c r="AB295">
        <v>22.4</v>
      </c>
      <c r="AC295">
        <v>22.9</v>
      </c>
      <c r="AD295">
        <v>23.1</v>
      </c>
      <c r="AE295">
        <v>23.3</v>
      </c>
      <c r="AF295">
        <v>2020</v>
      </c>
      <c r="AG295" s="2">
        <v>3</v>
      </c>
      <c r="AH295" s="2">
        <v>3</v>
      </c>
      <c r="AI295">
        <v>15</v>
      </c>
      <c r="AJ295">
        <v>6</v>
      </c>
      <c r="AK295">
        <v>30</v>
      </c>
      <c r="AL295">
        <v>524</v>
      </c>
      <c r="AM295" s="5">
        <v>0.62916666666666665</v>
      </c>
      <c r="AN295">
        <v>22.3</v>
      </c>
      <c r="AO295">
        <v>45</v>
      </c>
      <c r="AP295">
        <v>482</v>
      </c>
      <c r="AQ295">
        <v>0.7</v>
      </c>
      <c r="AR295">
        <v>302</v>
      </c>
      <c r="EU295">
        <v>4</v>
      </c>
      <c r="EV295">
        <v>2</v>
      </c>
      <c r="EW295">
        <v>1</v>
      </c>
      <c r="EX295">
        <v>1</v>
      </c>
      <c r="EY295">
        <v>2</v>
      </c>
      <c r="EZ295">
        <v>4</v>
      </c>
      <c r="FA295">
        <v>0</v>
      </c>
      <c r="FB295">
        <v>1</v>
      </c>
      <c r="FC295">
        <v>1</v>
      </c>
      <c r="FD295">
        <v>1</v>
      </c>
      <c r="FE295">
        <v>7</v>
      </c>
      <c r="FF295">
        <v>2</v>
      </c>
      <c r="FG295">
        <v>7</v>
      </c>
      <c r="FH295">
        <v>7</v>
      </c>
      <c r="FI295">
        <v>30</v>
      </c>
      <c r="FJ295">
        <v>32</v>
      </c>
      <c r="FK295">
        <v>34</v>
      </c>
      <c r="FL295">
        <v>46</v>
      </c>
      <c r="FM295">
        <v>95</v>
      </c>
      <c r="FN295">
        <v>143</v>
      </c>
      <c r="FO295">
        <v>92</v>
      </c>
      <c r="FP295">
        <v>128</v>
      </c>
      <c r="FQ295">
        <v>107</v>
      </c>
      <c r="FR295">
        <v>67</v>
      </c>
      <c r="FS295">
        <v>77</v>
      </c>
      <c r="FT295">
        <v>92</v>
      </c>
      <c r="FU295">
        <v>48</v>
      </c>
      <c r="FV295">
        <v>12</v>
      </c>
      <c r="FW295">
        <v>14</v>
      </c>
      <c r="FX295">
        <v>4</v>
      </c>
    </row>
    <row r="296" spans="1:355" x14ac:dyDescent="0.2">
      <c r="A296" s="18" t="b">
        <v>0</v>
      </c>
      <c r="B296" s="13"/>
      <c r="C296" s="13"/>
      <c r="D296" s="4">
        <v>10085</v>
      </c>
      <c r="E296" s="4" t="s">
        <v>661</v>
      </c>
      <c r="F296" t="s">
        <v>673</v>
      </c>
      <c r="G296">
        <v>0</v>
      </c>
      <c r="H296" s="18">
        <f t="shared" si="52"/>
        <v>2.8000000000000007</v>
      </c>
      <c r="I296" s="18">
        <v>0.69267272071693331</v>
      </c>
      <c r="J296" s="18">
        <v>1.1312298743475537</v>
      </c>
      <c r="K296" s="18">
        <v>0.58975206695250937</v>
      </c>
      <c r="L296" s="18">
        <f t="shared" si="44"/>
        <v>0.82928061843463752</v>
      </c>
      <c r="M296" s="18">
        <f t="shared" si="53"/>
        <v>-1</v>
      </c>
      <c r="N296" s="18">
        <f t="shared" si="54"/>
        <v>1.8000000000000007</v>
      </c>
      <c r="O296" s="18">
        <f t="shared" si="45"/>
        <v>0.98906450204115259</v>
      </c>
      <c r="P296" s="18">
        <f t="shared" si="46"/>
        <v>-0.59999999999999787</v>
      </c>
      <c r="Q296" s="18">
        <f t="shared" si="47"/>
        <v>-0.29999999999999716</v>
      </c>
      <c r="R296" s="18">
        <f t="shared" si="48"/>
        <v>0.30000000000000071</v>
      </c>
      <c r="S296" s="18">
        <f t="shared" si="49"/>
        <v>1.4000000000000021</v>
      </c>
      <c r="T296" s="18">
        <f t="shared" si="50"/>
        <v>1.6000000000000014</v>
      </c>
      <c r="U296" s="18">
        <f t="shared" si="51"/>
        <v>1.7000000000000028</v>
      </c>
      <c r="V296" s="4">
        <v>23.229280618434636</v>
      </c>
      <c r="W296" s="2">
        <v>21.4</v>
      </c>
      <c r="X296" s="2">
        <v>24.2</v>
      </c>
      <c r="Y296" s="4">
        <v>23.389064502041151</v>
      </c>
      <c r="Z296">
        <v>21.8</v>
      </c>
      <c r="AA296">
        <v>22.1</v>
      </c>
      <c r="AB296">
        <v>22.7</v>
      </c>
      <c r="AC296">
        <v>23.8</v>
      </c>
      <c r="AD296">
        <v>24</v>
      </c>
      <c r="AE296">
        <v>24.1</v>
      </c>
      <c r="AF296" s="4">
        <v>2020</v>
      </c>
      <c r="AG296" s="2">
        <v>3</v>
      </c>
      <c r="AH296" s="2">
        <v>3</v>
      </c>
      <c r="AI296" s="4">
        <v>15</v>
      </c>
      <c r="AJ296" s="4">
        <v>7</v>
      </c>
      <c r="AK296" s="4">
        <v>0</v>
      </c>
      <c r="AL296" s="4">
        <v>818.00000000000011</v>
      </c>
      <c r="AM296" s="5">
        <v>0.62986111111111109</v>
      </c>
      <c r="AN296" s="4">
        <v>22.4</v>
      </c>
      <c r="AO296" s="4">
        <v>45</v>
      </c>
      <c r="AP296" s="4">
        <v>480</v>
      </c>
      <c r="AQ296" s="4">
        <v>0.9</v>
      </c>
      <c r="AR296" s="4">
        <v>312</v>
      </c>
      <c r="FC296">
        <v>7</v>
      </c>
      <c r="FD296">
        <v>8</v>
      </c>
      <c r="FE296">
        <v>11</v>
      </c>
      <c r="FF296">
        <v>13</v>
      </c>
      <c r="FG296">
        <v>22</v>
      </c>
      <c r="FH296">
        <v>39</v>
      </c>
      <c r="FI296">
        <v>49</v>
      </c>
      <c r="FJ296">
        <v>31</v>
      </c>
      <c r="FK296">
        <v>34</v>
      </c>
      <c r="FL296">
        <v>29</v>
      </c>
      <c r="FM296">
        <v>46</v>
      </c>
      <c r="FN296">
        <v>55</v>
      </c>
      <c r="FO296">
        <v>47</v>
      </c>
      <c r="FP296">
        <v>35</v>
      </c>
      <c r="FQ296">
        <v>55</v>
      </c>
      <c r="FR296">
        <v>70</v>
      </c>
      <c r="FS296">
        <v>59</v>
      </c>
      <c r="FT296">
        <v>56</v>
      </c>
      <c r="FU296">
        <v>65</v>
      </c>
      <c r="FV296">
        <v>64</v>
      </c>
      <c r="FW296">
        <v>70</v>
      </c>
      <c r="FX296">
        <v>79</v>
      </c>
      <c r="FY296">
        <v>77</v>
      </c>
      <c r="FZ296">
        <v>101</v>
      </c>
      <c r="GA296">
        <v>152</v>
      </c>
      <c r="GB296">
        <v>135</v>
      </c>
      <c r="GC296">
        <v>80</v>
      </c>
      <c r="GD296">
        <v>45</v>
      </c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</row>
    <row r="297" spans="1:355" x14ac:dyDescent="0.2">
      <c r="A297" s="18" t="b">
        <v>0</v>
      </c>
      <c r="B297" s="13"/>
      <c r="C297" s="13"/>
      <c r="D297">
        <v>10085</v>
      </c>
      <c r="E297" t="s">
        <v>661</v>
      </c>
      <c r="F297" t="s">
        <v>674</v>
      </c>
      <c r="G297">
        <v>0</v>
      </c>
      <c r="H297" s="18">
        <f t="shared" si="52"/>
        <v>2.5</v>
      </c>
      <c r="I297" s="18">
        <v>0.65232537854156014</v>
      </c>
      <c r="J297" s="18">
        <v>1.1507905657809943</v>
      </c>
      <c r="K297" s="18">
        <v>0.58294150768176189</v>
      </c>
      <c r="L297" s="18">
        <f t="shared" si="44"/>
        <v>-0.25366458583779661</v>
      </c>
      <c r="M297" s="18">
        <f t="shared" si="53"/>
        <v>-1.4000000000000021</v>
      </c>
      <c r="N297" s="18">
        <f t="shared" si="54"/>
        <v>1.0999999999999979</v>
      </c>
      <c r="O297" s="18">
        <f t="shared" si="45"/>
        <v>-0.42872052542309191</v>
      </c>
      <c r="P297" s="18">
        <f t="shared" si="46"/>
        <v>-1.1999999999999993</v>
      </c>
      <c r="Q297" s="18">
        <f t="shared" si="47"/>
        <v>-1</v>
      </c>
      <c r="R297" s="18">
        <f t="shared" si="48"/>
        <v>-0.80000000000000071</v>
      </c>
      <c r="S297" s="18">
        <f t="shared" si="49"/>
        <v>0.30000000000000071</v>
      </c>
      <c r="T297" s="18">
        <f t="shared" si="50"/>
        <v>0.69999999999999929</v>
      </c>
      <c r="U297" s="18">
        <f t="shared" si="51"/>
        <v>1</v>
      </c>
      <c r="V297" s="4">
        <v>22.046335414162204</v>
      </c>
      <c r="W297" s="2">
        <v>20.9</v>
      </c>
      <c r="X297" s="2">
        <v>23.4</v>
      </c>
      <c r="Y297" s="4">
        <v>21.871279474576909</v>
      </c>
      <c r="Z297">
        <v>21.1</v>
      </c>
      <c r="AA297">
        <v>21.3</v>
      </c>
      <c r="AB297">
        <v>21.5</v>
      </c>
      <c r="AC297">
        <v>22.6</v>
      </c>
      <c r="AD297">
        <v>23</v>
      </c>
      <c r="AE297">
        <v>23.3</v>
      </c>
      <c r="AF297">
        <v>2020</v>
      </c>
      <c r="AG297" s="2">
        <v>3</v>
      </c>
      <c r="AH297" s="2">
        <v>3</v>
      </c>
      <c r="AI297">
        <v>15</v>
      </c>
      <c r="AJ297">
        <v>6</v>
      </c>
      <c r="AK297">
        <v>31</v>
      </c>
      <c r="AL297">
        <v>571.00000000000011</v>
      </c>
      <c r="AM297" s="5">
        <v>0.62916666666666665</v>
      </c>
      <c r="AN297">
        <v>22.3</v>
      </c>
      <c r="AO297">
        <v>45</v>
      </c>
      <c r="AP297">
        <v>482</v>
      </c>
      <c r="AQ297">
        <v>0.7</v>
      </c>
      <c r="AR297">
        <v>302</v>
      </c>
      <c r="EV297">
        <v>2</v>
      </c>
      <c r="EW297">
        <v>1</v>
      </c>
      <c r="EX297">
        <v>2</v>
      </c>
      <c r="EY297">
        <v>13</v>
      </c>
      <c r="EZ297">
        <v>18</v>
      </c>
      <c r="FA297">
        <v>66</v>
      </c>
      <c r="FB297">
        <v>106</v>
      </c>
      <c r="FC297">
        <v>144</v>
      </c>
      <c r="FD297">
        <v>156</v>
      </c>
      <c r="FE297">
        <v>120</v>
      </c>
      <c r="FF297">
        <v>86</v>
      </c>
      <c r="FG297">
        <v>38</v>
      </c>
      <c r="FH297">
        <v>46</v>
      </c>
      <c r="FI297">
        <v>35</v>
      </c>
      <c r="FJ297">
        <v>43</v>
      </c>
      <c r="FK297">
        <v>44</v>
      </c>
      <c r="FL297">
        <v>35</v>
      </c>
      <c r="FM297">
        <v>40</v>
      </c>
      <c r="FN297">
        <v>79</v>
      </c>
      <c r="FO297">
        <v>80</v>
      </c>
      <c r="FP297">
        <v>78</v>
      </c>
      <c r="FQ297">
        <v>73</v>
      </c>
      <c r="FR297">
        <v>61</v>
      </c>
      <c r="FS297">
        <v>48</v>
      </c>
      <c r="FT297">
        <v>44</v>
      </c>
      <c r="FU297">
        <v>20</v>
      </c>
      <c r="FV297">
        <v>14</v>
      </c>
      <c r="FW297">
        <v>10</v>
      </c>
      <c r="FX297">
        <v>4</v>
      </c>
      <c r="FY297">
        <v>0</v>
      </c>
      <c r="FZ297">
        <v>3</v>
      </c>
      <c r="GA297">
        <v>0</v>
      </c>
      <c r="GB297">
        <v>0</v>
      </c>
      <c r="GC297">
        <v>0</v>
      </c>
      <c r="GD297">
        <v>1</v>
      </c>
    </row>
    <row r="298" spans="1:355" x14ac:dyDescent="0.2">
      <c r="A298" s="18" t="b">
        <v>0</v>
      </c>
      <c r="B298" s="13"/>
      <c r="C298" s="13"/>
      <c r="D298">
        <v>10085</v>
      </c>
      <c r="E298" t="s">
        <v>661</v>
      </c>
      <c r="F298" t="s">
        <v>675</v>
      </c>
      <c r="G298">
        <v>0</v>
      </c>
      <c r="H298" s="18">
        <f t="shared" si="52"/>
        <v>3.1000000000000014</v>
      </c>
      <c r="I298" s="18">
        <v>0.55631250690259026</v>
      </c>
      <c r="J298" s="18">
        <v>0.4883408745567408</v>
      </c>
      <c r="K298" s="18">
        <v>0.37937990195847304</v>
      </c>
      <c r="L298" s="18">
        <f t="shared" si="44"/>
        <v>1.1708337081541984</v>
      </c>
      <c r="M298" s="18">
        <f t="shared" si="53"/>
        <v>-1.1000000000000014</v>
      </c>
      <c r="N298" s="18">
        <f t="shared" si="54"/>
        <v>2</v>
      </c>
      <c r="O298" s="18">
        <f t="shared" si="45"/>
        <v>1.2545775245960264</v>
      </c>
      <c r="P298" s="18">
        <f t="shared" si="46"/>
        <v>-0.69999999999999929</v>
      </c>
      <c r="Q298" s="18">
        <f t="shared" si="47"/>
        <v>0.5</v>
      </c>
      <c r="R298" s="18">
        <f t="shared" si="48"/>
        <v>1</v>
      </c>
      <c r="S298" s="18">
        <f t="shared" si="49"/>
        <v>1.5</v>
      </c>
      <c r="T298" s="18">
        <f t="shared" si="50"/>
        <v>1.6999999999999993</v>
      </c>
      <c r="U298" s="18">
        <f t="shared" si="51"/>
        <v>2</v>
      </c>
      <c r="V298" s="4">
        <v>23.470833708154199</v>
      </c>
      <c r="W298" s="2">
        <v>21.2</v>
      </c>
      <c r="X298" s="2">
        <v>24.3</v>
      </c>
      <c r="Y298" s="4">
        <v>23.554577524596027</v>
      </c>
      <c r="Z298">
        <v>21.6</v>
      </c>
      <c r="AA298">
        <v>22.8</v>
      </c>
      <c r="AB298">
        <v>23.3</v>
      </c>
      <c r="AC298">
        <v>23.8</v>
      </c>
      <c r="AD298">
        <v>24</v>
      </c>
      <c r="AE298">
        <v>24.3</v>
      </c>
      <c r="AF298">
        <v>2020</v>
      </c>
      <c r="AG298" s="2">
        <v>3</v>
      </c>
      <c r="AH298" s="2">
        <v>3</v>
      </c>
      <c r="AI298">
        <v>15</v>
      </c>
      <c r="AJ298">
        <v>6</v>
      </c>
      <c r="AK298">
        <v>31</v>
      </c>
      <c r="AL298">
        <v>571.00000000000011</v>
      </c>
      <c r="AM298" s="5">
        <v>0.62916666666666665</v>
      </c>
      <c r="AN298">
        <v>22.3</v>
      </c>
      <c r="AO298">
        <v>45</v>
      </c>
      <c r="AP298">
        <v>482</v>
      </c>
      <c r="AQ298">
        <v>0.7</v>
      </c>
      <c r="AR298">
        <v>302</v>
      </c>
      <c r="EV298">
        <v>2</v>
      </c>
      <c r="EW298">
        <v>1</v>
      </c>
      <c r="EX298">
        <v>3</v>
      </c>
      <c r="EY298">
        <v>1</v>
      </c>
      <c r="EZ298">
        <v>3</v>
      </c>
      <c r="FA298">
        <v>3</v>
      </c>
      <c r="FB298">
        <v>4</v>
      </c>
      <c r="FC298">
        <v>1</v>
      </c>
      <c r="FD298">
        <v>3</v>
      </c>
      <c r="FE298">
        <v>6</v>
      </c>
      <c r="FF298">
        <v>3</v>
      </c>
      <c r="FG298">
        <v>2</v>
      </c>
      <c r="FH298">
        <v>1</v>
      </c>
      <c r="FI298">
        <v>2</v>
      </c>
      <c r="FJ298">
        <v>6</v>
      </c>
      <c r="FK298">
        <v>10</v>
      </c>
      <c r="FL298">
        <v>11</v>
      </c>
      <c r="FM298">
        <v>10</v>
      </c>
      <c r="FN298">
        <v>22</v>
      </c>
      <c r="FO298">
        <v>14</v>
      </c>
      <c r="FP298">
        <v>9</v>
      </c>
      <c r="FQ298">
        <v>19</v>
      </c>
      <c r="FR298">
        <v>23</v>
      </c>
      <c r="FS298">
        <v>25</v>
      </c>
      <c r="FT298">
        <v>41</v>
      </c>
      <c r="FU298">
        <v>55</v>
      </c>
      <c r="FV298">
        <v>84</v>
      </c>
      <c r="FW298">
        <v>92</v>
      </c>
      <c r="FX298">
        <v>163</v>
      </c>
      <c r="FY298">
        <v>177</v>
      </c>
      <c r="FZ298">
        <v>151</v>
      </c>
      <c r="GA298">
        <v>109</v>
      </c>
      <c r="GB298">
        <v>82</v>
      </c>
      <c r="GC298">
        <v>75</v>
      </c>
      <c r="GD298">
        <v>59</v>
      </c>
      <c r="GE298">
        <v>35</v>
      </c>
      <c r="GF298">
        <v>28</v>
      </c>
      <c r="GG298">
        <v>10</v>
      </c>
      <c r="GH298">
        <v>4</v>
      </c>
      <c r="GI298">
        <v>1</v>
      </c>
      <c r="GJ298">
        <v>0</v>
      </c>
      <c r="GK298">
        <v>0</v>
      </c>
      <c r="GL298">
        <v>0</v>
      </c>
      <c r="GM298">
        <v>0</v>
      </c>
    </row>
    <row r="299" spans="1:355" x14ac:dyDescent="0.2">
      <c r="A299" s="18" t="b">
        <v>0</v>
      </c>
      <c r="B299" s="13"/>
      <c r="C299" s="13"/>
      <c r="D299">
        <v>10085</v>
      </c>
      <c r="E299" t="s">
        <v>661</v>
      </c>
      <c r="F299" t="s">
        <v>676</v>
      </c>
      <c r="G299">
        <v>0</v>
      </c>
      <c r="H299" s="18">
        <f t="shared" si="52"/>
        <v>1.8999999999999986</v>
      </c>
      <c r="I299" s="18">
        <v>0.2971066678692651</v>
      </c>
      <c r="J299" s="18">
        <v>0.38966984228488855</v>
      </c>
      <c r="K299" s="18">
        <v>0.22584643305647056</v>
      </c>
      <c r="L299" s="18">
        <f t="shared" si="44"/>
        <v>2.3486026308444927</v>
      </c>
      <c r="M299" s="18">
        <f t="shared" si="53"/>
        <v>1.1999999999999993</v>
      </c>
      <c r="N299" s="18">
        <f t="shared" si="54"/>
        <v>3.0999999999999979</v>
      </c>
      <c r="O299" s="18">
        <f t="shared" si="45"/>
        <v>2.359061650939406</v>
      </c>
      <c r="P299" s="18">
        <f t="shared" si="46"/>
        <v>1.8000000000000007</v>
      </c>
      <c r="Q299" s="18">
        <f t="shared" si="47"/>
        <v>2</v>
      </c>
      <c r="R299" s="18">
        <f t="shared" si="48"/>
        <v>2.0999999999999979</v>
      </c>
      <c r="S299" s="18">
        <f t="shared" si="49"/>
        <v>2.5</v>
      </c>
      <c r="T299" s="18">
        <f t="shared" si="50"/>
        <v>2.6999999999999993</v>
      </c>
      <c r="U299" s="18">
        <f t="shared" si="51"/>
        <v>3</v>
      </c>
      <c r="V299" s="4">
        <v>24.648602630844493</v>
      </c>
      <c r="W299" s="2">
        <v>23.5</v>
      </c>
      <c r="X299" s="2">
        <v>25.4</v>
      </c>
      <c r="Y299" s="4">
        <v>24.659061650939407</v>
      </c>
      <c r="Z299">
        <v>24.1</v>
      </c>
      <c r="AA299">
        <v>24.3</v>
      </c>
      <c r="AB299">
        <v>24.4</v>
      </c>
      <c r="AC299">
        <v>24.8</v>
      </c>
      <c r="AD299">
        <v>25</v>
      </c>
      <c r="AE299">
        <v>25.3</v>
      </c>
      <c r="AF299">
        <v>2020</v>
      </c>
      <c r="AG299" s="2">
        <v>3</v>
      </c>
      <c r="AH299" s="2">
        <v>3</v>
      </c>
      <c r="AI299">
        <v>15</v>
      </c>
      <c r="AJ299">
        <v>6</v>
      </c>
      <c r="AK299">
        <v>38</v>
      </c>
      <c r="AL299">
        <v>881</v>
      </c>
      <c r="AM299" s="5">
        <v>0.62916666666666665</v>
      </c>
      <c r="AN299">
        <v>22.3</v>
      </c>
      <c r="AO299">
        <v>45</v>
      </c>
      <c r="AP299">
        <v>482</v>
      </c>
      <c r="AQ299">
        <v>0.7</v>
      </c>
      <c r="AR299">
        <v>302</v>
      </c>
      <c r="FR299">
        <v>2</v>
      </c>
      <c r="FS299">
        <v>1</v>
      </c>
      <c r="FT299">
        <v>1</v>
      </c>
      <c r="FU299">
        <v>0</v>
      </c>
      <c r="FV299">
        <v>1</v>
      </c>
      <c r="FW299">
        <v>0</v>
      </c>
      <c r="FX299">
        <v>0</v>
      </c>
      <c r="FY299">
        <v>3</v>
      </c>
      <c r="FZ299">
        <v>3</v>
      </c>
      <c r="GA299">
        <v>0</v>
      </c>
      <c r="GB299">
        <v>1</v>
      </c>
      <c r="GC299">
        <v>5</v>
      </c>
      <c r="GD299">
        <v>10</v>
      </c>
      <c r="GE299">
        <v>19</v>
      </c>
      <c r="GF299">
        <v>44</v>
      </c>
      <c r="GG299">
        <v>147</v>
      </c>
      <c r="GH299">
        <v>183</v>
      </c>
      <c r="GI299">
        <v>161</v>
      </c>
      <c r="GJ299">
        <v>210</v>
      </c>
      <c r="GK299">
        <v>227</v>
      </c>
      <c r="GL299">
        <v>207</v>
      </c>
      <c r="GM299">
        <v>165</v>
      </c>
      <c r="GN299">
        <v>63</v>
      </c>
      <c r="GO299">
        <v>25</v>
      </c>
      <c r="GP299">
        <v>30</v>
      </c>
      <c r="GQ299">
        <v>24</v>
      </c>
      <c r="GR299">
        <v>18</v>
      </c>
      <c r="GS299">
        <v>2</v>
      </c>
    </row>
    <row r="300" spans="1:355" x14ac:dyDescent="0.2">
      <c r="A300" s="18" t="b">
        <v>0</v>
      </c>
      <c r="B300" s="13"/>
      <c r="C300" s="13"/>
      <c r="D300">
        <v>10085</v>
      </c>
      <c r="E300" t="s">
        <v>661</v>
      </c>
      <c r="F300" t="s">
        <v>677</v>
      </c>
      <c r="G300">
        <v>0</v>
      </c>
      <c r="H300" s="18">
        <f t="shared" si="52"/>
        <v>2.8999999999999986</v>
      </c>
      <c r="I300" s="18">
        <v>0.63036560827584864</v>
      </c>
      <c r="J300" s="18">
        <v>0.95413438057499889</v>
      </c>
      <c r="K300" s="18">
        <v>0.52406639033409697</v>
      </c>
      <c r="L300" s="18">
        <f t="shared" si="44"/>
        <v>2.7990315044664484</v>
      </c>
      <c r="M300" s="18">
        <f t="shared" si="53"/>
        <v>1.3000000000000007</v>
      </c>
      <c r="N300" s="18">
        <f t="shared" si="54"/>
        <v>4.1999999999999993</v>
      </c>
      <c r="O300" s="18">
        <f t="shared" si="45"/>
        <v>2.6780292190357606</v>
      </c>
      <c r="P300" s="18">
        <f t="shared" si="46"/>
        <v>1.8000000000000007</v>
      </c>
      <c r="Q300" s="18">
        <f t="shared" si="47"/>
        <v>2</v>
      </c>
      <c r="R300" s="18">
        <f t="shared" si="48"/>
        <v>2.3000000000000007</v>
      </c>
      <c r="S300" s="18">
        <f t="shared" si="49"/>
        <v>3.3000000000000007</v>
      </c>
      <c r="T300" s="18">
        <f t="shared" si="50"/>
        <v>3.6999999999999993</v>
      </c>
      <c r="U300" s="18">
        <f t="shared" si="51"/>
        <v>4.0999999999999979</v>
      </c>
      <c r="V300" s="4">
        <v>25.099031504466449</v>
      </c>
      <c r="W300" s="2">
        <v>23.6</v>
      </c>
      <c r="X300" s="2">
        <v>26.5</v>
      </c>
      <c r="Y300" s="4">
        <v>24.978029219035761</v>
      </c>
      <c r="Z300">
        <v>24.1</v>
      </c>
      <c r="AA300">
        <v>24.3</v>
      </c>
      <c r="AB300">
        <v>24.6</v>
      </c>
      <c r="AC300">
        <v>25.6</v>
      </c>
      <c r="AD300">
        <v>26</v>
      </c>
      <c r="AE300">
        <v>26.4</v>
      </c>
      <c r="AF300">
        <v>2020</v>
      </c>
      <c r="AG300" s="2">
        <v>3</v>
      </c>
      <c r="AH300" s="2">
        <v>3</v>
      </c>
      <c r="AI300">
        <v>15</v>
      </c>
      <c r="AJ300">
        <v>6</v>
      </c>
      <c r="AK300">
        <v>38</v>
      </c>
      <c r="AL300">
        <v>881</v>
      </c>
      <c r="AM300" s="5">
        <v>0.62916666666666665</v>
      </c>
      <c r="AN300">
        <v>22.3</v>
      </c>
      <c r="AO300">
        <v>45</v>
      </c>
      <c r="AP300">
        <v>482</v>
      </c>
      <c r="AQ300">
        <v>0.7</v>
      </c>
      <c r="AR300">
        <v>302</v>
      </c>
      <c r="FW300">
        <v>2</v>
      </c>
      <c r="FX300">
        <v>0</v>
      </c>
      <c r="FY300">
        <v>3</v>
      </c>
      <c r="FZ300">
        <v>3</v>
      </c>
      <c r="GA300">
        <v>11</v>
      </c>
      <c r="GB300">
        <v>11</v>
      </c>
      <c r="GC300">
        <v>9</v>
      </c>
      <c r="GD300">
        <v>24</v>
      </c>
      <c r="GE300">
        <v>59</v>
      </c>
      <c r="GF300">
        <v>99</v>
      </c>
      <c r="GG300">
        <v>135</v>
      </c>
      <c r="GH300">
        <v>132</v>
      </c>
      <c r="GI300">
        <v>154</v>
      </c>
      <c r="GJ300">
        <v>151</v>
      </c>
      <c r="GK300">
        <v>237</v>
      </c>
      <c r="GL300">
        <v>271</v>
      </c>
      <c r="GM300">
        <v>192</v>
      </c>
      <c r="GN300">
        <v>159</v>
      </c>
      <c r="GO300">
        <v>131</v>
      </c>
      <c r="GP300">
        <v>118</v>
      </c>
      <c r="GQ300">
        <v>101</v>
      </c>
      <c r="GR300">
        <v>101</v>
      </c>
      <c r="GS300">
        <v>104</v>
      </c>
      <c r="GT300">
        <v>128</v>
      </c>
      <c r="GU300">
        <v>104</v>
      </c>
      <c r="GV300">
        <v>93</v>
      </c>
      <c r="GW300">
        <v>114</v>
      </c>
      <c r="GX300">
        <v>76</v>
      </c>
      <c r="GY300">
        <v>74</v>
      </c>
      <c r="GZ300">
        <v>58</v>
      </c>
      <c r="HA300">
        <v>58</v>
      </c>
      <c r="HB300">
        <v>22</v>
      </c>
      <c r="HC300">
        <v>17</v>
      </c>
      <c r="HD300">
        <v>7</v>
      </c>
      <c r="HE300">
        <v>3</v>
      </c>
      <c r="HF300">
        <v>2</v>
      </c>
      <c r="HG300">
        <v>0</v>
      </c>
      <c r="HH300">
        <v>2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</row>
    <row r="301" spans="1:355" x14ac:dyDescent="0.2">
      <c r="A301" s="18" t="b">
        <v>0</v>
      </c>
      <c r="B301" s="13"/>
      <c r="C301" s="13"/>
      <c r="D301">
        <v>10085</v>
      </c>
      <c r="E301" t="s">
        <v>661</v>
      </c>
      <c r="F301" t="s">
        <v>678</v>
      </c>
      <c r="G301">
        <v>0</v>
      </c>
      <c r="H301" s="18">
        <f t="shared" si="52"/>
        <v>2.2999999999999972</v>
      </c>
      <c r="I301" s="18">
        <v>0.39483679210952649</v>
      </c>
      <c r="J301" s="18">
        <v>0.40052009062270599</v>
      </c>
      <c r="K301" s="18">
        <v>0.28603722903784895</v>
      </c>
      <c r="L301" s="18">
        <f t="shared" si="44"/>
        <v>-0.4346814668675556</v>
      </c>
      <c r="M301" s="18">
        <f t="shared" si="53"/>
        <v>-1.1999999999999993</v>
      </c>
      <c r="N301" s="18">
        <f t="shared" si="54"/>
        <v>1.0999999999999979</v>
      </c>
      <c r="O301" s="18">
        <f t="shared" si="45"/>
        <v>-0.51682435568243434</v>
      </c>
      <c r="P301" s="18">
        <f t="shared" si="46"/>
        <v>-1</v>
      </c>
      <c r="Q301" s="18">
        <f t="shared" si="47"/>
        <v>-0.80000000000000071</v>
      </c>
      <c r="R301" s="18">
        <f t="shared" si="48"/>
        <v>-0.69999999999999929</v>
      </c>
      <c r="S301" s="18">
        <f t="shared" si="49"/>
        <v>-0.30000000000000071</v>
      </c>
      <c r="T301" s="18">
        <f t="shared" si="50"/>
        <v>0</v>
      </c>
      <c r="U301" s="18">
        <f t="shared" si="51"/>
        <v>0.80000000000000071</v>
      </c>
      <c r="V301" s="4">
        <v>21.865318533132445</v>
      </c>
      <c r="W301" s="2">
        <v>21.1</v>
      </c>
      <c r="X301" s="2">
        <v>23.4</v>
      </c>
      <c r="Y301" s="4">
        <v>21.783175644317566</v>
      </c>
      <c r="Z301">
        <v>21.3</v>
      </c>
      <c r="AA301">
        <v>21.5</v>
      </c>
      <c r="AB301">
        <v>21.6</v>
      </c>
      <c r="AC301">
        <v>22</v>
      </c>
      <c r="AD301">
        <v>22.3</v>
      </c>
      <c r="AE301">
        <v>23.1</v>
      </c>
      <c r="AF301">
        <v>2020</v>
      </c>
      <c r="AG301" s="2">
        <v>3</v>
      </c>
      <c r="AH301" s="2">
        <v>3</v>
      </c>
      <c r="AI301">
        <v>15</v>
      </c>
      <c r="AJ301">
        <v>6</v>
      </c>
      <c r="AK301">
        <v>52</v>
      </c>
      <c r="AL301">
        <v>460</v>
      </c>
      <c r="AM301" s="5">
        <v>0.62916666666666665</v>
      </c>
      <c r="AN301">
        <v>22.3</v>
      </c>
      <c r="AO301">
        <v>45</v>
      </c>
      <c r="AP301">
        <v>482</v>
      </c>
      <c r="AQ301">
        <v>0.7</v>
      </c>
      <c r="AR301">
        <v>302</v>
      </c>
      <c r="FA301">
        <v>6</v>
      </c>
      <c r="FB301">
        <v>15</v>
      </c>
      <c r="FC301">
        <v>39</v>
      </c>
      <c r="FD301">
        <v>165</v>
      </c>
      <c r="FE301">
        <v>170</v>
      </c>
      <c r="FF301">
        <v>297</v>
      </c>
      <c r="FG301">
        <v>322</v>
      </c>
      <c r="FH301">
        <v>312</v>
      </c>
      <c r="FI301">
        <v>208</v>
      </c>
      <c r="FJ301">
        <v>170</v>
      </c>
      <c r="FK301">
        <v>138</v>
      </c>
      <c r="FL301">
        <v>80</v>
      </c>
      <c r="FM301">
        <v>66</v>
      </c>
      <c r="FN301">
        <v>18</v>
      </c>
      <c r="FO301">
        <v>31</v>
      </c>
      <c r="FP301">
        <v>26</v>
      </c>
      <c r="FQ301">
        <v>16</v>
      </c>
      <c r="FR301">
        <v>15</v>
      </c>
      <c r="FS301">
        <v>13</v>
      </c>
      <c r="FT301">
        <v>9</v>
      </c>
      <c r="FU301">
        <v>37</v>
      </c>
      <c r="FV301">
        <v>14</v>
      </c>
      <c r="FW301">
        <v>11</v>
      </c>
      <c r="FX301">
        <v>4</v>
      </c>
    </row>
    <row r="302" spans="1:355" x14ac:dyDescent="0.2">
      <c r="A302" s="18" t="b">
        <v>0</v>
      </c>
      <c r="B302" s="13"/>
      <c r="C302" s="13"/>
      <c r="D302">
        <v>10085</v>
      </c>
      <c r="E302" t="s">
        <v>679</v>
      </c>
      <c r="F302" t="s">
        <v>680</v>
      </c>
      <c r="G302">
        <v>0</v>
      </c>
      <c r="H302" s="18">
        <f t="shared" si="52"/>
        <v>1.8000000000000007</v>
      </c>
      <c r="I302" s="18">
        <v>0.37953010325540693</v>
      </c>
      <c r="J302" s="18">
        <v>0.4726657401551364</v>
      </c>
      <c r="K302" s="18">
        <v>0.29573202991326886</v>
      </c>
      <c r="L302" s="18">
        <f t="shared" si="44"/>
        <v>-0.20538157838819515</v>
      </c>
      <c r="M302" s="18">
        <f t="shared" si="53"/>
        <v>-1.5</v>
      </c>
      <c r="N302" s="18">
        <f t="shared" si="54"/>
        <v>0.30000000000000071</v>
      </c>
      <c r="O302" s="18">
        <f t="shared" si="45"/>
        <v>-0.13718354459856386</v>
      </c>
      <c r="P302" s="18">
        <f t="shared" si="46"/>
        <v>-1.1999999999999993</v>
      </c>
      <c r="Q302" s="18">
        <f t="shared" si="47"/>
        <v>-0.69999999999999929</v>
      </c>
      <c r="R302" s="18">
        <f t="shared" si="48"/>
        <v>-0.39999999999999858</v>
      </c>
      <c r="S302" s="18">
        <f t="shared" si="49"/>
        <v>0.10000000000000142</v>
      </c>
      <c r="T302" s="18">
        <f t="shared" si="50"/>
        <v>0.20000000000000284</v>
      </c>
      <c r="U302" s="18">
        <f t="shared" si="51"/>
        <v>0.30000000000000071</v>
      </c>
      <c r="V302" s="4">
        <v>22.194618421611803</v>
      </c>
      <c r="W302" s="2">
        <v>20.9</v>
      </c>
      <c r="X302" s="2">
        <v>22.7</v>
      </c>
      <c r="Y302" s="4">
        <v>22.262816455401435</v>
      </c>
      <c r="Z302">
        <v>21.2</v>
      </c>
      <c r="AA302">
        <v>21.7</v>
      </c>
      <c r="AB302">
        <v>22</v>
      </c>
      <c r="AC302">
        <v>22.5</v>
      </c>
      <c r="AD302">
        <v>22.6</v>
      </c>
      <c r="AE302">
        <v>22.7</v>
      </c>
      <c r="AF302">
        <v>2020</v>
      </c>
      <c r="AG302" s="2">
        <v>3</v>
      </c>
      <c r="AH302" s="2">
        <v>3</v>
      </c>
      <c r="AI302">
        <v>15</v>
      </c>
      <c r="AJ302">
        <v>7</v>
      </c>
      <c r="AK302">
        <v>37</v>
      </c>
      <c r="AL302">
        <v>379</v>
      </c>
      <c r="AM302" s="5">
        <v>0.62986111111111109</v>
      </c>
      <c r="AN302">
        <v>22.4</v>
      </c>
      <c r="AO302">
        <v>45</v>
      </c>
      <c r="AP302">
        <v>480</v>
      </c>
      <c r="AQ302">
        <v>0.9</v>
      </c>
      <c r="AR302">
        <v>312</v>
      </c>
      <c r="EV302">
        <v>2</v>
      </c>
      <c r="EW302">
        <v>1</v>
      </c>
      <c r="EX302">
        <v>3</v>
      </c>
      <c r="EY302">
        <v>5</v>
      </c>
      <c r="EZ302">
        <v>0</v>
      </c>
      <c r="FA302">
        <v>11</v>
      </c>
      <c r="FB302">
        <v>11</v>
      </c>
      <c r="FC302">
        <v>16</v>
      </c>
      <c r="FD302">
        <v>16</v>
      </c>
      <c r="FE302">
        <v>24</v>
      </c>
      <c r="FF302">
        <v>24</v>
      </c>
      <c r="FG302">
        <v>39</v>
      </c>
      <c r="FH302">
        <v>78</v>
      </c>
      <c r="FI302">
        <v>49</v>
      </c>
      <c r="FJ302">
        <v>83</v>
      </c>
      <c r="FK302">
        <v>107</v>
      </c>
      <c r="FL302">
        <v>135</v>
      </c>
      <c r="FM302">
        <v>120</v>
      </c>
      <c r="FN302">
        <v>147</v>
      </c>
      <c r="FO302">
        <v>124</v>
      </c>
      <c r="FP302">
        <v>84</v>
      </c>
      <c r="FQ302">
        <v>42</v>
      </c>
    </row>
    <row r="303" spans="1:355" x14ac:dyDescent="0.2">
      <c r="A303" s="18" t="b">
        <v>0</v>
      </c>
      <c r="B303" s="13"/>
      <c r="C303" s="13"/>
      <c r="D303">
        <v>10085</v>
      </c>
      <c r="E303" t="s">
        <v>679</v>
      </c>
      <c r="F303" t="s">
        <v>681</v>
      </c>
      <c r="G303">
        <v>0</v>
      </c>
      <c r="H303" s="18">
        <f t="shared" si="52"/>
        <v>1.3000000000000007</v>
      </c>
      <c r="I303" s="18">
        <v>0.35381758597498825</v>
      </c>
      <c r="J303" s="18">
        <v>0.32564182250956719</v>
      </c>
      <c r="K303" s="18">
        <v>0.23252476446564138</v>
      </c>
      <c r="L303" s="18">
        <f t="shared" si="44"/>
        <v>2.7216716121646662</v>
      </c>
      <c r="M303" s="18">
        <f t="shared" si="53"/>
        <v>1.9000000000000021</v>
      </c>
      <c r="N303" s="18">
        <f t="shared" si="54"/>
        <v>3.2000000000000028</v>
      </c>
      <c r="O303" s="18">
        <f t="shared" si="45"/>
        <v>2.7720436200507166</v>
      </c>
      <c r="P303" s="18">
        <f t="shared" si="46"/>
        <v>1.6000000000000014</v>
      </c>
      <c r="Q303" s="18">
        <f t="shared" si="47"/>
        <v>2.4000000000000021</v>
      </c>
      <c r="R303" s="18">
        <f t="shared" si="48"/>
        <v>2.6000000000000014</v>
      </c>
      <c r="S303" s="18">
        <f t="shared" si="49"/>
        <v>2.9000000000000021</v>
      </c>
      <c r="T303" s="18">
        <f t="shared" si="50"/>
        <v>3.1000000000000014</v>
      </c>
      <c r="U303" s="18">
        <f t="shared" si="51"/>
        <v>3.2000000000000028</v>
      </c>
      <c r="V303" s="4">
        <v>25.121671612164665</v>
      </c>
      <c r="W303" s="2">
        <v>24.3</v>
      </c>
      <c r="X303" s="2">
        <v>25.6</v>
      </c>
      <c r="Y303" s="4">
        <v>25.172043620050715</v>
      </c>
      <c r="Z303">
        <v>24</v>
      </c>
      <c r="AA303">
        <v>24.8</v>
      </c>
      <c r="AB303">
        <v>25</v>
      </c>
      <c r="AC303">
        <v>25.3</v>
      </c>
      <c r="AD303">
        <v>25.5</v>
      </c>
      <c r="AE303">
        <v>25.6</v>
      </c>
      <c r="AF303">
        <v>2020</v>
      </c>
      <c r="AG303" s="2">
        <v>3</v>
      </c>
      <c r="AH303" s="2">
        <v>3</v>
      </c>
      <c r="AI303">
        <v>15</v>
      </c>
      <c r="AJ303">
        <v>7</v>
      </c>
      <c r="AK303">
        <v>56</v>
      </c>
      <c r="AL303">
        <v>183</v>
      </c>
      <c r="AM303" s="5">
        <v>0.62986111111111109</v>
      </c>
      <c r="AN303">
        <v>22.4</v>
      </c>
      <c r="AO303">
        <v>45</v>
      </c>
      <c r="AP303">
        <v>480</v>
      </c>
      <c r="AQ303">
        <v>0.9</v>
      </c>
      <c r="AR303">
        <v>312</v>
      </c>
      <c r="FP303">
        <v>1</v>
      </c>
      <c r="FQ303">
        <v>0</v>
      </c>
      <c r="FR303">
        <v>1</v>
      </c>
      <c r="FS303">
        <v>0</v>
      </c>
      <c r="FT303">
        <v>2</v>
      </c>
      <c r="FU303">
        <v>0</v>
      </c>
      <c r="FV303">
        <v>0</v>
      </c>
      <c r="FW303">
        <v>0</v>
      </c>
      <c r="FX303">
        <v>2</v>
      </c>
      <c r="FY303">
        <v>0</v>
      </c>
      <c r="FZ303">
        <v>2</v>
      </c>
      <c r="GA303">
        <v>1</v>
      </c>
      <c r="GB303">
        <v>2</v>
      </c>
      <c r="GC303">
        <v>1</v>
      </c>
      <c r="GD303">
        <v>3</v>
      </c>
      <c r="GE303">
        <v>3</v>
      </c>
      <c r="GF303">
        <v>2</v>
      </c>
      <c r="GG303">
        <v>1</v>
      </c>
      <c r="GH303">
        <v>7</v>
      </c>
      <c r="GI303">
        <v>3</v>
      </c>
      <c r="GJ303">
        <v>16</v>
      </c>
      <c r="GK303">
        <v>18</v>
      </c>
      <c r="GL303">
        <v>23</v>
      </c>
      <c r="GM303">
        <v>52</v>
      </c>
      <c r="GN303">
        <v>88</v>
      </c>
      <c r="GO303">
        <v>125</v>
      </c>
      <c r="GP303">
        <v>99</v>
      </c>
      <c r="GQ303">
        <v>110</v>
      </c>
      <c r="GR303">
        <v>82</v>
      </c>
      <c r="GS303">
        <v>51</v>
      </c>
      <c r="GT303">
        <v>24</v>
      </c>
    </row>
    <row r="304" spans="1:355" x14ac:dyDescent="0.2">
      <c r="A304" s="18" t="b">
        <v>0</v>
      </c>
      <c r="B304" s="13"/>
      <c r="C304" s="13"/>
      <c r="D304">
        <v>10085</v>
      </c>
      <c r="E304" t="s">
        <v>679</v>
      </c>
      <c r="F304" t="s">
        <v>682</v>
      </c>
      <c r="G304">
        <v>0</v>
      </c>
      <c r="H304" s="18">
        <f t="shared" si="52"/>
        <v>1.3000000000000007</v>
      </c>
      <c r="I304" s="18">
        <v>0.31690003476827994</v>
      </c>
      <c r="J304" s="18">
        <v>0.45790725427733037</v>
      </c>
      <c r="K304" s="18">
        <v>0.25700445645816616</v>
      </c>
      <c r="L304" s="18">
        <f t="shared" si="44"/>
        <v>5.7451708698395194</v>
      </c>
      <c r="M304" s="18">
        <f t="shared" si="53"/>
        <v>4.9000000000000021</v>
      </c>
      <c r="N304" s="18">
        <f t="shared" si="54"/>
        <v>6.2000000000000028</v>
      </c>
      <c r="O304" s="18">
        <f t="shared" si="45"/>
        <v>5.8060161680849447</v>
      </c>
      <c r="P304" s="18">
        <f t="shared" si="46"/>
        <v>4.9000000000000021</v>
      </c>
      <c r="Q304" s="18">
        <f t="shared" si="47"/>
        <v>5.3000000000000007</v>
      </c>
      <c r="R304" s="18">
        <f t="shared" si="48"/>
        <v>5.5</v>
      </c>
      <c r="S304" s="18">
        <f t="shared" si="49"/>
        <v>6</v>
      </c>
      <c r="T304" s="18">
        <f t="shared" si="50"/>
        <v>6.1000000000000014</v>
      </c>
      <c r="U304" s="18">
        <f t="shared" si="51"/>
        <v>6.2000000000000028</v>
      </c>
      <c r="V304" s="4">
        <v>28.145170869839518</v>
      </c>
      <c r="W304" s="2">
        <v>27.3</v>
      </c>
      <c r="X304" s="2">
        <v>28.6</v>
      </c>
      <c r="Y304" s="4">
        <v>28.206016168084943</v>
      </c>
      <c r="Z304">
        <v>27.3</v>
      </c>
      <c r="AA304">
        <v>27.7</v>
      </c>
      <c r="AB304">
        <v>27.9</v>
      </c>
      <c r="AC304">
        <v>28.4</v>
      </c>
      <c r="AD304">
        <v>28.5</v>
      </c>
      <c r="AE304">
        <v>28.6</v>
      </c>
      <c r="AF304">
        <v>2020</v>
      </c>
      <c r="AG304" s="2">
        <v>3</v>
      </c>
      <c r="AH304" s="2">
        <v>3</v>
      </c>
      <c r="AI304">
        <v>15</v>
      </c>
      <c r="AJ304">
        <v>7</v>
      </c>
      <c r="AK304">
        <v>56</v>
      </c>
      <c r="AL304">
        <v>183</v>
      </c>
      <c r="AM304" s="5">
        <v>0.62986111111111109</v>
      </c>
      <c r="AN304">
        <v>22.4</v>
      </c>
      <c r="AO304">
        <v>45</v>
      </c>
      <c r="AP304">
        <v>480</v>
      </c>
      <c r="AQ304">
        <v>0.9</v>
      </c>
      <c r="AR304">
        <v>312</v>
      </c>
      <c r="HI304">
        <v>4</v>
      </c>
      <c r="HJ304">
        <v>3</v>
      </c>
      <c r="HK304">
        <v>6</v>
      </c>
      <c r="HL304">
        <v>8</v>
      </c>
      <c r="HM304">
        <v>10</v>
      </c>
      <c r="HN304">
        <v>19</v>
      </c>
      <c r="HO304">
        <v>33</v>
      </c>
      <c r="HP304">
        <v>39</v>
      </c>
      <c r="HQ304">
        <v>37</v>
      </c>
      <c r="HR304">
        <v>40</v>
      </c>
      <c r="HS304">
        <v>62</v>
      </c>
      <c r="HT304">
        <v>69</v>
      </c>
      <c r="HU304">
        <v>74</v>
      </c>
      <c r="HV304">
        <v>71</v>
      </c>
      <c r="HW304">
        <v>32</v>
      </c>
    </row>
    <row r="305" spans="1:219" x14ac:dyDescent="0.2">
      <c r="A305" s="18" t="b">
        <v>0</v>
      </c>
      <c r="B305" s="13"/>
      <c r="C305" s="13"/>
      <c r="D305">
        <v>10085</v>
      </c>
      <c r="E305" t="s">
        <v>679</v>
      </c>
      <c r="F305" t="s">
        <v>683</v>
      </c>
      <c r="G305">
        <v>0</v>
      </c>
      <c r="H305" s="18">
        <f t="shared" si="52"/>
        <v>3.8000000000000007</v>
      </c>
      <c r="I305" s="18">
        <v>0.57053608130455102</v>
      </c>
      <c r="J305" s="18">
        <v>0.65789237991859295</v>
      </c>
      <c r="K305" s="18">
        <v>0.42400098124056029</v>
      </c>
      <c r="L305" s="18">
        <f t="shared" si="44"/>
        <v>-0.16152325676067747</v>
      </c>
      <c r="M305" s="18">
        <f t="shared" si="53"/>
        <v>-2.6999999999999993</v>
      </c>
      <c r="N305" s="18">
        <f t="shared" si="54"/>
        <v>1.1000000000000014</v>
      </c>
      <c r="O305" s="18">
        <f t="shared" si="45"/>
        <v>-2.5591953430499359E-2</v>
      </c>
      <c r="P305" s="18">
        <f t="shared" si="46"/>
        <v>-1.8999999999999986</v>
      </c>
      <c r="Q305" s="18">
        <f t="shared" si="47"/>
        <v>-0.89999999999999858</v>
      </c>
      <c r="R305" s="18">
        <f t="shared" si="48"/>
        <v>-0.5</v>
      </c>
      <c r="S305" s="18">
        <f t="shared" si="49"/>
        <v>0.20000000000000284</v>
      </c>
      <c r="T305" s="18">
        <f t="shared" si="50"/>
        <v>0.40000000000000213</v>
      </c>
      <c r="U305" s="18">
        <f t="shared" si="51"/>
        <v>0.70000000000000284</v>
      </c>
      <c r="V305" s="4">
        <v>22.238476743239321</v>
      </c>
      <c r="W305" s="2">
        <v>19.7</v>
      </c>
      <c r="X305" s="2">
        <v>23.5</v>
      </c>
      <c r="Y305" s="4">
        <v>22.374408046569499</v>
      </c>
      <c r="Z305">
        <v>20.5</v>
      </c>
      <c r="AA305">
        <v>21.5</v>
      </c>
      <c r="AB305">
        <v>21.9</v>
      </c>
      <c r="AC305">
        <v>22.6</v>
      </c>
      <c r="AD305">
        <v>22.8</v>
      </c>
      <c r="AE305">
        <v>23.1</v>
      </c>
      <c r="AF305">
        <v>2020</v>
      </c>
      <c r="AG305" s="2">
        <v>3</v>
      </c>
      <c r="AH305" s="2">
        <v>3</v>
      </c>
      <c r="AI305">
        <v>15</v>
      </c>
      <c r="AJ305">
        <v>8</v>
      </c>
      <c r="AK305">
        <v>45</v>
      </c>
      <c r="AL305">
        <v>278</v>
      </c>
      <c r="AM305" s="5">
        <v>0.63055555555555554</v>
      </c>
      <c r="AN305">
        <v>22.4</v>
      </c>
      <c r="AO305">
        <v>44</v>
      </c>
      <c r="AP305">
        <v>476</v>
      </c>
      <c r="AQ305">
        <v>1</v>
      </c>
      <c r="AR305">
        <v>293</v>
      </c>
      <c r="EM305">
        <v>6</v>
      </c>
      <c r="EN305">
        <v>5</v>
      </c>
      <c r="EO305">
        <v>0</v>
      </c>
      <c r="EP305">
        <v>0</v>
      </c>
      <c r="EQ305">
        <v>6</v>
      </c>
      <c r="ER305">
        <v>8</v>
      </c>
      <c r="ES305">
        <v>2</v>
      </c>
      <c r="ET305">
        <v>5</v>
      </c>
      <c r="EU305">
        <v>3</v>
      </c>
      <c r="EV305">
        <v>2</v>
      </c>
      <c r="EW305">
        <v>6</v>
      </c>
      <c r="EX305">
        <v>4</v>
      </c>
      <c r="EY305">
        <v>7</v>
      </c>
      <c r="EZ305">
        <v>16</v>
      </c>
      <c r="FA305">
        <v>11</v>
      </c>
      <c r="FB305">
        <v>7</v>
      </c>
      <c r="FC305">
        <v>24</v>
      </c>
      <c r="FD305">
        <v>36</v>
      </c>
      <c r="FE305">
        <v>29</v>
      </c>
      <c r="FF305">
        <v>33</v>
      </c>
      <c r="FG305">
        <v>63</v>
      </c>
      <c r="FH305">
        <v>71</v>
      </c>
      <c r="FI305">
        <v>92</v>
      </c>
      <c r="FJ305">
        <v>77</v>
      </c>
      <c r="FK305">
        <v>80</v>
      </c>
      <c r="FL305">
        <v>92</v>
      </c>
      <c r="FM305">
        <v>137</v>
      </c>
      <c r="FN305">
        <v>194</v>
      </c>
      <c r="FO305">
        <v>159</v>
      </c>
      <c r="FP305">
        <v>159</v>
      </c>
      <c r="FQ305">
        <v>107</v>
      </c>
      <c r="FR305">
        <v>68</v>
      </c>
      <c r="FS305">
        <v>28</v>
      </c>
      <c r="FT305">
        <v>14</v>
      </c>
      <c r="FU305">
        <v>9</v>
      </c>
      <c r="FV305">
        <v>8</v>
      </c>
      <c r="FW305">
        <v>3</v>
      </c>
      <c r="FX305">
        <v>6</v>
      </c>
      <c r="FY305">
        <v>6</v>
      </c>
      <c r="FZ305">
        <v>3</v>
      </c>
      <c r="GA305">
        <v>1</v>
      </c>
    </row>
    <row r="306" spans="1:219" x14ac:dyDescent="0.2">
      <c r="A306" s="18" t="b">
        <v>0</v>
      </c>
      <c r="B306" s="13"/>
      <c r="C306" s="13"/>
      <c r="D306">
        <v>10085</v>
      </c>
      <c r="E306" t="s">
        <v>679</v>
      </c>
      <c r="F306" t="s">
        <v>684</v>
      </c>
      <c r="G306">
        <v>0</v>
      </c>
      <c r="H306" s="18">
        <f t="shared" si="52"/>
        <v>3.3000000000000007</v>
      </c>
      <c r="I306" s="18">
        <v>0.57827434996251981</v>
      </c>
      <c r="J306" s="18">
        <v>0.70766044921896309</v>
      </c>
      <c r="K306" s="18">
        <v>0.44518958504732031</v>
      </c>
      <c r="L306" s="18">
        <f t="shared" si="44"/>
        <v>-0.88107950853101968</v>
      </c>
      <c r="M306" s="18">
        <f t="shared" si="53"/>
        <v>-2.9000000000000021</v>
      </c>
      <c r="N306" s="18">
        <f t="shared" si="54"/>
        <v>0.39999999999999858</v>
      </c>
      <c r="O306" s="18">
        <f t="shared" si="45"/>
        <v>-0.85392698492823982</v>
      </c>
      <c r="P306" s="18">
        <f t="shared" si="46"/>
        <v>-2.4000000000000021</v>
      </c>
      <c r="Q306" s="18">
        <f t="shared" si="47"/>
        <v>-1.6000000000000014</v>
      </c>
      <c r="R306" s="18">
        <f t="shared" si="48"/>
        <v>-1.1999999999999993</v>
      </c>
      <c r="S306" s="18">
        <f t="shared" si="49"/>
        <v>-0.5</v>
      </c>
      <c r="T306" s="18">
        <f t="shared" si="50"/>
        <v>-0.10000000000000142</v>
      </c>
      <c r="U306" s="18">
        <f t="shared" si="51"/>
        <v>0.19999999999999929</v>
      </c>
      <c r="V306" s="4">
        <v>21.418920491468981</v>
      </c>
      <c r="W306" s="2">
        <v>19.399999999999999</v>
      </c>
      <c r="X306" s="2">
        <v>22.7</v>
      </c>
      <c r="Y306" s="4">
        <v>21.446073015071761</v>
      </c>
      <c r="Z306">
        <v>19.899999999999999</v>
      </c>
      <c r="AA306">
        <v>20.7</v>
      </c>
      <c r="AB306">
        <v>21.1</v>
      </c>
      <c r="AC306">
        <v>21.8</v>
      </c>
      <c r="AD306">
        <v>22.2</v>
      </c>
      <c r="AE306">
        <v>22.5</v>
      </c>
      <c r="AF306">
        <v>2020</v>
      </c>
      <c r="AG306" s="2">
        <v>3</v>
      </c>
      <c r="AH306" s="2">
        <v>3</v>
      </c>
      <c r="AI306">
        <v>15</v>
      </c>
      <c r="AJ306">
        <v>9</v>
      </c>
      <c r="AK306">
        <v>0</v>
      </c>
      <c r="AL306">
        <v>946.00000000000011</v>
      </c>
      <c r="AM306" s="5">
        <v>0.63124999999999998</v>
      </c>
      <c r="AN306">
        <v>22.3</v>
      </c>
      <c r="AO306">
        <v>44</v>
      </c>
      <c r="AP306">
        <v>473</v>
      </c>
      <c r="AQ306">
        <v>1</v>
      </c>
      <c r="AR306">
        <v>304</v>
      </c>
      <c r="EI306">
        <v>7</v>
      </c>
      <c r="EJ306">
        <v>4</v>
      </c>
      <c r="EK306">
        <v>7</v>
      </c>
      <c r="EL306">
        <v>18</v>
      </c>
      <c r="EM306">
        <v>24</v>
      </c>
      <c r="EN306">
        <v>18</v>
      </c>
      <c r="EO306">
        <v>22</v>
      </c>
      <c r="EP306">
        <v>13</v>
      </c>
      <c r="EQ306">
        <v>32</v>
      </c>
      <c r="ER306">
        <v>34</v>
      </c>
      <c r="ES306">
        <v>30</v>
      </c>
      <c r="ET306">
        <v>44</v>
      </c>
      <c r="EU306">
        <v>51</v>
      </c>
      <c r="EV306">
        <v>88</v>
      </c>
      <c r="EW306">
        <v>195</v>
      </c>
      <c r="EX306">
        <v>166</v>
      </c>
      <c r="EY306">
        <v>160</v>
      </c>
      <c r="EZ306">
        <v>206</v>
      </c>
      <c r="FA306">
        <v>229</v>
      </c>
      <c r="FB306">
        <v>285</v>
      </c>
      <c r="FC306">
        <v>302</v>
      </c>
      <c r="FD306">
        <v>346</v>
      </c>
      <c r="FE306">
        <v>269</v>
      </c>
      <c r="FF306">
        <v>255</v>
      </c>
      <c r="FG306">
        <v>185</v>
      </c>
      <c r="FH306">
        <v>145</v>
      </c>
      <c r="FI306">
        <v>145</v>
      </c>
      <c r="FJ306">
        <v>125</v>
      </c>
      <c r="FK306">
        <v>113</v>
      </c>
      <c r="FL306">
        <v>90</v>
      </c>
      <c r="FM306">
        <v>87</v>
      </c>
      <c r="FN306">
        <v>60</v>
      </c>
      <c r="FO306">
        <v>25</v>
      </c>
      <c r="FP306">
        <v>13</v>
      </c>
      <c r="FQ306">
        <v>4</v>
      </c>
    </row>
    <row r="307" spans="1:219" x14ac:dyDescent="0.2">
      <c r="A307" s="18" t="b">
        <v>0</v>
      </c>
      <c r="B307" s="13"/>
      <c r="C307" s="13"/>
      <c r="D307">
        <v>10085</v>
      </c>
      <c r="E307" t="s">
        <v>679</v>
      </c>
      <c r="F307" t="s">
        <v>685</v>
      </c>
      <c r="G307">
        <v>0</v>
      </c>
      <c r="H307" s="18">
        <f t="shared" si="52"/>
        <v>2.8000000000000007</v>
      </c>
      <c r="I307" s="18">
        <v>0.6648480937537995</v>
      </c>
      <c r="J307" s="18">
        <v>0.99084661314972777</v>
      </c>
      <c r="K307" s="18">
        <v>0.55329209318714168</v>
      </c>
      <c r="L307" s="18">
        <f t="shared" si="44"/>
        <v>-0.84115646408133316</v>
      </c>
      <c r="M307" s="18">
        <f t="shared" si="53"/>
        <v>-2.4000000000000021</v>
      </c>
      <c r="N307" s="18">
        <f t="shared" si="54"/>
        <v>0.39999999999999858</v>
      </c>
      <c r="O307" s="18">
        <f t="shared" si="45"/>
        <v>-0.82981096710584623</v>
      </c>
      <c r="P307" s="18">
        <f t="shared" si="46"/>
        <v>-2.1999999999999993</v>
      </c>
      <c r="Q307" s="18">
        <f t="shared" si="47"/>
        <v>-1.6999999999999993</v>
      </c>
      <c r="R307" s="18">
        <f t="shared" si="48"/>
        <v>-1.3000000000000007</v>
      </c>
      <c r="S307" s="18">
        <f t="shared" si="49"/>
        <v>-0.40000000000000213</v>
      </c>
      <c r="T307" s="18">
        <f t="shared" si="50"/>
        <v>9.9999999999997868E-2</v>
      </c>
      <c r="U307" s="18">
        <f t="shared" si="51"/>
        <v>0.30000000000000071</v>
      </c>
      <c r="V307" s="4">
        <v>21.458843535918668</v>
      </c>
      <c r="W307" s="2">
        <v>19.899999999999999</v>
      </c>
      <c r="X307" s="2">
        <v>22.7</v>
      </c>
      <c r="Y307" s="4">
        <v>21.470189032894154</v>
      </c>
      <c r="Z307">
        <v>20.100000000000001</v>
      </c>
      <c r="AA307">
        <v>20.6</v>
      </c>
      <c r="AB307">
        <v>21</v>
      </c>
      <c r="AC307">
        <v>21.9</v>
      </c>
      <c r="AD307">
        <v>22.4</v>
      </c>
      <c r="AE307">
        <v>22.6</v>
      </c>
      <c r="AF307">
        <v>2020</v>
      </c>
      <c r="AG307" s="2">
        <v>3</v>
      </c>
      <c r="AH307" s="2">
        <v>3</v>
      </c>
      <c r="AI307">
        <v>15</v>
      </c>
      <c r="AJ307">
        <v>9</v>
      </c>
      <c r="AK307">
        <v>0</v>
      </c>
      <c r="AL307">
        <v>946.00000000000011</v>
      </c>
      <c r="AM307" s="5">
        <v>0.63124999999999998</v>
      </c>
      <c r="AN307">
        <v>22.3</v>
      </c>
      <c r="AO307">
        <v>44</v>
      </c>
      <c r="AP307">
        <v>473</v>
      </c>
      <c r="AQ307">
        <v>1</v>
      </c>
      <c r="AR307">
        <v>304</v>
      </c>
      <c r="EK307">
        <v>2</v>
      </c>
      <c r="EL307">
        <v>0</v>
      </c>
      <c r="EM307">
        <v>2</v>
      </c>
      <c r="EN307">
        <v>4</v>
      </c>
      <c r="EO307">
        <v>2</v>
      </c>
      <c r="EP307">
        <v>13</v>
      </c>
      <c r="EQ307">
        <v>12</v>
      </c>
      <c r="ER307">
        <v>12</v>
      </c>
      <c r="ES307">
        <v>36</v>
      </c>
      <c r="ET307">
        <v>22</v>
      </c>
      <c r="EU307">
        <v>37</v>
      </c>
      <c r="EV307">
        <v>56</v>
      </c>
      <c r="EW307">
        <v>64</v>
      </c>
      <c r="EX307">
        <v>55</v>
      </c>
      <c r="EY307">
        <v>73</v>
      </c>
      <c r="EZ307">
        <v>67</v>
      </c>
      <c r="FA307">
        <v>91</v>
      </c>
      <c r="FB307">
        <v>73</v>
      </c>
      <c r="FC307">
        <v>66</v>
      </c>
      <c r="FD307">
        <v>85</v>
      </c>
      <c r="FE307">
        <v>88</v>
      </c>
      <c r="FF307">
        <v>84</v>
      </c>
      <c r="FG307">
        <v>59</v>
      </c>
      <c r="FH307">
        <v>88</v>
      </c>
      <c r="FI307">
        <v>76</v>
      </c>
      <c r="FJ307">
        <v>55</v>
      </c>
      <c r="FK307">
        <v>44</v>
      </c>
      <c r="FL307">
        <v>42</v>
      </c>
      <c r="FM307">
        <v>80</v>
      </c>
      <c r="FN307">
        <v>43</v>
      </c>
      <c r="FO307">
        <v>49</v>
      </c>
      <c r="FP307">
        <v>54</v>
      </c>
      <c r="FQ307">
        <v>10</v>
      </c>
    </row>
    <row r="308" spans="1:219" x14ac:dyDescent="0.2">
      <c r="A308" s="18" t="b">
        <v>0</v>
      </c>
      <c r="B308" s="13"/>
      <c r="C308" s="13"/>
      <c r="D308">
        <v>10085</v>
      </c>
      <c r="E308" t="s">
        <v>679</v>
      </c>
      <c r="F308" t="s">
        <v>686</v>
      </c>
      <c r="G308">
        <v>0</v>
      </c>
      <c r="H308" s="18">
        <f t="shared" si="52"/>
        <v>1.4000000000000021</v>
      </c>
      <c r="I308" s="18">
        <v>0.29937776770116159</v>
      </c>
      <c r="J308" s="18">
        <v>0.41528156883242673</v>
      </c>
      <c r="K308" s="18">
        <v>0.23702938592850739</v>
      </c>
      <c r="L308" s="18">
        <f t="shared" si="44"/>
        <v>1.781735303949354</v>
      </c>
      <c r="M308" s="18">
        <f t="shared" si="53"/>
        <v>1.0999999999999979</v>
      </c>
      <c r="N308" s="18">
        <f t="shared" si="54"/>
        <v>2.5</v>
      </c>
      <c r="O308" s="18">
        <f t="shared" si="45"/>
        <v>1.7808736106930603</v>
      </c>
      <c r="P308" s="18">
        <f t="shared" si="46"/>
        <v>1.1999999999999993</v>
      </c>
      <c r="Q308" s="18">
        <f t="shared" si="47"/>
        <v>1.3999999999999986</v>
      </c>
      <c r="R308" s="18">
        <f t="shared" si="48"/>
        <v>1.5999999999999979</v>
      </c>
      <c r="S308" s="18">
        <f t="shared" si="49"/>
        <v>2</v>
      </c>
      <c r="T308" s="18">
        <f t="shared" si="50"/>
        <v>2.0999999999999979</v>
      </c>
      <c r="U308" s="18">
        <f t="shared" si="51"/>
        <v>2.3999999999999986</v>
      </c>
      <c r="V308" s="4">
        <v>24.081735303949355</v>
      </c>
      <c r="W308" s="2">
        <v>23.4</v>
      </c>
      <c r="X308" s="2">
        <v>24.8</v>
      </c>
      <c r="Y308" s="4">
        <v>24.080873610693061</v>
      </c>
      <c r="Z308">
        <v>23.5</v>
      </c>
      <c r="AA308">
        <v>23.7</v>
      </c>
      <c r="AB308">
        <v>23.9</v>
      </c>
      <c r="AC308">
        <v>24.3</v>
      </c>
      <c r="AD308">
        <v>24.4</v>
      </c>
      <c r="AE308">
        <v>24.7</v>
      </c>
      <c r="AF308">
        <v>2020</v>
      </c>
      <c r="AG308" s="2">
        <v>3</v>
      </c>
      <c r="AH308" s="2">
        <v>3</v>
      </c>
      <c r="AI308">
        <v>15</v>
      </c>
      <c r="AJ308">
        <v>9</v>
      </c>
      <c r="AK308">
        <v>26</v>
      </c>
      <c r="AL308">
        <v>15</v>
      </c>
      <c r="AM308" s="5">
        <v>0.63124999999999998</v>
      </c>
      <c r="AN308">
        <v>22.3</v>
      </c>
      <c r="AO308">
        <v>44</v>
      </c>
      <c r="AP308">
        <v>473</v>
      </c>
      <c r="AQ308">
        <v>1</v>
      </c>
      <c r="AR308">
        <v>304</v>
      </c>
      <c r="FW308">
        <v>5</v>
      </c>
      <c r="FX308">
        <v>29</v>
      </c>
      <c r="FY308">
        <v>48</v>
      </c>
      <c r="FZ308">
        <v>105</v>
      </c>
      <c r="GA308">
        <v>125</v>
      </c>
      <c r="GB308">
        <v>154</v>
      </c>
      <c r="GC308">
        <v>176</v>
      </c>
      <c r="GD308">
        <v>185</v>
      </c>
      <c r="GE308">
        <v>184</v>
      </c>
      <c r="GF308">
        <v>204</v>
      </c>
      <c r="GG308">
        <v>133</v>
      </c>
      <c r="GH308">
        <v>67</v>
      </c>
      <c r="GI308">
        <v>50</v>
      </c>
      <c r="GJ308">
        <v>19</v>
      </c>
      <c r="GK308">
        <v>12</v>
      </c>
      <c r="GL308">
        <v>8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1</v>
      </c>
      <c r="GV308">
        <v>0</v>
      </c>
      <c r="GW308">
        <v>0</v>
      </c>
      <c r="GX308">
        <v>0</v>
      </c>
      <c r="GY308">
        <v>0</v>
      </c>
      <c r="GZ308">
        <v>1</v>
      </c>
      <c r="HA308">
        <v>0</v>
      </c>
    </row>
    <row r="309" spans="1:219" x14ac:dyDescent="0.2">
      <c r="A309" s="18" t="b">
        <v>0</v>
      </c>
      <c r="B309" s="13"/>
      <c r="C309" s="13"/>
      <c r="D309">
        <v>10085</v>
      </c>
      <c r="E309" t="s">
        <v>679</v>
      </c>
      <c r="F309" t="s">
        <v>687</v>
      </c>
      <c r="G309">
        <v>0</v>
      </c>
      <c r="H309" s="18">
        <f t="shared" si="52"/>
        <v>3.1000000000000014</v>
      </c>
      <c r="I309" s="18">
        <v>0.69981864077914135</v>
      </c>
      <c r="J309" s="18">
        <v>0.87886328197345165</v>
      </c>
      <c r="K309" s="18">
        <v>0.54852078367013068</v>
      </c>
      <c r="L309" s="18">
        <f t="shared" si="44"/>
        <v>-0.27457571044166684</v>
      </c>
      <c r="M309" s="18">
        <f t="shared" si="53"/>
        <v>-2.4000000000000021</v>
      </c>
      <c r="N309" s="18">
        <f t="shared" si="54"/>
        <v>0.69999999999999929</v>
      </c>
      <c r="O309" s="18">
        <f t="shared" si="45"/>
        <v>-9.3025214504610432E-2</v>
      </c>
      <c r="P309" s="18">
        <f t="shared" si="46"/>
        <v>-2.4000000000000021</v>
      </c>
      <c r="Q309" s="18">
        <f t="shared" si="47"/>
        <v>-1.1999999999999993</v>
      </c>
      <c r="R309" s="18">
        <f t="shared" si="48"/>
        <v>-0.69999999999999929</v>
      </c>
      <c r="S309" s="18">
        <f t="shared" si="49"/>
        <v>0.19999999999999929</v>
      </c>
      <c r="T309" s="18">
        <f t="shared" si="50"/>
        <v>0.5</v>
      </c>
      <c r="U309" s="18">
        <f t="shared" si="51"/>
        <v>0.69999999999999929</v>
      </c>
      <c r="V309" s="4">
        <v>22.025424289558334</v>
      </c>
      <c r="W309" s="2">
        <v>19.899999999999999</v>
      </c>
      <c r="X309" s="2">
        <v>23</v>
      </c>
      <c r="Y309" s="4">
        <v>22.20697478549539</v>
      </c>
      <c r="Z309">
        <v>19.899999999999999</v>
      </c>
      <c r="AA309">
        <v>21.1</v>
      </c>
      <c r="AB309">
        <v>21.6</v>
      </c>
      <c r="AC309">
        <v>22.5</v>
      </c>
      <c r="AD309">
        <v>22.8</v>
      </c>
      <c r="AE309">
        <v>23</v>
      </c>
      <c r="AF309">
        <v>2020</v>
      </c>
      <c r="AG309" s="2">
        <v>3</v>
      </c>
      <c r="AH309" s="2">
        <v>3</v>
      </c>
      <c r="AI309">
        <v>15</v>
      </c>
      <c r="AJ309">
        <v>9</v>
      </c>
      <c r="AK309">
        <v>0</v>
      </c>
      <c r="AL309">
        <v>946.00000000000011</v>
      </c>
      <c r="AM309" s="5">
        <v>0.63124999999999998</v>
      </c>
      <c r="AN309">
        <v>22.3</v>
      </c>
      <c r="AO309">
        <v>44</v>
      </c>
      <c r="AP309">
        <v>473</v>
      </c>
      <c r="AQ309">
        <v>1</v>
      </c>
      <c r="AR309">
        <v>304</v>
      </c>
      <c r="EH309">
        <v>2</v>
      </c>
      <c r="EI309">
        <v>2</v>
      </c>
      <c r="EJ309">
        <v>2</v>
      </c>
      <c r="EK309">
        <v>2</v>
      </c>
      <c r="EL309">
        <v>1</v>
      </c>
      <c r="EM309">
        <v>3</v>
      </c>
      <c r="EN309">
        <v>1</v>
      </c>
      <c r="EO309">
        <v>6</v>
      </c>
      <c r="EP309">
        <v>2</v>
      </c>
      <c r="EQ309">
        <v>3</v>
      </c>
      <c r="ER309">
        <v>2</v>
      </c>
      <c r="ES309">
        <v>4</v>
      </c>
      <c r="ET309">
        <v>0</v>
      </c>
      <c r="EU309">
        <v>2</v>
      </c>
      <c r="EV309">
        <v>4</v>
      </c>
      <c r="EW309">
        <v>6</v>
      </c>
      <c r="EX309">
        <v>4</v>
      </c>
      <c r="EY309">
        <v>15</v>
      </c>
      <c r="EZ309">
        <v>12</v>
      </c>
      <c r="FA309">
        <v>16</v>
      </c>
      <c r="FB309">
        <v>16</v>
      </c>
      <c r="FC309">
        <v>28</v>
      </c>
      <c r="FD309">
        <v>40</v>
      </c>
      <c r="FE309">
        <v>20</v>
      </c>
      <c r="FF309">
        <v>30</v>
      </c>
      <c r="FG309">
        <v>38</v>
      </c>
      <c r="FH309">
        <v>40</v>
      </c>
      <c r="FI309">
        <v>35</v>
      </c>
      <c r="FJ309">
        <v>37</v>
      </c>
      <c r="FK309">
        <v>36</v>
      </c>
      <c r="FL309">
        <v>50</v>
      </c>
      <c r="FM309">
        <v>70</v>
      </c>
      <c r="FN309">
        <v>61</v>
      </c>
      <c r="FO309">
        <v>93</v>
      </c>
      <c r="FP309">
        <v>52</v>
      </c>
      <c r="FQ309">
        <v>40</v>
      </c>
      <c r="FR309">
        <v>47</v>
      </c>
      <c r="FS309">
        <v>29</v>
      </c>
      <c r="FT309">
        <v>12</v>
      </c>
      <c r="FU309">
        <v>7</v>
      </c>
    </row>
    <row r="310" spans="1:219" x14ac:dyDescent="0.2">
      <c r="A310" s="18" t="b">
        <v>0</v>
      </c>
      <c r="B310" s="13"/>
      <c r="C310" s="13"/>
      <c r="D310">
        <v>10085</v>
      </c>
      <c r="E310" t="s">
        <v>679</v>
      </c>
      <c r="F310" t="s">
        <v>688</v>
      </c>
      <c r="G310">
        <v>0</v>
      </c>
      <c r="H310" s="18">
        <f t="shared" si="52"/>
        <v>3.3000000000000007</v>
      </c>
      <c r="I310" s="18">
        <v>0.76292880911868366</v>
      </c>
      <c r="J310" s="18">
        <v>1.1023197952018222</v>
      </c>
      <c r="K310" s="18">
        <v>0.63712220760227478</v>
      </c>
      <c r="L310" s="18">
        <f t="shared" si="44"/>
        <v>-0.20703285839438479</v>
      </c>
      <c r="M310" s="18">
        <f t="shared" si="53"/>
        <v>-2</v>
      </c>
      <c r="N310" s="18">
        <f t="shared" si="54"/>
        <v>1.3000000000000007</v>
      </c>
      <c r="O310" s="18">
        <f t="shared" si="45"/>
        <v>-0.1608742413041746</v>
      </c>
      <c r="P310" s="18">
        <f t="shared" si="46"/>
        <v>-1.6999999999999993</v>
      </c>
      <c r="Q310" s="18">
        <f t="shared" si="47"/>
        <v>-1.1999999999999993</v>
      </c>
      <c r="R310" s="18">
        <f t="shared" si="48"/>
        <v>-0.69999999999999929</v>
      </c>
      <c r="S310" s="18">
        <f t="shared" si="49"/>
        <v>0.39999999999999858</v>
      </c>
      <c r="T310" s="18">
        <f t="shared" si="50"/>
        <v>0.80000000000000071</v>
      </c>
      <c r="U310" s="18">
        <f t="shared" si="51"/>
        <v>1.1999999999999993</v>
      </c>
      <c r="V310" s="4">
        <v>22.092967141605616</v>
      </c>
      <c r="W310" s="2">
        <v>20.3</v>
      </c>
      <c r="X310" s="2">
        <v>23.6</v>
      </c>
      <c r="Y310" s="4">
        <v>22.139125758695826</v>
      </c>
      <c r="Z310">
        <v>20.6</v>
      </c>
      <c r="AA310">
        <v>21.1</v>
      </c>
      <c r="AB310">
        <v>21.6</v>
      </c>
      <c r="AC310">
        <v>22.7</v>
      </c>
      <c r="AD310">
        <v>23.1</v>
      </c>
      <c r="AE310">
        <v>23.5</v>
      </c>
      <c r="AF310">
        <v>2020</v>
      </c>
      <c r="AG310" s="2">
        <v>3</v>
      </c>
      <c r="AH310" s="2">
        <v>3</v>
      </c>
      <c r="AI310">
        <v>15</v>
      </c>
      <c r="AJ310">
        <v>9</v>
      </c>
      <c r="AK310">
        <v>8</v>
      </c>
      <c r="AL310">
        <v>258</v>
      </c>
      <c r="AM310" s="5">
        <v>0.63124999999999998</v>
      </c>
      <c r="AN310">
        <v>22.3</v>
      </c>
      <c r="AO310">
        <v>44</v>
      </c>
      <c r="AP310">
        <v>473</v>
      </c>
      <c r="AQ310">
        <v>1</v>
      </c>
      <c r="AR310">
        <v>304</v>
      </c>
      <c r="EQ310">
        <v>1</v>
      </c>
      <c r="ER310">
        <v>3</v>
      </c>
      <c r="ES310">
        <v>3</v>
      </c>
      <c r="ET310">
        <v>9</v>
      </c>
      <c r="EU310">
        <v>7</v>
      </c>
      <c r="EV310">
        <v>16</v>
      </c>
      <c r="EW310">
        <v>21</v>
      </c>
      <c r="EX310">
        <v>12</v>
      </c>
      <c r="EY310">
        <v>25</v>
      </c>
      <c r="EZ310">
        <v>21</v>
      </c>
      <c r="FA310">
        <v>34</v>
      </c>
      <c r="FB310">
        <v>36</v>
      </c>
      <c r="FC310">
        <v>27</v>
      </c>
      <c r="FD310">
        <v>36</v>
      </c>
      <c r="FE310">
        <v>55</v>
      </c>
      <c r="FF310">
        <v>44</v>
      </c>
      <c r="FG310">
        <v>55</v>
      </c>
      <c r="FH310">
        <v>63</v>
      </c>
      <c r="FI310">
        <v>41</v>
      </c>
      <c r="FJ310">
        <v>29</v>
      </c>
      <c r="FK310">
        <v>48</v>
      </c>
      <c r="FL310">
        <v>48</v>
      </c>
      <c r="FM310">
        <v>46</v>
      </c>
      <c r="FN310">
        <v>77</v>
      </c>
      <c r="FO310">
        <v>49</v>
      </c>
      <c r="FP310">
        <v>49</v>
      </c>
      <c r="FQ310">
        <v>50</v>
      </c>
      <c r="FR310">
        <v>29</v>
      </c>
      <c r="FS310">
        <v>27</v>
      </c>
      <c r="FT310">
        <v>50</v>
      </c>
      <c r="FU310">
        <v>29</v>
      </c>
      <c r="FV310">
        <v>17</v>
      </c>
      <c r="FW310">
        <v>22</v>
      </c>
      <c r="FX310">
        <v>15</v>
      </c>
      <c r="FY310">
        <v>21</v>
      </c>
      <c r="FZ310">
        <v>6</v>
      </c>
    </row>
    <row r="311" spans="1:219" x14ac:dyDescent="0.2">
      <c r="A311" s="18" t="b">
        <v>0</v>
      </c>
      <c r="B311" s="13"/>
      <c r="C311" s="13"/>
      <c r="D311">
        <v>10085</v>
      </c>
      <c r="E311" t="s">
        <v>679</v>
      </c>
      <c r="F311" t="s">
        <v>689</v>
      </c>
      <c r="G311">
        <v>0</v>
      </c>
      <c r="H311" s="18">
        <f t="shared" si="52"/>
        <v>2.3000000000000007</v>
      </c>
      <c r="I311" s="18">
        <v>0.41884213027748723</v>
      </c>
      <c r="J311" s="18">
        <v>0.59774432412939404</v>
      </c>
      <c r="K311" s="18">
        <v>0.3408271228087994</v>
      </c>
      <c r="L311" s="18">
        <f t="shared" si="44"/>
        <v>2.7304945306779551</v>
      </c>
      <c r="M311" s="18">
        <f t="shared" si="53"/>
        <v>1.5</v>
      </c>
      <c r="N311" s="18">
        <f t="shared" si="54"/>
        <v>3.8000000000000007</v>
      </c>
      <c r="O311" s="18">
        <f t="shared" si="45"/>
        <v>2.7556782764647316</v>
      </c>
      <c r="P311" s="18">
        <f t="shared" si="46"/>
        <v>1.8000000000000007</v>
      </c>
      <c r="Q311" s="18">
        <f t="shared" si="47"/>
        <v>2.1999999999999993</v>
      </c>
      <c r="R311" s="18">
        <f t="shared" si="48"/>
        <v>2.3999999999999986</v>
      </c>
      <c r="S311" s="18">
        <f t="shared" si="49"/>
        <v>3</v>
      </c>
      <c r="T311" s="18">
        <f t="shared" si="50"/>
        <v>3.1999999999999993</v>
      </c>
      <c r="U311" s="18">
        <f t="shared" si="51"/>
        <v>3.5</v>
      </c>
      <c r="V311" s="4">
        <v>25.030494530677956</v>
      </c>
      <c r="W311" s="2">
        <v>23.8</v>
      </c>
      <c r="X311" s="2">
        <v>26.1</v>
      </c>
      <c r="Y311" s="4">
        <v>25.055678276464732</v>
      </c>
      <c r="Z311">
        <v>24.1</v>
      </c>
      <c r="AA311">
        <v>24.5</v>
      </c>
      <c r="AB311">
        <v>24.7</v>
      </c>
      <c r="AC311">
        <v>25.3</v>
      </c>
      <c r="AD311">
        <v>25.5</v>
      </c>
      <c r="AE311">
        <v>25.8</v>
      </c>
      <c r="AF311">
        <v>2020</v>
      </c>
      <c r="AG311" s="2">
        <v>3</v>
      </c>
      <c r="AH311" s="2">
        <v>3</v>
      </c>
      <c r="AI311">
        <v>15</v>
      </c>
      <c r="AJ311">
        <v>9</v>
      </c>
      <c r="AK311">
        <v>8</v>
      </c>
      <c r="AL311">
        <v>258</v>
      </c>
      <c r="AM311" s="5">
        <v>0.63124999999999998</v>
      </c>
      <c r="AN311">
        <v>22.3</v>
      </c>
      <c r="AO311">
        <v>44</v>
      </c>
      <c r="AP311">
        <v>473</v>
      </c>
      <c r="AQ311">
        <v>1</v>
      </c>
      <c r="AR311">
        <v>304</v>
      </c>
      <c r="FY311">
        <v>3</v>
      </c>
      <c r="FZ311">
        <v>3</v>
      </c>
      <c r="GA311">
        <v>4</v>
      </c>
      <c r="GB311">
        <v>11</v>
      </c>
      <c r="GC311">
        <v>6</v>
      </c>
      <c r="GD311">
        <v>20</v>
      </c>
      <c r="GE311">
        <v>22</v>
      </c>
      <c r="GF311">
        <v>26</v>
      </c>
      <c r="GG311">
        <v>65</v>
      </c>
      <c r="GH311">
        <v>115</v>
      </c>
      <c r="GI311">
        <v>110</v>
      </c>
      <c r="GJ311">
        <v>158</v>
      </c>
      <c r="GK311">
        <v>140</v>
      </c>
      <c r="GL311">
        <v>219</v>
      </c>
      <c r="GM311">
        <v>204</v>
      </c>
      <c r="GN311">
        <v>207</v>
      </c>
      <c r="GO311">
        <v>174</v>
      </c>
      <c r="GP311">
        <v>229</v>
      </c>
      <c r="GQ311">
        <v>244</v>
      </c>
      <c r="GR311">
        <v>198</v>
      </c>
      <c r="GS311">
        <v>136</v>
      </c>
      <c r="GT311">
        <v>69</v>
      </c>
      <c r="GU311">
        <v>36</v>
      </c>
      <c r="GV311">
        <v>35</v>
      </c>
      <c r="GW311">
        <v>14</v>
      </c>
      <c r="GX311">
        <v>6</v>
      </c>
      <c r="GY311">
        <v>4</v>
      </c>
    </row>
    <row r="312" spans="1:219" x14ac:dyDescent="0.2">
      <c r="A312" s="18" t="b">
        <v>0</v>
      </c>
      <c r="B312" s="13"/>
      <c r="C312" s="13"/>
      <c r="D312">
        <v>10085</v>
      </c>
      <c r="E312" t="s">
        <v>679</v>
      </c>
      <c r="F312" t="s">
        <v>690</v>
      </c>
      <c r="G312">
        <v>0</v>
      </c>
      <c r="H312" s="18">
        <f t="shared" si="52"/>
        <v>2.1999999999999993</v>
      </c>
      <c r="I312" s="18">
        <v>0.36695826253472785</v>
      </c>
      <c r="J312" s="18">
        <v>0.43868820748906501</v>
      </c>
      <c r="K312" s="18">
        <v>0.28497991937986167</v>
      </c>
      <c r="L312" s="18">
        <f t="shared" si="44"/>
        <v>-3.3929942134307112E-2</v>
      </c>
      <c r="M312" s="18">
        <f t="shared" si="53"/>
        <v>-1.3000000000000007</v>
      </c>
      <c r="N312" s="18">
        <f t="shared" si="54"/>
        <v>0.89999999999999858</v>
      </c>
      <c r="O312" s="18">
        <f t="shared" si="45"/>
        <v>-7.7067326518534429E-2</v>
      </c>
      <c r="P312" s="18">
        <f t="shared" si="46"/>
        <v>-0.80000000000000071</v>
      </c>
      <c r="Q312" s="18">
        <f t="shared" si="47"/>
        <v>-0.40000000000000213</v>
      </c>
      <c r="R312" s="18">
        <f t="shared" si="48"/>
        <v>-0.30000000000000071</v>
      </c>
      <c r="S312" s="18">
        <f t="shared" si="49"/>
        <v>0.19999999999999929</v>
      </c>
      <c r="T312" s="18">
        <f t="shared" si="50"/>
        <v>0.5</v>
      </c>
      <c r="U312" s="18">
        <f t="shared" si="51"/>
        <v>0.80000000000000071</v>
      </c>
      <c r="V312" s="4">
        <v>22.266070057865694</v>
      </c>
      <c r="W312" s="2">
        <v>21</v>
      </c>
      <c r="X312" s="2">
        <v>23.2</v>
      </c>
      <c r="Y312" s="4">
        <v>22.222932673481466</v>
      </c>
      <c r="Z312">
        <v>21.5</v>
      </c>
      <c r="AA312">
        <v>21.9</v>
      </c>
      <c r="AB312">
        <v>22</v>
      </c>
      <c r="AC312">
        <v>22.5</v>
      </c>
      <c r="AD312">
        <v>22.8</v>
      </c>
      <c r="AE312">
        <v>23.1</v>
      </c>
      <c r="AF312">
        <v>2020</v>
      </c>
      <c r="AG312" s="2">
        <v>3</v>
      </c>
      <c r="AH312" s="2">
        <v>3</v>
      </c>
      <c r="AI312">
        <v>15</v>
      </c>
      <c r="AJ312">
        <v>9</v>
      </c>
      <c r="AK312">
        <v>8</v>
      </c>
      <c r="AL312">
        <v>258</v>
      </c>
      <c r="AM312" s="5">
        <v>0.63124999999999998</v>
      </c>
      <c r="AN312">
        <v>22.3</v>
      </c>
      <c r="AO312">
        <v>44</v>
      </c>
      <c r="AP312">
        <v>473</v>
      </c>
      <c r="AQ312">
        <v>1</v>
      </c>
      <c r="AR312">
        <v>304</v>
      </c>
      <c r="EZ312">
        <v>6</v>
      </c>
      <c r="FA312">
        <v>5</v>
      </c>
      <c r="FB312">
        <v>3</v>
      </c>
      <c r="FC312">
        <v>6</v>
      </c>
      <c r="FD312">
        <v>10</v>
      </c>
      <c r="FE312">
        <v>11</v>
      </c>
      <c r="FF312">
        <v>25</v>
      </c>
      <c r="FG312">
        <v>47</v>
      </c>
      <c r="FH312">
        <v>72</v>
      </c>
      <c r="FI312">
        <v>166</v>
      </c>
      <c r="FJ312">
        <v>244</v>
      </c>
      <c r="FK312">
        <v>221</v>
      </c>
      <c r="FL312">
        <v>218</v>
      </c>
      <c r="FM312">
        <v>163</v>
      </c>
      <c r="FN312">
        <v>143</v>
      </c>
      <c r="FO312">
        <v>79</v>
      </c>
      <c r="FP312">
        <v>77</v>
      </c>
      <c r="FQ312">
        <v>75</v>
      </c>
      <c r="FR312">
        <v>61</v>
      </c>
      <c r="FS312">
        <v>41</v>
      </c>
      <c r="FT312">
        <v>33</v>
      </c>
      <c r="FU312">
        <v>23</v>
      </c>
      <c r="FV312">
        <v>9</v>
      </c>
      <c r="FW312">
        <v>2</v>
      </c>
      <c r="FX312">
        <v>1</v>
      </c>
    </row>
    <row r="313" spans="1:219" x14ac:dyDescent="0.2">
      <c r="A313" s="18" t="b">
        <v>0</v>
      </c>
      <c r="B313" s="13"/>
      <c r="C313" s="13"/>
      <c r="D313">
        <v>10085</v>
      </c>
      <c r="E313" t="s">
        <v>679</v>
      </c>
      <c r="F313" t="s">
        <v>691</v>
      </c>
      <c r="G313">
        <v>0</v>
      </c>
      <c r="H313" s="18">
        <f t="shared" si="52"/>
        <v>3.8000000000000007</v>
      </c>
      <c r="I313" s="18">
        <v>0.7871960058188151</v>
      </c>
      <c r="J313" s="18">
        <v>0.96110500052503767</v>
      </c>
      <c r="K313" s="18">
        <v>0.60634264132499538</v>
      </c>
      <c r="L313" s="18">
        <f t="shared" si="44"/>
        <v>-0.54600762705988615</v>
      </c>
      <c r="M313" s="18">
        <f t="shared" si="53"/>
        <v>-3</v>
      </c>
      <c r="N313" s="18">
        <f t="shared" si="54"/>
        <v>0.80000000000000071</v>
      </c>
      <c r="O313" s="18">
        <f t="shared" si="45"/>
        <v>-0.41270986125208609</v>
      </c>
      <c r="P313" s="18">
        <f t="shared" si="46"/>
        <v>-2.6000000000000014</v>
      </c>
      <c r="Q313" s="18">
        <f t="shared" si="47"/>
        <v>-1.6000000000000014</v>
      </c>
      <c r="R313" s="18">
        <f t="shared" si="48"/>
        <v>-1</v>
      </c>
      <c r="S313" s="18">
        <f t="shared" si="49"/>
        <v>0</v>
      </c>
      <c r="T313" s="18">
        <f t="shared" si="50"/>
        <v>0.30000000000000071</v>
      </c>
      <c r="U313" s="18">
        <f t="shared" si="51"/>
        <v>0.69999999999999929</v>
      </c>
      <c r="V313" s="4">
        <v>21.753992372940115</v>
      </c>
      <c r="W313" s="2">
        <v>19.3</v>
      </c>
      <c r="X313" s="2">
        <v>23.1</v>
      </c>
      <c r="Y313" s="4">
        <v>21.887290138747915</v>
      </c>
      <c r="Z313">
        <v>19.7</v>
      </c>
      <c r="AA313">
        <v>20.7</v>
      </c>
      <c r="AB313">
        <v>21.3</v>
      </c>
      <c r="AC313">
        <v>22.3</v>
      </c>
      <c r="AD313">
        <v>22.6</v>
      </c>
      <c r="AE313">
        <v>23</v>
      </c>
      <c r="AF313">
        <v>2020</v>
      </c>
      <c r="AG313" s="2">
        <v>3</v>
      </c>
      <c r="AH313" s="2">
        <v>3</v>
      </c>
      <c r="AI313">
        <v>15</v>
      </c>
      <c r="AJ313">
        <v>9</v>
      </c>
      <c r="AK313">
        <v>8</v>
      </c>
      <c r="AL313">
        <v>258</v>
      </c>
      <c r="AM313" s="5">
        <v>0.63124999999999998</v>
      </c>
      <c r="AN313">
        <v>22.3</v>
      </c>
      <c r="AO313">
        <v>44</v>
      </c>
      <c r="AP313">
        <v>473</v>
      </c>
      <c r="AQ313">
        <v>1</v>
      </c>
      <c r="AR313">
        <v>304</v>
      </c>
      <c r="EC313">
        <v>1</v>
      </c>
      <c r="ED313">
        <v>0</v>
      </c>
      <c r="EE313">
        <v>3</v>
      </c>
      <c r="EF313">
        <v>0</v>
      </c>
      <c r="EG313">
        <v>0</v>
      </c>
      <c r="EH313">
        <v>0</v>
      </c>
      <c r="EI313">
        <v>6</v>
      </c>
      <c r="EJ313">
        <v>4</v>
      </c>
      <c r="EK313">
        <v>7</v>
      </c>
      <c r="EL313">
        <v>11</v>
      </c>
      <c r="EM313">
        <v>9</v>
      </c>
      <c r="EN313">
        <v>12</v>
      </c>
      <c r="EO313">
        <v>20</v>
      </c>
      <c r="EP313">
        <v>5</v>
      </c>
      <c r="EQ313">
        <v>9</v>
      </c>
      <c r="ER313">
        <v>13</v>
      </c>
      <c r="ES313">
        <v>7</v>
      </c>
      <c r="ET313">
        <v>2</v>
      </c>
      <c r="EU313">
        <v>11</v>
      </c>
      <c r="EV313">
        <v>13</v>
      </c>
      <c r="EW313">
        <v>15</v>
      </c>
      <c r="EX313">
        <v>40</v>
      </c>
      <c r="EY313">
        <v>29</v>
      </c>
      <c r="EZ313">
        <v>33</v>
      </c>
      <c r="FA313">
        <v>32</v>
      </c>
      <c r="FB313">
        <v>43</v>
      </c>
      <c r="FC313">
        <v>60</v>
      </c>
      <c r="FD313">
        <v>43</v>
      </c>
      <c r="FE313">
        <v>44</v>
      </c>
      <c r="FF313">
        <v>57</v>
      </c>
      <c r="FG313">
        <v>91</v>
      </c>
      <c r="FH313">
        <v>77</v>
      </c>
      <c r="FI313">
        <v>82</v>
      </c>
      <c r="FJ313">
        <v>94</v>
      </c>
      <c r="FK313">
        <v>90</v>
      </c>
      <c r="FL313">
        <v>59</v>
      </c>
      <c r="FM313">
        <v>100</v>
      </c>
      <c r="FN313">
        <v>75</v>
      </c>
      <c r="FO313">
        <v>36</v>
      </c>
      <c r="FP313">
        <v>31</v>
      </c>
      <c r="FQ313">
        <v>31</v>
      </c>
      <c r="FR313">
        <v>18</v>
      </c>
      <c r="FS313">
        <v>22</v>
      </c>
      <c r="FT313">
        <v>15</v>
      </c>
      <c r="FU313">
        <v>5</v>
      </c>
      <c r="FV313">
        <v>2</v>
      </c>
      <c r="FW313">
        <v>0</v>
      </c>
    </row>
    <row r="314" spans="1:219" x14ac:dyDescent="0.2">
      <c r="A314" s="18" t="b">
        <v>0</v>
      </c>
      <c r="B314" s="13"/>
      <c r="C314" s="13"/>
      <c r="D314">
        <v>10085</v>
      </c>
      <c r="E314" t="s">
        <v>679</v>
      </c>
      <c r="F314" t="s">
        <v>692</v>
      </c>
      <c r="G314">
        <v>0</v>
      </c>
      <c r="H314" s="18">
        <f t="shared" si="52"/>
        <v>1.5</v>
      </c>
      <c r="I314" s="18">
        <v>0.34077111710411767</v>
      </c>
      <c r="J314" s="18">
        <v>0.49015827932902312</v>
      </c>
      <c r="K314" s="18">
        <v>0.27026505347793384</v>
      </c>
      <c r="L314" s="18">
        <f t="shared" si="44"/>
        <v>2.5018790047152741</v>
      </c>
      <c r="M314" s="18">
        <f t="shared" si="53"/>
        <v>1.5999999999999979</v>
      </c>
      <c r="N314" s="18">
        <f t="shared" si="54"/>
        <v>3.0999999999999979</v>
      </c>
      <c r="O314" s="18">
        <f t="shared" si="45"/>
        <v>2.4836531002266149</v>
      </c>
      <c r="P314" s="18">
        <f t="shared" si="46"/>
        <v>1.8999999999999986</v>
      </c>
      <c r="Q314" s="18">
        <f t="shared" si="47"/>
        <v>2.0999999999999979</v>
      </c>
      <c r="R314" s="18">
        <f t="shared" si="48"/>
        <v>2.3000000000000007</v>
      </c>
      <c r="S314" s="18">
        <f t="shared" si="49"/>
        <v>2.8000000000000007</v>
      </c>
      <c r="T314" s="18">
        <f t="shared" si="50"/>
        <v>2.8999999999999986</v>
      </c>
      <c r="U314" s="18">
        <f t="shared" si="51"/>
        <v>3.0999999999999979</v>
      </c>
      <c r="V314" s="4">
        <v>24.801879004715275</v>
      </c>
      <c r="W314" s="2">
        <v>23.9</v>
      </c>
      <c r="X314" s="2">
        <v>25.4</v>
      </c>
      <c r="Y314" s="4">
        <v>24.783653100226616</v>
      </c>
      <c r="Z314">
        <v>24.2</v>
      </c>
      <c r="AA314">
        <v>24.4</v>
      </c>
      <c r="AB314">
        <v>24.6</v>
      </c>
      <c r="AC314">
        <v>25.1</v>
      </c>
      <c r="AD314">
        <v>25.2</v>
      </c>
      <c r="AE314">
        <v>25.4</v>
      </c>
      <c r="AF314">
        <v>2020</v>
      </c>
      <c r="AG314" s="2">
        <v>3</v>
      </c>
      <c r="AH314" s="2">
        <v>3</v>
      </c>
      <c r="AI314">
        <v>15</v>
      </c>
      <c r="AJ314">
        <v>9</v>
      </c>
      <c r="AK314">
        <v>19</v>
      </c>
      <c r="AL314">
        <v>748</v>
      </c>
      <c r="AM314" s="5">
        <v>0.63124999999999998</v>
      </c>
      <c r="AN314">
        <v>22.3</v>
      </c>
      <c r="AO314">
        <v>44</v>
      </c>
      <c r="AP314">
        <v>473</v>
      </c>
      <c r="AQ314">
        <v>1</v>
      </c>
      <c r="AR314">
        <v>304</v>
      </c>
      <c r="GC314">
        <v>10</v>
      </c>
      <c r="GD314">
        <v>14</v>
      </c>
      <c r="GE314">
        <v>29</v>
      </c>
      <c r="GF314">
        <v>70</v>
      </c>
      <c r="GG314">
        <v>117</v>
      </c>
      <c r="GH314">
        <v>156</v>
      </c>
      <c r="GI314">
        <v>212</v>
      </c>
      <c r="GJ314">
        <v>224</v>
      </c>
      <c r="GK314">
        <v>257</v>
      </c>
      <c r="GL314">
        <v>188</v>
      </c>
      <c r="GM314">
        <v>174</v>
      </c>
      <c r="GN314">
        <v>197</v>
      </c>
      <c r="GO314">
        <v>180</v>
      </c>
      <c r="GP314">
        <v>165</v>
      </c>
      <c r="GQ314">
        <v>54</v>
      </c>
      <c r="GR314">
        <v>26</v>
      </c>
      <c r="GS314">
        <v>2</v>
      </c>
      <c r="GT314">
        <v>0</v>
      </c>
      <c r="GU314">
        <v>0</v>
      </c>
      <c r="GV314">
        <v>0</v>
      </c>
      <c r="GW314">
        <v>0</v>
      </c>
      <c r="GX314">
        <v>1</v>
      </c>
      <c r="GY314">
        <v>0</v>
      </c>
      <c r="GZ314">
        <v>2</v>
      </c>
      <c r="HA314">
        <v>1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1</v>
      </c>
      <c r="HI314">
        <v>1</v>
      </c>
      <c r="HJ314">
        <v>0</v>
      </c>
      <c r="HK314">
        <v>0</v>
      </c>
    </row>
    <row r="315" spans="1:219" x14ac:dyDescent="0.2">
      <c r="A315" s="18" t="b">
        <v>0</v>
      </c>
      <c r="B315" s="13"/>
      <c r="C315" s="13"/>
      <c r="D315">
        <v>10085</v>
      </c>
      <c r="E315" t="s">
        <v>679</v>
      </c>
      <c r="F315" t="s">
        <v>693</v>
      </c>
      <c r="G315">
        <v>0</v>
      </c>
      <c r="H315" s="18">
        <f t="shared" si="52"/>
        <v>1.8999999999999986</v>
      </c>
      <c r="I315" s="18">
        <v>0.25566145230176152</v>
      </c>
      <c r="J315" s="18">
        <v>0.27001724900623003</v>
      </c>
      <c r="K315" s="18">
        <v>0.18004604715928799</v>
      </c>
      <c r="L315" s="18">
        <f t="shared" si="44"/>
        <v>0.38388766977681854</v>
      </c>
      <c r="M315" s="18">
        <f t="shared" si="53"/>
        <v>-1</v>
      </c>
      <c r="N315" s="18">
        <f t="shared" si="54"/>
        <v>0.89999999999999858</v>
      </c>
      <c r="O315" s="18">
        <f t="shared" si="45"/>
        <v>0.40051153366927039</v>
      </c>
      <c r="P315" s="18">
        <f t="shared" si="46"/>
        <v>-0.19999999999999929</v>
      </c>
      <c r="Q315" s="18">
        <f t="shared" si="47"/>
        <v>9.9999999999997868E-2</v>
      </c>
      <c r="R315" s="18">
        <f t="shared" si="48"/>
        <v>0.30000000000000071</v>
      </c>
      <c r="S315" s="18">
        <f t="shared" si="49"/>
        <v>0.5</v>
      </c>
      <c r="T315" s="18">
        <f t="shared" si="50"/>
        <v>0.69999999999999929</v>
      </c>
      <c r="U315" s="18">
        <f t="shared" si="51"/>
        <v>0.89999999999999858</v>
      </c>
      <c r="V315" s="4">
        <v>22.683887669776819</v>
      </c>
      <c r="W315" s="2">
        <v>21.3</v>
      </c>
      <c r="X315" s="2">
        <v>23.2</v>
      </c>
      <c r="Y315" s="4">
        <v>22.700511533669271</v>
      </c>
      <c r="Z315">
        <v>22.1</v>
      </c>
      <c r="AA315">
        <v>22.4</v>
      </c>
      <c r="AB315">
        <v>22.6</v>
      </c>
      <c r="AC315">
        <v>22.8</v>
      </c>
      <c r="AD315">
        <v>23</v>
      </c>
      <c r="AE315">
        <v>23.2</v>
      </c>
      <c r="AF315">
        <v>2020</v>
      </c>
      <c r="AG315" s="2">
        <v>3</v>
      </c>
      <c r="AH315" s="2">
        <v>3</v>
      </c>
      <c r="AI315">
        <v>15</v>
      </c>
      <c r="AJ315">
        <v>9</v>
      </c>
      <c r="AK315">
        <v>19</v>
      </c>
      <c r="AL315">
        <v>748</v>
      </c>
      <c r="AM315" s="5">
        <v>0.63124999999999998</v>
      </c>
      <c r="AN315">
        <v>22.3</v>
      </c>
      <c r="AO315">
        <v>44</v>
      </c>
      <c r="AP315">
        <v>473</v>
      </c>
      <c r="AQ315">
        <v>1</v>
      </c>
      <c r="AR315">
        <v>304</v>
      </c>
      <c r="FC315">
        <v>8</v>
      </c>
      <c r="FD315">
        <v>2</v>
      </c>
      <c r="FE315">
        <v>4</v>
      </c>
      <c r="FF315">
        <v>2</v>
      </c>
      <c r="FG315">
        <v>5</v>
      </c>
      <c r="FH315">
        <v>4</v>
      </c>
      <c r="FI315">
        <v>4</v>
      </c>
      <c r="FJ315">
        <v>1</v>
      </c>
      <c r="FK315">
        <v>6</v>
      </c>
      <c r="FL315">
        <v>17</v>
      </c>
      <c r="FM315">
        <v>45</v>
      </c>
      <c r="FN315">
        <v>120</v>
      </c>
      <c r="FO315">
        <v>188</v>
      </c>
      <c r="FP315">
        <v>250</v>
      </c>
      <c r="FQ315">
        <v>317</v>
      </c>
      <c r="FR315">
        <v>235</v>
      </c>
      <c r="FS315">
        <v>151</v>
      </c>
      <c r="FT315">
        <v>95</v>
      </c>
      <c r="FU315">
        <v>31</v>
      </c>
      <c r="FV315">
        <v>21</v>
      </c>
    </row>
    <row r="316" spans="1:219" x14ac:dyDescent="0.2">
      <c r="A316" s="18" t="b">
        <v>0</v>
      </c>
      <c r="B316" s="13"/>
      <c r="C316" s="13"/>
      <c r="D316">
        <v>10085</v>
      </c>
      <c r="E316" t="s">
        <v>679</v>
      </c>
      <c r="F316" t="s">
        <v>694</v>
      </c>
      <c r="G316">
        <v>0</v>
      </c>
      <c r="H316" s="18">
        <f t="shared" si="52"/>
        <v>2.1000000000000014</v>
      </c>
      <c r="I316" s="18">
        <v>0.45749362491333001</v>
      </c>
      <c r="J316" s="18">
        <v>0.71655933787037895</v>
      </c>
      <c r="K316" s="18">
        <v>0.38227328158250057</v>
      </c>
      <c r="L316" s="18">
        <f t="shared" si="44"/>
        <v>2.1320775014440656</v>
      </c>
      <c r="M316" s="18">
        <f t="shared" si="53"/>
        <v>1.0999999999999979</v>
      </c>
      <c r="N316" s="18">
        <f t="shared" si="54"/>
        <v>3.1999999999999993</v>
      </c>
      <c r="O316" s="18">
        <f t="shared" si="45"/>
        <v>2.1718940426261035</v>
      </c>
      <c r="P316" s="18">
        <f t="shared" si="46"/>
        <v>1.3000000000000007</v>
      </c>
      <c r="Q316" s="18">
        <f t="shared" si="47"/>
        <v>1.5</v>
      </c>
      <c r="R316" s="18">
        <f t="shared" si="48"/>
        <v>1.8000000000000007</v>
      </c>
      <c r="S316" s="18">
        <f t="shared" si="49"/>
        <v>2.5</v>
      </c>
      <c r="T316" s="18">
        <f t="shared" si="50"/>
        <v>2.6999999999999993</v>
      </c>
      <c r="U316" s="18">
        <f t="shared" si="51"/>
        <v>3</v>
      </c>
      <c r="V316" s="4">
        <v>24.432077501444066</v>
      </c>
      <c r="W316" s="2">
        <v>23.4</v>
      </c>
      <c r="X316" s="2">
        <v>25.5</v>
      </c>
      <c r="Y316" s="4">
        <v>24.471894042626104</v>
      </c>
      <c r="Z316">
        <v>23.6</v>
      </c>
      <c r="AA316">
        <v>23.8</v>
      </c>
      <c r="AB316">
        <v>24.1</v>
      </c>
      <c r="AC316">
        <v>24.8</v>
      </c>
      <c r="AD316">
        <v>25</v>
      </c>
      <c r="AE316">
        <v>25.3</v>
      </c>
      <c r="AF316">
        <v>2020</v>
      </c>
      <c r="AG316" s="2">
        <v>3</v>
      </c>
      <c r="AH316" s="2">
        <v>3</v>
      </c>
      <c r="AI316">
        <v>15</v>
      </c>
      <c r="AJ316">
        <v>9</v>
      </c>
      <c r="AK316">
        <v>26</v>
      </c>
      <c r="AL316">
        <v>15</v>
      </c>
      <c r="AM316" s="5">
        <v>0.63124999999999998</v>
      </c>
      <c r="AN316">
        <v>22.3</v>
      </c>
      <c r="AO316">
        <v>44</v>
      </c>
      <c r="AP316">
        <v>473</v>
      </c>
      <c r="AQ316">
        <v>1</v>
      </c>
      <c r="AR316">
        <v>304</v>
      </c>
      <c r="FU316">
        <v>3</v>
      </c>
      <c r="FV316">
        <v>5</v>
      </c>
      <c r="FW316">
        <v>16</v>
      </c>
      <c r="FX316">
        <v>47</v>
      </c>
      <c r="FY316">
        <v>119</v>
      </c>
      <c r="FZ316">
        <v>167</v>
      </c>
      <c r="GA316">
        <v>135</v>
      </c>
      <c r="GB316">
        <v>189</v>
      </c>
      <c r="GC316">
        <v>183</v>
      </c>
      <c r="GD316">
        <v>161</v>
      </c>
      <c r="GE316">
        <v>131</v>
      </c>
      <c r="GF316">
        <v>205</v>
      </c>
      <c r="GG316">
        <v>220</v>
      </c>
      <c r="GH316">
        <v>272</v>
      </c>
      <c r="GI316">
        <v>214</v>
      </c>
      <c r="GJ316">
        <v>226</v>
      </c>
      <c r="GK316">
        <v>152</v>
      </c>
      <c r="GL316">
        <v>133</v>
      </c>
      <c r="GM316">
        <v>125</v>
      </c>
      <c r="GN316">
        <v>61</v>
      </c>
      <c r="GO316">
        <v>39</v>
      </c>
      <c r="GP316">
        <v>15</v>
      </c>
      <c r="GQ316">
        <v>18</v>
      </c>
      <c r="GR316">
        <v>10</v>
      </c>
      <c r="GS316">
        <v>4</v>
      </c>
      <c r="GT316">
        <v>0</v>
      </c>
    </row>
    <row r="317" spans="1:219" x14ac:dyDescent="0.2">
      <c r="A317" s="18" t="b">
        <v>0</v>
      </c>
      <c r="B317" s="13"/>
      <c r="C317" s="13"/>
      <c r="D317">
        <v>10085</v>
      </c>
      <c r="E317" t="s">
        <v>695</v>
      </c>
      <c r="F317" t="s">
        <v>696</v>
      </c>
      <c r="G317">
        <v>0</v>
      </c>
      <c r="H317" s="18">
        <f t="shared" si="52"/>
        <v>2.8000000000000007</v>
      </c>
      <c r="I317" s="18">
        <v>0.76716558520092959</v>
      </c>
      <c r="J317" s="18">
        <v>1.1203211747426849</v>
      </c>
      <c r="K317" s="18">
        <v>0.63730990801696341</v>
      </c>
      <c r="L317" s="18">
        <f t="shared" si="44"/>
        <v>-0.43870187320345266</v>
      </c>
      <c r="M317" s="18">
        <f t="shared" si="53"/>
        <v>-2.1000000000000014</v>
      </c>
      <c r="N317" s="18">
        <f t="shared" si="54"/>
        <v>0.69999999999999929</v>
      </c>
      <c r="O317" s="18">
        <f t="shared" si="45"/>
        <v>-0.2607343015678687</v>
      </c>
      <c r="P317" s="18">
        <f t="shared" si="46"/>
        <v>-2</v>
      </c>
      <c r="Q317" s="18">
        <f t="shared" si="47"/>
        <v>-1.6999999999999993</v>
      </c>
      <c r="R317" s="18">
        <f t="shared" si="48"/>
        <v>-0.90000000000000213</v>
      </c>
      <c r="S317" s="18">
        <f t="shared" si="49"/>
        <v>0.19999999999999929</v>
      </c>
      <c r="T317" s="18">
        <f t="shared" si="50"/>
        <v>0.39999999999999858</v>
      </c>
      <c r="U317" s="18">
        <f t="shared" si="51"/>
        <v>0.69999999999999929</v>
      </c>
      <c r="V317" s="4">
        <v>21.861298126796548</v>
      </c>
      <c r="W317" s="2">
        <v>20.2</v>
      </c>
      <c r="X317" s="2">
        <v>23</v>
      </c>
      <c r="Y317" s="4">
        <v>22.039265698432132</v>
      </c>
      <c r="Z317">
        <v>20.3</v>
      </c>
      <c r="AA317">
        <v>20.6</v>
      </c>
      <c r="AB317">
        <v>21.4</v>
      </c>
      <c r="AC317">
        <v>22.5</v>
      </c>
      <c r="AD317">
        <v>22.7</v>
      </c>
      <c r="AE317">
        <v>23</v>
      </c>
      <c r="AF317">
        <v>2020</v>
      </c>
      <c r="AG317" s="2">
        <v>3</v>
      </c>
      <c r="AH317" s="2">
        <v>3</v>
      </c>
      <c r="AI317">
        <v>15</v>
      </c>
      <c r="AJ317">
        <v>9</v>
      </c>
      <c r="AK317">
        <v>49</v>
      </c>
      <c r="AL317">
        <v>520</v>
      </c>
      <c r="AM317" s="5">
        <v>0.63124999999999998</v>
      </c>
      <c r="AN317">
        <v>22.3</v>
      </c>
      <c r="AO317">
        <v>44</v>
      </c>
      <c r="AP317">
        <v>473</v>
      </c>
      <c r="AQ317">
        <v>1</v>
      </c>
      <c r="AR317">
        <v>304</v>
      </c>
      <c r="ER317">
        <v>14</v>
      </c>
      <c r="ES317">
        <v>33</v>
      </c>
      <c r="ET317">
        <v>27</v>
      </c>
      <c r="EU317">
        <v>26</v>
      </c>
      <c r="EV317">
        <v>24</v>
      </c>
      <c r="EW317">
        <v>21</v>
      </c>
      <c r="EX317">
        <v>14</v>
      </c>
      <c r="EY317">
        <v>13</v>
      </c>
      <c r="EZ317">
        <v>34</v>
      </c>
      <c r="FA317">
        <v>12</v>
      </c>
      <c r="FB317">
        <v>11</v>
      </c>
      <c r="FC317">
        <v>15</v>
      </c>
      <c r="FD317">
        <v>22</v>
      </c>
      <c r="FE317">
        <v>21</v>
      </c>
      <c r="FF317">
        <v>35</v>
      </c>
      <c r="FG317">
        <v>26</v>
      </c>
      <c r="FH317">
        <v>28</v>
      </c>
      <c r="FI317">
        <v>50</v>
      </c>
      <c r="FJ317">
        <v>72</v>
      </c>
      <c r="FK317">
        <v>60</v>
      </c>
      <c r="FL317">
        <v>53</v>
      </c>
      <c r="FM317">
        <v>62</v>
      </c>
      <c r="FN317">
        <v>47</v>
      </c>
      <c r="FO317">
        <v>80</v>
      </c>
      <c r="FP317">
        <v>34</v>
      </c>
      <c r="FQ317">
        <v>54</v>
      </c>
      <c r="FR317">
        <v>24</v>
      </c>
      <c r="FS317">
        <v>21</v>
      </c>
    </row>
    <row r="318" spans="1:219" x14ac:dyDescent="0.2">
      <c r="A318" s="18" t="b">
        <v>0</v>
      </c>
      <c r="B318" s="13"/>
      <c r="C318" s="13"/>
      <c r="D318">
        <v>10085</v>
      </c>
      <c r="E318" t="s">
        <v>695</v>
      </c>
      <c r="F318" t="s">
        <v>697</v>
      </c>
      <c r="G318">
        <v>0</v>
      </c>
      <c r="H318" s="18">
        <f t="shared" si="52"/>
        <v>3.9000000000000021</v>
      </c>
      <c r="I318" s="18">
        <v>0.94829289190603105</v>
      </c>
      <c r="J318" s="18">
        <v>1.4683157761938332</v>
      </c>
      <c r="K318" s="18">
        <v>0.80071088787490163</v>
      </c>
      <c r="L318" s="18">
        <f t="shared" si="44"/>
        <v>-0.72540097773185863</v>
      </c>
      <c r="M318" s="18">
        <f t="shared" si="53"/>
        <v>-2.9000000000000021</v>
      </c>
      <c r="N318" s="18">
        <f t="shared" si="54"/>
        <v>1</v>
      </c>
      <c r="O318" s="18">
        <f t="shared" si="45"/>
        <v>-0.64511216105664815</v>
      </c>
      <c r="P318" s="18">
        <f t="shared" si="46"/>
        <v>-2.6999999999999993</v>
      </c>
      <c r="Q318" s="18">
        <f t="shared" si="47"/>
        <v>-2.1999999999999993</v>
      </c>
      <c r="R318" s="18">
        <f t="shared" si="48"/>
        <v>-1.4000000000000021</v>
      </c>
      <c r="S318" s="18">
        <f t="shared" si="49"/>
        <v>9.9999999999997868E-2</v>
      </c>
      <c r="T318" s="18">
        <f t="shared" si="50"/>
        <v>0.39999999999999858</v>
      </c>
      <c r="U318" s="18">
        <f t="shared" si="51"/>
        <v>0.80000000000000071</v>
      </c>
      <c r="V318" s="4">
        <v>21.574599022268142</v>
      </c>
      <c r="W318" s="2">
        <v>19.399999999999999</v>
      </c>
      <c r="X318" s="2">
        <v>23.3</v>
      </c>
      <c r="Y318" s="4">
        <v>21.654887838943353</v>
      </c>
      <c r="Z318">
        <v>19.600000000000001</v>
      </c>
      <c r="AA318">
        <v>20.100000000000001</v>
      </c>
      <c r="AB318">
        <v>20.9</v>
      </c>
      <c r="AC318">
        <v>22.4</v>
      </c>
      <c r="AD318">
        <v>22.7</v>
      </c>
      <c r="AE318">
        <v>23.1</v>
      </c>
      <c r="AF318">
        <v>2020</v>
      </c>
      <c r="AG318" s="2">
        <v>3</v>
      </c>
      <c r="AH318" s="2">
        <v>3</v>
      </c>
      <c r="AI318">
        <v>15</v>
      </c>
      <c r="AJ318">
        <v>10</v>
      </c>
      <c r="AK318">
        <v>11</v>
      </c>
      <c r="AL318">
        <v>455</v>
      </c>
      <c r="AM318" s="5">
        <v>0.63194444444444442</v>
      </c>
      <c r="AN318">
        <v>22.3</v>
      </c>
      <c r="AO318">
        <v>44</v>
      </c>
      <c r="AP318">
        <v>470</v>
      </c>
      <c r="AQ318">
        <v>1</v>
      </c>
      <c r="AR318">
        <v>312</v>
      </c>
      <c r="EI318">
        <v>4</v>
      </c>
      <c r="EJ318">
        <v>8</v>
      </c>
      <c r="EK318">
        <v>11</v>
      </c>
      <c r="EL318">
        <v>14</v>
      </c>
      <c r="EM318">
        <v>18</v>
      </c>
      <c r="EN318">
        <v>33</v>
      </c>
      <c r="EO318">
        <v>16</v>
      </c>
      <c r="EP318">
        <v>19</v>
      </c>
      <c r="EQ318">
        <v>22</v>
      </c>
      <c r="ER318">
        <v>12</v>
      </c>
      <c r="ES318">
        <v>29</v>
      </c>
      <c r="ET318">
        <v>14</v>
      </c>
      <c r="EU318">
        <v>21</v>
      </c>
      <c r="EV318">
        <v>29</v>
      </c>
      <c r="EW318">
        <v>35</v>
      </c>
      <c r="EX318">
        <v>46</v>
      </c>
      <c r="EY318">
        <v>47</v>
      </c>
      <c r="EZ318">
        <v>47</v>
      </c>
      <c r="FA318">
        <v>61</v>
      </c>
      <c r="FB318">
        <v>52</v>
      </c>
      <c r="FC318">
        <v>45</v>
      </c>
      <c r="FD318">
        <v>41</v>
      </c>
      <c r="FE318">
        <v>28</v>
      </c>
      <c r="FF318">
        <v>45</v>
      </c>
      <c r="FG318">
        <v>37</v>
      </c>
      <c r="FH318">
        <v>60</v>
      </c>
      <c r="FI318">
        <v>35</v>
      </c>
      <c r="FJ318">
        <v>52</v>
      </c>
      <c r="FK318">
        <v>68</v>
      </c>
      <c r="FL318">
        <v>43</v>
      </c>
      <c r="FM318">
        <v>42</v>
      </c>
      <c r="FN318">
        <v>59</v>
      </c>
      <c r="FO318">
        <v>70</v>
      </c>
      <c r="FP318">
        <v>54</v>
      </c>
      <c r="FQ318">
        <v>44</v>
      </c>
      <c r="FR318">
        <v>35</v>
      </c>
      <c r="FS318">
        <v>28</v>
      </c>
      <c r="FT318">
        <v>22</v>
      </c>
      <c r="FU318">
        <v>16</v>
      </c>
      <c r="FV318">
        <v>10</v>
      </c>
      <c r="FW318">
        <v>5</v>
      </c>
    </row>
    <row r="319" spans="1:219" x14ac:dyDescent="0.2">
      <c r="A319" s="18" t="b">
        <v>0</v>
      </c>
      <c r="B319" s="13"/>
      <c r="C319" s="13"/>
      <c r="D319">
        <v>10085</v>
      </c>
      <c r="E319" t="s">
        <v>695</v>
      </c>
      <c r="F319" t="s">
        <v>698</v>
      </c>
      <c r="G319">
        <v>0</v>
      </c>
      <c r="H319" s="18">
        <f t="shared" si="52"/>
        <v>2.4000000000000021</v>
      </c>
      <c r="I319" s="18">
        <v>0.55108055296272107</v>
      </c>
      <c r="J319" s="18">
        <v>0.81391962732385537</v>
      </c>
      <c r="K319" s="18">
        <v>0.44733799178992112</v>
      </c>
      <c r="L319" s="18">
        <f t="shared" si="44"/>
        <v>-1.123672048485286</v>
      </c>
      <c r="M319" s="18">
        <f t="shared" si="53"/>
        <v>-2.4000000000000021</v>
      </c>
      <c r="N319" s="18">
        <f t="shared" si="54"/>
        <v>0</v>
      </c>
      <c r="O319" s="18">
        <f t="shared" si="45"/>
        <v>-1.2163596715023921</v>
      </c>
      <c r="P319" s="18">
        <f t="shared" si="46"/>
        <v>-2.1000000000000014</v>
      </c>
      <c r="Q319" s="18">
        <f t="shared" si="47"/>
        <v>-1.6999999999999993</v>
      </c>
      <c r="R319" s="18">
        <f t="shared" si="48"/>
        <v>-1.5</v>
      </c>
      <c r="S319" s="18">
        <f t="shared" si="49"/>
        <v>-0.69999999999999929</v>
      </c>
      <c r="T319" s="18">
        <f t="shared" si="50"/>
        <v>-0.30000000000000071</v>
      </c>
      <c r="U319" s="18">
        <f t="shared" si="51"/>
        <v>0</v>
      </c>
      <c r="V319" s="4">
        <v>21.176327951514715</v>
      </c>
      <c r="W319" s="2">
        <v>19.899999999999999</v>
      </c>
      <c r="X319" s="2">
        <v>22.3</v>
      </c>
      <c r="Y319" s="4">
        <v>21.083640328497609</v>
      </c>
      <c r="Z319">
        <v>20.2</v>
      </c>
      <c r="AA319">
        <v>20.6</v>
      </c>
      <c r="AB319">
        <v>20.8</v>
      </c>
      <c r="AC319">
        <v>21.6</v>
      </c>
      <c r="AD319">
        <v>22</v>
      </c>
      <c r="AE319">
        <v>22.3</v>
      </c>
      <c r="AF319">
        <v>2020</v>
      </c>
      <c r="AG319" s="2">
        <v>3</v>
      </c>
      <c r="AH319" s="2">
        <v>3</v>
      </c>
      <c r="AI319">
        <v>15</v>
      </c>
      <c r="AJ319">
        <v>10</v>
      </c>
      <c r="AK319">
        <v>11</v>
      </c>
      <c r="AL319">
        <v>455</v>
      </c>
      <c r="AM319" s="5">
        <v>0.63194444444444442</v>
      </c>
      <c r="AN319">
        <v>22.3</v>
      </c>
      <c r="AO319">
        <v>44</v>
      </c>
      <c r="AP319">
        <v>470</v>
      </c>
      <c r="AQ319">
        <v>1</v>
      </c>
      <c r="AR319">
        <v>312</v>
      </c>
      <c r="EL319">
        <v>4</v>
      </c>
      <c r="EM319">
        <v>2</v>
      </c>
      <c r="EN319">
        <v>3</v>
      </c>
      <c r="EO319">
        <v>5</v>
      </c>
      <c r="EP319">
        <v>3</v>
      </c>
      <c r="EQ319">
        <v>19</v>
      </c>
      <c r="ER319">
        <v>15</v>
      </c>
      <c r="ES319">
        <v>23</v>
      </c>
      <c r="ET319">
        <v>28</v>
      </c>
      <c r="EU319">
        <v>61</v>
      </c>
      <c r="EV319">
        <v>80</v>
      </c>
      <c r="EW319">
        <v>102</v>
      </c>
      <c r="EX319">
        <v>141</v>
      </c>
      <c r="EY319">
        <v>116</v>
      </c>
      <c r="EZ319">
        <v>109</v>
      </c>
      <c r="FA319">
        <v>112</v>
      </c>
      <c r="FB319">
        <v>81</v>
      </c>
      <c r="FC319">
        <v>58</v>
      </c>
      <c r="FD319">
        <v>33</v>
      </c>
      <c r="FE319">
        <v>40</v>
      </c>
      <c r="FF319">
        <v>55</v>
      </c>
      <c r="FG319">
        <v>56</v>
      </c>
      <c r="FH319">
        <v>56</v>
      </c>
      <c r="FI319">
        <v>51</v>
      </c>
      <c r="FJ319">
        <v>39</v>
      </c>
      <c r="FK319">
        <v>30</v>
      </c>
      <c r="FL319">
        <v>32</v>
      </c>
      <c r="FM319">
        <v>30</v>
      </c>
    </row>
    <row r="320" spans="1:219" x14ac:dyDescent="0.2">
      <c r="A320" s="18" t="b">
        <v>0</v>
      </c>
      <c r="B320" s="13"/>
      <c r="C320" s="13"/>
      <c r="D320">
        <v>10085</v>
      </c>
      <c r="E320" t="s">
        <v>695</v>
      </c>
      <c r="F320" t="s">
        <v>699</v>
      </c>
      <c r="G320">
        <v>0</v>
      </c>
      <c r="H320" s="18">
        <f t="shared" si="52"/>
        <v>4</v>
      </c>
      <c r="I320" s="18">
        <v>0.90265764301279361</v>
      </c>
      <c r="J320" s="18">
        <v>1.5991718164289352</v>
      </c>
      <c r="K320" s="18">
        <v>0.78985321964342836</v>
      </c>
      <c r="L320" s="18">
        <f t="shared" si="44"/>
        <v>-2.0242046536728537</v>
      </c>
      <c r="M320" s="18">
        <f t="shared" si="53"/>
        <v>-4.3000000000000007</v>
      </c>
      <c r="N320" s="18">
        <f t="shared" si="54"/>
        <v>-0.30000000000000071</v>
      </c>
      <c r="O320" s="18">
        <f t="shared" si="45"/>
        <v>-2.2626301141743177</v>
      </c>
      <c r="P320" s="18">
        <f t="shared" si="46"/>
        <v>-3.6000000000000014</v>
      </c>
      <c r="Q320" s="18">
        <f t="shared" si="47"/>
        <v>-3</v>
      </c>
      <c r="R320" s="18">
        <f t="shared" si="48"/>
        <v>-2.8000000000000007</v>
      </c>
      <c r="S320" s="18">
        <f t="shared" si="49"/>
        <v>-1.1999999999999993</v>
      </c>
      <c r="T320" s="18">
        <f t="shared" si="50"/>
        <v>-0.80000000000000071</v>
      </c>
      <c r="U320" s="18">
        <f t="shared" si="51"/>
        <v>-0.40000000000000213</v>
      </c>
      <c r="V320" s="4">
        <v>20.275795346327147</v>
      </c>
      <c r="W320" s="2">
        <v>18</v>
      </c>
      <c r="X320" s="2">
        <v>22</v>
      </c>
      <c r="Y320" s="4">
        <v>20.037369885825683</v>
      </c>
      <c r="Z320">
        <v>18.7</v>
      </c>
      <c r="AA320">
        <v>19.3</v>
      </c>
      <c r="AB320">
        <v>19.5</v>
      </c>
      <c r="AC320">
        <v>21.1</v>
      </c>
      <c r="AD320">
        <v>21.5</v>
      </c>
      <c r="AE320">
        <v>21.9</v>
      </c>
      <c r="AF320">
        <v>2020</v>
      </c>
      <c r="AG320" s="2">
        <v>3</v>
      </c>
      <c r="AH320" s="2">
        <v>3</v>
      </c>
      <c r="AI320">
        <v>15</v>
      </c>
      <c r="AJ320">
        <v>10</v>
      </c>
      <c r="AK320">
        <v>15</v>
      </c>
      <c r="AL320">
        <v>635</v>
      </c>
      <c r="AM320" s="5">
        <v>0.63194444444444442</v>
      </c>
      <c r="AN320">
        <v>22.3</v>
      </c>
      <c r="AO320">
        <v>44</v>
      </c>
      <c r="AP320">
        <v>470</v>
      </c>
      <c r="AQ320">
        <v>1</v>
      </c>
      <c r="AR320">
        <v>312</v>
      </c>
      <c r="DT320">
        <v>5</v>
      </c>
      <c r="DU320">
        <v>2</v>
      </c>
      <c r="DV320">
        <v>7</v>
      </c>
      <c r="DW320">
        <v>2</v>
      </c>
      <c r="DX320">
        <v>6</v>
      </c>
      <c r="DY320">
        <v>10</v>
      </c>
      <c r="DZ320">
        <v>10</v>
      </c>
      <c r="EA320">
        <v>3</v>
      </c>
      <c r="EB320">
        <v>6</v>
      </c>
      <c r="EC320">
        <v>14</v>
      </c>
      <c r="ED320">
        <v>24</v>
      </c>
      <c r="EE320">
        <v>20</v>
      </c>
      <c r="EF320">
        <v>24</v>
      </c>
      <c r="EG320">
        <v>52</v>
      </c>
      <c r="EH320">
        <v>83</v>
      </c>
      <c r="EI320">
        <v>154</v>
      </c>
      <c r="EJ320">
        <v>158</v>
      </c>
      <c r="EK320">
        <v>122</v>
      </c>
      <c r="EL320">
        <v>141</v>
      </c>
      <c r="EM320">
        <v>143</v>
      </c>
      <c r="EN320">
        <v>158</v>
      </c>
      <c r="EO320">
        <v>155</v>
      </c>
      <c r="EP320">
        <v>89</v>
      </c>
      <c r="EQ320">
        <v>69</v>
      </c>
      <c r="ER320">
        <v>68</v>
      </c>
      <c r="ES320">
        <v>56</v>
      </c>
      <c r="ET320">
        <v>60</v>
      </c>
      <c r="EU320">
        <v>50</v>
      </c>
      <c r="EV320">
        <v>41</v>
      </c>
      <c r="EW320">
        <v>52</v>
      </c>
      <c r="EX320">
        <v>57</v>
      </c>
      <c r="EY320">
        <v>75</v>
      </c>
      <c r="EZ320">
        <v>81</v>
      </c>
      <c r="FA320">
        <v>83</v>
      </c>
      <c r="FB320">
        <v>127</v>
      </c>
      <c r="FC320">
        <v>116</v>
      </c>
      <c r="FD320">
        <v>118</v>
      </c>
      <c r="FE320">
        <v>114</v>
      </c>
      <c r="FF320">
        <v>44</v>
      </c>
      <c r="FG320">
        <v>45</v>
      </c>
      <c r="FH320">
        <v>44</v>
      </c>
      <c r="FI320">
        <v>43</v>
      </c>
      <c r="FJ320">
        <v>23</v>
      </c>
      <c r="FK320">
        <v>4</v>
      </c>
      <c r="FL320">
        <v>0</v>
      </c>
    </row>
    <row r="321" spans="1:355" x14ac:dyDescent="0.2">
      <c r="A321" s="18" t="b">
        <v>0</v>
      </c>
      <c r="B321" s="13"/>
      <c r="C321" s="13"/>
      <c r="D321">
        <v>10085</v>
      </c>
      <c r="E321" t="s">
        <v>695</v>
      </c>
      <c r="F321" t="s">
        <v>700</v>
      </c>
      <c r="G321">
        <v>0</v>
      </c>
      <c r="H321" s="18">
        <f t="shared" si="52"/>
        <v>4.8000000000000007</v>
      </c>
      <c r="I321" s="18">
        <v>1.2989233561858404</v>
      </c>
      <c r="J321" s="18">
        <v>2.4504633507469862</v>
      </c>
      <c r="K321" s="18">
        <v>1.1657271084343694</v>
      </c>
      <c r="L321" s="18">
        <f t="shared" si="44"/>
        <v>-1.1651137375832867</v>
      </c>
      <c r="M321" s="18">
        <f t="shared" si="53"/>
        <v>-3.4000000000000021</v>
      </c>
      <c r="N321" s="18">
        <f t="shared" si="54"/>
        <v>1.3999999999999986</v>
      </c>
      <c r="O321" s="18">
        <f t="shared" si="45"/>
        <v>-1.4829738978090639</v>
      </c>
      <c r="P321" s="18">
        <f t="shared" si="46"/>
        <v>-3</v>
      </c>
      <c r="Q321" s="18">
        <f t="shared" si="47"/>
        <v>-2.6999999999999993</v>
      </c>
      <c r="R321" s="18">
        <f t="shared" si="48"/>
        <v>-2.3000000000000007</v>
      </c>
      <c r="S321" s="18">
        <f t="shared" si="49"/>
        <v>9.9999999999997868E-2</v>
      </c>
      <c r="T321" s="18">
        <f t="shared" si="50"/>
        <v>0.69999999999999929</v>
      </c>
      <c r="U321" s="18">
        <f t="shared" si="51"/>
        <v>1.0999999999999979</v>
      </c>
      <c r="V321" s="4">
        <v>21.134886262416714</v>
      </c>
      <c r="W321" s="2">
        <v>18.899999999999999</v>
      </c>
      <c r="X321" s="2">
        <v>23.7</v>
      </c>
      <c r="Y321" s="4">
        <v>20.817026102190937</v>
      </c>
      <c r="Z321">
        <v>19.3</v>
      </c>
      <c r="AA321">
        <v>19.600000000000001</v>
      </c>
      <c r="AB321">
        <v>20</v>
      </c>
      <c r="AC321">
        <v>22.4</v>
      </c>
      <c r="AD321">
        <v>23</v>
      </c>
      <c r="AE321">
        <v>23.4</v>
      </c>
      <c r="AF321">
        <v>2020</v>
      </c>
      <c r="AG321" s="2">
        <v>3</v>
      </c>
      <c r="AH321" s="2">
        <v>3</v>
      </c>
      <c r="AI321">
        <v>15</v>
      </c>
      <c r="AJ321">
        <v>10</v>
      </c>
      <c r="AK321">
        <v>15</v>
      </c>
      <c r="AL321">
        <v>635</v>
      </c>
      <c r="AM321" s="5">
        <v>0.63194444444444442</v>
      </c>
      <c r="AN321">
        <v>22.3</v>
      </c>
      <c r="AO321">
        <v>44</v>
      </c>
      <c r="AP321">
        <v>470</v>
      </c>
      <c r="AQ321">
        <v>1</v>
      </c>
      <c r="AR321">
        <v>312</v>
      </c>
      <c r="ED321">
        <v>3</v>
      </c>
      <c r="EE321">
        <v>2</v>
      </c>
      <c r="EF321">
        <v>5</v>
      </c>
      <c r="EG321">
        <v>4</v>
      </c>
      <c r="EH321">
        <v>5</v>
      </c>
      <c r="EI321">
        <v>30</v>
      </c>
      <c r="EJ321">
        <v>66</v>
      </c>
      <c r="EK321">
        <v>50</v>
      </c>
      <c r="EL321">
        <v>84</v>
      </c>
      <c r="EM321">
        <v>101</v>
      </c>
      <c r="EN321">
        <v>93</v>
      </c>
      <c r="EO321">
        <v>91</v>
      </c>
      <c r="EP321">
        <v>71</v>
      </c>
      <c r="EQ321">
        <v>77</v>
      </c>
      <c r="ER321">
        <v>98</v>
      </c>
      <c r="ES321">
        <v>71</v>
      </c>
      <c r="ET321">
        <v>55</v>
      </c>
      <c r="EU321">
        <v>45</v>
      </c>
      <c r="EV321">
        <v>41</v>
      </c>
      <c r="EW321">
        <v>48</v>
      </c>
      <c r="EX321">
        <v>40</v>
      </c>
      <c r="EY321">
        <v>30</v>
      </c>
      <c r="EZ321">
        <v>29</v>
      </c>
      <c r="FA321">
        <v>40</v>
      </c>
      <c r="FB321">
        <v>30</v>
      </c>
      <c r="FC321">
        <v>38</v>
      </c>
      <c r="FD321">
        <v>28</v>
      </c>
      <c r="FE321">
        <v>17</v>
      </c>
      <c r="FF321">
        <v>40</v>
      </c>
      <c r="FG321">
        <v>23</v>
      </c>
      <c r="FH321">
        <v>23</v>
      </c>
      <c r="FI321">
        <v>21</v>
      </c>
      <c r="FJ321">
        <v>23</v>
      </c>
      <c r="FK321">
        <v>25</v>
      </c>
      <c r="FL321">
        <v>54</v>
      </c>
      <c r="FM321">
        <v>71</v>
      </c>
      <c r="FN321">
        <v>59</v>
      </c>
      <c r="FO321">
        <v>67</v>
      </c>
      <c r="FP321">
        <v>68</v>
      </c>
      <c r="FQ321">
        <v>49</v>
      </c>
      <c r="FR321">
        <v>54</v>
      </c>
      <c r="FS321">
        <v>49</v>
      </c>
      <c r="FT321">
        <v>42</v>
      </c>
      <c r="FU321">
        <v>48</v>
      </c>
      <c r="FV321">
        <v>46</v>
      </c>
      <c r="FW321">
        <v>25</v>
      </c>
      <c r="FX321">
        <v>10</v>
      </c>
      <c r="FY321">
        <v>11</v>
      </c>
      <c r="FZ321">
        <v>8</v>
      </c>
      <c r="GA321">
        <v>15</v>
      </c>
      <c r="GB321">
        <v>5</v>
      </c>
    </row>
    <row r="322" spans="1:355" x14ac:dyDescent="0.2">
      <c r="A322" s="18" t="b">
        <v>0</v>
      </c>
      <c r="B322" s="13"/>
      <c r="C322" s="13"/>
      <c r="D322">
        <v>10085</v>
      </c>
      <c r="E322" t="s">
        <v>695</v>
      </c>
      <c r="F322" t="s">
        <v>701</v>
      </c>
      <c r="G322">
        <v>0</v>
      </c>
      <c r="H322" s="18">
        <f t="shared" si="52"/>
        <v>4.5</v>
      </c>
      <c r="I322" s="18">
        <v>1.0858021839709109</v>
      </c>
      <c r="J322" s="18">
        <v>1.6985906188579065</v>
      </c>
      <c r="K322" s="18">
        <v>0.92581100139305172</v>
      </c>
      <c r="L322" s="18">
        <f t="shared" ref="L322:L385" si="55">V322-AN322</f>
        <v>-1.8915175618581479</v>
      </c>
      <c r="M322" s="18">
        <f t="shared" si="53"/>
        <v>-3.9000000000000021</v>
      </c>
      <c r="N322" s="18">
        <f t="shared" si="54"/>
        <v>0.59999999999999787</v>
      </c>
      <c r="O322" s="18">
        <f t="shared" ref="O322:O385" si="56">Y322-AN322</f>
        <v>-1.8152094769708818</v>
      </c>
      <c r="P322" s="18">
        <f t="shared" ref="P322:P385" si="57">Z322-AN322</f>
        <v>-3.8000000000000007</v>
      </c>
      <c r="Q322" s="18">
        <f t="shared" ref="Q322:Q385" si="58">AA322-AN322</f>
        <v>-3.3000000000000007</v>
      </c>
      <c r="R322" s="18">
        <f t="shared" ref="R322:R385" si="59">AB322-AN322</f>
        <v>-2.8000000000000007</v>
      </c>
      <c r="S322" s="18">
        <f t="shared" ref="S322:S385" si="60">AC322-AN322</f>
        <v>-1.1000000000000014</v>
      </c>
      <c r="T322" s="18">
        <f t="shared" ref="T322:T385" si="61">AD322-AN322</f>
        <v>-0.5</v>
      </c>
      <c r="U322" s="18">
        <f t="shared" ref="U322:U385" si="62">AE322-AN322</f>
        <v>0.39999999999999858</v>
      </c>
      <c r="V322" s="4">
        <v>20.408482438141853</v>
      </c>
      <c r="W322" s="2">
        <v>18.399999999999999</v>
      </c>
      <c r="X322" s="2">
        <v>22.9</v>
      </c>
      <c r="Y322" s="4">
        <v>20.484790523029119</v>
      </c>
      <c r="Z322">
        <v>18.5</v>
      </c>
      <c r="AA322">
        <v>19</v>
      </c>
      <c r="AB322">
        <v>19.5</v>
      </c>
      <c r="AC322">
        <v>21.2</v>
      </c>
      <c r="AD322">
        <v>21.8</v>
      </c>
      <c r="AE322">
        <v>22.7</v>
      </c>
      <c r="AF322">
        <v>2020</v>
      </c>
      <c r="AG322" s="2">
        <v>3</v>
      </c>
      <c r="AH322" s="2">
        <v>3</v>
      </c>
      <c r="AI322">
        <v>15</v>
      </c>
      <c r="AJ322">
        <v>10</v>
      </c>
      <c r="AK322">
        <v>15</v>
      </c>
      <c r="AL322">
        <v>635</v>
      </c>
      <c r="AM322" s="5">
        <v>0.63194444444444442</v>
      </c>
      <c r="AN322">
        <v>22.3</v>
      </c>
      <c r="AO322">
        <v>44</v>
      </c>
      <c r="AP322">
        <v>470</v>
      </c>
      <c r="AQ322">
        <v>1</v>
      </c>
      <c r="AR322">
        <v>312</v>
      </c>
      <c r="DY322">
        <v>6</v>
      </c>
      <c r="DZ322">
        <v>26</v>
      </c>
      <c r="EA322">
        <v>47</v>
      </c>
      <c r="EB322">
        <v>47</v>
      </c>
      <c r="EC322">
        <v>44</v>
      </c>
      <c r="ED322">
        <v>44</v>
      </c>
      <c r="EE322">
        <v>46</v>
      </c>
      <c r="EF322">
        <v>68</v>
      </c>
      <c r="EG322">
        <v>79</v>
      </c>
      <c r="EH322">
        <v>56</v>
      </c>
      <c r="EI322">
        <v>62</v>
      </c>
      <c r="EJ322">
        <v>72</v>
      </c>
      <c r="EK322">
        <v>71</v>
      </c>
      <c r="EL322">
        <v>79</v>
      </c>
      <c r="EM322">
        <v>83</v>
      </c>
      <c r="EN322">
        <v>68</v>
      </c>
      <c r="EO322">
        <v>65</v>
      </c>
      <c r="EP322">
        <v>31</v>
      </c>
      <c r="EQ322">
        <v>53</v>
      </c>
      <c r="ER322">
        <v>48</v>
      </c>
      <c r="ES322">
        <v>60</v>
      </c>
      <c r="ET322">
        <v>46</v>
      </c>
      <c r="EU322">
        <v>47</v>
      </c>
      <c r="EV322">
        <v>72</v>
      </c>
      <c r="EW322">
        <v>92</v>
      </c>
      <c r="EX322">
        <v>82</v>
      </c>
      <c r="EY322">
        <v>84</v>
      </c>
      <c r="EZ322">
        <v>121</v>
      </c>
      <c r="FA322">
        <v>76</v>
      </c>
      <c r="FB322">
        <v>93</v>
      </c>
      <c r="FC322">
        <v>72</v>
      </c>
      <c r="FD322">
        <v>74</v>
      </c>
      <c r="FE322">
        <v>55</v>
      </c>
      <c r="FF322">
        <v>34</v>
      </c>
      <c r="FG322">
        <v>21</v>
      </c>
      <c r="FH322">
        <v>30</v>
      </c>
      <c r="FI322">
        <v>44</v>
      </c>
      <c r="FJ322">
        <v>16</v>
      </c>
      <c r="FK322">
        <v>23</v>
      </c>
      <c r="FL322">
        <v>20</v>
      </c>
      <c r="FM322">
        <v>12</v>
      </c>
      <c r="FN322">
        <v>6</v>
      </c>
      <c r="FO322">
        <v>17</v>
      </c>
      <c r="FP322">
        <v>12</v>
      </c>
      <c r="FQ322">
        <v>24</v>
      </c>
      <c r="FR322">
        <v>17</v>
      </c>
      <c r="FS322">
        <v>9</v>
      </c>
      <c r="FT322">
        <v>2</v>
      </c>
    </row>
    <row r="323" spans="1:355" x14ac:dyDescent="0.2">
      <c r="A323" s="18" t="b">
        <v>0</v>
      </c>
      <c r="B323" s="13"/>
      <c r="C323" s="13"/>
      <c r="D323">
        <v>10085</v>
      </c>
      <c r="E323" t="s">
        <v>695</v>
      </c>
      <c r="F323" t="s">
        <v>702</v>
      </c>
      <c r="G323">
        <v>0</v>
      </c>
      <c r="H323" s="18">
        <f t="shared" ref="H323:H386" si="63">X323-W323</f>
        <v>2.2000000000000028</v>
      </c>
      <c r="I323" s="18">
        <v>0.62183073784929099</v>
      </c>
      <c r="J323" s="18">
        <v>1.1039681945640041</v>
      </c>
      <c r="K323" s="18">
        <v>0.54447707454878458</v>
      </c>
      <c r="L323" s="18">
        <f t="shared" si="55"/>
        <v>-0.35848425526064887</v>
      </c>
      <c r="M323" s="18">
        <f t="shared" ref="M323:M386" si="64">W323-AN323</f>
        <v>-1.4000000000000021</v>
      </c>
      <c r="N323" s="18">
        <f t="shared" ref="N323:N386" si="65">X323-AN323</f>
        <v>0.80000000000000071</v>
      </c>
      <c r="O323" s="18">
        <f t="shared" si="56"/>
        <v>-0.444733715277426</v>
      </c>
      <c r="P323" s="18">
        <f t="shared" si="57"/>
        <v>-1.3000000000000007</v>
      </c>
      <c r="Q323" s="18">
        <f t="shared" si="58"/>
        <v>-1.1000000000000014</v>
      </c>
      <c r="R323" s="18">
        <f t="shared" si="59"/>
        <v>-0.90000000000000213</v>
      </c>
      <c r="S323" s="18">
        <f t="shared" si="60"/>
        <v>0.19999999999999929</v>
      </c>
      <c r="T323" s="18">
        <f t="shared" si="61"/>
        <v>0.5</v>
      </c>
      <c r="U323" s="18">
        <f t="shared" si="62"/>
        <v>0.80000000000000071</v>
      </c>
      <c r="V323" s="4">
        <v>21.941515744739352</v>
      </c>
      <c r="W323" s="2">
        <v>20.9</v>
      </c>
      <c r="X323" s="2">
        <v>23.1</v>
      </c>
      <c r="Y323" s="4">
        <v>21.855266284722575</v>
      </c>
      <c r="Z323">
        <v>21</v>
      </c>
      <c r="AA323">
        <v>21.2</v>
      </c>
      <c r="AB323">
        <v>21.4</v>
      </c>
      <c r="AC323">
        <v>22.5</v>
      </c>
      <c r="AD323">
        <v>22.8</v>
      </c>
      <c r="AE323">
        <v>23.1</v>
      </c>
      <c r="AF323">
        <v>2020</v>
      </c>
      <c r="AG323" s="2">
        <v>3</v>
      </c>
      <c r="AH323" s="2">
        <v>3</v>
      </c>
      <c r="AI323">
        <v>15</v>
      </c>
      <c r="AJ323">
        <v>10</v>
      </c>
      <c r="AK323">
        <v>25</v>
      </c>
      <c r="AL323">
        <v>34</v>
      </c>
      <c r="AM323" s="5">
        <v>0.63194444444444442</v>
      </c>
      <c r="AN323">
        <v>22.3</v>
      </c>
      <c r="AO323">
        <v>44</v>
      </c>
      <c r="AP323">
        <v>470</v>
      </c>
      <c r="AQ323">
        <v>1</v>
      </c>
      <c r="AR323">
        <v>312</v>
      </c>
      <c r="EP323">
        <v>1</v>
      </c>
      <c r="EQ323">
        <v>2</v>
      </c>
      <c r="ER323">
        <v>1</v>
      </c>
      <c r="ES323">
        <v>2</v>
      </c>
      <c r="ET323">
        <v>2</v>
      </c>
      <c r="EU323">
        <v>5</v>
      </c>
      <c r="EV323">
        <v>0</v>
      </c>
      <c r="EW323">
        <v>4</v>
      </c>
      <c r="EX323">
        <v>3</v>
      </c>
      <c r="EY323">
        <v>9</v>
      </c>
      <c r="EZ323">
        <v>31</v>
      </c>
      <c r="FA323">
        <v>82</v>
      </c>
      <c r="FB323">
        <v>106</v>
      </c>
      <c r="FC323">
        <v>94</v>
      </c>
      <c r="FD323">
        <v>101</v>
      </c>
      <c r="FE323">
        <v>53</v>
      </c>
      <c r="FF323">
        <v>68</v>
      </c>
      <c r="FG323">
        <v>46</v>
      </c>
      <c r="FH323">
        <v>39</v>
      </c>
      <c r="FI323">
        <v>46</v>
      </c>
      <c r="FJ323">
        <v>45</v>
      </c>
      <c r="FK323">
        <v>48</v>
      </c>
      <c r="FL323">
        <v>51</v>
      </c>
      <c r="FM323">
        <v>56</v>
      </c>
      <c r="FN323">
        <v>61</v>
      </c>
      <c r="FO323">
        <v>75</v>
      </c>
      <c r="FP323">
        <v>40</v>
      </c>
      <c r="FQ323">
        <v>52</v>
      </c>
      <c r="FR323">
        <v>45</v>
      </c>
      <c r="FS323">
        <v>29</v>
      </c>
      <c r="FT323">
        <v>27</v>
      </c>
      <c r="FU323">
        <v>10</v>
      </c>
    </row>
    <row r="324" spans="1:355" x14ac:dyDescent="0.2">
      <c r="A324" s="18" t="b">
        <v>0</v>
      </c>
      <c r="B324" s="13"/>
      <c r="C324" s="13"/>
      <c r="D324">
        <v>10085</v>
      </c>
      <c r="E324" t="s">
        <v>695</v>
      </c>
      <c r="F324" t="s">
        <v>703</v>
      </c>
      <c r="G324">
        <v>0</v>
      </c>
      <c r="H324" s="18">
        <f t="shared" si="63"/>
        <v>4.5999999999999979</v>
      </c>
      <c r="I324" s="18">
        <v>1.3042582689265803</v>
      </c>
      <c r="J324" s="18">
        <v>2.4485744946233439</v>
      </c>
      <c r="K324" s="18">
        <v>1.1547461223679059</v>
      </c>
      <c r="L324" s="18">
        <f t="shared" si="55"/>
        <v>0.14237471542300284</v>
      </c>
      <c r="M324" s="18">
        <f t="shared" si="64"/>
        <v>-2.5</v>
      </c>
      <c r="N324" s="18">
        <f t="shared" si="65"/>
        <v>2.0999999999999979</v>
      </c>
      <c r="O324" s="18">
        <f t="shared" si="56"/>
        <v>0.32107006763864021</v>
      </c>
      <c r="P324" s="18">
        <f t="shared" si="57"/>
        <v>-2.3000000000000007</v>
      </c>
      <c r="Q324" s="18">
        <f t="shared" si="58"/>
        <v>-1.8000000000000007</v>
      </c>
      <c r="R324" s="18">
        <f t="shared" si="59"/>
        <v>-1</v>
      </c>
      <c r="S324" s="18">
        <f t="shared" si="60"/>
        <v>1.3999999999999986</v>
      </c>
      <c r="T324" s="18">
        <f t="shared" si="61"/>
        <v>1.5999999999999979</v>
      </c>
      <c r="U324" s="18">
        <f t="shared" si="62"/>
        <v>1.8999999999999986</v>
      </c>
      <c r="V324" s="4">
        <v>22.442374715423004</v>
      </c>
      <c r="W324" s="2">
        <v>19.8</v>
      </c>
      <c r="X324" s="2">
        <v>24.4</v>
      </c>
      <c r="Y324" s="4">
        <v>22.621070067638641</v>
      </c>
      <c r="Z324">
        <v>20</v>
      </c>
      <c r="AA324">
        <v>20.5</v>
      </c>
      <c r="AB324">
        <v>21.3</v>
      </c>
      <c r="AC324">
        <v>23.7</v>
      </c>
      <c r="AD324">
        <v>23.9</v>
      </c>
      <c r="AE324">
        <v>24.2</v>
      </c>
      <c r="AF324">
        <v>2020</v>
      </c>
      <c r="AG324" s="2">
        <v>3</v>
      </c>
      <c r="AH324" s="2">
        <v>3</v>
      </c>
      <c r="AI324">
        <v>15</v>
      </c>
      <c r="AJ324">
        <v>10</v>
      </c>
      <c r="AK324">
        <v>36</v>
      </c>
      <c r="AL324">
        <v>527</v>
      </c>
      <c r="AM324" s="5">
        <v>0.63194444444444442</v>
      </c>
      <c r="AN324">
        <v>22.3</v>
      </c>
      <c r="AO324">
        <v>44</v>
      </c>
      <c r="AP324">
        <v>470</v>
      </c>
      <c r="AQ324">
        <v>1</v>
      </c>
      <c r="AR324">
        <v>312</v>
      </c>
      <c r="EI324">
        <v>1</v>
      </c>
      <c r="EJ324">
        <v>0</v>
      </c>
      <c r="EK324">
        <v>1</v>
      </c>
      <c r="EL324">
        <v>5</v>
      </c>
      <c r="EM324">
        <v>13</v>
      </c>
      <c r="EN324">
        <v>22</v>
      </c>
      <c r="EO324">
        <v>30</v>
      </c>
      <c r="EP324">
        <v>28</v>
      </c>
      <c r="EQ324">
        <v>56</v>
      </c>
      <c r="ER324">
        <v>38</v>
      </c>
      <c r="ES324">
        <v>29</v>
      </c>
      <c r="ET324">
        <v>36</v>
      </c>
      <c r="EU324">
        <v>35</v>
      </c>
      <c r="EV324">
        <v>30</v>
      </c>
      <c r="EW324">
        <v>32</v>
      </c>
      <c r="EX324">
        <v>41</v>
      </c>
      <c r="EY324">
        <v>63</v>
      </c>
      <c r="EZ324">
        <v>55</v>
      </c>
      <c r="FA324">
        <v>36</v>
      </c>
      <c r="FB324">
        <v>41</v>
      </c>
      <c r="FC324">
        <v>38</v>
      </c>
      <c r="FD324">
        <v>32</v>
      </c>
      <c r="FE324">
        <v>49</v>
      </c>
      <c r="FF324">
        <v>45</v>
      </c>
      <c r="FG324">
        <v>45</v>
      </c>
      <c r="FH324">
        <v>51</v>
      </c>
      <c r="FI324">
        <v>39</v>
      </c>
      <c r="FJ324">
        <v>30</v>
      </c>
      <c r="FK324">
        <v>49</v>
      </c>
      <c r="FL324">
        <v>39</v>
      </c>
      <c r="FM324">
        <v>24</v>
      </c>
      <c r="FN324">
        <v>39</v>
      </c>
      <c r="FO324">
        <v>69</v>
      </c>
      <c r="FP324">
        <v>30</v>
      </c>
      <c r="FQ324">
        <v>28</v>
      </c>
      <c r="FR324">
        <v>34</v>
      </c>
      <c r="FS324">
        <v>29</v>
      </c>
      <c r="FT324">
        <v>29</v>
      </c>
      <c r="FU324">
        <v>38</v>
      </c>
      <c r="FV324">
        <v>40</v>
      </c>
      <c r="FW324">
        <v>39</v>
      </c>
      <c r="FX324">
        <v>73</v>
      </c>
      <c r="FY324">
        <v>139</v>
      </c>
      <c r="FZ324">
        <v>195</v>
      </c>
      <c r="GA324">
        <v>143</v>
      </c>
      <c r="GB324">
        <v>56</v>
      </c>
      <c r="GC324">
        <v>60</v>
      </c>
      <c r="GD324">
        <v>20</v>
      </c>
      <c r="GE324">
        <v>16</v>
      </c>
      <c r="GF324">
        <v>11</v>
      </c>
      <c r="GG324">
        <v>5</v>
      </c>
    </row>
    <row r="325" spans="1:355" x14ac:dyDescent="0.2">
      <c r="A325" s="18" t="b">
        <v>0</v>
      </c>
      <c r="B325" s="13"/>
      <c r="C325" s="13"/>
      <c r="D325">
        <v>10085</v>
      </c>
      <c r="E325" t="s">
        <v>695</v>
      </c>
      <c r="F325" t="s">
        <v>704</v>
      </c>
      <c r="G325">
        <v>0</v>
      </c>
      <c r="H325" s="18">
        <f t="shared" si="63"/>
        <v>2</v>
      </c>
      <c r="I325" s="18">
        <v>0.4682621123143566</v>
      </c>
      <c r="J325" s="18">
        <v>0.70125066870178898</v>
      </c>
      <c r="K325" s="18">
        <v>0.38778170963493608</v>
      </c>
      <c r="L325" s="18">
        <f t="shared" si="55"/>
        <v>2.3452632999990328</v>
      </c>
      <c r="M325" s="18">
        <f t="shared" si="64"/>
        <v>1.3000000000000007</v>
      </c>
      <c r="N325" s="18">
        <f t="shared" si="65"/>
        <v>3.3000000000000007</v>
      </c>
      <c r="O325" s="18">
        <f t="shared" si="56"/>
        <v>2.2811161210557991</v>
      </c>
      <c r="P325" s="18">
        <f t="shared" si="57"/>
        <v>1.5</v>
      </c>
      <c r="Q325" s="18">
        <f t="shared" si="58"/>
        <v>1.8000000000000007</v>
      </c>
      <c r="R325" s="18">
        <f t="shared" si="59"/>
        <v>2</v>
      </c>
      <c r="S325" s="18">
        <f t="shared" si="60"/>
        <v>2.6999999999999993</v>
      </c>
      <c r="T325" s="18">
        <f t="shared" si="61"/>
        <v>3</v>
      </c>
      <c r="U325" s="18">
        <f t="shared" si="62"/>
        <v>3.1999999999999993</v>
      </c>
      <c r="V325" s="4">
        <v>24.645263299999034</v>
      </c>
      <c r="W325" s="2">
        <v>23.6</v>
      </c>
      <c r="X325" s="2">
        <v>25.6</v>
      </c>
      <c r="Y325" s="4">
        <v>24.5811161210558</v>
      </c>
      <c r="Z325">
        <v>23.8</v>
      </c>
      <c r="AA325">
        <v>24.1</v>
      </c>
      <c r="AB325">
        <v>24.3</v>
      </c>
      <c r="AC325">
        <v>25</v>
      </c>
      <c r="AD325">
        <v>25.3</v>
      </c>
      <c r="AE325">
        <v>25.5</v>
      </c>
      <c r="AF325">
        <v>2020</v>
      </c>
      <c r="AG325" s="2">
        <v>3</v>
      </c>
      <c r="AH325" s="2">
        <v>3</v>
      </c>
      <c r="AI325">
        <v>15</v>
      </c>
      <c r="AJ325">
        <v>10</v>
      </c>
      <c r="AK325">
        <v>44</v>
      </c>
      <c r="AL325">
        <v>881</v>
      </c>
      <c r="AM325" s="5">
        <v>0.63194444444444442</v>
      </c>
      <c r="AN325">
        <v>22.3</v>
      </c>
      <c r="AO325">
        <v>44</v>
      </c>
      <c r="AP325">
        <v>470</v>
      </c>
      <c r="AQ325">
        <v>1</v>
      </c>
      <c r="AR325">
        <v>312</v>
      </c>
      <c r="FY325">
        <v>4</v>
      </c>
      <c r="FZ325">
        <v>33</v>
      </c>
      <c r="GA325">
        <v>66</v>
      </c>
      <c r="GB325">
        <v>50</v>
      </c>
      <c r="GC325">
        <v>98</v>
      </c>
      <c r="GD325">
        <v>133</v>
      </c>
      <c r="GE325">
        <v>161</v>
      </c>
      <c r="GF325">
        <v>189</v>
      </c>
      <c r="GG325">
        <v>254</v>
      </c>
      <c r="GH325">
        <v>252</v>
      </c>
      <c r="GI325">
        <v>261</v>
      </c>
      <c r="GJ325">
        <v>193</v>
      </c>
      <c r="GK325">
        <v>162</v>
      </c>
      <c r="GL325">
        <v>146</v>
      </c>
      <c r="GM325">
        <v>119</v>
      </c>
      <c r="GN325">
        <v>123</v>
      </c>
      <c r="GO325">
        <v>136</v>
      </c>
      <c r="GP325">
        <v>121</v>
      </c>
      <c r="GQ325">
        <v>134</v>
      </c>
      <c r="GR325">
        <v>117</v>
      </c>
      <c r="GS325">
        <v>34</v>
      </c>
    </row>
    <row r="326" spans="1:355" x14ac:dyDescent="0.2">
      <c r="A326" s="18" t="b">
        <v>0</v>
      </c>
      <c r="B326" s="13"/>
      <c r="C326" s="13"/>
      <c r="D326">
        <v>10085</v>
      </c>
      <c r="E326" t="s">
        <v>695</v>
      </c>
      <c r="F326" t="s">
        <v>705</v>
      </c>
      <c r="G326">
        <v>0</v>
      </c>
      <c r="H326" s="18">
        <f t="shared" si="63"/>
        <v>3.0999999999999979</v>
      </c>
      <c r="I326" s="18">
        <v>0.79802166700523258</v>
      </c>
      <c r="J326" s="18">
        <v>1.1989242117974754</v>
      </c>
      <c r="K326" s="18">
        <v>0.66618879615207705</v>
      </c>
      <c r="L326" s="18">
        <f t="shared" si="55"/>
        <v>-1.5162788688388318</v>
      </c>
      <c r="M326" s="18">
        <f t="shared" si="64"/>
        <v>-2.6999999999999993</v>
      </c>
      <c r="N326" s="18">
        <f t="shared" si="65"/>
        <v>0.39999999999999858</v>
      </c>
      <c r="O326" s="18">
        <f t="shared" si="56"/>
        <v>-1.6286981296359961</v>
      </c>
      <c r="P326" s="18">
        <f t="shared" si="57"/>
        <v>-2.6000000000000014</v>
      </c>
      <c r="Q326" s="18">
        <f t="shared" si="58"/>
        <v>-2.4000000000000021</v>
      </c>
      <c r="R326" s="18">
        <f t="shared" si="59"/>
        <v>-2.1999999999999993</v>
      </c>
      <c r="S326" s="18">
        <f t="shared" si="60"/>
        <v>-1</v>
      </c>
      <c r="T326" s="18">
        <f t="shared" si="61"/>
        <v>-0.30000000000000071</v>
      </c>
      <c r="U326" s="18">
        <f t="shared" si="62"/>
        <v>0.39999999999999858</v>
      </c>
      <c r="V326" s="4">
        <v>20.783721131161169</v>
      </c>
      <c r="W326" s="2">
        <v>19.600000000000001</v>
      </c>
      <c r="X326" s="2">
        <v>22.7</v>
      </c>
      <c r="Y326" s="4">
        <v>20.671301870364005</v>
      </c>
      <c r="Z326">
        <v>19.7</v>
      </c>
      <c r="AA326">
        <v>19.899999999999999</v>
      </c>
      <c r="AB326">
        <v>20.100000000000001</v>
      </c>
      <c r="AC326">
        <v>21.3</v>
      </c>
      <c r="AD326">
        <v>22</v>
      </c>
      <c r="AE326">
        <v>22.7</v>
      </c>
      <c r="AF326">
        <v>2020</v>
      </c>
      <c r="AG326" s="2">
        <v>3</v>
      </c>
      <c r="AH326" s="2">
        <v>3</v>
      </c>
      <c r="AI326">
        <v>15</v>
      </c>
      <c r="AJ326">
        <v>10</v>
      </c>
      <c r="AK326">
        <v>48</v>
      </c>
      <c r="AL326">
        <v>17</v>
      </c>
      <c r="AM326" s="5">
        <v>0.63194444444444442</v>
      </c>
      <c r="AN326">
        <v>22.3</v>
      </c>
      <c r="AO326">
        <v>44</v>
      </c>
      <c r="AP326">
        <v>470</v>
      </c>
      <c r="AQ326">
        <v>1</v>
      </c>
      <c r="AR326">
        <v>312</v>
      </c>
      <c r="EK326">
        <v>4</v>
      </c>
      <c r="EL326">
        <v>6</v>
      </c>
      <c r="EM326">
        <v>12</v>
      </c>
      <c r="EN326">
        <v>28</v>
      </c>
      <c r="EO326">
        <v>40</v>
      </c>
      <c r="EP326">
        <v>46</v>
      </c>
      <c r="EQ326">
        <v>41</v>
      </c>
      <c r="ER326">
        <v>20</v>
      </c>
      <c r="ES326">
        <v>29</v>
      </c>
      <c r="ET326">
        <v>19</v>
      </c>
      <c r="EU326">
        <v>23</v>
      </c>
      <c r="EV326">
        <v>17</v>
      </c>
      <c r="EW326">
        <v>27</v>
      </c>
      <c r="EX326">
        <v>23</v>
      </c>
      <c r="EY326">
        <v>26</v>
      </c>
      <c r="EZ326">
        <v>16</v>
      </c>
      <c r="FA326">
        <v>13</v>
      </c>
      <c r="FB326">
        <v>32</v>
      </c>
      <c r="FC326">
        <v>17</v>
      </c>
      <c r="FD326">
        <v>10</v>
      </c>
      <c r="FE326">
        <v>11</v>
      </c>
      <c r="FF326">
        <v>10</v>
      </c>
      <c r="FG326">
        <v>19</v>
      </c>
      <c r="FH326">
        <v>7</v>
      </c>
      <c r="FI326">
        <v>12</v>
      </c>
      <c r="FJ326">
        <v>15</v>
      </c>
      <c r="FK326">
        <v>10</v>
      </c>
      <c r="FL326">
        <v>7</v>
      </c>
      <c r="FM326">
        <v>5</v>
      </c>
      <c r="FN326">
        <v>6</v>
      </c>
      <c r="FO326">
        <v>2</v>
      </c>
      <c r="FP326">
        <v>2</v>
      </c>
      <c r="FQ326">
        <v>9</v>
      </c>
    </row>
    <row r="327" spans="1:355" x14ac:dyDescent="0.2">
      <c r="A327" s="18" t="b">
        <v>0</v>
      </c>
      <c r="B327" s="13"/>
      <c r="C327" s="13"/>
      <c r="D327" s="4">
        <v>10085</v>
      </c>
      <c r="E327" s="4" t="s">
        <v>695</v>
      </c>
      <c r="F327" s="4" t="s">
        <v>706</v>
      </c>
      <c r="G327" s="4">
        <v>0</v>
      </c>
      <c r="H327" s="18">
        <f t="shared" si="63"/>
        <v>2.1000000000000014</v>
      </c>
      <c r="I327" s="18">
        <v>0.48626667157096082</v>
      </c>
      <c r="J327" s="18">
        <v>0.52151403772458593</v>
      </c>
      <c r="K327" s="18">
        <v>0.3581337591328233</v>
      </c>
      <c r="L327" s="18">
        <f t="shared" si="55"/>
        <v>0.43336287033232423</v>
      </c>
      <c r="M327" s="18">
        <f t="shared" si="64"/>
        <v>-1.1000000000000014</v>
      </c>
      <c r="N327" s="18">
        <f t="shared" si="65"/>
        <v>1</v>
      </c>
      <c r="O327" s="18">
        <f t="shared" si="56"/>
        <v>0.55128050280144336</v>
      </c>
      <c r="P327" s="18">
        <f t="shared" si="57"/>
        <v>-1</v>
      </c>
      <c r="Q327" s="18">
        <f t="shared" si="58"/>
        <v>-0.19999999999999929</v>
      </c>
      <c r="R327" s="18">
        <f t="shared" si="59"/>
        <v>0.30000000000000071</v>
      </c>
      <c r="S327" s="18">
        <f t="shared" si="60"/>
        <v>0.80000000000000071</v>
      </c>
      <c r="T327" s="18">
        <f t="shared" si="61"/>
        <v>0.89999999999999858</v>
      </c>
      <c r="U327" s="18">
        <f t="shared" si="62"/>
        <v>1</v>
      </c>
      <c r="V327" s="4">
        <v>22.733362870332325</v>
      </c>
      <c r="W327" s="2">
        <v>21.2</v>
      </c>
      <c r="X327" s="2">
        <v>23.3</v>
      </c>
      <c r="Y327" s="4">
        <v>22.851280502801444</v>
      </c>
      <c r="Z327" s="4">
        <v>21.3</v>
      </c>
      <c r="AA327" s="4">
        <v>22.1</v>
      </c>
      <c r="AB327" s="4">
        <v>22.6</v>
      </c>
      <c r="AC327" s="4">
        <v>23.1</v>
      </c>
      <c r="AD327" s="4">
        <v>23.2</v>
      </c>
      <c r="AE327" s="4">
        <v>23.3</v>
      </c>
      <c r="AF327" s="4">
        <v>2020</v>
      </c>
      <c r="AG327" s="2">
        <v>3</v>
      </c>
      <c r="AH327" s="2">
        <v>3</v>
      </c>
      <c r="AI327" s="4">
        <v>15</v>
      </c>
      <c r="AJ327" s="4">
        <v>10</v>
      </c>
      <c r="AK327" s="4">
        <v>52</v>
      </c>
      <c r="AL327" s="4">
        <v>196</v>
      </c>
      <c r="AM327" s="5">
        <v>0.63194444444444442</v>
      </c>
      <c r="AN327" s="4">
        <v>22.3</v>
      </c>
      <c r="AO327" s="4">
        <v>44</v>
      </c>
      <c r="AP327" s="4">
        <v>470</v>
      </c>
      <c r="AQ327" s="4">
        <v>1</v>
      </c>
      <c r="AR327" s="4">
        <v>312</v>
      </c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>
        <v>1</v>
      </c>
      <c r="ES327" s="4">
        <v>0</v>
      </c>
      <c r="ET327" s="4">
        <v>0</v>
      </c>
      <c r="EU327" s="4">
        <v>0</v>
      </c>
      <c r="EV327" s="4">
        <v>1</v>
      </c>
      <c r="EW327" s="4">
        <v>1</v>
      </c>
      <c r="EX327" s="4">
        <v>1</v>
      </c>
      <c r="EY327" s="4">
        <v>0</v>
      </c>
      <c r="EZ327" s="4">
        <v>1</v>
      </c>
      <c r="FA327" s="4">
        <v>2</v>
      </c>
      <c r="FB327" s="4">
        <v>5</v>
      </c>
      <c r="FC327" s="4">
        <v>5</v>
      </c>
      <c r="FD327" s="4">
        <v>4</v>
      </c>
      <c r="FE327" s="4">
        <v>6</v>
      </c>
      <c r="FF327" s="4">
        <v>4</v>
      </c>
      <c r="FG327" s="4">
        <v>2</v>
      </c>
      <c r="FH327" s="4">
        <v>9</v>
      </c>
      <c r="FI327" s="4">
        <v>5</v>
      </c>
      <c r="FJ327" s="4">
        <v>10</v>
      </c>
      <c r="FK327" s="4">
        <v>14</v>
      </c>
      <c r="FL327" s="4">
        <v>15</v>
      </c>
      <c r="FM327" s="4">
        <v>19</v>
      </c>
      <c r="FN327" s="4">
        <v>16</v>
      </c>
      <c r="FO327" s="4">
        <v>51</v>
      </c>
      <c r="FP327" s="4">
        <v>45</v>
      </c>
      <c r="FQ327" s="4">
        <v>46</v>
      </c>
      <c r="FR327" s="4">
        <v>62</v>
      </c>
      <c r="FS327" s="4">
        <v>64</v>
      </c>
      <c r="FT327" s="4">
        <v>56</v>
      </c>
      <c r="FU327" s="4">
        <v>64</v>
      </c>
      <c r="FV327" s="4">
        <v>36</v>
      </c>
      <c r="FW327" s="4">
        <v>7</v>
      </c>
      <c r="FX327" s="4">
        <v>2</v>
      </c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/>
      <c r="KD327" s="4"/>
      <c r="KE327" s="4"/>
      <c r="KF327" s="4"/>
      <c r="KG327" s="4"/>
      <c r="KH327" s="4"/>
      <c r="KI327" s="4"/>
      <c r="KJ327" s="4"/>
      <c r="KK327" s="4"/>
      <c r="KL327" s="4"/>
      <c r="KM327" s="4"/>
      <c r="KN327" s="4"/>
      <c r="KO327" s="4"/>
      <c r="KP327" s="4"/>
      <c r="KQ327" s="4"/>
      <c r="KR327" s="4"/>
      <c r="KS327" s="4"/>
      <c r="KT327" s="4"/>
      <c r="KU327" s="4"/>
      <c r="KV327" s="4"/>
      <c r="KW327" s="4"/>
      <c r="KX327" s="4"/>
      <c r="KY327" s="4"/>
      <c r="KZ327" s="4"/>
      <c r="LA327" s="4"/>
      <c r="LB327" s="4"/>
      <c r="LC327" s="4"/>
      <c r="LD327" s="4"/>
      <c r="LE327" s="4"/>
      <c r="LF327" s="4"/>
      <c r="LG327" s="4"/>
      <c r="LH327" s="4"/>
      <c r="LI327" s="4"/>
      <c r="LJ327" s="4"/>
      <c r="LK327" s="4"/>
      <c r="LL327" s="4"/>
      <c r="LM327" s="4"/>
      <c r="LN327" s="4"/>
      <c r="LO327" s="4"/>
      <c r="LP327" s="4"/>
      <c r="LQ327" s="4"/>
      <c r="LR327" s="4"/>
      <c r="LS327" s="4"/>
      <c r="LT327" s="4"/>
      <c r="LU327" s="4"/>
      <c r="LV327" s="4"/>
      <c r="LW327" s="4"/>
      <c r="LX327" s="4"/>
      <c r="LY327" s="4"/>
      <c r="LZ327" s="4"/>
      <c r="MA327" s="4"/>
      <c r="MB327" s="4"/>
      <c r="MC327" s="4"/>
      <c r="MD327" s="4"/>
      <c r="ME327" s="4"/>
      <c r="MF327" s="4"/>
      <c r="MG327" s="4"/>
      <c r="MH327" s="4"/>
      <c r="MI327" s="4"/>
      <c r="MJ327" s="4"/>
      <c r="MK327" s="4"/>
      <c r="ML327" s="4"/>
      <c r="MM327" s="4"/>
      <c r="MN327" s="4"/>
      <c r="MO327" s="4"/>
      <c r="MP327" s="4"/>
      <c r="MQ327" s="4"/>
    </row>
    <row r="328" spans="1:355" x14ac:dyDescent="0.2">
      <c r="A328" s="18" t="b">
        <v>0</v>
      </c>
      <c r="B328" s="13"/>
      <c r="C328" s="13"/>
      <c r="D328">
        <v>10085</v>
      </c>
      <c r="E328" t="s">
        <v>695</v>
      </c>
      <c r="F328" t="s">
        <v>707</v>
      </c>
      <c r="G328">
        <v>0</v>
      </c>
      <c r="H328" s="18">
        <f t="shared" si="63"/>
        <v>1.3000000000000007</v>
      </c>
      <c r="I328" s="18">
        <v>0.31795698518147802</v>
      </c>
      <c r="J328" s="18">
        <v>0.33517874398046388</v>
      </c>
      <c r="K328" s="18">
        <v>0.21920366009654571</v>
      </c>
      <c r="L328" s="18">
        <f t="shared" si="55"/>
        <v>2.3112002707009083</v>
      </c>
      <c r="M328" s="18">
        <f t="shared" si="64"/>
        <v>1.5</v>
      </c>
      <c r="N328" s="18">
        <f t="shared" si="65"/>
        <v>2.8000000000000007</v>
      </c>
      <c r="O328" s="18">
        <f t="shared" si="56"/>
        <v>2.3123013479079297</v>
      </c>
      <c r="P328" s="18">
        <f t="shared" si="57"/>
        <v>1.6999999999999993</v>
      </c>
      <c r="Q328" s="18">
        <f t="shared" si="58"/>
        <v>2</v>
      </c>
      <c r="R328" s="18">
        <f t="shared" si="59"/>
        <v>2.0999999999999979</v>
      </c>
      <c r="S328" s="18">
        <f t="shared" si="60"/>
        <v>2.5</v>
      </c>
      <c r="T328" s="18">
        <f t="shared" si="61"/>
        <v>2.5999999999999979</v>
      </c>
      <c r="U328" s="18">
        <f t="shared" si="62"/>
        <v>2.8000000000000007</v>
      </c>
      <c r="V328" s="4">
        <v>24.611200270700909</v>
      </c>
      <c r="W328" s="2">
        <v>23.8</v>
      </c>
      <c r="X328" s="2">
        <v>25.1</v>
      </c>
      <c r="Y328" s="4">
        <v>24.61230134790793</v>
      </c>
      <c r="Z328">
        <v>24</v>
      </c>
      <c r="AA328">
        <v>24.3</v>
      </c>
      <c r="AB328">
        <v>24.4</v>
      </c>
      <c r="AC328">
        <v>24.8</v>
      </c>
      <c r="AD328">
        <v>24.9</v>
      </c>
      <c r="AE328">
        <v>25.1</v>
      </c>
      <c r="AF328">
        <v>2020</v>
      </c>
      <c r="AG328" s="2">
        <v>3</v>
      </c>
      <c r="AH328" s="2">
        <v>3</v>
      </c>
      <c r="AI328">
        <v>15</v>
      </c>
      <c r="AJ328">
        <v>10</v>
      </c>
      <c r="AK328">
        <v>52</v>
      </c>
      <c r="AL328">
        <v>196</v>
      </c>
      <c r="AM328" s="5">
        <v>0.63194444444444442</v>
      </c>
      <c r="AN328">
        <v>22.3</v>
      </c>
      <c r="AO328">
        <v>44</v>
      </c>
      <c r="AP328">
        <v>470</v>
      </c>
      <c r="AQ328">
        <v>1</v>
      </c>
      <c r="AR328">
        <v>312</v>
      </c>
      <c r="GB328">
        <v>8</v>
      </c>
      <c r="GC328">
        <v>12</v>
      </c>
      <c r="GD328">
        <v>13</v>
      </c>
      <c r="GE328">
        <v>36</v>
      </c>
      <c r="GF328">
        <v>62</v>
      </c>
      <c r="GG328">
        <v>87</v>
      </c>
      <c r="GH328">
        <v>110</v>
      </c>
      <c r="GI328">
        <v>179</v>
      </c>
      <c r="GJ328">
        <v>150</v>
      </c>
      <c r="GK328">
        <v>153</v>
      </c>
      <c r="GL328">
        <v>139</v>
      </c>
      <c r="GM328">
        <v>66</v>
      </c>
      <c r="GN328">
        <v>55</v>
      </c>
      <c r="GO328">
        <v>9</v>
      </c>
      <c r="GP328">
        <v>1</v>
      </c>
      <c r="GQ328">
        <v>0</v>
      </c>
      <c r="GR328">
        <v>2</v>
      </c>
      <c r="GS328">
        <v>1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2</v>
      </c>
      <c r="GZ328">
        <v>0</v>
      </c>
      <c r="HA328">
        <v>0</v>
      </c>
      <c r="HB328">
        <v>0</v>
      </c>
      <c r="HC328">
        <v>1</v>
      </c>
      <c r="HD328">
        <v>1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1</v>
      </c>
    </row>
    <row r="329" spans="1:355" x14ac:dyDescent="0.2">
      <c r="A329" s="18" t="b">
        <v>0</v>
      </c>
      <c r="B329" s="13"/>
      <c r="C329" s="13"/>
      <c r="D329">
        <v>10085</v>
      </c>
      <c r="E329" t="s">
        <v>708</v>
      </c>
      <c r="F329" t="s">
        <v>709</v>
      </c>
      <c r="G329">
        <v>0</v>
      </c>
      <c r="H329" s="18">
        <f t="shared" si="63"/>
        <v>2.6999999999999993</v>
      </c>
      <c r="I329" s="18">
        <v>0.55707930580855858</v>
      </c>
      <c r="J329" s="18">
        <v>0.78164531986205077</v>
      </c>
      <c r="K329" s="18">
        <v>0.44118925572473366</v>
      </c>
      <c r="L329" s="18">
        <f t="shared" si="55"/>
        <v>1.2984795010395089</v>
      </c>
      <c r="M329" s="18">
        <f t="shared" si="64"/>
        <v>-0.59999999999999787</v>
      </c>
      <c r="N329" s="18">
        <f t="shared" si="65"/>
        <v>2.1000000000000014</v>
      </c>
      <c r="O329" s="18">
        <f t="shared" si="56"/>
        <v>1.3309490947988714</v>
      </c>
      <c r="P329" s="18">
        <f t="shared" si="57"/>
        <v>-0.19999999999999929</v>
      </c>
      <c r="Q329" s="18">
        <f t="shared" si="58"/>
        <v>0.60000000000000142</v>
      </c>
      <c r="R329" s="18">
        <f t="shared" si="59"/>
        <v>1</v>
      </c>
      <c r="S329" s="18">
        <f t="shared" si="60"/>
        <v>1.6999999999999993</v>
      </c>
      <c r="T329" s="18">
        <f t="shared" si="61"/>
        <v>2</v>
      </c>
      <c r="U329" s="18">
        <f t="shared" si="62"/>
        <v>2.1000000000000014</v>
      </c>
      <c r="V329" s="4">
        <v>23.498479501039508</v>
      </c>
      <c r="W329" s="2">
        <v>21.6</v>
      </c>
      <c r="X329" s="2">
        <v>24.3</v>
      </c>
      <c r="Y329" s="4">
        <v>23.530949094798871</v>
      </c>
      <c r="Z329">
        <v>22</v>
      </c>
      <c r="AA329">
        <v>22.8</v>
      </c>
      <c r="AB329">
        <v>23.2</v>
      </c>
      <c r="AC329">
        <v>23.9</v>
      </c>
      <c r="AD329">
        <v>24.2</v>
      </c>
      <c r="AE329">
        <v>24.3</v>
      </c>
      <c r="AF329">
        <v>2020</v>
      </c>
      <c r="AG329" s="2">
        <v>3</v>
      </c>
      <c r="AH329" s="2">
        <v>3</v>
      </c>
      <c r="AI329">
        <v>15</v>
      </c>
      <c r="AJ329">
        <v>11</v>
      </c>
      <c r="AK329">
        <v>7</v>
      </c>
      <c r="AL329">
        <v>340</v>
      </c>
      <c r="AM329" s="5">
        <v>0.63263888888888886</v>
      </c>
      <c r="AN329">
        <v>22.2</v>
      </c>
      <c r="AO329">
        <v>44</v>
      </c>
      <c r="AP329">
        <v>466</v>
      </c>
      <c r="AQ329">
        <v>0.8</v>
      </c>
      <c r="AR329">
        <v>312</v>
      </c>
      <c r="FF329">
        <v>13</v>
      </c>
      <c r="FG329">
        <v>2</v>
      </c>
      <c r="FH329">
        <v>9</v>
      </c>
      <c r="FI329">
        <v>6</v>
      </c>
      <c r="FJ329">
        <v>16</v>
      </c>
      <c r="FK329">
        <v>20</v>
      </c>
      <c r="FL329">
        <v>6</v>
      </c>
      <c r="FM329">
        <v>12</v>
      </c>
      <c r="FN329">
        <v>21</v>
      </c>
      <c r="FO329">
        <v>15</v>
      </c>
      <c r="FP329">
        <v>19</v>
      </c>
      <c r="FQ329">
        <v>24</v>
      </c>
      <c r="FR329">
        <v>25</v>
      </c>
      <c r="FS329">
        <v>48</v>
      </c>
      <c r="FT329">
        <v>99</v>
      </c>
      <c r="FU329">
        <v>118</v>
      </c>
      <c r="FV329">
        <v>115</v>
      </c>
      <c r="FW329">
        <v>112</v>
      </c>
      <c r="FX329">
        <v>143</v>
      </c>
      <c r="FY329">
        <v>97</v>
      </c>
      <c r="FZ329">
        <v>90</v>
      </c>
      <c r="GA329">
        <v>116</v>
      </c>
      <c r="GB329">
        <v>115</v>
      </c>
      <c r="GC329">
        <v>123</v>
      </c>
      <c r="GD329">
        <v>117</v>
      </c>
      <c r="GE329">
        <v>122</v>
      </c>
      <c r="GF329">
        <v>95</v>
      </c>
      <c r="GG329">
        <v>37</v>
      </c>
    </row>
    <row r="330" spans="1:355" x14ac:dyDescent="0.2">
      <c r="A330" s="18" t="b">
        <v>0</v>
      </c>
      <c r="B330" s="13"/>
      <c r="C330" s="13"/>
      <c r="D330">
        <v>10085</v>
      </c>
      <c r="E330" t="s">
        <v>708</v>
      </c>
      <c r="F330" t="s">
        <v>710</v>
      </c>
      <c r="G330">
        <v>0</v>
      </c>
      <c r="H330" s="18">
        <f t="shared" si="63"/>
        <v>3.3000000000000007</v>
      </c>
      <c r="I330" s="18">
        <v>0.57801396181077025</v>
      </c>
      <c r="J330" s="18">
        <v>0.72062435201898722</v>
      </c>
      <c r="K330" s="18">
        <v>0.44177642702033404</v>
      </c>
      <c r="L330" s="18">
        <f t="shared" si="55"/>
        <v>1.6215819325391152</v>
      </c>
      <c r="M330" s="18">
        <f t="shared" si="64"/>
        <v>-0.19999999999999929</v>
      </c>
      <c r="N330" s="18">
        <f t="shared" si="65"/>
        <v>3.1000000000000014</v>
      </c>
      <c r="O330" s="18">
        <f t="shared" si="56"/>
        <v>1.5984212667498703</v>
      </c>
      <c r="P330" s="18">
        <f t="shared" si="57"/>
        <v>0.19999999999999929</v>
      </c>
      <c r="Q330" s="18">
        <f t="shared" si="58"/>
        <v>1</v>
      </c>
      <c r="R330" s="18">
        <f t="shared" si="59"/>
        <v>1.3000000000000007</v>
      </c>
      <c r="S330" s="18">
        <f t="shared" si="60"/>
        <v>2</v>
      </c>
      <c r="T330" s="18">
        <f t="shared" si="61"/>
        <v>2.4000000000000021</v>
      </c>
      <c r="U330" s="18">
        <f t="shared" si="62"/>
        <v>2.8000000000000007</v>
      </c>
      <c r="V330" s="4">
        <v>23.821581932539114</v>
      </c>
      <c r="W330" s="2">
        <v>22</v>
      </c>
      <c r="X330" s="2">
        <v>25.3</v>
      </c>
      <c r="Y330" s="4">
        <v>23.79842126674987</v>
      </c>
      <c r="Z330">
        <v>22.4</v>
      </c>
      <c r="AA330">
        <v>23.2</v>
      </c>
      <c r="AB330">
        <v>23.5</v>
      </c>
      <c r="AC330">
        <v>24.2</v>
      </c>
      <c r="AD330">
        <v>24.6</v>
      </c>
      <c r="AE330">
        <v>25</v>
      </c>
      <c r="AF330">
        <v>2020</v>
      </c>
      <c r="AG330" s="2">
        <v>3</v>
      </c>
      <c r="AH330" s="2">
        <v>3</v>
      </c>
      <c r="AI330">
        <v>15</v>
      </c>
      <c r="AJ330">
        <v>11</v>
      </c>
      <c r="AK330">
        <v>13</v>
      </c>
      <c r="AL330">
        <v>607</v>
      </c>
      <c r="AM330" s="5">
        <v>0.63263888888888886</v>
      </c>
      <c r="AN330">
        <v>22.2</v>
      </c>
      <c r="AO330">
        <v>44</v>
      </c>
      <c r="AP330">
        <v>466</v>
      </c>
      <c r="AQ330">
        <v>0.8</v>
      </c>
      <c r="AR330">
        <v>312</v>
      </c>
      <c r="FC330">
        <v>4</v>
      </c>
      <c r="FD330">
        <v>3</v>
      </c>
      <c r="FE330">
        <v>0</v>
      </c>
      <c r="FF330">
        <v>3</v>
      </c>
      <c r="FG330">
        <v>5</v>
      </c>
      <c r="FH330">
        <v>5</v>
      </c>
      <c r="FI330">
        <v>1</v>
      </c>
      <c r="FJ330">
        <v>9</v>
      </c>
      <c r="FK330">
        <v>6</v>
      </c>
      <c r="FL330">
        <v>3</v>
      </c>
      <c r="FM330">
        <v>5</v>
      </c>
      <c r="FN330">
        <v>17</v>
      </c>
      <c r="FO330">
        <v>11</v>
      </c>
      <c r="FP330">
        <v>25</v>
      </c>
      <c r="FQ330">
        <v>11</v>
      </c>
      <c r="FR330">
        <v>10</v>
      </c>
      <c r="FS330">
        <v>23</v>
      </c>
      <c r="FT330">
        <v>45</v>
      </c>
      <c r="FU330">
        <v>65</v>
      </c>
      <c r="FV330">
        <v>78</v>
      </c>
      <c r="FW330">
        <v>126</v>
      </c>
      <c r="FX330">
        <v>256</v>
      </c>
      <c r="FY330">
        <v>248</v>
      </c>
      <c r="FZ330">
        <v>263</v>
      </c>
      <c r="GA330">
        <v>195</v>
      </c>
      <c r="GB330">
        <v>209</v>
      </c>
      <c r="GC330">
        <v>261</v>
      </c>
      <c r="GD330">
        <v>184</v>
      </c>
      <c r="GE330">
        <v>140</v>
      </c>
      <c r="GF330">
        <v>112</v>
      </c>
      <c r="GG330">
        <v>119</v>
      </c>
      <c r="GH330">
        <v>118</v>
      </c>
      <c r="GI330">
        <v>100</v>
      </c>
      <c r="GJ330">
        <v>92</v>
      </c>
      <c r="GK330">
        <v>81</v>
      </c>
      <c r="GL330">
        <v>68</v>
      </c>
      <c r="GM330">
        <v>40</v>
      </c>
      <c r="GN330">
        <v>23</v>
      </c>
      <c r="GO330">
        <v>17</v>
      </c>
      <c r="GP330">
        <v>12</v>
      </c>
      <c r="GQ330">
        <v>7</v>
      </c>
      <c r="GR330">
        <v>1</v>
      </c>
      <c r="GS330">
        <v>0</v>
      </c>
    </row>
    <row r="331" spans="1:355" x14ac:dyDescent="0.2">
      <c r="A331" s="18" t="b">
        <v>0</v>
      </c>
      <c r="B331" s="13"/>
      <c r="C331" s="13"/>
      <c r="D331">
        <v>10085</v>
      </c>
      <c r="E331" t="s">
        <v>708</v>
      </c>
      <c r="F331" t="s">
        <v>711</v>
      </c>
      <c r="G331">
        <v>0</v>
      </c>
      <c r="H331" s="18">
        <f t="shared" si="63"/>
        <v>1.9000000000000021</v>
      </c>
      <c r="I331" s="18">
        <v>0.3631447506069187</v>
      </c>
      <c r="J331" s="18">
        <v>0.36997069092228685</v>
      </c>
      <c r="K331" s="18">
        <v>0.25213767164255901</v>
      </c>
      <c r="L331" s="18">
        <f t="shared" si="55"/>
        <v>-0.79611978659982086</v>
      </c>
      <c r="M331" s="18">
        <f t="shared" si="64"/>
        <v>-2</v>
      </c>
      <c r="N331" s="18">
        <f t="shared" si="65"/>
        <v>-9.9999999999997868E-2</v>
      </c>
      <c r="O331" s="18">
        <f t="shared" si="56"/>
        <v>-0.78609062314042077</v>
      </c>
      <c r="P331" s="18">
        <f t="shared" si="57"/>
        <v>-1.6999999999999993</v>
      </c>
      <c r="Q331" s="18">
        <f t="shared" si="58"/>
        <v>-1.1999999999999993</v>
      </c>
      <c r="R331" s="18">
        <f t="shared" si="59"/>
        <v>-1</v>
      </c>
      <c r="S331" s="18">
        <f t="shared" si="60"/>
        <v>-0.59999999999999787</v>
      </c>
      <c r="T331" s="18">
        <f t="shared" si="61"/>
        <v>-0.39999999999999858</v>
      </c>
      <c r="U331" s="18">
        <f t="shared" si="62"/>
        <v>-0.19999999999999929</v>
      </c>
      <c r="V331" s="4">
        <v>21.403880213400178</v>
      </c>
      <c r="W331" s="2">
        <v>20.2</v>
      </c>
      <c r="X331" s="2">
        <v>22.1</v>
      </c>
      <c r="Y331" s="4">
        <v>21.413909376859579</v>
      </c>
      <c r="Z331">
        <v>20.5</v>
      </c>
      <c r="AA331">
        <v>21</v>
      </c>
      <c r="AB331">
        <v>21.2</v>
      </c>
      <c r="AC331">
        <v>21.6</v>
      </c>
      <c r="AD331">
        <v>21.8</v>
      </c>
      <c r="AE331">
        <v>22</v>
      </c>
      <c r="AF331">
        <v>2020</v>
      </c>
      <c r="AG331" s="2">
        <v>3</v>
      </c>
      <c r="AH331" s="2">
        <v>3</v>
      </c>
      <c r="AI331">
        <v>15</v>
      </c>
      <c r="AJ331">
        <v>11</v>
      </c>
      <c r="AK331">
        <v>28</v>
      </c>
      <c r="AL331">
        <v>232</v>
      </c>
      <c r="AM331" s="5">
        <v>0.63263888888888886</v>
      </c>
      <c r="AN331">
        <v>22.2</v>
      </c>
      <c r="AO331">
        <v>44</v>
      </c>
      <c r="AP331">
        <v>466</v>
      </c>
      <c r="AQ331">
        <v>0.8</v>
      </c>
      <c r="AR331">
        <v>312</v>
      </c>
      <c r="ER331">
        <v>5</v>
      </c>
      <c r="ES331">
        <v>6</v>
      </c>
      <c r="ET331">
        <v>13</v>
      </c>
      <c r="EU331">
        <v>23</v>
      </c>
      <c r="EV331">
        <v>20</v>
      </c>
      <c r="EW331">
        <v>16</v>
      </c>
      <c r="EX331">
        <v>45</v>
      </c>
      <c r="EY331">
        <v>72</v>
      </c>
      <c r="EZ331">
        <v>121</v>
      </c>
      <c r="FA331">
        <v>158</v>
      </c>
      <c r="FB331">
        <v>156</v>
      </c>
      <c r="FC331">
        <v>289</v>
      </c>
      <c r="FD331">
        <v>366</v>
      </c>
      <c r="FE331">
        <v>344</v>
      </c>
      <c r="FF331">
        <v>196</v>
      </c>
      <c r="FG331">
        <v>184</v>
      </c>
      <c r="FH331">
        <v>136</v>
      </c>
      <c r="FI331">
        <v>79</v>
      </c>
      <c r="FJ331">
        <v>21</v>
      </c>
      <c r="FK331">
        <v>11</v>
      </c>
      <c r="FL331">
        <v>7</v>
      </c>
      <c r="FM331">
        <v>0</v>
      </c>
      <c r="FN331">
        <v>0</v>
      </c>
      <c r="FO331">
        <v>2</v>
      </c>
      <c r="FP331">
        <v>1</v>
      </c>
      <c r="FQ331">
        <v>1</v>
      </c>
      <c r="FR331">
        <v>2</v>
      </c>
      <c r="FS331">
        <v>0</v>
      </c>
      <c r="FT331">
        <v>1</v>
      </c>
      <c r="FU331">
        <v>1</v>
      </c>
      <c r="FV331">
        <v>1</v>
      </c>
      <c r="FW331">
        <v>0</v>
      </c>
      <c r="FX331">
        <v>2</v>
      </c>
      <c r="FY331">
        <v>0</v>
      </c>
      <c r="FZ331">
        <v>1</v>
      </c>
      <c r="GA331">
        <v>0</v>
      </c>
      <c r="GB331">
        <v>0</v>
      </c>
      <c r="GC331">
        <v>0</v>
      </c>
      <c r="GD331">
        <v>0</v>
      </c>
      <c r="GE331">
        <v>1</v>
      </c>
      <c r="GF331">
        <v>1</v>
      </c>
      <c r="GG331">
        <v>0</v>
      </c>
      <c r="GH331">
        <v>0</v>
      </c>
      <c r="GI331">
        <v>1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</row>
    <row r="332" spans="1:355" x14ac:dyDescent="0.2">
      <c r="A332" s="18" t="b">
        <v>0</v>
      </c>
      <c r="B332" s="13"/>
      <c r="C332" s="13"/>
      <c r="D332">
        <v>10085</v>
      </c>
      <c r="E332" t="s">
        <v>708</v>
      </c>
      <c r="F332" t="s">
        <v>712</v>
      </c>
      <c r="G332">
        <v>0</v>
      </c>
      <c r="H332" s="18">
        <f t="shared" si="63"/>
        <v>2.3000000000000007</v>
      </c>
      <c r="I332" s="18">
        <v>0.55634476235008068</v>
      </c>
      <c r="J332" s="18">
        <v>0.85752347722598188</v>
      </c>
      <c r="K332" s="18">
        <v>0.45951423383608281</v>
      </c>
      <c r="L332" s="18">
        <f t="shared" si="55"/>
        <v>1.4340057059343359</v>
      </c>
      <c r="M332" s="18">
        <f t="shared" si="64"/>
        <v>0.19999999999999929</v>
      </c>
      <c r="N332" s="18">
        <f t="shared" si="65"/>
        <v>2.5</v>
      </c>
      <c r="O332" s="18">
        <f t="shared" si="56"/>
        <v>1.4096894572218623</v>
      </c>
      <c r="P332" s="18">
        <f t="shared" si="57"/>
        <v>0.40000000000000213</v>
      </c>
      <c r="Q332" s="18">
        <f t="shared" si="58"/>
        <v>0.69999999999999929</v>
      </c>
      <c r="R332" s="18">
        <f t="shared" si="59"/>
        <v>1</v>
      </c>
      <c r="S332" s="18">
        <f t="shared" si="60"/>
        <v>1.9000000000000021</v>
      </c>
      <c r="T332" s="18">
        <f t="shared" si="61"/>
        <v>2.1999999999999993</v>
      </c>
      <c r="U332" s="18">
        <f t="shared" si="62"/>
        <v>2.4000000000000021</v>
      </c>
      <c r="V332" s="4">
        <v>23.634005705934335</v>
      </c>
      <c r="W332" s="2">
        <v>22.4</v>
      </c>
      <c r="X332" s="2">
        <v>24.7</v>
      </c>
      <c r="Y332" s="4">
        <v>23.609689457221862</v>
      </c>
      <c r="Z332">
        <v>22.6</v>
      </c>
      <c r="AA332">
        <v>22.9</v>
      </c>
      <c r="AB332">
        <v>23.2</v>
      </c>
      <c r="AC332">
        <v>24.1</v>
      </c>
      <c r="AD332">
        <v>24.4</v>
      </c>
      <c r="AE332">
        <v>24.6</v>
      </c>
      <c r="AF332">
        <v>2020</v>
      </c>
      <c r="AG332" s="2">
        <v>3</v>
      </c>
      <c r="AH332" s="2">
        <v>3</v>
      </c>
      <c r="AI332">
        <v>15</v>
      </c>
      <c r="AJ332">
        <v>11</v>
      </c>
      <c r="AK332">
        <v>19</v>
      </c>
      <c r="AL332">
        <v>876</v>
      </c>
      <c r="AM332" s="5">
        <v>0.63263888888888886</v>
      </c>
      <c r="AN332">
        <v>22.2</v>
      </c>
      <c r="AO332">
        <v>44</v>
      </c>
      <c r="AP332">
        <v>466</v>
      </c>
      <c r="AQ332">
        <v>0.8</v>
      </c>
      <c r="AR332">
        <v>312</v>
      </c>
      <c r="FH332">
        <v>4</v>
      </c>
      <c r="FI332">
        <v>0</v>
      </c>
      <c r="FJ332">
        <v>2</v>
      </c>
      <c r="FK332">
        <v>4</v>
      </c>
      <c r="FL332">
        <v>1</v>
      </c>
      <c r="FM332">
        <v>7</v>
      </c>
      <c r="FN332">
        <v>27</v>
      </c>
      <c r="FO332">
        <v>47</v>
      </c>
      <c r="FP332">
        <v>37</v>
      </c>
      <c r="FQ332">
        <v>69</v>
      </c>
      <c r="FR332">
        <v>82</v>
      </c>
      <c r="FS332">
        <v>52</v>
      </c>
      <c r="FT332">
        <v>88</v>
      </c>
      <c r="FU332">
        <v>100</v>
      </c>
      <c r="FV332">
        <v>98</v>
      </c>
      <c r="FW332">
        <v>113</v>
      </c>
      <c r="FX332">
        <v>158</v>
      </c>
      <c r="FY332">
        <v>128</v>
      </c>
      <c r="FZ332">
        <v>89</v>
      </c>
      <c r="GA332">
        <v>117</v>
      </c>
      <c r="GB332">
        <v>80</v>
      </c>
      <c r="GC332">
        <v>75</v>
      </c>
      <c r="GD332">
        <v>82</v>
      </c>
      <c r="GE332">
        <v>81</v>
      </c>
      <c r="GF332">
        <v>99</v>
      </c>
      <c r="GG332">
        <v>104</v>
      </c>
      <c r="GH332">
        <v>60</v>
      </c>
      <c r="GI332">
        <v>22</v>
      </c>
    </row>
    <row r="333" spans="1:355" x14ac:dyDescent="0.2">
      <c r="A333" s="18" t="b">
        <v>0</v>
      </c>
      <c r="B333" s="13"/>
      <c r="C333" s="13"/>
      <c r="D333">
        <v>10085</v>
      </c>
      <c r="E333" t="s">
        <v>708</v>
      </c>
      <c r="F333" t="s">
        <v>713</v>
      </c>
      <c r="G333">
        <v>0</v>
      </c>
      <c r="H333" s="18">
        <f t="shared" si="63"/>
        <v>3.8999999999999986</v>
      </c>
      <c r="I333" s="18">
        <v>0.88965017723165818</v>
      </c>
      <c r="J333" s="18">
        <v>1.1582536738390559</v>
      </c>
      <c r="K333" s="18">
        <v>0.69791750069812608</v>
      </c>
      <c r="L333" s="18">
        <f t="shared" si="55"/>
        <v>1.2125816857202558</v>
      </c>
      <c r="M333" s="18">
        <f t="shared" si="64"/>
        <v>-1.1999999999999993</v>
      </c>
      <c r="N333" s="18">
        <f t="shared" si="65"/>
        <v>2.6999999999999993</v>
      </c>
      <c r="O333" s="18">
        <f t="shared" si="56"/>
        <v>1.338825840469827</v>
      </c>
      <c r="P333" s="18">
        <f t="shared" si="57"/>
        <v>-1</v>
      </c>
      <c r="Q333" s="18">
        <f t="shared" si="58"/>
        <v>-9.9999999999997868E-2</v>
      </c>
      <c r="R333" s="18">
        <f t="shared" si="59"/>
        <v>0.69999999999999929</v>
      </c>
      <c r="S333" s="18">
        <f t="shared" si="60"/>
        <v>1.9000000000000021</v>
      </c>
      <c r="T333" s="18">
        <f t="shared" si="61"/>
        <v>2.1999999999999993</v>
      </c>
      <c r="U333" s="18">
        <f t="shared" si="62"/>
        <v>2.6000000000000014</v>
      </c>
      <c r="V333" s="4">
        <v>23.412581685720255</v>
      </c>
      <c r="W333" s="2">
        <v>21</v>
      </c>
      <c r="X333" s="2">
        <v>24.9</v>
      </c>
      <c r="Y333" s="4">
        <v>23.538825840469826</v>
      </c>
      <c r="Z333">
        <v>21.2</v>
      </c>
      <c r="AA333">
        <v>22.1</v>
      </c>
      <c r="AB333">
        <v>22.9</v>
      </c>
      <c r="AC333">
        <v>24.1</v>
      </c>
      <c r="AD333">
        <v>24.4</v>
      </c>
      <c r="AE333">
        <v>24.8</v>
      </c>
      <c r="AF333">
        <v>2020</v>
      </c>
      <c r="AG333" s="2">
        <v>3</v>
      </c>
      <c r="AH333" s="2">
        <v>3</v>
      </c>
      <c r="AI333">
        <v>15</v>
      </c>
      <c r="AJ333">
        <v>11</v>
      </c>
      <c r="AK333">
        <v>27</v>
      </c>
      <c r="AL333">
        <v>188</v>
      </c>
      <c r="AM333" s="5">
        <v>0.63263888888888886</v>
      </c>
      <c r="AN333">
        <v>22.2</v>
      </c>
      <c r="AO333">
        <v>44</v>
      </c>
      <c r="AP333">
        <v>466</v>
      </c>
      <c r="AQ333">
        <v>0.8</v>
      </c>
      <c r="AR333">
        <v>312</v>
      </c>
      <c r="EN333">
        <v>1</v>
      </c>
      <c r="EO333">
        <v>0</v>
      </c>
      <c r="EP333">
        <v>1</v>
      </c>
      <c r="EQ333">
        <v>0</v>
      </c>
      <c r="ER333">
        <v>0</v>
      </c>
      <c r="ES333">
        <v>1</v>
      </c>
      <c r="ET333">
        <v>0</v>
      </c>
      <c r="EU333">
        <v>2</v>
      </c>
      <c r="EV333">
        <v>1</v>
      </c>
      <c r="EW333">
        <v>1</v>
      </c>
      <c r="EX333">
        <v>3</v>
      </c>
      <c r="EY333">
        <v>3</v>
      </c>
      <c r="EZ333">
        <v>9</v>
      </c>
      <c r="FA333">
        <v>13</v>
      </c>
      <c r="FB333">
        <v>16</v>
      </c>
      <c r="FC333">
        <v>9</v>
      </c>
      <c r="FD333">
        <v>8</v>
      </c>
      <c r="FE333">
        <v>13</v>
      </c>
      <c r="FF333">
        <v>13</v>
      </c>
      <c r="FG333">
        <v>18</v>
      </c>
      <c r="FH333">
        <v>17</v>
      </c>
      <c r="FI333">
        <v>18</v>
      </c>
      <c r="FJ333">
        <v>13</v>
      </c>
      <c r="FK333">
        <v>19</v>
      </c>
      <c r="FL333">
        <v>35</v>
      </c>
      <c r="FM333">
        <v>37</v>
      </c>
      <c r="FN333">
        <v>25</v>
      </c>
      <c r="FO333">
        <v>23</v>
      </c>
      <c r="FP333">
        <v>38</v>
      </c>
      <c r="FQ333">
        <v>28</v>
      </c>
      <c r="FR333">
        <v>42</v>
      </c>
      <c r="FS333">
        <v>29</v>
      </c>
      <c r="FT333">
        <v>43</v>
      </c>
      <c r="FU333">
        <v>57</v>
      </c>
      <c r="FV333">
        <v>77</v>
      </c>
      <c r="FW333">
        <v>92</v>
      </c>
      <c r="FX333">
        <v>95</v>
      </c>
      <c r="FY333">
        <v>80</v>
      </c>
      <c r="FZ333">
        <v>74</v>
      </c>
      <c r="GA333">
        <v>70</v>
      </c>
      <c r="GB333">
        <v>74</v>
      </c>
      <c r="GC333">
        <v>80</v>
      </c>
      <c r="GD333">
        <v>57</v>
      </c>
      <c r="GE333">
        <v>79</v>
      </c>
      <c r="GF333">
        <v>80</v>
      </c>
      <c r="GG333">
        <v>56</v>
      </c>
      <c r="GH333">
        <v>50</v>
      </c>
      <c r="GI333">
        <v>37</v>
      </c>
      <c r="GJ333">
        <v>18</v>
      </c>
      <c r="GK333">
        <v>39</v>
      </c>
      <c r="GL333">
        <v>8</v>
      </c>
    </row>
    <row r="334" spans="1:355" x14ac:dyDescent="0.2">
      <c r="A334" s="18" t="b">
        <v>0</v>
      </c>
      <c r="B334" s="13"/>
      <c r="C334" s="13"/>
      <c r="D334">
        <v>10085</v>
      </c>
      <c r="E334" t="s">
        <v>708</v>
      </c>
      <c r="F334" t="s">
        <v>714</v>
      </c>
      <c r="G334">
        <v>0</v>
      </c>
      <c r="H334" s="18">
        <f t="shared" si="63"/>
        <v>3.5</v>
      </c>
      <c r="I334" s="18">
        <v>0.55334077135098159</v>
      </c>
      <c r="J334" s="18">
        <v>0.58963163235421234</v>
      </c>
      <c r="K334" s="18">
        <v>0.39646074470035214</v>
      </c>
      <c r="L334" s="18">
        <f t="shared" si="55"/>
        <v>1.4414741137569358</v>
      </c>
      <c r="M334" s="18">
        <f t="shared" si="64"/>
        <v>-1.1999999999999993</v>
      </c>
      <c r="N334" s="18">
        <f t="shared" si="65"/>
        <v>2.3000000000000007</v>
      </c>
      <c r="O334" s="18">
        <f t="shared" si="56"/>
        <v>1.4647719283533327</v>
      </c>
      <c r="P334" s="18">
        <f t="shared" si="57"/>
        <v>-9.9999999999997868E-2</v>
      </c>
      <c r="Q334" s="18">
        <f t="shared" si="58"/>
        <v>0.80000000000000071</v>
      </c>
      <c r="R334" s="18">
        <f t="shared" si="59"/>
        <v>1.1999999999999993</v>
      </c>
      <c r="S334" s="18">
        <f t="shared" si="60"/>
        <v>1.8000000000000007</v>
      </c>
      <c r="T334" s="18">
        <f t="shared" si="61"/>
        <v>2.1000000000000014</v>
      </c>
      <c r="U334" s="18">
        <f t="shared" si="62"/>
        <v>2.3000000000000007</v>
      </c>
      <c r="V334" s="4">
        <v>23.641474113756935</v>
      </c>
      <c r="W334" s="2">
        <v>21</v>
      </c>
      <c r="X334" s="2">
        <v>24.5</v>
      </c>
      <c r="Y334" s="4">
        <v>23.664771928353332</v>
      </c>
      <c r="Z334">
        <v>22.1</v>
      </c>
      <c r="AA334">
        <v>23</v>
      </c>
      <c r="AB334">
        <v>23.4</v>
      </c>
      <c r="AC334">
        <v>24</v>
      </c>
      <c r="AD334">
        <v>24.3</v>
      </c>
      <c r="AE334">
        <v>24.5</v>
      </c>
      <c r="AF334">
        <v>2020</v>
      </c>
      <c r="AG334" s="2">
        <v>3</v>
      </c>
      <c r="AH334" s="2">
        <v>3</v>
      </c>
      <c r="AI334">
        <v>15</v>
      </c>
      <c r="AJ334">
        <v>11</v>
      </c>
      <c r="AK334">
        <v>28</v>
      </c>
      <c r="AL334">
        <v>232</v>
      </c>
      <c r="AM334" s="5">
        <v>0.63263888888888886</v>
      </c>
      <c r="AN334">
        <v>22.2</v>
      </c>
      <c r="AO334">
        <v>44</v>
      </c>
      <c r="AP334">
        <v>466</v>
      </c>
      <c r="AQ334">
        <v>0.8</v>
      </c>
      <c r="AR334">
        <v>312</v>
      </c>
      <c r="EV334">
        <v>1</v>
      </c>
      <c r="EW334">
        <v>0</v>
      </c>
      <c r="EX334">
        <v>2</v>
      </c>
      <c r="EY334">
        <v>2</v>
      </c>
      <c r="EZ334">
        <v>5</v>
      </c>
      <c r="FA334">
        <v>2</v>
      </c>
      <c r="FB334">
        <v>0</v>
      </c>
      <c r="FC334">
        <v>1</v>
      </c>
      <c r="FD334">
        <v>7</v>
      </c>
      <c r="FE334">
        <v>1</v>
      </c>
      <c r="FF334">
        <v>3</v>
      </c>
      <c r="FG334">
        <v>3</v>
      </c>
      <c r="FH334">
        <v>3</v>
      </c>
      <c r="FI334">
        <v>2</v>
      </c>
      <c r="FJ334">
        <v>8</v>
      </c>
      <c r="FK334">
        <v>4</v>
      </c>
      <c r="FL334">
        <v>11</v>
      </c>
      <c r="FM334">
        <v>11</v>
      </c>
      <c r="FN334">
        <v>10</v>
      </c>
      <c r="FO334">
        <v>22</v>
      </c>
      <c r="FP334">
        <v>15</v>
      </c>
      <c r="FQ334">
        <v>24</v>
      </c>
      <c r="FR334">
        <v>37</v>
      </c>
      <c r="FS334">
        <v>38</v>
      </c>
      <c r="FT334">
        <v>45</v>
      </c>
      <c r="FU334">
        <v>25</v>
      </c>
      <c r="FV334">
        <v>57</v>
      </c>
      <c r="FW334">
        <v>104</v>
      </c>
      <c r="FX334">
        <v>180</v>
      </c>
      <c r="FY334">
        <v>238</v>
      </c>
      <c r="FZ334">
        <v>207</v>
      </c>
      <c r="GA334">
        <v>173</v>
      </c>
      <c r="GB334">
        <v>125</v>
      </c>
      <c r="GC334">
        <v>132</v>
      </c>
      <c r="GD334">
        <v>118</v>
      </c>
      <c r="GE334">
        <v>106</v>
      </c>
      <c r="GF334">
        <v>140</v>
      </c>
      <c r="GG334">
        <v>97</v>
      </c>
      <c r="GH334">
        <v>68</v>
      </c>
      <c r="GI334">
        <v>20</v>
      </c>
      <c r="GJ334">
        <v>1</v>
      </c>
    </row>
    <row r="335" spans="1:355" x14ac:dyDescent="0.2">
      <c r="A335" s="18" t="b">
        <v>0</v>
      </c>
      <c r="B335" s="13"/>
      <c r="C335" s="13"/>
      <c r="D335" s="4">
        <v>10085</v>
      </c>
      <c r="E335" s="4" t="s">
        <v>715</v>
      </c>
      <c r="F335" s="4" t="s">
        <v>716</v>
      </c>
      <c r="G335" s="4">
        <v>0</v>
      </c>
      <c r="H335" s="18">
        <f t="shared" si="63"/>
        <v>2.2999999999999972</v>
      </c>
      <c r="I335" s="18">
        <v>0.47472064675478109</v>
      </c>
      <c r="J335" s="18">
        <v>0.73231730343394474</v>
      </c>
      <c r="K335" s="18">
        <v>0.39614118407218579</v>
      </c>
      <c r="L335" s="18">
        <f t="shared" si="55"/>
        <v>3.5710661714286651</v>
      </c>
      <c r="M335" s="18">
        <f t="shared" si="64"/>
        <v>2.4000000000000021</v>
      </c>
      <c r="N335" s="18">
        <f t="shared" si="65"/>
        <v>4.6999999999999993</v>
      </c>
      <c r="O335" s="18">
        <f t="shared" si="56"/>
        <v>3.5673557996926668</v>
      </c>
      <c r="P335" s="18">
        <f t="shared" si="57"/>
        <v>2.6999999999999993</v>
      </c>
      <c r="Q335" s="18">
        <f t="shared" si="58"/>
        <v>2.9000000000000021</v>
      </c>
      <c r="R335" s="18">
        <f t="shared" si="59"/>
        <v>3.1999999999999993</v>
      </c>
      <c r="S335" s="18">
        <f t="shared" si="60"/>
        <v>3.9000000000000021</v>
      </c>
      <c r="T335" s="18">
        <f t="shared" si="61"/>
        <v>4.1999999999999993</v>
      </c>
      <c r="U335" s="18">
        <f t="shared" si="62"/>
        <v>4.5</v>
      </c>
      <c r="V335" s="4">
        <v>25.771066171428664</v>
      </c>
      <c r="W335" s="2">
        <v>24.6</v>
      </c>
      <c r="X335" s="2">
        <v>26.9</v>
      </c>
      <c r="Y335" s="4">
        <v>25.767355799692666</v>
      </c>
      <c r="Z335" s="4">
        <v>24.9</v>
      </c>
      <c r="AA335" s="4">
        <v>25.1</v>
      </c>
      <c r="AB335" s="4">
        <v>25.4</v>
      </c>
      <c r="AC335" s="4">
        <v>26.1</v>
      </c>
      <c r="AD335" s="4">
        <v>26.4</v>
      </c>
      <c r="AE335" s="4">
        <v>26.7</v>
      </c>
      <c r="AF335" s="4">
        <v>2020</v>
      </c>
      <c r="AG335" s="2">
        <v>3</v>
      </c>
      <c r="AH335" s="2">
        <v>3</v>
      </c>
      <c r="AI335" s="4">
        <v>15</v>
      </c>
      <c r="AJ335" s="4">
        <v>11</v>
      </c>
      <c r="AK335" s="4">
        <v>51</v>
      </c>
      <c r="AL335" s="4">
        <v>734</v>
      </c>
      <c r="AM335" s="5">
        <v>0.63263888888888886</v>
      </c>
      <c r="AN335" s="4">
        <v>22.2</v>
      </c>
      <c r="AO335" s="4">
        <v>44</v>
      </c>
      <c r="AP335" s="4">
        <v>466</v>
      </c>
      <c r="AQ335" s="4">
        <v>0.8</v>
      </c>
      <c r="AR335" s="4">
        <v>312</v>
      </c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>
        <v>1</v>
      </c>
      <c r="GG335" s="4">
        <v>0</v>
      </c>
      <c r="GH335" s="4">
        <v>2</v>
      </c>
      <c r="GI335" s="4">
        <v>2</v>
      </c>
      <c r="GJ335" s="4">
        <v>6</v>
      </c>
      <c r="GK335" s="4">
        <v>18</v>
      </c>
      <c r="GL335" s="4">
        <v>35</v>
      </c>
      <c r="GM335" s="4">
        <v>67</v>
      </c>
      <c r="GN335" s="4">
        <v>108</v>
      </c>
      <c r="GO335" s="4">
        <v>113</v>
      </c>
      <c r="GP335" s="4">
        <v>146</v>
      </c>
      <c r="GQ335" s="4">
        <v>155</v>
      </c>
      <c r="GR335" s="4">
        <v>201</v>
      </c>
      <c r="GS335" s="4">
        <v>202</v>
      </c>
      <c r="GT335" s="4">
        <v>218</v>
      </c>
      <c r="GU335" s="4">
        <v>192</v>
      </c>
      <c r="GV335" s="4">
        <v>151</v>
      </c>
      <c r="GW335" s="4">
        <v>226</v>
      </c>
      <c r="GX335" s="4">
        <v>171</v>
      </c>
      <c r="GY335" s="4">
        <v>179</v>
      </c>
      <c r="GZ335" s="4">
        <v>194</v>
      </c>
      <c r="HA335" s="4">
        <v>149</v>
      </c>
      <c r="HB335" s="4">
        <v>122</v>
      </c>
      <c r="HC335" s="4">
        <v>72</v>
      </c>
      <c r="HD335" s="4">
        <v>49</v>
      </c>
      <c r="HE335" s="4">
        <v>16</v>
      </c>
      <c r="HF335" s="4">
        <v>16</v>
      </c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  <c r="KO335" s="4"/>
      <c r="KP335" s="4"/>
      <c r="KQ335" s="4"/>
      <c r="KR335" s="4"/>
      <c r="KS335" s="4"/>
      <c r="KT335" s="4"/>
      <c r="KU335" s="4"/>
      <c r="KV335" s="4"/>
      <c r="KW335" s="4"/>
      <c r="KX335" s="4"/>
      <c r="KY335" s="4"/>
      <c r="KZ335" s="4"/>
      <c r="LA335" s="4"/>
      <c r="LB335" s="4"/>
      <c r="LC335" s="4"/>
      <c r="LD335" s="4"/>
      <c r="LE335" s="4"/>
      <c r="LF335" s="4"/>
      <c r="LG335" s="4"/>
      <c r="LH335" s="4"/>
      <c r="LI335" s="4"/>
      <c r="LJ335" s="4"/>
      <c r="LK335" s="4"/>
      <c r="LL335" s="4"/>
      <c r="LM335" s="4"/>
      <c r="LN335" s="4"/>
      <c r="LO335" s="4"/>
      <c r="LP335" s="4"/>
      <c r="LQ335" s="4"/>
      <c r="LR335" s="4"/>
      <c r="LS335" s="4"/>
      <c r="LT335" s="4"/>
      <c r="LU335" s="4"/>
      <c r="LV335" s="4"/>
      <c r="LW335" s="4"/>
      <c r="LX335" s="4"/>
      <c r="LY335" s="4"/>
      <c r="LZ335" s="4"/>
      <c r="MA335" s="4"/>
      <c r="MB335" s="4"/>
      <c r="MC335" s="4"/>
      <c r="MD335" s="4"/>
      <c r="ME335" s="4"/>
      <c r="MF335" s="4"/>
      <c r="MG335" s="4"/>
      <c r="MH335" s="4"/>
      <c r="MI335" s="4"/>
      <c r="MJ335" s="4"/>
      <c r="MK335" s="4"/>
      <c r="ML335" s="4"/>
      <c r="MM335" s="4"/>
      <c r="MN335" s="4"/>
      <c r="MO335" s="4"/>
      <c r="MP335" s="4"/>
      <c r="MQ335" s="4"/>
    </row>
    <row r="336" spans="1:355" x14ac:dyDescent="0.2">
      <c r="A336" s="18" t="b">
        <v>0</v>
      </c>
      <c r="B336" s="13"/>
      <c r="C336" s="13"/>
      <c r="D336">
        <v>10085</v>
      </c>
      <c r="E336" t="s">
        <v>715</v>
      </c>
      <c r="F336" t="s">
        <v>717</v>
      </c>
      <c r="G336">
        <v>0</v>
      </c>
      <c r="H336" s="18">
        <f t="shared" si="63"/>
        <v>1.1999999999999993</v>
      </c>
      <c r="I336" s="18">
        <v>0.24158576360064585</v>
      </c>
      <c r="J336" s="18">
        <v>0.3027977968021105</v>
      </c>
      <c r="K336" s="18">
        <v>0.18677058103215735</v>
      </c>
      <c r="L336" s="18">
        <f t="shared" si="55"/>
        <v>2.8377535089773112</v>
      </c>
      <c r="M336" s="18">
        <f t="shared" si="64"/>
        <v>2.3000000000000007</v>
      </c>
      <c r="N336" s="18">
        <f t="shared" si="65"/>
        <v>3.5</v>
      </c>
      <c r="O336" s="18">
        <f t="shared" si="56"/>
        <v>2.8323896286540169</v>
      </c>
      <c r="P336" s="18">
        <f t="shared" si="57"/>
        <v>2.4000000000000021</v>
      </c>
      <c r="Q336" s="18">
        <f t="shared" si="58"/>
        <v>2.5</v>
      </c>
      <c r="R336" s="18">
        <f t="shared" si="59"/>
        <v>2.6999999999999993</v>
      </c>
      <c r="S336" s="18">
        <f t="shared" si="60"/>
        <v>3</v>
      </c>
      <c r="T336" s="18">
        <f t="shared" si="61"/>
        <v>3.1000000000000014</v>
      </c>
      <c r="U336" s="18">
        <f t="shared" si="62"/>
        <v>3.4000000000000021</v>
      </c>
      <c r="V336" s="4">
        <v>25.03775350897731</v>
      </c>
      <c r="W336" s="2">
        <v>24.5</v>
      </c>
      <c r="X336" s="2">
        <v>25.7</v>
      </c>
      <c r="Y336" s="4">
        <v>25.032389628654016</v>
      </c>
      <c r="Z336">
        <v>24.6</v>
      </c>
      <c r="AA336">
        <v>24.7</v>
      </c>
      <c r="AB336">
        <v>24.9</v>
      </c>
      <c r="AC336">
        <v>25.2</v>
      </c>
      <c r="AD336">
        <v>25.3</v>
      </c>
      <c r="AE336">
        <v>25.6</v>
      </c>
      <c r="AF336">
        <v>2020</v>
      </c>
      <c r="AG336" s="2">
        <v>3</v>
      </c>
      <c r="AH336" s="2">
        <v>3</v>
      </c>
      <c r="AI336">
        <v>15</v>
      </c>
      <c r="AJ336">
        <v>11</v>
      </c>
      <c r="AK336">
        <v>58</v>
      </c>
      <c r="AL336">
        <v>4</v>
      </c>
      <c r="AM336" s="5">
        <v>0.63263888888888886</v>
      </c>
      <c r="AN336">
        <v>22.2</v>
      </c>
      <c r="AO336">
        <v>44</v>
      </c>
      <c r="AP336">
        <v>466</v>
      </c>
      <c r="AQ336">
        <v>0.8</v>
      </c>
      <c r="AR336">
        <v>312</v>
      </c>
      <c r="GG336">
        <v>2</v>
      </c>
      <c r="GH336">
        <v>10</v>
      </c>
      <c r="GI336">
        <v>45</v>
      </c>
      <c r="GJ336">
        <v>90</v>
      </c>
      <c r="GK336">
        <v>134</v>
      </c>
      <c r="GL336">
        <v>145</v>
      </c>
      <c r="GM336">
        <v>232</v>
      </c>
      <c r="GN336">
        <v>236</v>
      </c>
      <c r="GO336">
        <v>167</v>
      </c>
      <c r="GP336">
        <v>79</v>
      </c>
      <c r="GQ336">
        <v>44</v>
      </c>
      <c r="GR336">
        <v>33</v>
      </c>
      <c r="GS336">
        <v>36</v>
      </c>
      <c r="GT336">
        <v>12</v>
      </c>
      <c r="GU336">
        <v>1</v>
      </c>
    </row>
    <row r="337" spans="1:252" x14ac:dyDescent="0.2">
      <c r="A337" s="18" t="b">
        <v>0</v>
      </c>
      <c r="B337" s="13"/>
      <c r="C337" s="13"/>
      <c r="D337">
        <v>10085</v>
      </c>
      <c r="E337" t="s">
        <v>715</v>
      </c>
      <c r="F337" t="s">
        <v>718</v>
      </c>
      <c r="G337">
        <v>0</v>
      </c>
      <c r="H337" s="18">
        <f t="shared" si="63"/>
        <v>4</v>
      </c>
      <c r="I337" s="18">
        <v>0.94474586676004846</v>
      </c>
      <c r="J337" s="18">
        <v>1.6510301410833677</v>
      </c>
      <c r="K337" s="18">
        <v>0.80726876675791903</v>
      </c>
      <c r="L337" s="18">
        <f t="shared" si="55"/>
        <v>-1.7503531838582767</v>
      </c>
      <c r="M337" s="18">
        <f t="shared" si="64"/>
        <v>-3.7000000000000028</v>
      </c>
      <c r="N337" s="18">
        <f t="shared" si="65"/>
        <v>0.29999999999999716</v>
      </c>
      <c r="O337" s="18">
        <f t="shared" si="56"/>
        <v>-1.5178559761586499</v>
      </c>
      <c r="P337" s="18">
        <f t="shared" si="57"/>
        <v>-3.5</v>
      </c>
      <c r="Q337" s="18">
        <f t="shared" si="58"/>
        <v>-3.2000000000000028</v>
      </c>
      <c r="R337" s="18">
        <f t="shared" si="59"/>
        <v>-2.6000000000000014</v>
      </c>
      <c r="S337" s="18">
        <f t="shared" si="60"/>
        <v>-1</v>
      </c>
      <c r="T337" s="18">
        <f t="shared" si="61"/>
        <v>-0.70000000000000284</v>
      </c>
      <c r="U337" s="18">
        <f t="shared" si="62"/>
        <v>-0.30000000000000071</v>
      </c>
      <c r="V337" s="4">
        <v>20.349646816141725</v>
      </c>
      <c r="W337" s="2">
        <v>18.399999999999999</v>
      </c>
      <c r="X337" s="2">
        <v>22.4</v>
      </c>
      <c r="Y337" s="4">
        <v>20.582144023841352</v>
      </c>
      <c r="Z337">
        <v>18.600000000000001</v>
      </c>
      <c r="AA337">
        <v>18.899999999999999</v>
      </c>
      <c r="AB337">
        <v>19.5</v>
      </c>
      <c r="AC337">
        <v>21.1</v>
      </c>
      <c r="AD337">
        <v>21.4</v>
      </c>
      <c r="AE337">
        <v>21.8</v>
      </c>
      <c r="AF337">
        <v>2020</v>
      </c>
      <c r="AG337" s="2">
        <v>3</v>
      </c>
      <c r="AH337" s="2">
        <v>3</v>
      </c>
      <c r="AI337">
        <v>15</v>
      </c>
      <c r="AJ337">
        <v>12</v>
      </c>
      <c r="AK337">
        <v>1</v>
      </c>
      <c r="AL337">
        <v>139</v>
      </c>
      <c r="AM337" s="5">
        <v>0.6333333333333333</v>
      </c>
      <c r="AN337">
        <v>22.1</v>
      </c>
      <c r="AO337">
        <v>45</v>
      </c>
      <c r="AP337">
        <v>463</v>
      </c>
      <c r="AQ337">
        <v>0.8</v>
      </c>
      <c r="AR337">
        <v>301</v>
      </c>
      <c r="DX337">
        <v>3</v>
      </c>
      <c r="DY337">
        <v>1</v>
      </c>
      <c r="DZ337">
        <v>17</v>
      </c>
      <c r="EA337">
        <v>39</v>
      </c>
      <c r="EB337">
        <v>74</v>
      </c>
      <c r="EC337">
        <v>111</v>
      </c>
      <c r="ED337">
        <v>111</v>
      </c>
      <c r="EE337">
        <v>89</v>
      </c>
      <c r="EF337">
        <v>114</v>
      </c>
      <c r="EG337">
        <v>101</v>
      </c>
      <c r="EH337">
        <v>88</v>
      </c>
      <c r="EI337">
        <v>89</v>
      </c>
      <c r="EJ337">
        <v>78</v>
      </c>
      <c r="EK337">
        <v>74</v>
      </c>
      <c r="EL337">
        <v>60</v>
      </c>
      <c r="EM337">
        <v>39</v>
      </c>
      <c r="EN337">
        <v>25</v>
      </c>
      <c r="EO337">
        <v>54</v>
      </c>
      <c r="EP337">
        <v>91</v>
      </c>
      <c r="EQ337">
        <v>72</v>
      </c>
      <c r="ER337">
        <v>83</v>
      </c>
      <c r="ES337">
        <v>104</v>
      </c>
      <c r="ET337">
        <v>135</v>
      </c>
      <c r="EU337">
        <v>174</v>
      </c>
      <c r="EV337">
        <v>195</v>
      </c>
      <c r="EW337">
        <v>157</v>
      </c>
      <c r="EX337">
        <v>160</v>
      </c>
      <c r="EY337">
        <v>133</v>
      </c>
      <c r="EZ337">
        <v>163</v>
      </c>
      <c r="FA337">
        <v>158</v>
      </c>
      <c r="FB337">
        <v>185</v>
      </c>
      <c r="FC337">
        <v>135</v>
      </c>
      <c r="FD337">
        <v>115</v>
      </c>
      <c r="FE337">
        <v>83</v>
      </c>
      <c r="FF337">
        <v>63</v>
      </c>
      <c r="FG337">
        <v>55</v>
      </c>
      <c r="FH337">
        <v>18</v>
      </c>
      <c r="FI337">
        <v>20</v>
      </c>
      <c r="FJ337">
        <v>7</v>
      </c>
      <c r="FK337">
        <v>7</v>
      </c>
      <c r="FL337">
        <v>0</v>
      </c>
      <c r="FM337">
        <v>4</v>
      </c>
      <c r="FN337">
        <v>5</v>
      </c>
      <c r="FO337">
        <v>1</v>
      </c>
      <c r="FP337">
        <v>0</v>
      </c>
      <c r="FQ337">
        <v>3</v>
      </c>
      <c r="FR337">
        <v>0</v>
      </c>
    </row>
    <row r="338" spans="1:252" x14ac:dyDescent="0.2">
      <c r="A338" s="18" t="b">
        <v>0</v>
      </c>
      <c r="B338" s="13"/>
      <c r="C338" s="13"/>
      <c r="D338">
        <v>10085</v>
      </c>
      <c r="E338" t="s">
        <v>715</v>
      </c>
      <c r="F338" t="s">
        <v>719</v>
      </c>
      <c r="G338">
        <v>0</v>
      </c>
      <c r="H338" s="18">
        <f t="shared" si="63"/>
        <v>3.1000000000000014</v>
      </c>
      <c r="I338" s="18">
        <v>0.72192151147341499</v>
      </c>
      <c r="J338" s="18">
        <v>1.1253861049153784</v>
      </c>
      <c r="K338" s="18">
        <v>0.61297591067103963</v>
      </c>
      <c r="L338" s="18">
        <f t="shared" si="55"/>
        <v>-0.67036067361836871</v>
      </c>
      <c r="M338" s="18">
        <f t="shared" si="64"/>
        <v>-2.7000000000000028</v>
      </c>
      <c r="N338" s="18">
        <f t="shared" si="65"/>
        <v>0.39999999999999858</v>
      </c>
      <c r="O338" s="18">
        <f t="shared" si="56"/>
        <v>-0.50931701600038792</v>
      </c>
      <c r="P338" s="18">
        <f t="shared" si="57"/>
        <v>-2.3000000000000007</v>
      </c>
      <c r="Q338" s="18">
        <f t="shared" si="58"/>
        <v>-1.7000000000000028</v>
      </c>
      <c r="R338" s="18">
        <f t="shared" si="59"/>
        <v>-1.2000000000000028</v>
      </c>
      <c r="S338" s="18">
        <f t="shared" si="60"/>
        <v>-0.10000000000000142</v>
      </c>
      <c r="T338" s="18">
        <f t="shared" si="61"/>
        <v>0.19999999999999929</v>
      </c>
      <c r="U338" s="18">
        <f t="shared" si="62"/>
        <v>0.39999999999999858</v>
      </c>
      <c r="V338" s="4">
        <v>21.429639326381633</v>
      </c>
      <c r="W338" s="2">
        <v>19.399999999999999</v>
      </c>
      <c r="X338" s="2">
        <v>22.5</v>
      </c>
      <c r="Y338" s="4">
        <v>21.590682983999613</v>
      </c>
      <c r="Z338">
        <v>19.8</v>
      </c>
      <c r="AA338">
        <v>20.399999999999999</v>
      </c>
      <c r="AB338">
        <v>20.9</v>
      </c>
      <c r="AC338">
        <v>22</v>
      </c>
      <c r="AD338">
        <v>22.3</v>
      </c>
      <c r="AE338">
        <v>22.5</v>
      </c>
      <c r="AF338">
        <v>2020</v>
      </c>
      <c r="AG338" s="2">
        <v>3</v>
      </c>
      <c r="AH338" s="2">
        <v>3</v>
      </c>
      <c r="AI338">
        <v>15</v>
      </c>
      <c r="AJ338">
        <v>12</v>
      </c>
      <c r="AK338">
        <v>4</v>
      </c>
      <c r="AL338">
        <v>271</v>
      </c>
      <c r="AM338" s="5">
        <v>0.6333333333333333</v>
      </c>
      <c r="AN338">
        <v>22.1</v>
      </c>
      <c r="AO338">
        <v>45</v>
      </c>
      <c r="AP338">
        <v>463</v>
      </c>
      <c r="AQ338">
        <v>0.8</v>
      </c>
      <c r="AR338">
        <v>301</v>
      </c>
      <c r="EF338">
        <v>1</v>
      </c>
      <c r="EG338">
        <v>0</v>
      </c>
      <c r="EH338">
        <v>0</v>
      </c>
      <c r="EI338">
        <v>4</v>
      </c>
      <c r="EJ338">
        <v>9</v>
      </c>
      <c r="EK338">
        <v>6</v>
      </c>
      <c r="EL338">
        <v>7</v>
      </c>
      <c r="EM338">
        <v>13</v>
      </c>
      <c r="EN338">
        <v>20</v>
      </c>
      <c r="EO338">
        <v>22</v>
      </c>
      <c r="EP338">
        <v>15</v>
      </c>
      <c r="EQ338">
        <v>31</v>
      </c>
      <c r="ER338">
        <v>36</v>
      </c>
      <c r="ES338">
        <v>40</v>
      </c>
      <c r="ET338">
        <v>62</v>
      </c>
      <c r="EU338">
        <v>42</v>
      </c>
      <c r="EV338">
        <v>72</v>
      </c>
      <c r="EW338">
        <v>57</v>
      </c>
      <c r="EX338">
        <v>71</v>
      </c>
      <c r="EY338">
        <v>97</v>
      </c>
      <c r="EZ338">
        <v>63</v>
      </c>
      <c r="FA338">
        <v>63</v>
      </c>
      <c r="FB338">
        <v>61</v>
      </c>
      <c r="FC338">
        <v>62</v>
      </c>
      <c r="FD338">
        <v>85</v>
      </c>
      <c r="FE338">
        <v>71</v>
      </c>
      <c r="FF338">
        <v>84</v>
      </c>
      <c r="FG338">
        <v>110</v>
      </c>
      <c r="FH338">
        <v>130</v>
      </c>
      <c r="FI338">
        <v>141</v>
      </c>
      <c r="FJ338">
        <v>123</v>
      </c>
      <c r="FK338">
        <v>142</v>
      </c>
      <c r="FL338">
        <v>101</v>
      </c>
      <c r="FM338">
        <v>72</v>
      </c>
      <c r="FN338">
        <v>51</v>
      </c>
      <c r="FO338">
        <v>6</v>
      </c>
      <c r="FP338">
        <v>1</v>
      </c>
    </row>
    <row r="339" spans="1:252" x14ac:dyDescent="0.2">
      <c r="A339" s="18" t="b">
        <v>0</v>
      </c>
      <c r="B339" s="13"/>
      <c r="C339" s="13"/>
      <c r="D339">
        <v>10085</v>
      </c>
      <c r="E339" t="s">
        <v>715</v>
      </c>
      <c r="F339" t="s">
        <v>720</v>
      </c>
      <c r="G339">
        <v>0</v>
      </c>
      <c r="H339" s="18">
        <f t="shared" si="63"/>
        <v>3</v>
      </c>
      <c r="I339" s="18">
        <v>0.53595559003749804</v>
      </c>
      <c r="J339" s="18">
        <v>0.48001846892640287</v>
      </c>
      <c r="K339" s="18">
        <v>0.37125674466273334</v>
      </c>
      <c r="L339" s="18">
        <f t="shared" si="55"/>
        <v>-0.22489971388252883</v>
      </c>
      <c r="M339" s="18">
        <f t="shared" si="64"/>
        <v>-2.2000000000000028</v>
      </c>
      <c r="N339" s="18">
        <f t="shared" si="65"/>
        <v>0.79999999999999716</v>
      </c>
      <c r="O339" s="18">
        <f t="shared" si="56"/>
        <v>-0.17269424317871795</v>
      </c>
      <c r="P339" s="18">
        <f t="shared" si="57"/>
        <v>-1.7000000000000028</v>
      </c>
      <c r="Q339" s="18">
        <f t="shared" si="58"/>
        <v>-0.90000000000000213</v>
      </c>
      <c r="R339" s="18">
        <f t="shared" si="59"/>
        <v>-0.40000000000000213</v>
      </c>
      <c r="S339" s="18">
        <f t="shared" si="60"/>
        <v>9.9999999999997868E-2</v>
      </c>
      <c r="T339" s="18">
        <f t="shared" si="61"/>
        <v>0.29999999999999716</v>
      </c>
      <c r="U339" s="18">
        <f t="shared" si="62"/>
        <v>0.69999999999999929</v>
      </c>
      <c r="V339" s="4">
        <v>21.875100286117473</v>
      </c>
      <c r="W339" s="2">
        <v>19.899999999999999</v>
      </c>
      <c r="X339" s="2">
        <v>22.9</v>
      </c>
      <c r="Y339" s="4">
        <v>21.927305756821283</v>
      </c>
      <c r="Z339">
        <v>20.399999999999999</v>
      </c>
      <c r="AA339">
        <v>21.2</v>
      </c>
      <c r="AB339">
        <v>21.7</v>
      </c>
      <c r="AC339">
        <v>22.2</v>
      </c>
      <c r="AD339">
        <v>22.4</v>
      </c>
      <c r="AE339">
        <v>22.8</v>
      </c>
      <c r="AF339">
        <v>2020</v>
      </c>
      <c r="AG339" s="2">
        <v>3</v>
      </c>
      <c r="AH339" s="2">
        <v>3</v>
      </c>
      <c r="AI339">
        <v>15</v>
      </c>
      <c r="AJ339">
        <v>12</v>
      </c>
      <c r="AK339">
        <v>34</v>
      </c>
      <c r="AL339">
        <v>565.00000000000011</v>
      </c>
      <c r="AM339" s="5">
        <v>0.6333333333333333</v>
      </c>
      <c r="AN339">
        <v>22.1</v>
      </c>
      <c r="AO339">
        <v>45</v>
      </c>
      <c r="AP339">
        <v>463</v>
      </c>
      <c r="AQ339">
        <v>0.8</v>
      </c>
      <c r="AR339">
        <v>301</v>
      </c>
      <c r="EK339">
        <v>3</v>
      </c>
      <c r="EL339">
        <v>0</v>
      </c>
      <c r="EM339">
        <v>0</v>
      </c>
      <c r="EN339">
        <v>0</v>
      </c>
      <c r="EO339">
        <v>5</v>
      </c>
      <c r="EP339">
        <v>3</v>
      </c>
      <c r="EQ339">
        <v>5</v>
      </c>
      <c r="ER339">
        <v>11</v>
      </c>
      <c r="ES339">
        <v>5</v>
      </c>
      <c r="ET339">
        <v>11</v>
      </c>
      <c r="EU339">
        <v>7</v>
      </c>
      <c r="EV339">
        <v>20</v>
      </c>
      <c r="EW339">
        <v>12</v>
      </c>
      <c r="EX339">
        <v>11</v>
      </c>
      <c r="EY339">
        <v>24</v>
      </c>
      <c r="EZ339">
        <v>20</v>
      </c>
      <c r="FA339">
        <v>21</v>
      </c>
      <c r="FB339">
        <v>20</v>
      </c>
      <c r="FC339">
        <v>31</v>
      </c>
      <c r="FD339">
        <v>36</v>
      </c>
      <c r="FE339">
        <v>47</v>
      </c>
      <c r="FF339">
        <v>81</v>
      </c>
      <c r="FG339">
        <v>134</v>
      </c>
      <c r="FH339">
        <v>170</v>
      </c>
      <c r="FI339">
        <v>212</v>
      </c>
      <c r="FJ339">
        <v>171</v>
      </c>
      <c r="FK339">
        <v>124</v>
      </c>
      <c r="FL339">
        <v>108</v>
      </c>
      <c r="FM339">
        <v>83</v>
      </c>
      <c r="FN339">
        <v>67</v>
      </c>
      <c r="FO339">
        <v>55</v>
      </c>
      <c r="FP339">
        <v>22</v>
      </c>
      <c r="FQ339">
        <v>9</v>
      </c>
      <c r="FR339">
        <v>8</v>
      </c>
      <c r="FS339">
        <v>9</v>
      </c>
      <c r="FT339">
        <v>6</v>
      </c>
      <c r="FU339">
        <v>0</v>
      </c>
      <c r="FV339">
        <v>3</v>
      </c>
      <c r="FW339">
        <v>2</v>
      </c>
      <c r="FX339">
        <v>1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2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</row>
    <row r="340" spans="1:252" x14ac:dyDescent="0.2">
      <c r="A340" s="18" t="b">
        <v>0</v>
      </c>
      <c r="B340" s="13"/>
      <c r="C340" s="13"/>
      <c r="D340">
        <v>10085</v>
      </c>
      <c r="E340" t="s">
        <v>715</v>
      </c>
      <c r="F340" t="s">
        <v>721</v>
      </c>
      <c r="G340">
        <v>0</v>
      </c>
      <c r="H340" s="18">
        <f t="shared" si="63"/>
        <v>3.9000000000000021</v>
      </c>
      <c r="I340" s="18">
        <v>0.7566703203949654</v>
      </c>
      <c r="J340" s="18">
        <v>0.53440257342708719</v>
      </c>
      <c r="K340" s="18">
        <v>0.52390190640273859</v>
      </c>
      <c r="L340" s="18">
        <f t="shared" si="55"/>
        <v>-1.4910658379548636E-2</v>
      </c>
      <c r="M340" s="18">
        <f t="shared" si="64"/>
        <v>-2.9000000000000021</v>
      </c>
      <c r="N340" s="18">
        <f t="shared" si="65"/>
        <v>1</v>
      </c>
      <c r="O340" s="18">
        <f t="shared" si="56"/>
        <v>0.17876559590794017</v>
      </c>
      <c r="P340" s="18">
        <f t="shared" si="57"/>
        <v>-2.3000000000000007</v>
      </c>
      <c r="Q340" s="18">
        <f t="shared" si="58"/>
        <v>-1.1000000000000014</v>
      </c>
      <c r="R340" s="18">
        <f t="shared" si="59"/>
        <v>-0.10000000000000142</v>
      </c>
      <c r="S340" s="18">
        <f t="shared" si="60"/>
        <v>0.39999999999999858</v>
      </c>
      <c r="T340" s="18">
        <f t="shared" si="61"/>
        <v>0.59999999999999787</v>
      </c>
      <c r="U340" s="18">
        <f t="shared" si="62"/>
        <v>0.89999999999999858</v>
      </c>
      <c r="V340" s="4">
        <v>22.085089341620453</v>
      </c>
      <c r="W340" s="2">
        <v>19.2</v>
      </c>
      <c r="X340" s="2">
        <v>23.1</v>
      </c>
      <c r="Y340" s="4">
        <v>22.278765595907942</v>
      </c>
      <c r="Z340">
        <v>19.8</v>
      </c>
      <c r="AA340">
        <v>21</v>
      </c>
      <c r="AB340">
        <v>22</v>
      </c>
      <c r="AC340">
        <v>22.5</v>
      </c>
      <c r="AD340">
        <v>22.7</v>
      </c>
      <c r="AE340">
        <v>23</v>
      </c>
      <c r="AF340">
        <v>2020</v>
      </c>
      <c r="AG340" s="2">
        <v>3</v>
      </c>
      <c r="AH340" s="2">
        <v>3</v>
      </c>
      <c r="AI340">
        <v>15</v>
      </c>
      <c r="AJ340">
        <v>12</v>
      </c>
      <c r="AK340">
        <v>34</v>
      </c>
      <c r="AL340">
        <v>565.00000000000011</v>
      </c>
      <c r="AM340" s="5">
        <v>0.6333333333333333</v>
      </c>
      <c r="AN340">
        <v>22.1</v>
      </c>
      <c r="AO340">
        <v>45</v>
      </c>
      <c r="AP340">
        <v>463</v>
      </c>
      <c r="AQ340">
        <v>0.8</v>
      </c>
      <c r="AR340">
        <v>301</v>
      </c>
      <c r="DV340">
        <v>1</v>
      </c>
      <c r="DW340">
        <v>0</v>
      </c>
      <c r="DX340">
        <v>0</v>
      </c>
      <c r="DY340">
        <v>1</v>
      </c>
      <c r="DZ340">
        <v>0</v>
      </c>
      <c r="EA340">
        <v>1</v>
      </c>
      <c r="EB340">
        <v>2</v>
      </c>
      <c r="EC340">
        <v>2</v>
      </c>
      <c r="ED340">
        <v>3</v>
      </c>
      <c r="EE340">
        <v>1</v>
      </c>
      <c r="EF340">
        <v>0</v>
      </c>
      <c r="EG340">
        <v>3</v>
      </c>
      <c r="EH340">
        <v>5</v>
      </c>
      <c r="EI340">
        <v>3</v>
      </c>
      <c r="EJ340">
        <v>3</v>
      </c>
      <c r="EK340">
        <v>3</v>
      </c>
      <c r="EL340">
        <v>8</v>
      </c>
      <c r="EM340">
        <v>7</v>
      </c>
      <c r="EN340">
        <v>6</v>
      </c>
      <c r="EO340">
        <v>13</v>
      </c>
      <c r="EP340">
        <v>5</v>
      </c>
      <c r="EQ340">
        <v>7</v>
      </c>
      <c r="ER340">
        <v>16</v>
      </c>
      <c r="ES340">
        <v>14</v>
      </c>
      <c r="ET340">
        <v>17</v>
      </c>
      <c r="EU340">
        <v>17</v>
      </c>
      <c r="EV340">
        <v>13</v>
      </c>
      <c r="EW340">
        <v>14</v>
      </c>
      <c r="EX340">
        <v>25</v>
      </c>
      <c r="EY340">
        <v>14</v>
      </c>
      <c r="EZ340">
        <v>17</v>
      </c>
      <c r="FA340">
        <v>20</v>
      </c>
      <c r="FB340">
        <v>9</v>
      </c>
      <c r="FC340">
        <v>29</v>
      </c>
      <c r="FD340">
        <v>32</v>
      </c>
      <c r="FE340">
        <v>24</v>
      </c>
      <c r="FF340">
        <v>32</v>
      </c>
      <c r="FG340">
        <v>25</v>
      </c>
      <c r="FH340">
        <v>49</v>
      </c>
      <c r="FI340">
        <v>85</v>
      </c>
      <c r="FJ340">
        <v>127</v>
      </c>
      <c r="FK340">
        <v>205</v>
      </c>
      <c r="FL340">
        <v>192</v>
      </c>
      <c r="FM340">
        <v>206</v>
      </c>
      <c r="FN340">
        <v>213</v>
      </c>
      <c r="FO340">
        <v>142</v>
      </c>
      <c r="FP340">
        <v>124</v>
      </c>
      <c r="FQ340">
        <v>54</v>
      </c>
      <c r="FR340">
        <v>77</v>
      </c>
      <c r="FS340">
        <v>38</v>
      </c>
      <c r="FT340">
        <v>18</v>
      </c>
      <c r="FU340">
        <v>4</v>
      </c>
      <c r="FV340">
        <v>1</v>
      </c>
      <c r="FW340">
        <v>1</v>
      </c>
      <c r="FX340">
        <v>1</v>
      </c>
      <c r="FY340">
        <v>1</v>
      </c>
      <c r="FZ340">
        <v>0</v>
      </c>
    </row>
    <row r="341" spans="1:252" x14ac:dyDescent="0.2">
      <c r="A341" s="18" t="b">
        <v>0</v>
      </c>
      <c r="B341" s="13"/>
      <c r="C341" s="13"/>
      <c r="D341">
        <v>10085</v>
      </c>
      <c r="E341" t="s">
        <v>715</v>
      </c>
      <c r="F341" t="s">
        <v>722</v>
      </c>
      <c r="G341">
        <v>0</v>
      </c>
      <c r="H341" s="18">
        <f t="shared" si="63"/>
        <v>1.7999999999999972</v>
      </c>
      <c r="I341" s="18">
        <v>0.37745452773869392</v>
      </c>
      <c r="J341" s="18">
        <v>0.40835934503110138</v>
      </c>
      <c r="K341" s="18">
        <v>0.27778955965250418</v>
      </c>
      <c r="L341" s="18">
        <f t="shared" si="55"/>
        <v>1.7189275756595244</v>
      </c>
      <c r="M341" s="18">
        <f t="shared" si="64"/>
        <v>0.5</v>
      </c>
      <c r="N341" s="18">
        <f t="shared" si="65"/>
        <v>2.2999999999999972</v>
      </c>
      <c r="O341" s="18">
        <f t="shared" si="56"/>
        <v>1.7769577413574424</v>
      </c>
      <c r="P341" s="18">
        <f t="shared" si="57"/>
        <v>0.69999999999999929</v>
      </c>
      <c r="Q341" s="18">
        <f t="shared" si="58"/>
        <v>1.2999999999999972</v>
      </c>
      <c r="R341" s="18">
        <f t="shared" si="59"/>
        <v>1.5</v>
      </c>
      <c r="S341" s="18">
        <f t="shared" si="60"/>
        <v>1.8999999999999986</v>
      </c>
      <c r="T341" s="18">
        <f t="shared" si="61"/>
        <v>2.1999999999999993</v>
      </c>
      <c r="U341" s="18">
        <f t="shared" si="62"/>
        <v>2.2999999999999972</v>
      </c>
      <c r="V341" s="4">
        <v>23.818927575659526</v>
      </c>
      <c r="W341" s="2">
        <v>22.6</v>
      </c>
      <c r="X341" s="2">
        <v>24.4</v>
      </c>
      <c r="Y341" s="4">
        <v>23.876957741357444</v>
      </c>
      <c r="Z341">
        <v>22.8</v>
      </c>
      <c r="AA341">
        <v>23.4</v>
      </c>
      <c r="AB341">
        <v>23.6</v>
      </c>
      <c r="AC341">
        <v>24</v>
      </c>
      <c r="AD341">
        <v>24.3</v>
      </c>
      <c r="AE341">
        <v>24.4</v>
      </c>
      <c r="AF341">
        <v>2020</v>
      </c>
      <c r="AG341" s="2">
        <v>3</v>
      </c>
      <c r="AH341" s="2">
        <v>3</v>
      </c>
      <c r="AI341">
        <v>15</v>
      </c>
      <c r="AJ341">
        <v>12</v>
      </c>
      <c r="AK341">
        <v>39</v>
      </c>
      <c r="AL341">
        <v>788</v>
      </c>
      <c r="AM341" s="5">
        <v>0.6333333333333333</v>
      </c>
      <c r="AN341">
        <v>22.1</v>
      </c>
      <c r="AO341">
        <v>45</v>
      </c>
      <c r="AP341">
        <v>463</v>
      </c>
      <c r="AQ341">
        <v>0.8</v>
      </c>
      <c r="AR341">
        <v>301</v>
      </c>
      <c r="FF341">
        <v>1</v>
      </c>
      <c r="FG341">
        <v>0</v>
      </c>
      <c r="FH341">
        <v>0</v>
      </c>
      <c r="FI341">
        <v>3</v>
      </c>
      <c r="FJ341">
        <v>2</v>
      </c>
      <c r="FK341">
        <v>1</v>
      </c>
      <c r="FL341">
        <v>3</v>
      </c>
      <c r="FM341">
        <v>2</v>
      </c>
      <c r="FN341">
        <v>0</v>
      </c>
      <c r="FO341">
        <v>2</v>
      </c>
      <c r="FP341">
        <v>10</v>
      </c>
      <c r="FQ341">
        <v>7</v>
      </c>
      <c r="FR341">
        <v>15</v>
      </c>
      <c r="FS341">
        <v>10</v>
      </c>
      <c r="FT341">
        <v>17</v>
      </c>
      <c r="FU341">
        <v>16</v>
      </c>
      <c r="FV341">
        <v>28</v>
      </c>
      <c r="FW341">
        <v>71</v>
      </c>
      <c r="FX341">
        <v>78</v>
      </c>
      <c r="FY341">
        <v>84</v>
      </c>
      <c r="FZ341">
        <v>112</v>
      </c>
      <c r="GA341">
        <v>167</v>
      </c>
      <c r="GB341">
        <v>209</v>
      </c>
      <c r="GC341">
        <v>222</v>
      </c>
      <c r="GD341">
        <v>135</v>
      </c>
      <c r="GE341">
        <v>105</v>
      </c>
      <c r="GF341">
        <v>89</v>
      </c>
      <c r="GG341">
        <v>64</v>
      </c>
      <c r="GH341">
        <v>17</v>
      </c>
      <c r="GI341">
        <v>3</v>
      </c>
    </row>
    <row r="342" spans="1:252" x14ac:dyDescent="0.2">
      <c r="A342" s="18" t="b">
        <v>0</v>
      </c>
      <c r="B342" s="13"/>
      <c r="C342" s="13"/>
      <c r="D342">
        <v>10085</v>
      </c>
      <c r="E342" t="s">
        <v>715</v>
      </c>
      <c r="F342" t="s">
        <v>723</v>
      </c>
      <c r="G342">
        <v>0</v>
      </c>
      <c r="H342" s="18">
        <f t="shared" si="63"/>
        <v>3.2000000000000028</v>
      </c>
      <c r="I342" s="18">
        <v>0.90432890207635652</v>
      </c>
      <c r="J342" s="18">
        <v>1.3712683840112732</v>
      </c>
      <c r="K342" s="18">
        <v>0.77296759019485517</v>
      </c>
      <c r="L342" s="18">
        <f t="shared" si="55"/>
        <v>-0.36581431079961746</v>
      </c>
      <c r="M342" s="18">
        <f t="shared" si="64"/>
        <v>-1.7000000000000028</v>
      </c>
      <c r="N342" s="18">
        <f t="shared" si="65"/>
        <v>1.5</v>
      </c>
      <c r="O342" s="18">
        <f t="shared" si="56"/>
        <v>-0.58963037495332316</v>
      </c>
      <c r="P342" s="18">
        <f t="shared" si="57"/>
        <v>-1.7000000000000028</v>
      </c>
      <c r="Q342" s="18">
        <f t="shared" si="58"/>
        <v>-1.4000000000000021</v>
      </c>
      <c r="R342" s="18">
        <f t="shared" si="59"/>
        <v>-1.1000000000000014</v>
      </c>
      <c r="S342" s="18">
        <f t="shared" si="60"/>
        <v>0.29999999999999716</v>
      </c>
      <c r="T342" s="18">
        <f t="shared" si="61"/>
        <v>1.0999999999999979</v>
      </c>
      <c r="U342" s="18">
        <f t="shared" si="62"/>
        <v>1.3999999999999986</v>
      </c>
      <c r="V342" s="4">
        <v>21.734185689200384</v>
      </c>
      <c r="W342" s="2">
        <v>20.399999999999999</v>
      </c>
      <c r="X342" s="2">
        <v>23.6</v>
      </c>
      <c r="Y342" s="4">
        <v>21.510369625046678</v>
      </c>
      <c r="Z342">
        <v>20.399999999999999</v>
      </c>
      <c r="AA342">
        <v>20.7</v>
      </c>
      <c r="AB342">
        <v>21</v>
      </c>
      <c r="AC342">
        <v>22.4</v>
      </c>
      <c r="AD342">
        <v>23.2</v>
      </c>
      <c r="AE342">
        <v>23.5</v>
      </c>
      <c r="AF342">
        <v>2020</v>
      </c>
      <c r="AG342" s="2">
        <v>3</v>
      </c>
      <c r="AH342" s="2">
        <v>3</v>
      </c>
      <c r="AI342">
        <v>15</v>
      </c>
      <c r="AJ342">
        <v>12</v>
      </c>
      <c r="AK342">
        <v>42</v>
      </c>
      <c r="AL342">
        <v>920</v>
      </c>
      <c r="AM342" s="5">
        <v>0.6333333333333333</v>
      </c>
      <c r="AN342">
        <v>22.1</v>
      </c>
      <c r="AO342">
        <v>45</v>
      </c>
      <c r="AP342">
        <v>463</v>
      </c>
      <c r="AQ342">
        <v>0.8</v>
      </c>
      <c r="AR342">
        <v>301</v>
      </c>
      <c r="ER342">
        <v>2</v>
      </c>
      <c r="ES342">
        <v>5</v>
      </c>
      <c r="ET342">
        <v>25</v>
      </c>
      <c r="EU342">
        <v>40</v>
      </c>
      <c r="EV342">
        <v>40</v>
      </c>
      <c r="EW342">
        <v>44</v>
      </c>
      <c r="EX342">
        <v>58</v>
      </c>
      <c r="EY342">
        <v>46</v>
      </c>
      <c r="EZ342">
        <v>66</v>
      </c>
      <c r="FA342">
        <v>67</v>
      </c>
      <c r="FB342">
        <v>55</v>
      </c>
      <c r="FC342">
        <v>53</v>
      </c>
      <c r="FD342">
        <v>33</v>
      </c>
      <c r="FE342">
        <v>55</v>
      </c>
      <c r="FF342">
        <v>33</v>
      </c>
      <c r="FG342">
        <v>31</v>
      </c>
      <c r="FH342">
        <v>26</v>
      </c>
      <c r="FI342">
        <v>18</v>
      </c>
      <c r="FJ342">
        <v>20</v>
      </c>
      <c r="FK342">
        <v>30</v>
      </c>
      <c r="FL342">
        <v>44</v>
      </c>
      <c r="FM342">
        <v>30</v>
      </c>
      <c r="FN342">
        <v>21</v>
      </c>
      <c r="FO342">
        <v>24</v>
      </c>
      <c r="FP342">
        <v>15</v>
      </c>
      <c r="FQ342">
        <v>24</v>
      </c>
      <c r="FR342">
        <v>12</v>
      </c>
      <c r="FS342">
        <v>16</v>
      </c>
      <c r="FT342">
        <v>21</v>
      </c>
      <c r="FU342">
        <v>33</v>
      </c>
      <c r="FV342">
        <v>26</v>
      </c>
      <c r="FW342">
        <v>35</v>
      </c>
      <c r="FX342">
        <v>24</v>
      </c>
      <c r="FY342">
        <v>8</v>
      </c>
      <c r="FZ342">
        <v>8</v>
      </c>
      <c r="GA342">
        <v>3</v>
      </c>
      <c r="GB342">
        <v>2</v>
      </c>
    </row>
    <row r="343" spans="1:252" x14ac:dyDescent="0.2">
      <c r="A343" s="18" t="b">
        <v>0</v>
      </c>
      <c r="B343" s="13"/>
      <c r="C343" s="13"/>
      <c r="D343">
        <v>10085</v>
      </c>
      <c r="E343" t="s">
        <v>715</v>
      </c>
      <c r="F343" t="s">
        <v>724</v>
      </c>
      <c r="G343">
        <v>0</v>
      </c>
      <c r="H343" s="18">
        <f t="shared" si="63"/>
        <v>4</v>
      </c>
      <c r="I343" s="18">
        <v>0.96890792849220775</v>
      </c>
      <c r="J343" s="18">
        <v>1.2200100346987028</v>
      </c>
      <c r="K343" s="18">
        <v>0.76590978939302712</v>
      </c>
      <c r="L343" s="18">
        <f t="shared" si="55"/>
        <v>-0.45293128591152509</v>
      </c>
      <c r="M343" s="18">
        <f t="shared" si="64"/>
        <v>-2</v>
      </c>
      <c r="N343" s="18">
        <f t="shared" si="65"/>
        <v>2</v>
      </c>
      <c r="O343" s="18">
        <f t="shared" si="56"/>
        <v>-0.69413313148456979</v>
      </c>
      <c r="P343" s="18">
        <f t="shared" si="57"/>
        <v>-2</v>
      </c>
      <c r="Q343" s="18">
        <f t="shared" si="58"/>
        <v>-1.6000000000000014</v>
      </c>
      <c r="R343" s="18">
        <f t="shared" si="59"/>
        <v>-1.1000000000000014</v>
      </c>
      <c r="S343" s="18">
        <f t="shared" si="60"/>
        <v>9.9999999999997868E-2</v>
      </c>
      <c r="T343" s="18">
        <f t="shared" si="61"/>
        <v>1</v>
      </c>
      <c r="U343" s="18">
        <f t="shared" si="62"/>
        <v>2</v>
      </c>
      <c r="V343" s="4">
        <v>21.647068714088476</v>
      </c>
      <c r="W343" s="2">
        <v>20.100000000000001</v>
      </c>
      <c r="X343" s="2">
        <v>24.1</v>
      </c>
      <c r="Y343" s="4">
        <v>21.405866868515432</v>
      </c>
      <c r="Z343">
        <v>20.100000000000001</v>
      </c>
      <c r="AA343">
        <v>20.5</v>
      </c>
      <c r="AB343">
        <v>21</v>
      </c>
      <c r="AC343">
        <v>22.2</v>
      </c>
      <c r="AD343">
        <v>23.1</v>
      </c>
      <c r="AE343">
        <v>24.1</v>
      </c>
      <c r="AF343">
        <v>2020</v>
      </c>
      <c r="AG343" s="2">
        <v>3</v>
      </c>
      <c r="AH343" s="2">
        <v>3</v>
      </c>
      <c r="AI343">
        <v>15</v>
      </c>
      <c r="AJ343">
        <v>12</v>
      </c>
      <c r="AK343">
        <v>42</v>
      </c>
      <c r="AL343">
        <v>920</v>
      </c>
      <c r="AM343" s="5">
        <v>0.6333333333333333</v>
      </c>
      <c r="AN343">
        <v>22.1</v>
      </c>
      <c r="AO343">
        <v>45</v>
      </c>
      <c r="AP343">
        <v>463</v>
      </c>
      <c r="AQ343">
        <v>0.8</v>
      </c>
      <c r="AR343">
        <v>301</v>
      </c>
      <c r="EP343">
        <v>7</v>
      </c>
      <c r="EQ343">
        <v>17</v>
      </c>
      <c r="ER343">
        <v>5</v>
      </c>
      <c r="ES343">
        <v>11</v>
      </c>
      <c r="ET343">
        <v>21</v>
      </c>
      <c r="EU343">
        <v>12</v>
      </c>
      <c r="EV343">
        <v>19</v>
      </c>
      <c r="EW343">
        <v>10</v>
      </c>
      <c r="EX343">
        <v>22</v>
      </c>
      <c r="EY343">
        <v>32</v>
      </c>
      <c r="EZ343">
        <v>24</v>
      </c>
      <c r="FA343">
        <v>27</v>
      </c>
      <c r="FB343">
        <v>51</v>
      </c>
      <c r="FC343">
        <v>39</v>
      </c>
      <c r="FD343">
        <v>28</v>
      </c>
      <c r="FE343">
        <v>19</v>
      </c>
      <c r="FF343">
        <v>26</v>
      </c>
      <c r="FG343">
        <v>19</v>
      </c>
      <c r="FH343">
        <v>15</v>
      </c>
      <c r="FI343">
        <v>11</v>
      </c>
      <c r="FJ343">
        <v>12</v>
      </c>
      <c r="FK343">
        <v>9</v>
      </c>
      <c r="FL343">
        <v>12</v>
      </c>
      <c r="FM343">
        <v>11</v>
      </c>
      <c r="FN343">
        <v>9</v>
      </c>
      <c r="FO343">
        <v>14</v>
      </c>
      <c r="FP343">
        <v>4</v>
      </c>
      <c r="FQ343">
        <v>7</v>
      </c>
      <c r="FR343">
        <v>8</v>
      </c>
      <c r="FS343">
        <v>13</v>
      </c>
      <c r="FT343">
        <v>5</v>
      </c>
      <c r="FU343">
        <v>7</v>
      </c>
      <c r="FV343">
        <v>11</v>
      </c>
      <c r="FW343">
        <v>9</v>
      </c>
      <c r="FX343">
        <v>1</v>
      </c>
      <c r="FY343">
        <v>7</v>
      </c>
      <c r="FZ343">
        <v>0</v>
      </c>
      <c r="GA343">
        <v>4</v>
      </c>
      <c r="GB343">
        <v>0</v>
      </c>
      <c r="GC343">
        <v>6</v>
      </c>
      <c r="GD343">
        <v>2</v>
      </c>
      <c r="GE343">
        <v>7</v>
      </c>
      <c r="GF343">
        <v>2</v>
      </c>
      <c r="GG343">
        <v>1</v>
      </c>
      <c r="GH343">
        <v>1</v>
      </c>
    </row>
    <row r="344" spans="1:252" x14ac:dyDescent="0.2">
      <c r="A344" s="18" t="b">
        <v>0</v>
      </c>
      <c r="B344" s="13"/>
      <c r="C344" s="13"/>
      <c r="D344">
        <v>10085</v>
      </c>
      <c r="E344" t="s">
        <v>715</v>
      </c>
      <c r="F344" t="s">
        <v>725</v>
      </c>
      <c r="G344">
        <v>0</v>
      </c>
      <c r="H344" s="18">
        <f t="shared" si="63"/>
        <v>3.1999999999999993</v>
      </c>
      <c r="I344" s="18">
        <v>0.60968209989832911</v>
      </c>
      <c r="J344" s="18">
        <v>0.74703934352129409</v>
      </c>
      <c r="K344" s="18">
        <v>0.46756360823334725</v>
      </c>
      <c r="L344" s="18">
        <f t="shared" si="55"/>
        <v>1.5533728385303895</v>
      </c>
      <c r="M344" s="18">
        <f t="shared" si="64"/>
        <v>-0.40000000000000213</v>
      </c>
      <c r="N344" s="18">
        <f t="shared" si="65"/>
        <v>2.7999999999999972</v>
      </c>
      <c r="O344" s="18">
        <f t="shared" si="56"/>
        <v>1.6040985380963875</v>
      </c>
      <c r="P344" s="18">
        <f t="shared" si="57"/>
        <v>-0.20000000000000284</v>
      </c>
      <c r="Q344" s="18">
        <f t="shared" si="58"/>
        <v>0.89999999999999858</v>
      </c>
      <c r="R344" s="18">
        <f t="shared" si="59"/>
        <v>1.1999999999999993</v>
      </c>
      <c r="S344" s="18">
        <f t="shared" si="60"/>
        <v>2</v>
      </c>
      <c r="T344" s="18">
        <f t="shared" si="61"/>
        <v>2.1999999999999993</v>
      </c>
      <c r="U344" s="18">
        <f t="shared" si="62"/>
        <v>2.5999999999999979</v>
      </c>
      <c r="V344" s="4">
        <v>23.653372838530391</v>
      </c>
      <c r="W344" s="2">
        <v>21.7</v>
      </c>
      <c r="X344" s="2">
        <v>24.9</v>
      </c>
      <c r="Y344" s="4">
        <v>23.704098538096389</v>
      </c>
      <c r="Z344">
        <v>21.9</v>
      </c>
      <c r="AA344">
        <v>23</v>
      </c>
      <c r="AB344">
        <v>23.3</v>
      </c>
      <c r="AC344">
        <v>24.1</v>
      </c>
      <c r="AD344">
        <v>24.3</v>
      </c>
      <c r="AE344">
        <v>24.7</v>
      </c>
      <c r="AF344">
        <v>2020</v>
      </c>
      <c r="AG344" s="2">
        <v>3</v>
      </c>
      <c r="AH344" s="2">
        <v>3</v>
      </c>
      <c r="AI344">
        <v>15</v>
      </c>
      <c r="AJ344">
        <v>12</v>
      </c>
      <c r="AK344">
        <v>59</v>
      </c>
      <c r="AL344">
        <v>633</v>
      </c>
      <c r="AM344" s="5">
        <v>0.6333333333333333</v>
      </c>
      <c r="AN344">
        <v>22.1</v>
      </c>
      <c r="AO344">
        <v>45</v>
      </c>
      <c r="AP344">
        <v>463</v>
      </c>
      <c r="AQ344">
        <v>0.8</v>
      </c>
      <c r="AR344">
        <v>301</v>
      </c>
      <c r="EX344">
        <v>1</v>
      </c>
      <c r="EY344">
        <v>1</v>
      </c>
      <c r="EZ344">
        <v>2</v>
      </c>
      <c r="FA344">
        <v>1</v>
      </c>
      <c r="FB344">
        <v>1</v>
      </c>
      <c r="FC344">
        <v>5</v>
      </c>
      <c r="FD344">
        <v>1</v>
      </c>
      <c r="FE344">
        <v>0</v>
      </c>
      <c r="FF344">
        <v>7</v>
      </c>
      <c r="FG344">
        <v>7</v>
      </c>
      <c r="FH344">
        <v>10</v>
      </c>
      <c r="FI344">
        <v>5</v>
      </c>
      <c r="FJ344">
        <v>0</v>
      </c>
      <c r="FK344">
        <v>2</v>
      </c>
      <c r="FL344">
        <v>12</v>
      </c>
      <c r="FM344">
        <v>6</v>
      </c>
      <c r="FN344">
        <v>13</v>
      </c>
      <c r="FO344">
        <v>10</v>
      </c>
      <c r="FP344">
        <v>19</v>
      </c>
      <c r="FQ344">
        <v>14</v>
      </c>
      <c r="FR344">
        <v>24</v>
      </c>
      <c r="FS344">
        <v>57</v>
      </c>
      <c r="FT344">
        <v>38</v>
      </c>
      <c r="FU344">
        <v>81</v>
      </c>
      <c r="FV344">
        <v>114</v>
      </c>
      <c r="FW344">
        <v>93</v>
      </c>
      <c r="FX344">
        <v>56</v>
      </c>
      <c r="FY344">
        <v>87</v>
      </c>
      <c r="FZ344">
        <v>68</v>
      </c>
      <c r="GA344">
        <v>79</v>
      </c>
      <c r="GB344">
        <v>102</v>
      </c>
      <c r="GC344">
        <v>104</v>
      </c>
      <c r="GD344">
        <v>92</v>
      </c>
      <c r="GE344">
        <v>54</v>
      </c>
      <c r="GF344">
        <v>32</v>
      </c>
      <c r="GG344">
        <v>32</v>
      </c>
      <c r="GH344">
        <v>23</v>
      </c>
      <c r="GI344">
        <v>16</v>
      </c>
      <c r="GJ344">
        <v>10</v>
      </c>
      <c r="GK344">
        <v>8</v>
      </c>
    </row>
    <row r="345" spans="1:252" x14ac:dyDescent="0.2">
      <c r="A345" s="18" t="b">
        <v>0</v>
      </c>
      <c r="B345" s="13"/>
      <c r="C345" s="13"/>
      <c r="D345">
        <v>10085</v>
      </c>
      <c r="E345" t="s">
        <v>715</v>
      </c>
      <c r="F345" t="s">
        <v>726</v>
      </c>
      <c r="G345">
        <v>0</v>
      </c>
      <c r="H345" s="18">
        <f t="shared" si="63"/>
        <v>2.5</v>
      </c>
      <c r="I345" s="18">
        <v>0.60592895478716846</v>
      </c>
      <c r="J345" s="18">
        <v>0.80236048384790593</v>
      </c>
      <c r="K345" s="18">
        <v>0.45796167270269666</v>
      </c>
      <c r="L345" s="18">
        <f t="shared" si="55"/>
        <v>1.5002910249840049</v>
      </c>
      <c r="M345" s="18">
        <f t="shared" si="64"/>
        <v>-0.20000000000000284</v>
      </c>
      <c r="N345" s="18">
        <f t="shared" si="65"/>
        <v>2.2999999999999972</v>
      </c>
      <c r="O345" s="18">
        <f t="shared" si="56"/>
        <v>1.5332998354437777</v>
      </c>
      <c r="P345" s="18">
        <f t="shared" si="57"/>
        <v>-0.10000000000000142</v>
      </c>
      <c r="Q345" s="18">
        <f t="shared" si="58"/>
        <v>0.89999999999999858</v>
      </c>
      <c r="R345" s="18">
        <f t="shared" si="59"/>
        <v>1.1999999999999993</v>
      </c>
      <c r="S345" s="18">
        <f t="shared" si="60"/>
        <v>2</v>
      </c>
      <c r="T345" s="18">
        <f t="shared" si="61"/>
        <v>2.0999999999999979</v>
      </c>
      <c r="U345" s="18">
        <f t="shared" si="62"/>
        <v>2.2999999999999972</v>
      </c>
      <c r="V345" s="4">
        <v>23.600291024984006</v>
      </c>
      <c r="W345" s="2">
        <v>21.9</v>
      </c>
      <c r="X345" s="2">
        <v>24.4</v>
      </c>
      <c r="Y345" s="4">
        <v>23.633299835443779</v>
      </c>
      <c r="Z345">
        <v>22</v>
      </c>
      <c r="AA345">
        <v>23</v>
      </c>
      <c r="AB345">
        <v>23.3</v>
      </c>
      <c r="AC345">
        <v>24.1</v>
      </c>
      <c r="AD345">
        <v>24.2</v>
      </c>
      <c r="AE345">
        <v>24.4</v>
      </c>
      <c r="AF345">
        <v>2020</v>
      </c>
      <c r="AG345" s="2">
        <v>3</v>
      </c>
      <c r="AH345" s="2">
        <v>3</v>
      </c>
      <c r="AI345">
        <v>15</v>
      </c>
      <c r="AJ345">
        <v>12</v>
      </c>
      <c r="AK345">
        <v>59</v>
      </c>
      <c r="AL345">
        <v>633</v>
      </c>
      <c r="AM345" s="5">
        <v>0.6333333333333333</v>
      </c>
      <c r="AN345">
        <v>22.1</v>
      </c>
      <c r="AO345">
        <v>45</v>
      </c>
      <c r="AP345">
        <v>463</v>
      </c>
      <c r="AQ345">
        <v>0.8</v>
      </c>
      <c r="AR345">
        <v>301</v>
      </c>
      <c r="EN345">
        <v>1</v>
      </c>
      <c r="EO345">
        <v>0</v>
      </c>
      <c r="EP345">
        <v>0</v>
      </c>
      <c r="EQ345">
        <v>3</v>
      </c>
      <c r="ER345">
        <v>0</v>
      </c>
      <c r="ES345">
        <v>0</v>
      </c>
      <c r="ET345">
        <v>1</v>
      </c>
      <c r="EU345">
        <v>0</v>
      </c>
      <c r="EV345">
        <v>0</v>
      </c>
      <c r="EW345">
        <v>1</v>
      </c>
      <c r="EX345">
        <v>0</v>
      </c>
      <c r="EY345">
        <v>0</v>
      </c>
      <c r="EZ345">
        <v>0</v>
      </c>
      <c r="FA345">
        <v>1</v>
      </c>
      <c r="FB345">
        <v>2</v>
      </c>
      <c r="FC345">
        <v>1</v>
      </c>
      <c r="FD345">
        <v>0</v>
      </c>
      <c r="FE345">
        <v>2</v>
      </c>
      <c r="FF345">
        <v>1</v>
      </c>
      <c r="FG345">
        <v>3</v>
      </c>
      <c r="FH345">
        <v>1</v>
      </c>
      <c r="FI345">
        <v>2</v>
      </c>
      <c r="FJ345">
        <v>8</v>
      </c>
      <c r="FK345">
        <v>2</v>
      </c>
      <c r="FL345">
        <v>2</v>
      </c>
      <c r="FM345">
        <v>5</v>
      </c>
      <c r="FN345">
        <v>9</v>
      </c>
      <c r="FO345">
        <v>3</v>
      </c>
      <c r="FP345">
        <v>6</v>
      </c>
      <c r="FQ345">
        <v>10</v>
      </c>
      <c r="FR345">
        <v>13</v>
      </c>
      <c r="FS345">
        <v>30</v>
      </c>
      <c r="FT345">
        <v>40</v>
      </c>
      <c r="FU345">
        <v>53</v>
      </c>
      <c r="FV345">
        <v>62</v>
      </c>
      <c r="FW345">
        <v>74</v>
      </c>
      <c r="FX345">
        <v>71</v>
      </c>
      <c r="FY345">
        <v>71</v>
      </c>
      <c r="FZ345">
        <v>64</v>
      </c>
      <c r="GA345">
        <v>42</v>
      </c>
      <c r="GB345">
        <v>62</v>
      </c>
      <c r="GC345">
        <v>55</v>
      </c>
      <c r="GD345">
        <v>92</v>
      </c>
      <c r="GE345">
        <v>101</v>
      </c>
      <c r="GF345">
        <v>78</v>
      </c>
      <c r="GG345">
        <v>59</v>
      </c>
      <c r="GH345">
        <v>28</v>
      </c>
      <c r="GI345">
        <v>1</v>
      </c>
    </row>
    <row r="346" spans="1:252" x14ac:dyDescent="0.2">
      <c r="A346" s="18" t="b">
        <v>0</v>
      </c>
      <c r="B346" s="13"/>
      <c r="C346" s="13"/>
      <c r="D346">
        <v>10085</v>
      </c>
      <c r="E346" t="s">
        <v>715</v>
      </c>
      <c r="F346" t="s">
        <v>727</v>
      </c>
      <c r="G346">
        <v>0</v>
      </c>
      <c r="H346" s="18">
        <f t="shared" si="63"/>
        <v>4</v>
      </c>
      <c r="I346" s="18">
        <v>1.0040393467721775</v>
      </c>
      <c r="J346" s="18">
        <v>1.1899796930467232</v>
      </c>
      <c r="K346" s="18">
        <v>0.79910230466686472</v>
      </c>
      <c r="L346" s="18">
        <f t="shared" si="55"/>
        <v>-0.53233449428404001</v>
      </c>
      <c r="M346" s="18">
        <f t="shared" si="64"/>
        <v>-2.2000000000000028</v>
      </c>
      <c r="N346" s="18">
        <f t="shared" si="65"/>
        <v>1.7999999999999972</v>
      </c>
      <c r="O346" s="18">
        <f t="shared" si="56"/>
        <v>-0.81484761561356578</v>
      </c>
      <c r="P346" s="18">
        <f t="shared" si="57"/>
        <v>-2</v>
      </c>
      <c r="Q346" s="18">
        <f t="shared" si="58"/>
        <v>-1.6000000000000014</v>
      </c>
      <c r="R346" s="18">
        <f t="shared" si="59"/>
        <v>-1.3000000000000007</v>
      </c>
      <c r="S346" s="18">
        <f t="shared" si="60"/>
        <v>-0.10000000000000142</v>
      </c>
      <c r="T346" s="18">
        <f t="shared" si="61"/>
        <v>1.2999999999999972</v>
      </c>
      <c r="U346" s="18">
        <f t="shared" si="62"/>
        <v>1.6999999999999993</v>
      </c>
      <c r="V346" s="4">
        <v>21.567665505715961</v>
      </c>
      <c r="W346" s="2">
        <v>19.899999999999999</v>
      </c>
      <c r="X346" s="2">
        <v>23.9</v>
      </c>
      <c r="Y346" s="4">
        <v>21.285152384386436</v>
      </c>
      <c r="Z346">
        <v>20.100000000000001</v>
      </c>
      <c r="AA346">
        <v>20.5</v>
      </c>
      <c r="AB346">
        <v>20.8</v>
      </c>
      <c r="AC346">
        <v>22</v>
      </c>
      <c r="AD346">
        <v>23.4</v>
      </c>
      <c r="AE346">
        <v>23.8</v>
      </c>
      <c r="AF346">
        <v>2020</v>
      </c>
      <c r="AG346" s="2">
        <v>3</v>
      </c>
      <c r="AH346" s="2">
        <v>3</v>
      </c>
      <c r="AI346">
        <v>15</v>
      </c>
      <c r="AJ346">
        <v>13</v>
      </c>
      <c r="AK346">
        <v>2</v>
      </c>
      <c r="AL346">
        <v>768</v>
      </c>
      <c r="AM346" s="5">
        <v>0.63402777777777775</v>
      </c>
      <c r="AN346">
        <v>22.1</v>
      </c>
      <c r="AO346">
        <v>46</v>
      </c>
      <c r="AP346">
        <v>460</v>
      </c>
      <c r="AQ346">
        <v>0.7</v>
      </c>
      <c r="AR346">
        <v>299</v>
      </c>
      <c r="EN346">
        <v>4</v>
      </c>
      <c r="EO346">
        <v>11</v>
      </c>
      <c r="EP346">
        <v>46</v>
      </c>
      <c r="EQ346">
        <v>37</v>
      </c>
      <c r="ER346">
        <v>29</v>
      </c>
      <c r="ES346">
        <v>17</v>
      </c>
      <c r="ET346">
        <v>49</v>
      </c>
      <c r="EU346">
        <v>126</v>
      </c>
      <c r="EV346">
        <v>110</v>
      </c>
      <c r="EW346">
        <v>132</v>
      </c>
      <c r="EX346">
        <v>89</v>
      </c>
      <c r="EY346">
        <v>99</v>
      </c>
      <c r="EZ346">
        <v>124</v>
      </c>
      <c r="FA346">
        <v>155</v>
      </c>
      <c r="FB346">
        <v>210</v>
      </c>
      <c r="FC346">
        <v>153</v>
      </c>
      <c r="FD346">
        <v>96</v>
      </c>
      <c r="FE346">
        <v>90</v>
      </c>
      <c r="FF346">
        <v>55</v>
      </c>
      <c r="FG346">
        <v>39</v>
      </c>
      <c r="FH346">
        <v>36</v>
      </c>
      <c r="FI346">
        <v>51</v>
      </c>
      <c r="FJ346">
        <v>33</v>
      </c>
      <c r="FK346">
        <v>33</v>
      </c>
      <c r="FL346">
        <v>29</v>
      </c>
      <c r="FM346">
        <v>24</v>
      </c>
      <c r="FN346">
        <v>22</v>
      </c>
      <c r="FO346">
        <v>13</v>
      </c>
      <c r="FP346">
        <v>29</v>
      </c>
      <c r="FQ346">
        <v>14</v>
      </c>
      <c r="FR346">
        <v>29</v>
      </c>
      <c r="FS346">
        <v>18</v>
      </c>
      <c r="FT346">
        <v>25</v>
      </c>
      <c r="FU346">
        <v>27</v>
      </c>
      <c r="FV346">
        <v>34</v>
      </c>
      <c r="FW346">
        <v>35</v>
      </c>
      <c r="FX346">
        <v>46</v>
      </c>
      <c r="FY346">
        <v>58</v>
      </c>
      <c r="FZ346">
        <v>55</v>
      </c>
      <c r="GA346">
        <v>38</v>
      </c>
      <c r="GB346">
        <v>21</v>
      </c>
      <c r="GC346">
        <v>7</v>
      </c>
    </row>
    <row r="347" spans="1:252" x14ac:dyDescent="0.2">
      <c r="A347" s="18" t="b">
        <v>0</v>
      </c>
      <c r="B347" s="13"/>
      <c r="C347" s="13"/>
      <c r="D347">
        <v>10085</v>
      </c>
      <c r="E347" t="s">
        <v>715</v>
      </c>
      <c r="F347" t="s">
        <v>728</v>
      </c>
      <c r="G347">
        <v>0</v>
      </c>
      <c r="H347" s="18">
        <f t="shared" si="63"/>
        <v>4.1000000000000014</v>
      </c>
      <c r="I347" s="18">
        <v>0.52913620321059396</v>
      </c>
      <c r="J347" s="18">
        <v>0.54389140757677978</v>
      </c>
      <c r="K347" s="18">
        <v>0.3868723506221437</v>
      </c>
      <c r="L347" s="18">
        <f t="shared" si="55"/>
        <v>-1.5910912997529785</v>
      </c>
      <c r="M347" s="18">
        <f t="shared" si="64"/>
        <v>-3.9000000000000021</v>
      </c>
      <c r="N347" s="18">
        <f t="shared" si="65"/>
        <v>0.19999999999999929</v>
      </c>
      <c r="O347" s="18">
        <f t="shared" si="56"/>
        <v>-1.6720451794761644</v>
      </c>
      <c r="P347" s="18">
        <f t="shared" si="57"/>
        <v>-2.6000000000000014</v>
      </c>
      <c r="Q347" s="18">
        <f t="shared" si="58"/>
        <v>-2.1000000000000014</v>
      </c>
      <c r="R347" s="18">
        <f t="shared" si="59"/>
        <v>-1.9000000000000021</v>
      </c>
      <c r="S347" s="18">
        <f t="shared" si="60"/>
        <v>-1.4000000000000021</v>
      </c>
      <c r="T347" s="18">
        <f t="shared" si="61"/>
        <v>-0.80000000000000071</v>
      </c>
      <c r="U347" s="18">
        <f t="shared" si="62"/>
        <v>-0.40000000000000213</v>
      </c>
      <c r="V347" s="4">
        <v>20.508908700247023</v>
      </c>
      <c r="W347" s="2">
        <v>18.2</v>
      </c>
      <c r="X347" s="2">
        <v>22.3</v>
      </c>
      <c r="Y347" s="4">
        <v>20.427954820523837</v>
      </c>
      <c r="Z347">
        <v>19.5</v>
      </c>
      <c r="AA347">
        <v>20</v>
      </c>
      <c r="AB347">
        <v>20.2</v>
      </c>
      <c r="AC347">
        <v>20.7</v>
      </c>
      <c r="AD347">
        <v>21.3</v>
      </c>
      <c r="AE347">
        <v>21.7</v>
      </c>
      <c r="AF347">
        <v>2020</v>
      </c>
      <c r="AG347" s="2">
        <v>3</v>
      </c>
      <c r="AH347" s="2">
        <v>3</v>
      </c>
      <c r="AI347">
        <v>15</v>
      </c>
      <c r="AJ347">
        <v>13</v>
      </c>
      <c r="AK347">
        <v>36</v>
      </c>
      <c r="AL347">
        <v>194</v>
      </c>
      <c r="AM347" s="5">
        <v>0.63402777777777775</v>
      </c>
      <c r="AN347">
        <v>22.1</v>
      </c>
      <c r="AO347">
        <v>46</v>
      </c>
      <c r="AP347">
        <v>460</v>
      </c>
      <c r="AQ347">
        <v>0.7</v>
      </c>
      <c r="AR347">
        <v>299</v>
      </c>
      <c r="DW347">
        <v>2</v>
      </c>
      <c r="DX347">
        <v>4</v>
      </c>
      <c r="DY347">
        <v>0</v>
      </c>
      <c r="DZ347">
        <v>4</v>
      </c>
      <c r="EA347">
        <v>0</v>
      </c>
      <c r="EB347">
        <v>0</v>
      </c>
      <c r="EC347">
        <v>4</v>
      </c>
      <c r="ED347">
        <v>3</v>
      </c>
      <c r="EE347">
        <v>5</v>
      </c>
      <c r="EF347">
        <v>7</v>
      </c>
      <c r="EG347">
        <v>4</v>
      </c>
      <c r="EH347">
        <v>4</v>
      </c>
      <c r="EI347">
        <v>8</v>
      </c>
      <c r="EJ347">
        <v>14</v>
      </c>
      <c r="EK347">
        <v>17</v>
      </c>
      <c r="EL347">
        <v>21</v>
      </c>
      <c r="EM347">
        <v>27</v>
      </c>
      <c r="EN347">
        <v>46</v>
      </c>
      <c r="EO347">
        <v>93</v>
      </c>
      <c r="EP347">
        <v>218</v>
      </c>
      <c r="EQ347">
        <v>202</v>
      </c>
      <c r="ER347">
        <v>254</v>
      </c>
      <c r="ES347">
        <v>278</v>
      </c>
      <c r="ET347">
        <v>289</v>
      </c>
      <c r="EU347">
        <v>172</v>
      </c>
      <c r="EV347">
        <v>116</v>
      </c>
      <c r="EW347">
        <v>130</v>
      </c>
      <c r="EX347">
        <v>63</v>
      </c>
      <c r="EY347">
        <v>66</v>
      </c>
      <c r="EZ347">
        <v>46</v>
      </c>
      <c r="FA347">
        <v>58</v>
      </c>
      <c r="FB347">
        <v>41</v>
      </c>
      <c r="FC347">
        <v>80</v>
      </c>
      <c r="FD347">
        <v>52</v>
      </c>
      <c r="FE347">
        <v>36</v>
      </c>
      <c r="FF347">
        <v>22</v>
      </c>
      <c r="FG347">
        <v>12</v>
      </c>
      <c r="FH347">
        <v>3</v>
      </c>
      <c r="FI347">
        <v>5</v>
      </c>
      <c r="FJ347">
        <v>5</v>
      </c>
      <c r="FK347">
        <v>4</v>
      </c>
      <c r="FL347">
        <v>5</v>
      </c>
      <c r="FM347">
        <v>3</v>
      </c>
    </row>
    <row r="348" spans="1:252" x14ac:dyDescent="0.2">
      <c r="A348" s="18" t="b">
        <v>0</v>
      </c>
      <c r="B348" s="13"/>
      <c r="C348" s="13"/>
      <c r="D348">
        <v>10085</v>
      </c>
      <c r="E348" t="s">
        <v>715</v>
      </c>
      <c r="F348" t="s">
        <v>729</v>
      </c>
      <c r="G348">
        <v>0</v>
      </c>
      <c r="H348" s="18">
        <f t="shared" si="63"/>
        <v>2.3999999999999986</v>
      </c>
      <c r="I348" s="18">
        <v>0.47636961908093473</v>
      </c>
      <c r="J348" s="18">
        <v>0.70324290178444926</v>
      </c>
      <c r="K348" s="18">
        <v>0.38324863823466571</v>
      </c>
      <c r="L348" s="18">
        <f t="shared" si="55"/>
        <v>1.0883828474671198</v>
      </c>
      <c r="M348" s="18">
        <f t="shared" si="64"/>
        <v>-0.60000000000000142</v>
      </c>
      <c r="N348" s="18">
        <f t="shared" si="65"/>
        <v>1.7999999999999972</v>
      </c>
      <c r="O348" s="18">
        <f t="shared" si="56"/>
        <v>1.1864704366377268</v>
      </c>
      <c r="P348" s="18">
        <f t="shared" si="57"/>
        <v>0</v>
      </c>
      <c r="Q348" s="18">
        <f t="shared" si="58"/>
        <v>0.39999999999999858</v>
      </c>
      <c r="R348" s="18">
        <f t="shared" si="59"/>
        <v>0.79999999999999716</v>
      </c>
      <c r="S348" s="18">
        <f t="shared" si="60"/>
        <v>1.5</v>
      </c>
      <c r="T348" s="18">
        <f t="shared" si="61"/>
        <v>1.5999999999999979</v>
      </c>
      <c r="U348" s="18">
        <f t="shared" si="62"/>
        <v>1.7999999999999972</v>
      </c>
      <c r="V348" s="4">
        <v>23.188382847467121</v>
      </c>
      <c r="W348" s="2">
        <v>21.5</v>
      </c>
      <c r="X348" s="2">
        <v>23.9</v>
      </c>
      <c r="Y348" s="4">
        <v>23.286470436637728</v>
      </c>
      <c r="Z348">
        <v>22.1</v>
      </c>
      <c r="AA348">
        <v>22.5</v>
      </c>
      <c r="AB348">
        <v>22.9</v>
      </c>
      <c r="AC348">
        <v>23.6</v>
      </c>
      <c r="AD348">
        <v>23.7</v>
      </c>
      <c r="AE348">
        <v>23.9</v>
      </c>
      <c r="AF348">
        <v>2020</v>
      </c>
      <c r="AG348" s="2">
        <v>3</v>
      </c>
      <c r="AH348" s="2">
        <v>3</v>
      </c>
      <c r="AI348">
        <v>15</v>
      </c>
      <c r="AJ348">
        <v>13</v>
      </c>
      <c r="AK348">
        <v>45</v>
      </c>
      <c r="AL348">
        <v>596</v>
      </c>
      <c r="AM348" s="5">
        <v>0.63402777777777775</v>
      </c>
      <c r="AN348">
        <v>22.1</v>
      </c>
      <c r="AO348">
        <v>46</v>
      </c>
      <c r="AP348">
        <v>460</v>
      </c>
      <c r="AQ348">
        <v>0.7</v>
      </c>
      <c r="AR348">
        <v>299</v>
      </c>
      <c r="EX348">
        <v>1</v>
      </c>
      <c r="EY348">
        <v>1</v>
      </c>
      <c r="EZ348">
        <v>0</v>
      </c>
      <c r="FA348">
        <v>1</v>
      </c>
      <c r="FB348">
        <v>3</v>
      </c>
      <c r="FC348">
        <v>1</v>
      </c>
      <c r="FD348">
        <v>5</v>
      </c>
      <c r="FE348">
        <v>4</v>
      </c>
      <c r="FF348">
        <v>8</v>
      </c>
      <c r="FG348">
        <v>6</v>
      </c>
      <c r="FH348">
        <v>12</v>
      </c>
      <c r="FI348">
        <v>6</v>
      </c>
      <c r="FJ348">
        <v>24</v>
      </c>
      <c r="FK348">
        <v>20</v>
      </c>
      <c r="FL348">
        <v>41</v>
      </c>
      <c r="FM348">
        <v>53</v>
      </c>
      <c r="FN348">
        <v>74</v>
      </c>
      <c r="FO348">
        <v>131</v>
      </c>
      <c r="FP348">
        <v>101</v>
      </c>
      <c r="FQ348">
        <v>137</v>
      </c>
      <c r="FR348">
        <v>107</v>
      </c>
      <c r="FS348">
        <v>122</v>
      </c>
      <c r="FT348">
        <v>152</v>
      </c>
      <c r="FU348">
        <v>202</v>
      </c>
      <c r="FV348">
        <v>245</v>
      </c>
      <c r="FW348">
        <v>259</v>
      </c>
      <c r="FX348">
        <v>222</v>
      </c>
      <c r="FY348">
        <v>212</v>
      </c>
      <c r="FZ348">
        <v>222</v>
      </c>
      <c r="GA348">
        <v>191</v>
      </c>
      <c r="GB348">
        <v>66</v>
      </c>
    </row>
    <row r="349" spans="1:252" x14ac:dyDescent="0.2">
      <c r="A349" s="18" t="b">
        <v>0</v>
      </c>
      <c r="B349" s="13"/>
      <c r="C349" s="13"/>
      <c r="D349">
        <v>10085</v>
      </c>
      <c r="E349" t="s">
        <v>730</v>
      </c>
      <c r="F349" t="s">
        <v>731</v>
      </c>
      <c r="G349">
        <v>0</v>
      </c>
      <c r="H349" s="18">
        <f t="shared" si="63"/>
        <v>3.1000000000000014</v>
      </c>
      <c r="I349" s="18">
        <v>0.55681766146333522</v>
      </c>
      <c r="J349" s="18">
        <v>0.71629757377326086</v>
      </c>
      <c r="K349" s="18">
        <v>0.41541765862201707</v>
      </c>
      <c r="L349" s="18">
        <f t="shared" si="55"/>
        <v>2.5632665053038721</v>
      </c>
      <c r="M349" s="18">
        <f t="shared" si="64"/>
        <v>0.29999999999999716</v>
      </c>
      <c r="N349" s="18">
        <f t="shared" si="65"/>
        <v>3.3999999999999986</v>
      </c>
      <c r="O349" s="18">
        <f t="shared" si="56"/>
        <v>2.5356841286795984</v>
      </c>
      <c r="P349" s="18">
        <f t="shared" si="57"/>
        <v>1.0999999999999979</v>
      </c>
      <c r="Q349" s="18">
        <f t="shared" si="58"/>
        <v>2</v>
      </c>
      <c r="R349" s="18">
        <f t="shared" si="59"/>
        <v>2.2999999999999972</v>
      </c>
      <c r="S349" s="18">
        <f t="shared" si="60"/>
        <v>3</v>
      </c>
      <c r="T349" s="18">
        <f t="shared" si="61"/>
        <v>3.1999999999999993</v>
      </c>
      <c r="U349" s="18">
        <f t="shared" si="62"/>
        <v>3.3999999999999986</v>
      </c>
      <c r="V349" s="4">
        <v>24.663266505303874</v>
      </c>
      <c r="W349" s="2">
        <v>22.4</v>
      </c>
      <c r="X349" s="2">
        <v>25.5</v>
      </c>
      <c r="Y349" s="4">
        <v>24.6356841286796</v>
      </c>
      <c r="Z349">
        <v>23.2</v>
      </c>
      <c r="AA349">
        <v>24.1</v>
      </c>
      <c r="AB349">
        <v>24.4</v>
      </c>
      <c r="AC349">
        <v>25.1</v>
      </c>
      <c r="AD349">
        <v>25.3</v>
      </c>
      <c r="AE349">
        <v>25.5</v>
      </c>
      <c r="AF349">
        <v>2020</v>
      </c>
      <c r="AG349" s="2">
        <v>3</v>
      </c>
      <c r="AH349" s="2">
        <v>3</v>
      </c>
      <c r="AI349">
        <v>15</v>
      </c>
      <c r="AJ349">
        <v>14</v>
      </c>
      <c r="AK349">
        <v>12</v>
      </c>
      <c r="AL349">
        <v>755</v>
      </c>
      <c r="AM349" s="5">
        <v>0.63472222222222219</v>
      </c>
      <c r="AN349">
        <v>22.1</v>
      </c>
      <c r="AO349">
        <v>46</v>
      </c>
      <c r="AP349">
        <v>457</v>
      </c>
      <c r="AQ349">
        <v>1</v>
      </c>
      <c r="AR349">
        <v>287</v>
      </c>
      <c r="FC349">
        <v>1</v>
      </c>
      <c r="FD349">
        <v>1</v>
      </c>
      <c r="FE349">
        <v>0</v>
      </c>
      <c r="FF349">
        <v>1</v>
      </c>
      <c r="FG349">
        <v>0</v>
      </c>
      <c r="FH349">
        <v>2</v>
      </c>
      <c r="FI349">
        <v>0</v>
      </c>
      <c r="FJ349">
        <v>0</v>
      </c>
      <c r="FK349">
        <v>0</v>
      </c>
      <c r="FL349">
        <v>0</v>
      </c>
      <c r="FM349">
        <v>3</v>
      </c>
      <c r="FN349">
        <v>3</v>
      </c>
      <c r="FO349">
        <v>1</v>
      </c>
      <c r="FP349">
        <v>1</v>
      </c>
      <c r="FQ349">
        <v>1</v>
      </c>
      <c r="FR349">
        <v>0</v>
      </c>
      <c r="FS349">
        <v>6</v>
      </c>
      <c r="FT349">
        <v>1</v>
      </c>
      <c r="FU349">
        <v>2</v>
      </c>
      <c r="FV349">
        <v>6</v>
      </c>
      <c r="FW349">
        <v>5</v>
      </c>
      <c r="FX349">
        <v>4</v>
      </c>
      <c r="FY349">
        <v>6</v>
      </c>
      <c r="FZ349">
        <v>1</v>
      </c>
      <c r="GA349">
        <v>8</v>
      </c>
      <c r="GB349">
        <v>22</v>
      </c>
      <c r="GC349">
        <v>24</v>
      </c>
      <c r="GD349">
        <v>41</v>
      </c>
      <c r="GE349">
        <v>37</v>
      </c>
      <c r="GF349">
        <v>84</v>
      </c>
      <c r="GG349">
        <v>99</v>
      </c>
      <c r="GH349">
        <v>95</v>
      </c>
      <c r="GI349">
        <v>111</v>
      </c>
      <c r="GJ349">
        <v>68</v>
      </c>
      <c r="GK349">
        <v>46</v>
      </c>
      <c r="GL349">
        <v>51</v>
      </c>
      <c r="GM349">
        <v>61</v>
      </c>
      <c r="GN349">
        <v>60</v>
      </c>
      <c r="GO349">
        <v>59</v>
      </c>
      <c r="GP349">
        <v>91</v>
      </c>
      <c r="GQ349">
        <v>57</v>
      </c>
      <c r="GR349">
        <v>19</v>
      </c>
    </row>
    <row r="350" spans="1:252" x14ac:dyDescent="0.2">
      <c r="A350" s="18" t="b">
        <v>0</v>
      </c>
      <c r="B350" s="13"/>
      <c r="C350" s="13"/>
      <c r="D350">
        <v>10085</v>
      </c>
      <c r="E350" t="s">
        <v>730</v>
      </c>
      <c r="F350" t="s">
        <v>732</v>
      </c>
      <c r="G350">
        <v>0</v>
      </c>
      <c r="H350" s="18">
        <f t="shared" si="63"/>
        <v>2</v>
      </c>
      <c r="I350" s="18">
        <v>0.64188812646311189</v>
      </c>
      <c r="J350" s="18">
        <v>0.76490427596678501</v>
      </c>
      <c r="K350" s="18">
        <v>0.46024325754777407</v>
      </c>
      <c r="L350" s="18">
        <f t="shared" si="55"/>
        <v>2.2951868795826051</v>
      </c>
      <c r="M350" s="18">
        <f t="shared" si="64"/>
        <v>1.0999999999999979</v>
      </c>
      <c r="N350" s="18">
        <f t="shared" si="65"/>
        <v>3.0999999999999979</v>
      </c>
      <c r="O350" s="18">
        <f t="shared" si="56"/>
        <v>2.3718940426261028</v>
      </c>
      <c r="P350" s="18">
        <f t="shared" si="57"/>
        <v>0.79999999999999716</v>
      </c>
      <c r="Q350" s="18">
        <f t="shared" si="58"/>
        <v>1.5999999999999979</v>
      </c>
      <c r="R350" s="18">
        <f t="shared" si="59"/>
        <v>2</v>
      </c>
      <c r="S350" s="18">
        <f t="shared" si="60"/>
        <v>2.7999999999999972</v>
      </c>
      <c r="T350" s="18">
        <f t="shared" si="61"/>
        <v>3</v>
      </c>
      <c r="U350" s="18">
        <f t="shared" si="62"/>
        <v>3.0999999999999979</v>
      </c>
      <c r="V350" s="4">
        <v>24.395186879582607</v>
      </c>
      <c r="W350" s="2">
        <v>23.2</v>
      </c>
      <c r="X350" s="2">
        <v>25.2</v>
      </c>
      <c r="Y350" s="4">
        <v>24.471894042626104</v>
      </c>
      <c r="Z350">
        <v>22.9</v>
      </c>
      <c r="AA350">
        <v>23.7</v>
      </c>
      <c r="AB350">
        <v>24.1</v>
      </c>
      <c r="AC350">
        <v>24.9</v>
      </c>
      <c r="AD350">
        <v>25.1</v>
      </c>
      <c r="AE350">
        <v>25.2</v>
      </c>
      <c r="AF350">
        <v>2020</v>
      </c>
      <c r="AG350" s="2">
        <v>3</v>
      </c>
      <c r="AH350" s="2">
        <v>3</v>
      </c>
      <c r="AI350">
        <v>15</v>
      </c>
      <c r="AJ350">
        <v>14</v>
      </c>
      <c r="AK350">
        <v>12</v>
      </c>
      <c r="AL350">
        <v>755</v>
      </c>
      <c r="AM350" s="5">
        <v>0.63472222222222219</v>
      </c>
      <c r="AN350">
        <v>22.1</v>
      </c>
      <c r="AO350">
        <v>46</v>
      </c>
      <c r="AP350">
        <v>457</v>
      </c>
      <c r="AQ350">
        <v>1</v>
      </c>
      <c r="AR350">
        <v>287</v>
      </c>
      <c r="EP350">
        <v>3</v>
      </c>
      <c r="EQ350">
        <v>0</v>
      </c>
      <c r="ER350">
        <v>0</v>
      </c>
      <c r="ES350">
        <v>0</v>
      </c>
      <c r="ET350">
        <v>1</v>
      </c>
      <c r="EU350">
        <v>0</v>
      </c>
      <c r="EV350">
        <v>0</v>
      </c>
      <c r="EW350">
        <v>2</v>
      </c>
      <c r="EX350">
        <v>0</v>
      </c>
      <c r="EY350">
        <v>0</v>
      </c>
      <c r="EZ350">
        <v>1</v>
      </c>
      <c r="FA350">
        <v>0</v>
      </c>
      <c r="FB350">
        <v>2</v>
      </c>
      <c r="FC350">
        <v>0</v>
      </c>
      <c r="FD350">
        <v>0</v>
      </c>
      <c r="FE350">
        <v>0</v>
      </c>
      <c r="FF350">
        <v>3</v>
      </c>
      <c r="FG350">
        <v>2</v>
      </c>
      <c r="FH350">
        <v>0</v>
      </c>
      <c r="FI350">
        <v>0</v>
      </c>
      <c r="FJ350">
        <v>0</v>
      </c>
      <c r="FK350">
        <v>1</v>
      </c>
      <c r="FL350">
        <v>1</v>
      </c>
      <c r="FM350">
        <v>0</v>
      </c>
      <c r="FN350">
        <v>2</v>
      </c>
      <c r="FO350">
        <v>1</v>
      </c>
      <c r="FP350">
        <v>2</v>
      </c>
      <c r="FQ350">
        <v>1</v>
      </c>
      <c r="FR350">
        <v>3</v>
      </c>
      <c r="FS350">
        <v>0</v>
      </c>
      <c r="FT350">
        <v>1</v>
      </c>
      <c r="FU350">
        <v>3</v>
      </c>
      <c r="FV350">
        <v>11</v>
      </c>
      <c r="FW350">
        <v>7</v>
      </c>
      <c r="FX350">
        <v>22</v>
      </c>
      <c r="FY350">
        <v>25</v>
      </c>
      <c r="FZ350">
        <v>41</v>
      </c>
      <c r="GA350">
        <v>54</v>
      </c>
      <c r="GB350">
        <v>43</v>
      </c>
      <c r="GC350">
        <v>40</v>
      </c>
      <c r="GD350">
        <v>39</v>
      </c>
      <c r="GE350">
        <v>68</v>
      </c>
      <c r="GF350">
        <v>71</v>
      </c>
      <c r="GG350">
        <v>98</v>
      </c>
      <c r="GH350">
        <v>103</v>
      </c>
      <c r="GI350">
        <v>94</v>
      </c>
      <c r="GJ350">
        <v>91</v>
      </c>
      <c r="GK350">
        <v>52</v>
      </c>
      <c r="GL350">
        <v>55</v>
      </c>
      <c r="GM350">
        <v>82</v>
      </c>
      <c r="GN350">
        <v>88</v>
      </c>
      <c r="GO350">
        <v>91</v>
      </c>
      <c r="GP350">
        <v>24</v>
      </c>
    </row>
    <row r="351" spans="1:252" x14ac:dyDescent="0.2">
      <c r="A351" s="18" t="b">
        <v>0</v>
      </c>
      <c r="B351" s="13"/>
      <c r="C351" s="13"/>
      <c r="D351">
        <v>10085</v>
      </c>
      <c r="E351" t="s">
        <v>730</v>
      </c>
      <c r="F351" t="s">
        <v>733</v>
      </c>
      <c r="G351">
        <v>0</v>
      </c>
      <c r="H351" s="18">
        <f t="shared" si="63"/>
        <v>3.1000000000000014</v>
      </c>
      <c r="I351" s="18">
        <v>0.54740091924320244</v>
      </c>
      <c r="J351" s="18">
        <v>0.73346275447414655</v>
      </c>
      <c r="K351" s="18">
        <v>0.4368395955620788</v>
      </c>
      <c r="L351" s="18">
        <f t="shared" si="55"/>
        <v>2.3781282048621009</v>
      </c>
      <c r="M351" s="18">
        <f t="shared" si="64"/>
        <v>0.29999999999999716</v>
      </c>
      <c r="N351" s="18">
        <f t="shared" si="65"/>
        <v>3.3999999999999986</v>
      </c>
      <c r="O351" s="18">
        <f t="shared" si="56"/>
        <v>2.410915115975989</v>
      </c>
      <c r="P351" s="18">
        <f t="shared" si="57"/>
        <v>1.0999999999999979</v>
      </c>
      <c r="Q351" s="18">
        <f t="shared" si="58"/>
        <v>1.6999999999999993</v>
      </c>
      <c r="R351" s="18">
        <f t="shared" si="59"/>
        <v>2</v>
      </c>
      <c r="S351" s="18">
        <f t="shared" si="60"/>
        <v>2.7999999999999972</v>
      </c>
      <c r="T351" s="18">
        <f t="shared" si="61"/>
        <v>3.0999999999999979</v>
      </c>
      <c r="U351" s="18">
        <f t="shared" si="62"/>
        <v>3.2999999999999972</v>
      </c>
      <c r="V351" s="4">
        <v>24.478128204862102</v>
      </c>
      <c r="W351" s="2">
        <v>22.4</v>
      </c>
      <c r="X351" s="2">
        <v>25.5</v>
      </c>
      <c r="Y351" s="4">
        <v>24.51091511597599</v>
      </c>
      <c r="Z351">
        <v>23.2</v>
      </c>
      <c r="AA351">
        <v>23.8</v>
      </c>
      <c r="AB351">
        <v>24.1</v>
      </c>
      <c r="AC351">
        <v>24.9</v>
      </c>
      <c r="AD351">
        <v>25.2</v>
      </c>
      <c r="AE351">
        <v>25.4</v>
      </c>
      <c r="AF351">
        <v>2020</v>
      </c>
      <c r="AG351" s="2">
        <v>3</v>
      </c>
      <c r="AH351" s="2">
        <v>3</v>
      </c>
      <c r="AI351">
        <v>15</v>
      </c>
      <c r="AJ351">
        <v>14</v>
      </c>
      <c r="AK351">
        <v>22</v>
      </c>
      <c r="AL351">
        <v>157</v>
      </c>
      <c r="AM351" s="5">
        <v>0.63472222222222219</v>
      </c>
      <c r="AN351">
        <v>22.1</v>
      </c>
      <c r="AO351">
        <v>46</v>
      </c>
      <c r="AP351">
        <v>457</v>
      </c>
      <c r="AQ351">
        <v>1</v>
      </c>
      <c r="AR351">
        <v>287</v>
      </c>
      <c r="FH351">
        <v>2</v>
      </c>
      <c r="FI351">
        <v>0</v>
      </c>
      <c r="FJ351">
        <v>0</v>
      </c>
      <c r="FK351">
        <v>4</v>
      </c>
      <c r="FL351">
        <v>6</v>
      </c>
      <c r="FM351">
        <v>2</v>
      </c>
      <c r="FN351">
        <v>5</v>
      </c>
      <c r="FO351">
        <v>5</v>
      </c>
      <c r="FP351">
        <v>3</v>
      </c>
      <c r="FQ351">
        <v>9</v>
      </c>
      <c r="FR351">
        <v>6</v>
      </c>
      <c r="FS351">
        <v>12</v>
      </c>
      <c r="FT351">
        <v>30</v>
      </c>
      <c r="FU351">
        <v>24</v>
      </c>
      <c r="FV351">
        <v>24</v>
      </c>
      <c r="FW351">
        <v>49</v>
      </c>
      <c r="FX351">
        <v>56</v>
      </c>
      <c r="FY351">
        <v>66</v>
      </c>
      <c r="FZ351">
        <v>116</v>
      </c>
      <c r="GA351">
        <v>133</v>
      </c>
      <c r="GB351">
        <v>168</v>
      </c>
      <c r="GC351">
        <v>205</v>
      </c>
      <c r="GD351">
        <v>223</v>
      </c>
      <c r="GE351">
        <v>314</v>
      </c>
      <c r="GF351">
        <v>350</v>
      </c>
      <c r="GG351">
        <v>280</v>
      </c>
      <c r="GH351">
        <v>261</v>
      </c>
      <c r="GI351">
        <v>326</v>
      </c>
      <c r="GJ351">
        <v>286</v>
      </c>
      <c r="GK351">
        <v>332</v>
      </c>
      <c r="GL351">
        <v>358</v>
      </c>
      <c r="GM351">
        <v>216</v>
      </c>
      <c r="GN351">
        <v>147</v>
      </c>
      <c r="GO351">
        <v>168</v>
      </c>
      <c r="GP351">
        <v>146</v>
      </c>
      <c r="GQ351">
        <v>100</v>
      </c>
      <c r="GR351">
        <v>45</v>
      </c>
      <c r="GS351">
        <v>15</v>
      </c>
    </row>
    <row r="352" spans="1:252" x14ac:dyDescent="0.2">
      <c r="A352" s="18" t="b">
        <v>0</v>
      </c>
      <c r="B352" s="13"/>
      <c r="C352" s="13"/>
      <c r="D352">
        <v>10085</v>
      </c>
      <c r="E352" t="s">
        <v>730</v>
      </c>
      <c r="F352" t="s">
        <v>734</v>
      </c>
      <c r="G352">
        <v>0</v>
      </c>
      <c r="H352" s="18">
        <f t="shared" si="63"/>
        <v>2.3000000000000007</v>
      </c>
      <c r="I352" s="18">
        <v>0.55604663323817238</v>
      </c>
      <c r="J352" s="18">
        <v>0.80800992701722407</v>
      </c>
      <c r="K352" s="18">
        <v>0.45460665205772005</v>
      </c>
      <c r="L352" s="18">
        <f t="shared" si="55"/>
        <v>5.8342733707071197</v>
      </c>
      <c r="M352" s="18">
        <f t="shared" si="64"/>
        <v>4.2999999999999972</v>
      </c>
      <c r="N352" s="18">
        <f t="shared" si="65"/>
        <v>6.5999999999999979</v>
      </c>
      <c r="O352" s="18">
        <f t="shared" si="56"/>
        <v>5.9476816082424406</v>
      </c>
      <c r="P352" s="18">
        <f t="shared" si="57"/>
        <v>4.5999999999999979</v>
      </c>
      <c r="Q352" s="18">
        <f t="shared" si="58"/>
        <v>5</v>
      </c>
      <c r="R352" s="18">
        <f t="shared" si="59"/>
        <v>5.5</v>
      </c>
      <c r="S352" s="18">
        <f t="shared" si="60"/>
        <v>6.2999999999999972</v>
      </c>
      <c r="T352" s="18">
        <f t="shared" si="61"/>
        <v>6.3999999999999986</v>
      </c>
      <c r="U352" s="18">
        <f t="shared" si="62"/>
        <v>6.5999999999999979</v>
      </c>
      <c r="V352" s="4">
        <v>27.934273370707121</v>
      </c>
      <c r="W352" s="2">
        <v>26.4</v>
      </c>
      <c r="X352" s="2">
        <v>28.7</v>
      </c>
      <c r="Y352" s="4">
        <v>28.047681608242442</v>
      </c>
      <c r="Z352">
        <v>26.7</v>
      </c>
      <c r="AA352">
        <v>27.1</v>
      </c>
      <c r="AB352">
        <v>27.6</v>
      </c>
      <c r="AC352">
        <v>28.4</v>
      </c>
      <c r="AD352">
        <v>28.5</v>
      </c>
      <c r="AE352">
        <v>28.7</v>
      </c>
      <c r="AF352">
        <v>2020</v>
      </c>
      <c r="AG352" s="2">
        <v>3</v>
      </c>
      <c r="AH352" s="2">
        <v>3</v>
      </c>
      <c r="AI352">
        <v>15</v>
      </c>
      <c r="AJ352">
        <v>14</v>
      </c>
      <c r="AK352">
        <v>22</v>
      </c>
      <c r="AL352">
        <v>157</v>
      </c>
      <c r="AM352" s="5">
        <v>0.63472222222222219</v>
      </c>
      <c r="AN352">
        <v>22.1</v>
      </c>
      <c r="AO352">
        <v>46</v>
      </c>
      <c r="AP352">
        <v>457</v>
      </c>
      <c r="AQ352">
        <v>1</v>
      </c>
      <c r="AR352">
        <v>287</v>
      </c>
      <c r="HA352">
        <v>1</v>
      </c>
      <c r="HB352">
        <v>5</v>
      </c>
      <c r="HC352">
        <v>6</v>
      </c>
      <c r="HD352">
        <v>3</v>
      </c>
      <c r="HE352">
        <v>7</v>
      </c>
      <c r="HF352">
        <v>10</v>
      </c>
      <c r="HG352">
        <v>9</v>
      </c>
      <c r="HH352">
        <v>13</v>
      </c>
      <c r="HI352">
        <v>31</v>
      </c>
      <c r="HJ352">
        <v>19</v>
      </c>
      <c r="HK352">
        <v>21</v>
      </c>
      <c r="HL352">
        <v>25</v>
      </c>
      <c r="HM352">
        <v>34</v>
      </c>
      <c r="HN352">
        <v>49</v>
      </c>
      <c r="HO352">
        <v>23</v>
      </c>
      <c r="HP352">
        <v>60</v>
      </c>
      <c r="HQ352">
        <v>37</v>
      </c>
      <c r="HR352">
        <v>34</v>
      </c>
      <c r="HS352">
        <v>58</v>
      </c>
      <c r="HT352">
        <v>51</v>
      </c>
      <c r="HU352">
        <v>66</v>
      </c>
      <c r="HV352">
        <v>80</v>
      </c>
      <c r="HW352">
        <v>63</v>
      </c>
      <c r="HX352">
        <v>36</v>
      </c>
      <c r="HY352">
        <v>14</v>
      </c>
      <c r="HZ352">
        <v>8</v>
      </c>
      <c r="IA352">
        <v>0</v>
      </c>
      <c r="IB352">
        <v>1</v>
      </c>
      <c r="IC352">
        <v>1</v>
      </c>
      <c r="ID352">
        <v>2</v>
      </c>
      <c r="IE352">
        <v>0</v>
      </c>
      <c r="IF352">
        <v>2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</row>
    <row r="353" spans="1:355" x14ac:dyDescent="0.2">
      <c r="A353" s="18" t="b">
        <v>0</v>
      </c>
      <c r="B353" s="13"/>
      <c r="C353" s="13"/>
      <c r="D353">
        <v>10085</v>
      </c>
      <c r="E353" t="s">
        <v>730</v>
      </c>
      <c r="F353" t="s">
        <v>735</v>
      </c>
      <c r="G353">
        <v>0</v>
      </c>
      <c r="H353" s="18">
        <f t="shared" si="63"/>
        <v>1.8000000000000007</v>
      </c>
      <c r="I353" s="18">
        <v>0.43754264307669349</v>
      </c>
      <c r="J353" s="18">
        <v>0.62812401283265729</v>
      </c>
      <c r="K353" s="18">
        <v>0.35820384199674238</v>
      </c>
      <c r="L353" s="18">
        <f t="shared" si="55"/>
        <v>2.3998128593711527</v>
      </c>
      <c r="M353" s="18">
        <f t="shared" si="64"/>
        <v>1.3999999999999986</v>
      </c>
      <c r="N353" s="18">
        <f t="shared" si="65"/>
        <v>3.1999999999999993</v>
      </c>
      <c r="O353" s="18">
        <f t="shared" si="56"/>
        <v>2.4655199971357078</v>
      </c>
      <c r="P353" s="18">
        <f t="shared" si="57"/>
        <v>1.3999999999999986</v>
      </c>
      <c r="Q353" s="18">
        <f t="shared" si="58"/>
        <v>1.7999999999999972</v>
      </c>
      <c r="R353" s="18">
        <f t="shared" si="59"/>
        <v>2.0999999999999979</v>
      </c>
      <c r="S353" s="18">
        <f t="shared" si="60"/>
        <v>2.6999999999999993</v>
      </c>
      <c r="T353" s="18">
        <f t="shared" si="61"/>
        <v>2.8999999999999986</v>
      </c>
      <c r="U353" s="18">
        <f t="shared" si="62"/>
        <v>3.1999999999999993</v>
      </c>
      <c r="V353" s="4">
        <v>24.499812859371154</v>
      </c>
      <c r="W353" s="2">
        <v>23.5</v>
      </c>
      <c r="X353" s="2">
        <v>25.3</v>
      </c>
      <c r="Y353" s="4">
        <v>24.565519997135709</v>
      </c>
      <c r="Z353">
        <v>23.5</v>
      </c>
      <c r="AA353">
        <v>23.9</v>
      </c>
      <c r="AB353">
        <v>24.2</v>
      </c>
      <c r="AC353">
        <v>24.8</v>
      </c>
      <c r="AD353">
        <v>25</v>
      </c>
      <c r="AE353">
        <v>25.3</v>
      </c>
      <c r="AF353">
        <v>2020</v>
      </c>
      <c r="AG353" s="2">
        <v>3</v>
      </c>
      <c r="AH353" s="2">
        <v>3</v>
      </c>
      <c r="AI353">
        <v>15</v>
      </c>
      <c r="AJ353">
        <v>14</v>
      </c>
      <c r="AK353">
        <v>22</v>
      </c>
      <c r="AL353">
        <v>157</v>
      </c>
      <c r="AM353" s="5">
        <v>0.63472222222222219</v>
      </c>
      <c r="AN353">
        <v>22.1</v>
      </c>
      <c r="AO353">
        <v>46</v>
      </c>
      <c r="AP353">
        <v>457</v>
      </c>
      <c r="AQ353">
        <v>1</v>
      </c>
      <c r="AR353">
        <v>287</v>
      </c>
      <c r="FU353">
        <v>4</v>
      </c>
      <c r="FV353">
        <v>1</v>
      </c>
      <c r="FW353">
        <v>0</v>
      </c>
      <c r="FX353">
        <v>4</v>
      </c>
      <c r="FY353">
        <v>6</v>
      </c>
      <c r="FZ353">
        <v>14</v>
      </c>
      <c r="GA353">
        <v>13</v>
      </c>
      <c r="GB353">
        <v>17</v>
      </c>
      <c r="GC353">
        <v>23</v>
      </c>
      <c r="GD353">
        <v>34</v>
      </c>
      <c r="GE353">
        <v>29</v>
      </c>
      <c r="GF353">
        <v>34</v>
      </c>
      <c r="GG353">
        <v>40</v>
      </c>
      <c r="GH353">
        <v>48</v>
      </c>
      <c r="GI353">
        <v>38</v>
      </c>
      <c r="GJ353">
        <v>56</v>
      </c>
      <c r="GK353">
        <v>65</v>
      </c>
      <c r="GL353">
        <v>48</v>
      </c>
      <c r="GM353">
        <v>53</v>
      </c>
      <c r="GN353">
        <v>42</v>
      </c>
      <c r="GO353">
        <v>12</v>
      </c>
      <c r="GP353">
        <v>4</v>
      </c>
      <c r="GQ353">
        <v>7</v>
      </c>
    </row>
    <row r="354" spans="1:355" x14ac:dyDescent="0.2">
      <c r="A354" s="18" t="b">
        <v>0</v>
      </c>
      <c r="B354" s="13"/>
      <c r="C354" s="13"/>
      <c r="D354" s="4">
        <v>10085</v>
      </c>
      <c r="E354" t="s">
        <v>730</v>
      </c>
      <c r="F354" s="4" t="s">
        <v>736</v>
      </c>
      <c r="G354" s="4">
        <v>0</v>
      </c>
      <c r="H354" s="18">
        <f t="shared" si="63"/>
        <v>2.6999999999999993</v>
      </c>
      <c r="I354" s="18">
        <v>0.62472821935412637</v>
      </c>
      <c r="J354" s="18">
        <v>1.0382747433023951</v>
      </c>
      <c r="K354" s="18">
        <v>0.52903067995238617</v>
      </c>
      <c r="L354" s="18">
        <f t="shared" si="55"/>
        <v>1.5837380304770505</v>
      </c>
      <c r="M354" s="18">
        <f t="shared" si="64"/>
        <v>9.9999999999997868E-2</v>
      </c>
      <c r="N354" s="18">
        <f t="shared" si="65"/>
        <v>2.7999999999999972</v>
      </c>
      <c r="O354" s="18">
        <f t="shared" si="56"/>
        <v>1.6669899378210502</v>
      </c>
      <c r="P354" s="18">
        <f t="shared" si="57"/>
        <v>0.39999999999999858</v>
      </c>
      <c r="Q354" s="18">
        <f t="shared" si="58"/>
        <v>0.69999999999999929</v>
      </c>
      <c r="R354" s="18">
        <f t="shared" si="59"/>
        <v>1.0999999999999979</v>
      </c>
      <c r="S354" s="18">
        <f t="shared" si="60"/>
        <v>2.0999999999999979</v>
      </c>
      <c r="T354" s="18">
        <f t="shared" si="61"/>
        <v>2.2999999999999972</v>
      </c>
      <c r="U354" s="18">
        <f t="shared" si="62"/>
        <v>2.5999999999999979</v>
      </c>
      <c r="V354" s="4">
        <v>23.683738030477052</v>
      </c>
      <c r="W354" s="2">
        <v>22.2</v>
      </c>
      <c r="X354" s="2">
        <v>24.9</v>
      </c>
      <c r="Y354" s="4">
        <v>23.766989937821052</v>
      </c>
      <c r="Z354">
        <v>22.5</v>
      </c>
      <c r="AA354">
        <v>22.8</v>
      </c>
      <c r="AB354">
        <v>23.2</v>
      </c>
      <c r="AC354">
        <v>24.2</v>
      </c>
      <c r="AD354">
        <v>24.4</v>
      </c>
      <c r="AE354">
        <v>24.7</v>
      </c>
      <c r="AF354" s="4">
        <v>2020</v>
      </c>
      <c r="AG354" s="2">
        <v>3</v>
      </c>
      <c r="AH354" s="2">
        <v>3</v>
      </c>
      <c r="AI354" s="4">
        <v>15</v>
      </c>
      <c r="AJ354" s="4">
        <v>14</v>
      </c>
      <c r="AK354" s="4">
        <v>30</v>
      </c>
      <c r="AL354" s="4">
        <v>514</v>
      </c>
      <c r="AM354" s="5">
        <v>0.63472222222222219</v>
      </c>
      <c r="AN354">
        <v>22.1</v>
      </c>
      <c r="AO354">
        <v>46</v>
      </c>
      <c r="AP354">
        <v>457</v>
      </c>
      <c r="AQ354">
        <v>1</v>
      </c>
      <c r="AR354">
        <v>287</v>
      </c>
      <c r="ES354">
        <v>1</v>
      </c>
      <c r="ET354">
        <v>0</v>
      </c>
      <c r="EU354">
        <v>0</v>
      </c>
      <c r="EV354">
        <v>1</v>
      </c>
      <c r="EW354">
        <v>0</v>
      </c>
      <c r="EX354">
        <v>0</v>
      </c>
      <c r="EY354">
        <v>0</v>
      </c>
      <c r="EZ354">
        <v>0</v>
      </c>
      <c r="FA354">
        <v>2</v>
      </c>
      <c r="FB354">
        <v>0</v>
      </c>
      <c r="FC354">
        <v>0</v>
      </c>
      <c r="FD354">
        <v>0</v>
      </c>
      <c r="FE354">
        <v>1</v>
      </c>
      <c r="FF354">
        <v>0</v>
      </c>
      <c r="FG354">
        <v>0</v>
      </c>
      <c r="FH354">
        <v>0</v>
      </c>
      <c r="FI354">
        <v>2</v>
      </c>
      <c r="FJ354">
        <v>2</v>
      </c>
      <c r="FK354">
        <v>1</v>
      </c>
      <c r="FL354">
        <v>14</v>
      </c>
      <c r="FM354">
        <v>48</v>
      </c>
      <c r="FN354">
        <v>50</v>
      </c>
      <c r="FO354">
        <v>87</v>
      </c>
      <c r="FP354">
        <v>85</v>
      </c>
      <c r="FQ354">
        <v>148</v>
      </c>
      <c r="FR354">
        <v>171</v>
      </c>
      <c r="FS354">
        <v>161</v>
      </c>
      <c r="FT354">
        <v>145</v>
      </c>
      <c r="FU354">
        <v>103</v>
      </c>
      <c r="FV354">
        <v>142</v>
      </c>
      <c r="FW354">
        <v>155</v>
      </c>
      <c r="FX354">
        <v>172</v>
      </c>
      <c r="FY354">
        <v>170</v>
      </c>
      <c r="FZ354">
        <v>174</v>
      </c>
      <c r="GA354">
        <v>191</v>
      </c>
      <c r="GB354">
        <v>198</v>
      </c>
      <c r="GC354">
        <v>255</v>
      </c>
      <c r="GD354">
        <v>224</v>
      </c>
      <c r="GE354">
        <v>210</v>
      </c>
      <c r="GF354">
        <v>248</v>
      </c>
      <c r="GG354">
        <v>240</v>
      </c>
      <c r="GH354">
        <v>145</v>
      </c>
      <c r="GI354">
        <v>117</v>
      </c>
      <c r="GJ354">
        <v>49</v>
      </c>
      <c r="GK354">
        <v>22</v>
      </c>
      <c r="GL354">
        <v>17</v>
      </c>
      <c r="GM354">
        <v>3</v>
      </c>
    </row>
    <row r="355" spans="1:355" x14ac:dyDescent="0.2">
      <c r="A355" s="18" t="b">
        <v>0</v>
      </c>
      <c r="B355" s="13"/>
      <c r="C355" s="13"/>
      <c r="D355">
        <v>10085</v>
      </c>
      <c r="E355" t="s">
        <v>730</v>
      </c>
      <c r="F355" t="s">
        <v>737</v>
      </c>
      <c r="G355">
        <v>0</v>
      </c>
      <c r="H355" s="18">
        <f t="shared" si="63"/>
        <v>2.7999999999999972</v>
      </c>
      <c r="I355" s="18">
        <v>0.63864264983915608</v>
      </c>
      <c r="J355" s="18">
        <v>0.90238857201927658</v>
      </c>
      <c r="K355" s="18">
        <v>0.51074238345847811</v>
      </c>
      <c r="L355" s="18">
        <f t="shared" si="55"/>
        <v>1.7956834156294548</v>
      </c>
      <c r="M355" s="18">
        <f t="shared" si="64"/>
        <v>0</v>
      </c>
      <c r="N355" s="18">
        <f t="shared" si="65"/>
        <v>2.7999999999999972</v>
      </c>
      <c r="O355" s="18">
        <f t="shared" si="56"/>
        <v>1.863278940913311</v>
      </c>
      <c r="P355" s="18">
        <f t="shared" si="57"/>
        <v>0.29999999999999716</v>
      </c>
      <c r="Q355" s="18">
        <f t="shared" si="58"/>
        <v>1</v>
      </c>
      <c r="R355" s="18">
        <f t="shared" si="59"/>
        <v>1.3999999999999986</v>
      </c>
      <c r="S355" s="18">
        <f t="shared" si="60"/>
        <v>2.2999999999999972</v>
      </c>
      <c r="T355" s="18">
        <f t="shared" si="61"/>
        <v>2.5999999999999979</v>
      </c>
      <c r="U355" s="18">
        <f t="shared" si="62"/>
        <v>2.7999999999999972</v>
      </c>
      <c r="V355" s="4">
        <v>23.895683415629456</v>
      </c>
      <c r="W355" s="2">
        <v>22.1</v>
      </c>
      <c r="X355" s="2">
        <v>24.9</v>
      </c>
      <c r="Y355" s="4">
        <v>23.963278940913312</v>
      </c>
      <c r="Z355">
        <v>22.4</v>
      </c>
      <c r="AA355">
        <v>23.1</v>
      </c>
      <c r="AB355">
        <v>23.5</v>
      </c>
      <c r="AC355">
        <v>24.4</v>
      </c>
      <c r="AD355">
        <v>24.7</v>
      </c>
      <c r="AE355">
        <v>24.9</v>
      </c>
      <c r="AF355">
        <v>2020</v>
      </c>
      <c r="AG355" s="2">
        <v>3</v>
      </c>
      <c r="AH355" s="2">
        <v>3</v>
      </c>
      <c r="AI355">
        <v>15</v>
      </c>
      <c r="AJ355">
        <v>14</v>
      </c>
      <c r="AK355">
        <v>30</v>
      </c>
      <c r="AL355">
        <v>514</v>
      </c>
      <c r="AM355" s="5">
        <v>0.63472222222222219</v>
      </c>
      <c r="AN355">
        <v>22.1</v>
      </c>
      <c r="AO355">
        <v>46</v>
      </c>
      <c r="AP355">
        <v>457</v>
      </c>
      <c r="AQ355">
        <v>1</v>
      </c>
      <c r="AR355">
        <v>287</v>
      </c>
      <c r="EV355">
        <v>3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1</v>
      </c>
      <c r="FE355">
        <v>0</v>
      </c>
      <c r="FF355">
        <v>0</v>
      </c>
      <c r="FG355">
        <v>3</v>
      </c>
      <c r="FH355">
        <v>2</v>
      </c>
      <c r="FI355">
        <v>1</v>
      </c>
      <c r="FJ355">
        <v>2</v>
      </c>
      <c r="FK355">
        <v>9</v>
      </c>
      <c r="FL355">
        <v>2</v>
      </c>
      <c r="FM355">
        <v>11</v>
      </c>
      <c r="FN355">
        <v>2</v>
      </c>
      <c r="FO355">
        <v>12</v>
      </c>
      <c r="FP355">
        <v>7</v>
      </c>
      <c r="FQ355">
        <v>19</v>
      </c>
      <c r="FR355">
        <v>20</v>
      </c>
      <c r="FS355">
        <v>25</v>
      </c>
      <c r="FT355">
        <v>46</v>
      </c>
      <c r="FU355">
        <v>54</v>
      </c>
      <c r="FV355">
        <v>43</v>
      </c>
      <c r="FW355">
        <v>52</v>
      </c>
      <c r="FX355">
        <v>65</v>
      </c>
      <c r="FY355">
        <v>38</v>
      </c>
      <c r="FZ355">
        <v>78</v>
      </c>
      <c r="GA355">
        <v>72</v>
      </c>
      <c r="GB355">
        <v>73</v>
      </c>
      <c r="GC355">
        <v>70</v>
      </c>
      <c r="GD355">
        <v>66</v>
      </c>
      <c r="GE355">
        <v>78</v>
      </c>
      <c r="GF355">
        <v>84</v>
      </c>
      <c r="GG355">
        <v>67</v>
      </c>
      <c r="GH355">
        <v>62</v>
      </c>
      <c r="GI355">
        <v>54</v>
      </c>
      <c r="GJ355">
        <v>43</v>
      </c>
      <c r="GK355">
        <v>50</v>
      </c>
      <c r="GL355">
        <v>16</v>
      </c>
      <c r="GM355">
        <v>4</v>
      </c>
      <c r="GN355">
        <v>0</v>
      </c>
      <c r="GO355">
        <v>0</v>
      </c>
      <c r="GP355">
        <v>0</v>
      </c>
      <c r="GQ355">
        <v>0</v>
      </c>
      <c r="GR355">
        <v>1</v>
      </c>
      <c r="GS355">
        <v>0</v>
      </c>
      <c r="GT355">
        <v>0</v>
      </c>
      <c r="GU355">
        <v>0</v>
      </c>
    </row>
    <row r="356" spans="1:355" x14ac:dyDescent="0.2">
      <c r="A356" s="18" t="b">
        <v>0</v>
      </c>
      <c r="B356" s="13"/>
      <c r="C356" s="13"/>
      <c r="D356">
        <v>10085</v>
      </c>
      <c r="E356" t="s">
        <v>730</v>
      </c>
      <c r="F356" t="s">
        <v>738</v>
      </c>
      <c r="G356">
        <v>0</v>
      </c>
      <c r="H356" s="18">
        <f t="shared" si="63"/>
        <v>1.8999999999999986</v>
      </c>
      <c r="I356" s="18">
        <v>0.45390705834744899</v>
      </c>
      <c r="J356" s="18">
        <v>0.7016714514725777</v>
      </c>
      <c r="K356" s="18">
        <v>0.37773411690000674</v>
      </c>
      <c r="L356" s="18">
        <f t="shared" si="55"/>
        <v>2.4702875423631454</v>
      </c>
      <c r="M356" s="18">
        <f t="shared" si="64"/>
        <v>1.3999999999999986</v>
      </c>
      <c r="N356" s="18">
        <f t="shared" si="65"/>
        <v>3.2999999999999972</v>
      </c>
      <c r="O356" s="18">
        <f t="shared" si="56"/>
        <v>2.4577210571076407</v>
      </c>
      <c r="P356" s="18">
        <f t="shared" si="57"/>
        <v>1.5999999999999979</v>
      </c>
      <c r="Q356" s="18">
        <f t="shared" si="58"/>
        <v>1.8999999999999986</v>
      </c>
      <c r="R356" s="18">
        <f t="shared" si="59"/>
        <v>2.0999999999999979</v>
      </c>
      <c r="S356" s="18">
        <f t="shared" si="60"/>
        <v>2.7999999999999972</v>
      </c>
      <c r="T356" s="18">
        <f t="shared" si="61"/>
        <v>3.0999999999999979</v>
      </c>
      <c r="U356" s="18">
        <f t="shared" si="62"/>
        <v>3.2999999999999972</v>
      </c>
      <c r="V356" s="4">
        <v>24.570287542363147</v>
      </c>
      <c r="W356" s="2">
        <v>23.5</v>
      </c>
      <c r="X356" s="2">
        <v>25.4</v>
      </c>
      <c r="Y356" s="4">
        <v>24.557721057107642</v>
      </c>
      <c r="Z356">
        <v>23.7</v>
      </c>
      <c r="AA356">
        <v>24</v>
      </c>
      <c r="AB356">
        <v>24.2</v>
      </c>
      <c r="AC356">
        <v>24.9</v>
      </c>
      <c r="AD356">
        <v>25.2</v>
      </c>
      <c r="AE356">
        <v>25.4</v>
      </c>
      <c r="AF356">
        <v>2020</v>
      </c>
      <c r="AG356" s="2">
        <v>3</v>
      </c>
      <c r="AH356" s="2">
        <v>3</v>
      </c>
      <c r="AI356">
        <v>15</v>
      </c>
      <c r="AJ356">
        <v>14</v>
      </c>
      <c r="AK356">
        <v>44</v>
      </c>
      <c r="AL356">
        <v>93</v>
      </c>
      <c r="AM356" s="5">
        <v>0.63472222222222219</v>
      </c>
      <c r="AN356">
        <v>22.1</v>
      </c>
      <c r="AO356">
        <v>46</v>
      </c>
      <c r="AP356">
        <v>457</v>
      </c>
      <c r="AQ356">
        <v>1</v>
      </c>
      <c r="AR356">
        <v>287</v>
      </c>
      <c r="FW356">
        <v>2</v>
      </c>
      <c r="FX356">
        <v>8</v>
      </c>
      <c r="FY356">
        <v>11</v>
      </c>
      <c r="FZ356">
        <v>14</v>
      </c>
      <c r="GA356">
        <v>21</v>
      </c>
      <c r="GB356">
        <v>52</v>
      </c>
      <c r="GC356">
        <v>61</v>
      </c>
      <c r="GD356">
        <v>56</v>
      </c>
      <c r="GE356">
        <v>63</v>
      </c>
      <c r="GF356">
        <v>87</v>
      </c>
      <c r="GG356">
        <v>92</v>
      </c>
      <c r="GH356">
        <v>100</v>
      </c>
      <c r="GI356">
        <v>95</v>
      </c>
      <c r="GJ356">
        <v>74</v>
      </c>
      <c r="GK356">
        <v>56</v>
      </c>
      <c r="GL356">
        <v>74</v>
      </c>
      <c r="GM356">
        <v>74</v>
      </c>
      <c r="GN356">
        <v>80</v>
      </c>
      <c r="GO356">
        <v>63</v>
      </c>
      <c r="GP356">
        <v>55</v>
      </c>
      <c r="GQ356">
        <v>14</v>
      </c>
      <c r="GR356">
        <v>6</v>
      </c>
    </row>
    <row r="357" spans="1:355" x14ac:dyDescent="0.2">
      <c r="A357" s="18" t="b">
        <v>0</v>
      </c>
      <c r="B357" s="13"/>
      <c r="C357" s="13"/>
      <c r="D357">
        <v>10085</v>
      </c>
      <c r="E357" t="s">
        <v>730</v>
      </c>
      <c r="F357" t="s">
        <v>739</v>
      </c>
      <c r="G357">
        <v>0</v>
      </c>
      <c r="H357" s="18">
        <f t="shared" si="63"/>
        <v>3.5</v>
      </c>
      <c r="I357" s="18">
        <v>1.0024438550209742</v>
      </c>
      <c r="J357" s="18">
        <v>1.1100089652593397</v>
      </c>
      <c r="K357" s="18">
        <v>0.75506363678455768</v>
      </c>
      <c r="L357" s="18">
        <f t="shared" si="55"/>
        <v>2.2167255930876664</v>
      </c>
      <c r="M357" s="18">
        <f t="shared" si="64"/>
        <v>0</v>
      </c>
      <c r="N357" s="18">
        <f t="shared" si="65"/>
        <v>3.5</v>
      </c>
      <c r="O357" s="18">
        <f t="shared" si="56"/>
        <v>2.5343207232257328</v>
      </c>
      <c r="P357" s="18">
        <f t="shared" si="57"/>
        <v>-1</v>
      </c>
      <c r="Q357" s="18">
        <f t="shared" si="58"/>
        <v>0.80000000000000071</v>
      </c>
      <c r="R357" s="18">
        <f t="shared" si="59"/>
        <v>1.8000000000000007</v>
      </c>
      <c r="S357" s="18">
        <f t="shared" si="60"/>
        <v>2.8999999999999986</v>
      </c>
      <c r="T357" s="18">
        <f t="shared" si="61"/>
        <v>3.1999999999999993</v>
      </c>
      <c r="U357" s="18">
        <f t="shared" si="62"/>
        <v>3.5</v>
      </c>
      <c r="V357" s="4">
        <v>24.216725593087666</v>
      </c>
      <c r="W357" s="2">
        <v>22</v>
      </c>
      <c r="X357" s="2">
        <v>25.5</v>
      </c>
      <c r="Y357" s="4">
        <v>24.534320723225733</v>
      </c>
      <c r="Z357">
        <v>21</v>
      </c>
      <c r="AA357">
        <v>22.8</v>
      </c>
      <c r="AB357">
        <v>23.8</v>
      </c>
      <c r="AC357">
        <v>24.9</v>
      </c>
      <c r="AD357">
        <v>25.2</v>
      </c>
      <c r="AE357">
        <v>25.5</v>
      </c>
      <c r="AF357">
        <v>2020</v>
      </c>
      <c r="AG357" s="2">
        <v>3</v>
      </c>
      <c r="AH357" s="2">
        <v>3</v>
      </c>
      <c r="AI357">
        <v>15</v>
      </c>
      <c r="AJ357">
        <v>15</v>
      </c>
      <c r="AK357">
        <v>10</v>
      </c>
      <c r="AL357">
        <v>208.00000000000003</v>
      </c>
      <c r="AM357" s="5">
        <v>0.63541666666666663</v>
      </c>
      <c r="AN357">
        <v>22</v>
      </c>
      <c r="AO357">
        <v>45</v>
      </c>
      <c r="AP357">
        <v>454</v>
      </c>
      <c r="AQ357">
        <v>0.8</v>
      </c>
      <c r="AR357">
        <v>281</v>
      </c>
      <c r="EP357">
        <v>4</v>
      </c>
      <c r="EQ357">
        <v>2</v>
      </c>
      <c r="ER357">
        <v>1</v>
      </c>
      <c r="ES357">
        <v>1</v>
      </c>
      <c r="ET357">
        <v>4</v>
      </c>
      <c r="EU357">
        <v>0</v>
      </c>
      <c r="EV357">
        <v>1</v>
      </c>
      <c r="EW357">
        <v>3</v>
      </c>
      <c r="EX357">
        <v>1</v>
      </c>
      <c r="EY357">
        <v>2</v>
      </c>
      <c r="EZ357">
        <v>3</v>
      </c>
      <c r="FA357">
        <v>1</v>
      </c>
      <c r="FB357">
        <v>2</v>
      </c>
      <c r="FC357">
        <v>1</v>
      </c>
      <c r="FD357">
        <v>1</v>
      </c>
      <c r="FE357">
        <v>2</v>
      </c>
      <c r="FF357">
        <v>2</v>
      </c>
      <c r="FG357">
        <v>1</v>
      </c>
      <c r="FH357">
        <v>5</v>
      </c>
      <c r="FI357">
        <v>1</v>
      </c>
      <c r="FJ357">
        <v>6</v>
      </c>
      <c r="FK357">
        <v>2</v>
      </c>
      <c r="FL357">
        <v>4</v>
      </c>
      <c r="FM357">
        <v>7</v>
      </c>
      <c r="FN357">
        <v>9</v>
      </c>
      <c r="FO357">
        <v>12</v>
      </c>
      <c r="FP357">
        <v>12</v>
      </c>
      <c r="FQ357">
        <v>10</v>
      </c>
      <c r="FR357">
        <v>4</v>
      </c>
      <c r="FS357">
        <v>14</v>
      </c>
      <c r="FT357">
        <v>18</v>
      </c>
      <c r="FU357">
        <v>9</v>
      </c>
      <c r="FV357">
        <v>17</v>
      </c>
      <c r="FW357">
        <v>13</v>
      </c>
      <c r="FX357">
        <v>27</v>
      </c>
      <c r="FY357">
        <v>17</v>
      </c>
      <c r="FZ357">
        <v>23</v>
      </c>
      <c r="GA357">
        <v>23</v>
      </c>
      <c r="GB357">
        <v>26</v>
      </c>
      <c r="GC357">
        <v>24</v>
      </c>
      <c r="GD357">
        <v>20</v>
      </c>
      <c r="GE357">
        <v>32</v>
      </c>
      <c r="GF357">
        <v>37</v>
      </c>
      <c r="GG357">
        <v>37</v>
      </c>
      <c r="GH357">
        <v>54</v>
      </c>
      <c r="GI357">
        <v>92</v>
      </c>
      <c r="GJ357">
        <v>79</v>
      </c>
      <c r="GK357">
        <v>52</v>
      </c>
      <c r="GL357">
        <v>65</v>
      </c>
      <c r="GM357">
        <v>64</v>
      </c>
      <c r="GN357">
        <v>28</v>
      </c>
      <c r="GO357">
        <v>42</v>
      </c>
      <c r="GP357">
        <v>30</v>
      </c>
      <c r="GQ357">
        <v>17</v>
      </c>
      <c r="GR357">
        <v>23</v>
      </c>
    </row>
    <row r="358" spans="1:355" x14ac:dyDescent="0.2">
      <c r="A358" s="18" t="b">
        <v>0</v>
      </c>
      <c r="B358" s="13"/>
      <c r="C358" s="13"/>
      <c r="D358">
        <v>10085</v>
      </c>
      <c r="E358" t="s">
        <v>730</v>
      </c>
      <c r="F358" t="s">
        <v>740</v>
      </c>
      <c r="G358">
        <v>0</v>
      </c>
      <c r="H358" s="18">
        <f t="shared" si="63"/>
        <v>0.69999999999999929</v>
      </c>
      <c r="I358" s="18">
        <v>0.62002013387637789</v>
      </c>
      <c r="J358" s="18">
        <v>0.2623706615854644</v>
      </c>
      <c r="K358" s="18">
        <v>0.30621381834389028</v>
      </c>
      <c r="L358" s="18">
        <f t="shared" si="55"/>
        <v>3.5367853331689467</v>
      </c>
      <c r="M358" s="18">
        <f t="shared" si="64"/>
        <v>3.1999999999999993</v>
      </c>
      <c r="N358" s="18">
        <f t="shared" si="65"/>
        <v>3.8999999999999986</v>
      </c>
      <c r="O358" s="18">
        <f t="shared" si="56"/>
        <v>3.6902333969916867</v>
      </c>
      <c r="P358" s="18">
        <f t="shared" si="57"/>
        <v>1.1999999999999993</v>
      </c>
      <c r="Q358" s="18">
        <f t="shared" si="58"/>
        <v>3.3000000000000007</v>
      </c>
      <c r="R358" s="18">
        <f t="shared" si="59"/>
        <v>3.5</v>
      </c>
      <c r="S358" s="18">
        <f t="shared" si="60"/>
        <v>3.8000000000000007</v>
      </c>
      <c r="T358" s="18">
        <f t="shared" si="61"/>
        <v>3.8999999999999986</v>
      </c>
      <c r="U358" s="18">
        <f t="shared" si="62"/>
        <v>3.8999999999999986</v>
      </c>
      <c r="V358" s="4">
        <v>25.536785333168947</v>
      </c>
      <c r="W358" s="2">
        <v>25.2</v>
      </c>
      <c r="X358" s="2">
        <v>25.9</v>
      </c>
      <c r="Y358" s="4">
        <v>25.690233396991687</v>
      </c>
      <c r="Z358">
        <v>23.2</v>
      </c>
      <c r="AA358">
        <v>25.3</v>
      </c>
      <c r="AB358">
        <v>25.5</v>
      </c>
      <c r="AC358">
        <v>25.8</v>
      </c>
      <c r="AD358">
        <v>25.9</v>
      </c>
      <c r="AE358">
        <v>25.9</v>
      </c>
      <c r="AF358">
        <v>2020</v>
      </c>
      <c r="AG358" s="2">
        <v>3</v>
      </c>
      <c r="AH358" s="2">
        <v>3</v>
      </c>
      <c r="AI358">
        <v>15</v>
      </c>
      <c r="AJ358">
        <v>15</v>
      </c>
      <c r="AK358">
        <v>10</v>
      </c>
      <c r="AL358">
        <v>208.00000000000003</v>
      </c>
      <c r="AM358" s="5">
        <v>0.63541666666666663</v>
      </c>
      <c r="AN358">
        <v>22</v>
      </c>
      <c r="AO358">
        <v>45</v>
      </c>
      <c r="AP358">
        <v>454</v>
      </c>
      <c r="AQ358">
        <v>0.8</v>
      </c>
      <c r="AR358">
        <v>281</v>
      </c>
      <c r="FC358">
        <v>1</v>
      </c>
      <c r="FD358">
        <v>1</v>
      </c>
      <c r="FE358">
        <v>0</v>
      </c>
      <c r="FF358">
        <v>1</v>
      </c>
      <c r="FG358">
        <v>2</v>
      </c>
      <c r="FH358">
        <v>1</v>
      </c>
      <c r="FI358">
        <v>0</v>
      </c>
      <c r="FJ358">
        <v>1</v>
      </c>
      <c r="FK358">
        <v>0</v>
      </c>
      <c r="FL358">
        <v>0</v>
      </c>
      <c r="FM358">
        <v>1</v>
      </c>
      <c r="FN358">
        <v>1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2</v>
      </c>
      <c r="FU358">
        <v>0</v>
      </c>
      <c r="FV358">
        <v>0</v>
      </c>
      <c r="FW358">
        <v>1</v>
      </c>
      <c r="FX358">
        <v>1</v>
      </c>
      <c r="FY358">
        <v>3</v>
      </c>
      <c r="FZ358">
        <v>0</v>
      </c>
      <c r="GA358">
        <v>0</v>
      </c>
      <c r="GB358">
        <v>3</v>
      </c>
      <c r="GC358">
        <v>1</v>
      </c>
      <c r="GD358">
        <v>0</v>
      </c>
      <c r="GE358">
        <v>1</v>
      </c>
      <c r="GF358">
        <v>1</v>
      </c>
      <c r="GG358">
        <v>0</v>
      </c>
      <c r="GH358">
        <v>2</v>
      </c>
      <c r="GI358">
        <v>0</v>
      </c>
      <c r="GJ358">
        <v>3</v>
      </c>
      <c r="GK358">
        <v>3</v>
      </c>
      <c r="GL358">
        <v>1</v>
      </c>
      <c r="GM358">
        <v>2</v>
      </c>
      <c r="GN358">
        <v>7</v>
      </c>
      <c r="GO358">
        <v>16</v>
      </c>
      <c r="GP358">
        <v>23</v>
      </c>
      <c r="GQ358">
        <v>53</v>
      </c>
      <c r="GR358">
        <v>69</v>
      </c>
      <c r="GS358">
        <v>101</v>
      </c>
      <c r="GT358">
        <v>114</v>
      </c>
      <c r="GU358">
        <v>53</v>
      </c>
      <c r="GV358">
        <v>7</v>
      </c>
    </row>
    <row r="359" spans="1:355" x14ac:dyDescent="0.2">
      <c r="A359" s="18" t="b">
        <v>0</v>
      </c>
      <c r="B359" s="13"/>
      <c r="C359" s="13"/>
      <c r="D359">
        <v>10085</v>
      </c>
      <c r="E359" t="s">
        <v>730</v>
      </c>
      <c r="F359" t="s">
        <v>741</v>
      </c>
      <c r="G359">
        <v>0</v>
      </c>
      <c r="H359" s="18">
        <f t="shared" si="63"/>
        <v>1.9000000000000021</v>
      </c>
      <c r="I359" s="18">
        <v>0.47776643213400388</v>
      </c>
      <c r="J359" s="18">
        <v>0.64271622657730632</v>
      </c>
      <c r="K359" s="18">
        <v>0.38469206001431955</v>
      </c>
      <c r="L359" s="18">
        <f t="shared" si="55"/>
        <v>2.6370065497193309</v>
      </c>
      <c r="M359" s="18">
        <f t="shared" si="64"/>
        <v>1.3999999999999986</v>
      </c>
      <c r="N359" s="18">
        <f t="shared" si="65"/>
        <v>3.3000000000000007</v>
      </c>
      <c r="O359" s="18">
        <f t="shared" si="56"/>
        <v>2.7836531002266156</v>
      </c>
      <c r="P359" s="18">
        <f t="shared" si="57"/>
        <v>1.3999999999999986</v>
      </c>
      <c r="Q359" s="18">
        <f t="shared" si="58"/>
        <v>2</v>
      </c>
      <c r="R359" s="18">
        <f t="shared" si="59"/>
        <v>2.3999999999999986</v>
      </c>
      <c r="S359" s="18">
        <f t="shared" si="60"/>
        <v>3</v>
      </c>
      <c r="T359" s="18">
        <f t="shared" si="61"/>
        <v>3.1000000000000014</v>
      </c>
      <c r="U359" s="18">
        <f t="shared" si="62"/>
        <v>3.3000000000000007</v>
      </c>
      <c r="V359" s="4">
        <v>24.637006549719331</v>
      </c>
      <c r="W359" s="2">
        <v>23.4</v>
      </c>
      <c r="X359" s="2">
        <v>25.3</v>
      </c>
      <c r="Y359" s="4">
        <v>24.783653100226616</v>
      </c>
      <c r="Z359">
        <v>23.4</v>
      </c>
      <c r="AA359">
        <v>24</v>
      </c>
      <c r="AB359">
        <v>24.4</v>
      </c>
      <c r="AC359">
        <v>25</v>
      </c>
      <c r="AD359">
        <v>25.1</v>
      </c>
      <c r="AE359">
        <v>25.3</v>
      </c>
      <c r="AF359">
        <v>2020</v>
      </c>
      <c r="AG359" s="2">
        <v>3</v>
      </c>
      <c r="AH359" s="2">
        <v>3</v>
      </c>
      <c r="AI359">
        <v>15</v>
      </c>
      <c r="AJ359">
        <v>15</v>
      </c>
      <c r="AK359">
        <v>10</v>
      </c>
      <c r="AL359">
        <v>208.00000000000003</v>
      </c>
      <c r="AM359" s="5">
        <v>0.63541666666666663</v>
      </c>
      <c r="AN359">
        <v>22</v>
      </c>
      <c r="AO359">
        <v>45</v>
      </c>
      <c r="AP359">
        <v>454</v>
      </c>
      <c r="AQ359">
        <v>0.8</v>
      </c>
      <c r="AR359">
        <v>281</v>
      </c>
      <c r="FR359">
        <v>3</v>
      </c>
      <c r="FS359">
        <v>2</v>
      </c>
      <c r="FT359">
        <v>5</v>
      </c>
      <c r="FU359">
        <v>4</v>
      </c>
      <c r="FV359">
        <v>4</v>
      </c>
      <c r="FW359">
        <v>8</v>
      </c>
      <c r="FX359">
        <v>9</v>
      </c>
      <c r="FY359">
        <v>7</v>
      </c>
      <c r="FZ359">
        <v>12</v>
      </c>
      <c r="GA359">
        <v>12</v>
      </c>
      <c r="GB359">
        <v>16</v>
      </c>
      <c r="GC359">
        <v>14</v>
      </c>
      <c r="GD359">
        <v>46</v>
      </c>
      <c r="GE359">
        <v>36</v>
      </c>
      <c r="GF359">
        <v>38</v>
      </c>
      <c r="GG359">
        <v>35</v>
      </c>
      <c r="GH359">
        <v>26</v>
      </c>
      <c r="GI359">
        <v>48</v>
      </c>
      <c r="GJ359">
        <v>85</v>
      </c>
      <c r="GK359">
        <v>81</v>
      </c>
      <c r="GL359">
        <v>73</v>
      </c>
      <c r="GM359">
        <v>95</v>
      </c>
      <c r="GN359">
        <v>47</v>
      </c>
      <c r="GO359">
        <v>12</v>
      </c>
      <c r="GP359">
        <v>5</v>
      </c>
      <c r="GQ359">
        <v>1</v>
      </c>
    </row>
    <row r="360" spans="1:355" x14ac:dyDescent="0.2">
      <c r="A360" s="18" t="b">
        <v>0</v>
      </c>
      <c r="B360" s="13"/>
      <c r="C360" s="13"/>
      <c r="D360">
        <v>10085</v>
      </c>
      <c r="E360" t="s">
        <v>730</v>
      </c>
      <c r="F360" t="s">
        <v>742</v>
      </c>
      <c r="G360">
        <v>0</v>
      </c>
      <c r="H360" s="18">
        <f t="shared" si="63"/>
        <v>2.2000000000000028</v>
      </c>
      <c r="I360" s="18">
        <v>0.49546600473494912</v>
      </c>
      <c r="J360" s="18">
        <v>0.63391040329878479</v>
      </c>
      <c r="K360" s="18">
        <v>0.39892462259975031</v>
      </c>
      <c r="L360" s="18">
        <f t="shared" si="55"/>
        <v>0.88313815463125067</v>
      </c>
      <c r="M360" s="18">
        <f t="shared" si="64"/>
        <v>-0.60000000000000142</v>
      </c>
      <c r="N360" s="18">
        <f t="shared" si="65"/>
        <v>1.6000000000000014</v>
      </c>
      <c r="O360" s="18">
        <f t="shared" si="56"/>
        <v>1.0097451626410248</v>
      </c>
      <c r="P360" s="18">
        <f t="shared" si="57"/>
        <v>-0.30000000000000071</v>
      </c>
      <c r="Q360" s="18">
        <f t="shared" si="58"/>
        <v>0.10000000000000142</v>
      </c>
      <c r="R360" s="18">
        <f t="shared" si="59"/>
        <v>0.60000000000000142</v>
      </c>
      <c r="S360" s="18">
        <f t="shared" si="60"/>
        <v>1.1999999999999993</v>
      </c>
      <c r="T360" s="18">
        <f t="shared" si="61"/>
        <v>1.3999999999999986</v>
      </c>
      <c r="U360" s="18">
        <f t="shared" si="62"/>
        <v>1.6000000000000014</v>
      </c>
      <c r="V360" s="4">
        <v>22.883138154631251</v>
      </c>
      <c r="W360" s="2">
        <v>21.4</v>
      </c>
      <c r="X360" s="2">
        <v>23.6</v>
      </c>
      <c r="Y360" s="4">
        <v>23.009745162641025</v>
      </c>
      <c r="Z360">
        <v>21.7</v>
      </c>
      <c r="AA360">
        <v>22.1</v>
      </c>
      <c r="AB360">
        <v>22.6</v>
      </c>
      <c r="AC360">
        <v>23.2</v>
      </c>
      <c r="AD360">
        <v>23.4</v>
      </c>
      <c r="AE360">
        <v>23.6</v>
      </c>
      <c r="AF360">
        <v>2020</v>
      </c>
      <c r="AG360" s="2">
        <v>3</v>
      </c>
      <c r="AH360" s="2">
        <v>3</v>
      </c>
      <c r="AI360">
        <v>15</v>
      </c>
      <c r="AJ360">
        <v>15</v>
      </c>
      <c r="AK360">
        <v>25</v>
      </c>
      <c r="AL360">
        <v>876</v>
      </c>
      <c r="AM360" s="5">
        <v>0.63541666666666663</v>
      </c>
      <c r="AN360">
        <v>22</v>
      </c>
      <c r="AO360">
        <v>45</v>
      </c>
      <c r="AP360">
        <v>454</v>
      </c>
      <c r="AQ360">
        <v>0.8</v>
      </c>
      <c r="AR360">
        <v>281</v>
      </c>
      <c r="FC360">
        <v>7</v>
      </c>
      <c r="FD360">
        <v>17</v>
      </c>
      <c r="FE360">
        <v>24</v>
      </c>
      <c r="FF360">
        <v>39</v>
      </c>
      <c r="FG360">
        <v>53</v>
      </c>
      <c r="FH360">
        <v>60</v>
      </c>
      <c r="FI360">
        <v>72</v>
      </c>
      <c r="FJ360">
        <v>53</v>
      </c>
      <c r="FK360">
        <v>61</v>
      </c>
      <c r="FL360">
        <v>59</v>
      </c>
      <c r="FM360">
        <v>102</v>
      </c>
      <c r="FN360">
        <v>98</v>
      </c>
      <c r="FO360">
        <v>109</v>
      </c>
      <c r="FP360">
        <v>148</v>
      </c>
      <c r="FQ360">
        <v>146</v>
      </c>
      <c r="FR360">
        <v>203</v>
      </c>
      <c r="FS360">
        <v>277</v>
      </c>
      <c r="FT360">
        <v>281</v>
      </c>
      <c r="FU360">
        <v>295</v>
      </c>
      <c r="FV360">
        <v>231</v>
      </c>
      <c r="FW360">
        <v>180</v>
      </c>
      <c r="FX360">
        <v>134</v>
      </c>
      <c r="FY360">
        <v>45</v>
      </c>
    </row>
    <row r="361" spans="1:355" x14ac:dyDescent="0.2">
      <c r="A361" s="18" t="b">
        <v>1</v>
      </c>
      <c r="B361" s="9">
        <v>10</v>
      </c>
      <c r="C361" s="9" t="s">
        <v>1185</v>
      </c>
      <c r="D361" s="2">
        <v>10085</v>
      </c>
      <c r="E361" s="2" t="s">
        <v>150</v>
      </c>
      <c r="F361" s="4" t="s">
        <v>151</v>
      </c>
      <c r="G361" s="4">
        <v>2</v>
      </c>
      <c r="H361" s="18">
        <f t="shared" si="63"/>
        <v>3.7999999999999972</v>
      </c>
      <c r="I361" s="18">
        <v>0.77963011605196075</v>
      </c>
      <c r="J361" s="18">
        <v>1.1161229765687608</v>
      </c>
      <c r="K361" s="18">
        <v>0.64260984214546568</v>
      </c>
      <c r="L361" s="18">
        <f t="shared" si="55"/>
        <v>12.983600936380764</v>
      </c>
      <c r="M361" s="18">
        <f t="shared" si="64"/>
        <v>10.7</v>
      </c>
      <c r="N361" s="18">
        <f t="shared" si="65"/>
        <v>14.499999999999996</v>
      </c>
      <c r="O361" s="18">
        <f t="shared" si="56"/>
        <v>13.114486717132831</v>
      </c>
      <c r="P361" s="18">
        <f t="shared" si="57"/>
        <v>11.2</v>
      </c>
      <c r="Q361" s="18">
        <f t="shared" si="58"/>
        <v>11.900000000000002</v>
      </c>
      <c r="R361" s="18">
        <f t="shared" si="59"/>
        <v>12.499999999999996</v>
      </c>
      <c r="S361" s="18">
        <f t="shared" si="60"/>
        <v>13.599999999999998</v>
      </c>
      <c r="T361" s="18">
        <f t="shared" si="61"/>
        <v>13.900000000000002</v>
      </c>
      <c r="U361" s="18">
        <f t="shared" si="62"/>
        <v>14.3</v>
      </c>
      <c r="V361" s="4">
        <v>35.283600936380765</v>
      </c>
      <c r="W361" s="2">
        <v>33</v>
      </c>
      <c r="X361" s="2">
        <v>36.799999999999997</v>
      </c>
      <c r="Y361" s="4">
        <v>35.414486717132831</v>
      </c>
      <c r="Z361" s="4">
        <v>33.5</v>
      </c>
      <c r="AA361" s="4">
        <v>34.200000000000003</v>
      </c>
      <c r="AB361" s="4">
        <v>34.799999999999997</v>
      </c>
      <c r="AC361" s="4">
        <v>35.9</v>
      </c>
      <c r="AD361" s="4">
        <v>36.200000000000003</v>
      </c>
      <c r="AE361" s="4">
        <v>36.6</v>
      </c>
      <c r="AF361" s="2">
        <v>2020</v>
      </c>
      <c r="AG361" s="2">
        <v>3</v>
      </c>
      <c r="AH361" s="2">
        <v>3</v>
      </c>
      <c r="AI361" s="2">
        <v>12</v>
      </c>
      <c r="AJ361" s="2">
        <v>2</v>
      </c>
      <c r="AK361" s="2">
        <v>38</v>
      </c>
      <c r="AL361" s="2">
        <v>919</v>
      </c>
      <c r="AM361" s="7">
        <v>0.50138888888888888</v>
      </c>
      <c r="AN361" s="2">
        <v>22.3</v>
      </c>
      <c r="AO361" s="2">
        <v>34</v>
      </c>
      <c r="AP361" s="2">
        <v>859</v>
      </c>
      <c r="AQ361" s="2">
        <v>0.6</v>
      </c>
      <c r="AR361" s="2">
        <v>245</v>
      </c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>
        <v>2</v>
      </c>
      <c r="JJ361" s="4">
        <v>1</v>
      </c>
      <c r="JK361" s="4">
        <v>0</v>
      </c>
      <c r="JL361" s="4">
        <v>4</v>
      </c>
      <c r="JM361" s="4">
        <v>0</v>
      </c>
      <c r="JN361" s="4">
        <v>0</v>
      </c>
      <c r="JO361" s="4">
        <v>5</v>
      </c>
      <c r="JP361" s="4">
        <v>18</v>
      </c>
      <c r="JQ361" s="4">
        <v>12</v>
      </c>
      <c r="JR361" s="4">
        <v>12</v>
      </c>
      <c r="JS361" s="4">
        <v>12</v>
      </c>
      <c r="JT361" s="4">
        <v>12</v>
      </c>
      <c r="JU361" s="4">
        <v>19</v>
      </c>
      <c r="JV361" s="4">
        <v>27</v>
      </c>
      <c r="JW361" s="4">
        <v>18</v>
      </c>
      <c r="JX361" s="4">
        <v>36</v>
      </c>
      <c r="JY361" s="4">
        <v>52</v>
      </c>
      <c r="JZ361" s="4">
        <v>45</v>
      </c>
      <c r="KA361" s="4">
        <v>50</v>
      </c>
      <c r="KB361" s="4">
        <v>61</v>
      </c>
      <c r="KC361" s="4">
        <v>95</v>
      </c>
      <c r="KD361" s="4">
        <v>94</v>
      </c>
      <c r="KE361" s="4">
        <v>77</v>
      </c>
      <c r="KF361" s="4">
        <v>121</v>
      </c>
      <c r="KG361" s="4">
        <v>112</v>
      </c>
      <c r="KH361" s="4">
        <v>99</v>
      </c>
      <c r="KI361" s="4">
        <v>151</v>
      </c>
      <c r="KJ361" s="4">
        <v>98</v>
      </c>
      <c r="KK361" s="4">
        <v>68</v>
      </c>
      <c r="KL361" s="4">
        <v>106</v>
      </c>
      <c r="KM361" s="4">
        <v>143</v>
      </c>
      <c r="KN361" s="4">
        <v>140</v>
      </c>
      <c r="KO361" s="4">
        <v>165</v>
      </c>
      <c r="KP361" s="4">
        <v>171</v>
      </c>
      <c r="KQ361" s="4">
        <v>153</v>
      </c>
      <c r="KR361" s="4">
        <v>195</v>
      </c>
      <c r="KS361" s="4">
        <v>129</v>
      </c>
      <c r="KT361" s="4">
        <v>58</v>
      </c>
      <c r="KU361" s="4">
        <v>93</v>
      </c>
      <c r="KV361" s="4">
        <v>85</v>
      </c>
      <c r="KW361" s="4">
        <v>47</v>
      </c>
      <c r="KX361" s="4">
        <v>38</v>
      </c>
      <c r="KY361" s="4">
        <v>23</v>
      </c>
      <c r="KZ361" s="4">
        <v>10</v>
      </c>
      <c r="LA361" s="4">
        <v>11</v>
      </c>
      <c r="LB361" s="4"/>
      <c r="LC361" s="4"/>
      <c r="LD361" s="4"/>
      <c r="LE361" s="4"/>
      <c r="LF361" s="4"/>
      <c r="LG361" s="4"/>
      <c r="LH361" s="4"/>
      <c r="LI361" s="4"/>
      <c r="LJ361" s="4"/>
      <c r="LK361" s="4"/>
      <c r="LL361" s="4"/>
      <c r="LM361" s="4"/>
      <c r="LN361" s="4"/>
      <c r="LO361" s="4"/>
      <c r="LP361" s="4"/>
      <c r="LQ361" s="4"/>
      <c r="LR361" s="4"/>
      <c r="LS361" s="4"/>
      <c r="LT361" s="2"/>
      <c r="LU361" s="2"/>
      <c r="LV361" s="2"/>
      <c r="LW361" s="2"/>
      <c r="LX361" s="2"/>
      <c r="LY361" s="2"/>
      <c r="LZ361" s="2"/>
      <c r="MA361" s="2"/>
      <c r="MB361" s="2"/>
      <c r="MC361" s="2"/>
      <c r="MD361" s="2"/>
      <c r="ME361" s="2"/>
      <c r="MF361" s="2"/>
      <c r="MG361" s="2"/>
      <c r="MH361" s="2"/>
      <c r="MI361" s="2"/>
      <c r="MJ361" s="2"/>
      <c r="MK361" s="2"/>
      <c r="ML361" s="2"/>
      <c r="MM361" s="2"/>
      <c r="MN361" s="2"/>
      <c r="MO361" s="2"/>
      <c r="MP361" s="2"/>
      <c r="MQ361" s="2"/>
    </row>
    <row r="362" spans="1:355" x14ac:dyDescent="0.2">
      <c r="A362" s="18" t="b">
        <v>1</v>
      </c>
      <c r="B362" s="9">
        <v>10</v>
      </c>
      <c r="C362" s="9" t="s">
        <v>1185</v>
      </c>
      <c r="D362">
        <v>10085</v>
      </c>
      <c r="E362" t="s">
        <v>150</v>
      </c>
      <c r="F362" t="s">
        <v>152</v>
      </c>
      <c r="G362">
        <v>2</v>
      </c>
      <c r="H362" s="18">
        <f t="shared" si="63"/>
        <v>1.6000000000000014</v>
      </c>
      <c r="I362" s="18">
        <v>0.43740417376141894</v>
      </c>
      <c r="J362" s="18">
        <v>0.68799623847610292</v>
      </c>
      <c r="K362" s="18">
        <v>0.37249421514609238</v>
      </c>
      <c r="L362" s="18">
        <f t="shared" si="55"/>
        <v>7.7707789068297188</v>
      </c>
      <c r="M362" s="18">
        <f t="shared" si="64"/>
        <v>7</v>
      </c>
      <c r="N362" s="18">
        <f t="shared" si="65"/>
        <v>8.6000000000000014</v>
      </c>
      <c r="O362" s="18">
        <f t="shared" si="56"/>
        <v>7.6732850061426134</v>
      </c>
      <c r="P362" s="18">
        <f t="shared" si="57"/>
        <v>7.1000000000000014</v>
      </c>
      <c r="Q362" s="18">
        <f t="shared" si="58"/>
        <v>7.2000000000000028</v>
      </c>
      <c r="R362" s="18">
        <f t="shared" si="59"/>
        <v>7.4000000000000021</v>
      </c>
      <c r="S362" s="18">
        <f t="shared" si="60"/>
        <v>8.1000000000000014</v>
      </c>
      <c r="T362" s="18">
        <f t="shared" si="61"/>
        <v>8.4000000000000021</v>
      </c>
      <c r="U362" s="18">
        <f t="shared" si="62"/>
        <v>8.6000000000000014</v>
      </c>
      <c r="V362" s="4">
        <v>30.170778906829717</v>
      </c>
      <c r="W362" s="2">
        <v>29.4</v>
      </c>
      <c r="X362" s="2">
        <v>31</v>
      </c>
      <c r="Y362" s="4">
        <v>30.073285006142612</v>
      </c>
      <c r="Z362">
        <v>29.5</v>
      </c>
      <c r="AA362">
        <v>29.6</v>
      </c>
      <c r="AB362">
        <v>29.8</v>
      </c>
      <c r="AC362">
        <v>30.5</v>
      </c>
      <c r="AD362">
        <v>30.8</v>
      </c>
      <c r="AE362">
        <v>31</v>
      </c>
      <c r="AF362">
        <v>2020</v>
      </c>
      <c r="AG362" s="2">
        <v>3</v>
      </c>
      <c r="AH362" s="2">
        <v>3</v>
      </c>
      <c r="AI362">
        <v>12</v>
      </c>
      <c r="AJ362">
        <v>4</v>
      </c>
      <c r="AK362">
        <v>5</v>
      </c>
      <c r="AL362">
        <v>79</v>
      </c>
      <c r="AM362" s="5">
        <v>0.50277777777777777</v>
      </c>
      <c r="AN362">
        <v>22.4</v>
      </c>
      <c r="AO362">
        <v>34</v>
      </c>
      <c r="AP362">
        <v>860</v>
      </c>
      <c r="AQ362">
        <v>1.4</v>
      </c>
      <c r="AR362">
        <v>271</v>
      </c>
      <c r="IE362">
        <v>6</v>
      </c>
      <c r="IF362">
        <v>21</v>
      </c>
      <c r="IG362">
        <v>22</v>
      </c>
      <c r="IH362">
        <v>29</v>
      </c>
      <c r="II362">
        <v>37</v>
      </c>
      <c r="IJ362">
        <v>49</v>
      </c>
      <c r="IK362">
        <v>23</v>
      </c>
      <c r="IL362">
        <v>26</v>
      </c>
      <c r="IM362">
        <v>15</v>
      </c>
      <c r="IN362">
        <v>16</v>
      </c>
      <c r="IO362">
        <v>23</v>
      </c>
      <c r="IP362">
        <v>17</v>
      </c>
      <c r="IQ362">
        <v>20</v>
      </c>
      <c r="IR362">
        <v>18</v>
      </c>
      <c r="IS362">
        <v>15</v>
      </c>
      <c r="IT362">
        <v>13</v>
      </c>
      <c r="IU362">
        <v>8</v>
      </c>
    </row>
    <row r="363" spans="1:355" x14ac:dyDescent="0.2">
      <c r="A363" s="18" t="b">
        <v>1</v>
      </c>
      <c r="B363" s="9" t="s">
        <v>1191</v>
      </c>
      <c r="C363" s="9" t="s">
        <v>1186</v>
      </c>
      <c r="D363">
        <v>10085</v>
      </c>
      <c r="E363" t="s">
        <v>150</v>
      </c>
      <c r="F363" t="s">
        <v>153</v>
      </c>
      <c r="G363">
        <v>2</v>
      </c>
      <c r="H363" s="18">
        <f t="shared" si="63"/>
        <v>2.9999999999999964</v>
      </c>
      <c r="I363" s="18">
        <v>0.59439332494656172</v>
      </c>
      <c r="J363" s="18">
        <v>0.85459897264780693</v>
      </c>
      <c r="K363" s="18">
        <v>0.47725595917623087</v>
      </c>
      <c r="L363" s="18">
        <f t="shared" si="55"/>
        <v>11.043120563425148</v>
      </c>
      <c r="M363" s="18">
        <f t="shared" si="64"/>
        <v>9.4000000000000021</v>
      </c>
      <c r="N363" s="18">
        <f t="shared" si="65"/>
        <v>12.399999999999999</v>
      </c>
      <c r="O363" s="18">
        <f t="shared" si="56"/>
        <v>11.099716258734567</v>
      </c>
      <c r="P363" s="18">
        <f t="shared" si="57"/>
        <v>9.8000000000000043</v>
      </c>
      <c r="Q363" s="18">
        <f t="shared" si="58"/>
        <v>10.200000000000003</v>
      </c>
      <c r="R363" s="18">
        <f t="shared" si="59"/>
        <v>10.600000000000001</v>
      </c>
      <c r="S363" s="18">
        <f t="shared" si="60"/>
        <v>11.5</v>
      </c>
      <c r="T363" s="18">
        <f t="shared" si="61"/>
        <v>11.800000000000004</v>
      </c>
      <c r="U363" s="18">
        <f t="shared" si="62"/>
        <v>12.100000000000001</v>
      </c>
      <c r="V363" s="4">
        <v>33.443120563425147</v>
      </c>
      <c r="W363" s="2">
        <v>31.8</v>
      </c>
      <c r="X363" s="2">
        <v>34.799999999999997</v>
      </c>
      <c r="Y363" s="4">
        <v>33.499716258734566</v>
      </c>
      <c r="Z363">
        <v>32.200000000000003</v>
      </c>
      <c r="AA363">
        <v>32.6</v>
      </c>
      <c r="AB363">
        <v>33</v>
      </c>
      <c r="AC363">
        <v>33.9</v>
      </c>
      <c r="AD363">
        <v>34.200000000000003</v>
      </c>
      <c r="AE363">
        <v>34.5</v>
      </c>
      <c r="AF363">
        <v>2020</v>
      </c>
      <c r="AG363" s="2">
        <v>3</v>
      </c>
      <c r="AH363" s="2">
        <v>3</v>
      </c>
      <c r="AI363">
        <v>12</v>
      </c>
      <c r="AJ363">
        <v>5</v>
      </c>
      <c r="AK363">
        <v>7</v>
      </c>
      <c r="AL363">
        <v>11</v>
      </c>
      <c r="AM363" s="5">
        <v>0.50347222222222221</v>
      </c>
      <c r="AN363">
        <v>22.4</v>
      </c>
      <c r="AO363">
        <v>33</v>
      </c>
      <c r="AP363">
        <v>861</v>
      </c>
      <c r="AQ363">
        <v>1.7</v>
      </c>
      <c r="AR363">
        <v>265</v>
      </c>
      <c r="JB363">
        <v>2</v>
      </c>
      <c r="JC363">
        <v>24</v>
      </c>
      <c r="JD363">
        <v>29</v>
      </c>
      <c r="JE363">
        <v>44</v>
      </c>
      <c r="JF363">
        <v>68</v>
      </c>
      <c r="JG363">
        <v>115</v>
      </c>
      <c r="JH363">
        <v>136</v>
      </c>
      <c r="JI363">
        <v>157</v>
      </c>
      <c r="JJ363">
        <v>137</v>
      </c>
      <c r="JK363">
        <v>134</v>
      </c>
      <c r="JL363">
        <v>172</v>
      </c>
      <c r="JM363">
        <v>294</v>
      </c>
      <c r="JN363">
        <v>297</v>
      </c>
      <c r="JO363">
        <v>292</v>
      </c>
      <c r="JP363">
        <v>215</v>
      </c>
      <c r="JQ363">
        <v>350</v>
      </c>
      <c r="JR363">
        <v>428</v>
      </c>
      <c r="JS363">
        <v>505</v>
      </c>
      <c r="JT363">
        <v>610</v>
      </c>
      <c r="JU363">
        <v>512</v>
      </c>
      <c r="JV363">
        <v>349</v>
      </c>
      <c r="JW363">
        <v>372</v>
      </c>
      <c r="JX363">
        <v>358</v>
      </c>
      <c r="JY363">
        <v>342</v>
      </c>
      <c r="JZ363">
        <v>332</v>
      </c>
      <c r="KA363">
        <v>276</v>
      </c>
      <c r="KB363">
        <v>185</v>
      </c>
      <c r="KC363">
        <v>111</v>
      </c>
      <c r="KD363">
        <v>53</v>
      </c>
      <c r="KE363">
        <v>26</v>
      </c>
      <c r="KF363">
        <v>14</v>
      </c>
      <c r="KG363">
        <v>20</v>
      </c>
    </row>
    <row r="364" spans="1:355" x14ac:dyDescent="0.2">
      <c r="A364" s="18" t="b">
        <v>1</v>
      </c>
      <c r="B364" s="9" t="s">
        <v>1191</v>
      </c>
      <c r="C364" s="9" t="s">
        <v>1186</v>
      </c>
      <c r="D364">
        <v>10085</v>
      </c>
      <c r="E364" t="s">
        <v>150</v>
      </c>
      <c r="F364" t="s">
        <v>154</v>
      </c>
      <c r="G364">
        <v>2</v>
      </c>
      <c r="H364" s="18">
        <f t="shared" si="63"/>
        <v>3.1000000000000014</v>
      </c>
      <c r="I364" s="18">
        <v>0.7826866316756167</v>
      </c>
      <c r="J364" s="18">
        <v>1.3752127039662128</v>
      </c>
      <c r="K364" s="18">
        <v>0.68104128010113352</v>
      </c>
      <c r="L364" s="18">
        <f t="shared" si="55"/>
        <v>11.010965288238957</v>
      </c>
      <c r="M364" s="18">
        <f t="shared" si="64"/>
        <v>9.5</v>
      </c>
      <c r="N364" s="18">
        <f t="shared" si="65"/>
        <v>12.600000000000001</v>
      </c>
      <c r="O364" s="18">
        <f t="shared" si="56"/>
        <v>10.888848665627414</v>
      </c>
      <c r="P364" s="18">
        <f t="shared" si="57"/>
        <v>9.7999999999999972</v>
      </c>
      <c r="Q364" s="18">
        <f t="shared" si="58"/>
        <v>10</v>
      </c>
      <c r="R364" s="18">
        <f t="shared" si="59"/>
        <v>10.399999999999999</v>
      </c>
      <c r="S364" s="18">
        <f t="shared" si="60"/>
        <v>11.799999999999997</v>
      </c>
      <c r="T364" s="18">
        <f t="shared" si="61"/>
        <v>12.100000000000001</v>
      </c>
      <c r="U364" s="18">
        <f t="shared" si="62"/>
        <v>12.399999999999999</v>
      </c>
      <c r="V364" s="4">
        <v>33.110965288238958</v>
      </c>
      <c r="W364" s="2">
        <v>31.6</v>
      </c>
      <c r="X364" s="2">
        <v>34.700000000000003</v>
      </c>
      <c r="Y364" s="4">
        <v>32.988848665627415</v>
      </c>
      <c r="Z364">
        <v>31.9</v>
      </c>
      <c r="AA364">
        <v>32.1</v>
      </c>
      <c r="AB364">
        <v>32.5</v>
      </c>
      <c r="AC364">
        <v>33.9</v>
      </c>
      <c r="AD364">
        <v>34.200000000000003</v>
      </c>
      <c r="AE364">
        <v>34.5</v>
      </c>
      <c r="AF364">
        <v>2020</v>
      </c>
      <c r="AG364" s="2">
        <v>3</v>
      </c>
      <c r="AH364" s="2">
        <v>3</v>
      </c>
      <c r="AI364">
        <v>12</v>
      </c>
      <c r="AJ364">
        <v>6</v>
      </c>
      <c r="AK364">
        <v>1</v>
      </c>
      <c r="AL364">
        <v>683</v>
      </c>
      <c r="AM364" s="5">
        <v>0.50416666666666665</v>
      </c>
      <c r="AN364">
        <v>22.1</v>
      </c>
      <c r="AO364">
        <v>33</v>
      </c>
      <c r="AP364">
        <v>862</v>
      </c>
      <c r="AQ364">
        <v>0.8</v>
      </c>
      <c r="AR364">
        <v>270</v>
      </c>
      <c r="JB364">
        <v>11</v>
      </c>
      <c r="JC364">
        <v>20</v>
      </c>
      <c r="JD364">
        <v>61</v>
      </c>
      <c r="JE364">
        <v>103</v>
      </c>
      <c r="JF364">
        <v>141</v>
      </c>
      <c r="JG364">
        <v>129</v>
      </c>
      <c r="JH364">
        <v>145</v>
      </c>
      <c r="JI364">
        <v>153</v>
      </c>
      <c r="JJ364">
        <v>157</v>
      </c>
      <c r="JK364">
        <v>195</v>
      </c>
      <c r="JL364">
        <v>239</v>
      </c>
      <c r="JM364">
        <v>197</v>
      </c>
      <c r="JN364">
        <v>159</v>
      </c>
      <c r="JO364">
        <v>125</v>
      </c>
      <c r="JP364">
        <v>114</v>
      </c>
      <c r="JQ364">
        <v>145</v>
      </c>
      <c r="JR364">
        <v>131</v>
      </c>
      <c r="JS364">
        <v>77</v>
      </c>
      <c r="JT364">
        <v>89</v>
      </c>
      <c r="JU364">
        <v>70</v>
      </c>
      <c r="JV364">
        <v>106</v>
      </c>
      <c r="JW364">
        <v>102</v>
      </c>
      <c r="JX364">
        <v>124</v>
      </c>
      <c r="JY364">
        <v>194</v>
      </c>
      <c r="JZ364">
        <v>145</v>
      </c>
      <c r="KA364">
        <v>150</v>
      </c>
      <c r="KB364">
        <v>137</v>
      </c>
      <c r="KC364">
        <v>103</v>
      </c>
      <c r="KD364">
        <v>74</v>
      </c>
      <c r="KE364">
        <v>56</v>
      </c>
      <c r="KF364">
        <v>22</v>
      </c>
    </row>
    <row r="365" spans="1:355" x14ac:dyDescent="0.2">
      <c r="A365" s="18" t="b">
        <v>1</v>
      </c>
      <c r="B365" s="9" t="s">
        <v>1192</v>
      </c>
      <c r="C365" s="9" t="s">
        <v>1186</v>
      </c>
      <c r="D365">
        <v>10085</v>
      </c>
      <c r="E365" t="s">
        <v>155</v>
      </c>
      <c r="F365" s="4" t="s">
        <v>156</v>
      </c>
      <c r="G365" s="4">
        <v>2</v>
      </c>
      <c r="H365" s="18">
        <f t="shared" si="63"/>
        <v>1.3000000000000007</v>
      </c>
      <c r="I365" s="18">
        <v>0.2523174518474155</v>
      </c>
      <c r="J365" s="18">
        <v>0.27082468393017223</v>
      </c>
      <c r="K365" s="18">
        <v>0.19056579629179074</v>
      </c>
      <c r="L365" s="18">
        <f t="shared" si="55"/>
        <v>8.6044513080519494</v>
      </c>
      <c r="M365" s="18">
        <f t="shared" si="64"/>
        <v>7.8999999999999986</v>
      </c>
      <c r="N365" s="18">
        <f t="shared" si="65"/>
        <v>9.1999999999999993</v>
      </c>
      <c r="O365" s="18">
        <f t="shared" si="56"/>
        <v>8.5756703408570729</v>
      </c>
      <c r="P365" s="18">
        <f t="shared" si="57"/>
        <v>8.1000000000000014</v>
      </c>
      <c r="Q365" s="18">
        <f t="shared" si="58"/>
        <v>8.3000000000000007</v>
      </c>
      <c r="R365" s="18">
        <f t="shared" si="59"/>
        <v>8.5</v>
      </c>
      <c r="S365" s="18">
        <f t="shared" si="60"/>
        <v>8.6999999999999993</v>
      </c>
      <c r="T365" s="18">
        <f t="shared" si="61"/>
        <v>9</v>
      </c>
      <c r="U365" s="18">
        <f t="shared" si="62"/>
        <v>9.1000000000000014</v>
      </c>
      <c r="V365" s="4">
        <v>30.604451308051949</v>
      </c>
      <c r="W365" s="2">
        <v>29.9</v>
      </c>
      <c r="X365" s="2">
        <v>31.2</v>
      </c>
      <c r="Y365" s="4">
        <v>30.575670340857073</v>
      </c>
      <c r="Z365" s="4">
        <v>30.1</v>
      </c>
      <c r="AA365" s="4">
        <v>30.3</v>
      </c>
      <c r="AB365" s="4">
        <v>30.5</v>
      </c>
      <c r="AC365" s="4">
        <v>30.7</v>
      </c>
      <c r="AD365" s="4">
        <v>31</v>
      </c>
      <c r="AE365" s="4">
        <v>31.1</v>
      </c>
      <c r="AF365">
        <v>2020</v>
      </c>
      <c r="AG365" s="2">
        <v>3</v>
      </c>
      <c r="AH365" s="2">
        <v>3</v>
      </c>
      <c r="AI365">
        <v>12</v>
      </c>
      <c r="AJ365">
        <v>7</v>
      </c>
      <c r="AK365">
        <v>44</v>
      </c>
      <c r="AL365">
        <v>343</v>
      </c>
      <c r="AM365" s="5">
        <v>0.50486111111111109</v>
      </c>
      <c r="AN365">
        <v>22</v>
      </c>
      <c r="AO365">
        <v>34</v>
      </c>
      <c r="AP365">
        <v>860</v>
      </c>
      <c r="AQ365">
        <v>0.7</v>
      </c>
      <c r="AR365">
        <v>261</v>
      </c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>
        <v>12</v>
      </c>
      <c r="IJ365" s="4">
        <v>51</v>
      </c>
      <c r="IK365" s="4">
        <v>58</v>
      </c>
      <c r="IL365" s="4">
        <v>75</v>
      </c>
      <c r="IM365" s="4">
        <v>129</v>
      </c>
      <c r="IN365" s="4">
        <v>319</v>
      </c>
      <c r="IO365" s="4">
        <v>467</v>
      </c>
      <c r="IP365" s="4">
        <v>337</v>
      </c>
      <c r="IQ365" s="4">
        <v>190</v>
      </c>
      <c r="IR365" s="4">
        <v>103</v>
      </c>
      <c r="IS365" s="4">
        <v>112</v>
      </c>
      <c r="IT365" s="4">
        <v>108</v>
      </c>
      <c r="IU365" s="4">
        <v>51</v>
      </c>
      <c r="IV365" s="4">
        <v>21</v>
      </c>
      <c r="IW365" s="4">
        <v>4</v>
      </c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/>
      <c r="KK365" s="4"/>
      <c r="KL365" s="4"/>
      <c r="KM365" s="4"/>
      <c r="KN365" s="4"/>
      <c r="KO365" s="4"/>
      <c r="KP365" s="4"/>
      <c r="KQ365" s="4"/>
      <c r="KR365" s="4"/>
      <c r="KS365" s="4"/>
      <c r="KT365" s="4"/>
      <c r="KU365" s="4"/>
      <c r="KV365" s="4"/>
      <c r="KW365" s="4"/>
      <c r="KX365" s="4"/>
      <c r="KY365" s="4"/>
      <c r="KZ365" s="4"/>
      <c r="LA365" s="4"/>
      <c r="LB365" s="4"/>
      <c r="LC365" s="4"/>
      <c r="LD365" s="4"/>
      <c r="LE365" s="4"/>
      <c r="LF365" s="4"/>
      <c r="LG365" s="4"/>
    </row>
    <row r="366" spans="1:355" x14ac:dyDescent="0.2">
      <c r="A366" s="18" t="b">
        <v>1</v>
      </c>
      <c r="B366" s="9">
        <v>10</v>
      </c>
      <c r="C366" s="9" t="s">
        <v>1185</v>
      </c>
      <c r="D366">
        <v>10085</v>
      </c>
      <c r="E366" t="s">
        <v>155</v>
      </c>
      <c r="F366" t="s">
        <v>157</v>
      </c>
      <c r="G366">
        <v>2</v>
      </c>
      <c r="H366" s="18">
        <f t="shared" si="63"/>
        <v>2.2999999999999972</v>
      </c>
      <c r="I366" s="18">
        <v>0.45432541770992602</v>
      </c>
      <c r="J366" s="18">
        <v>0.70111138724735156</v>
      </c>
      <c r="K366" s="18">
        <v>0.37474128737275325</v>
      </c>
      <c r="L366" s="18">
        <f t="shared" si="55"/>
        <v>10.829005281590618</v>
      </c>
      <c r="M366" s="18">
        <f t="shared" si="64"/>
        <v>9.7000000000000028</v>
      </c>
      <c r="N366" s="18">
        <f t="shared" si="65"/>
        <v>12</v>
      </c>
      <c r="O366" s="18">
        <f t="shared" si="56"/>
        <v>10.821692803550299</v>
      </c>
      <c r="P366" s="18">
        <f t="shared" si="57"/>
        <v>10</v>
      </c>
      <c r="Q366" s="18">
        <f t="shared" si="58"/>
        <v>10.200000000000003</v>
      </c>
      <c r="R366" s="18">
        <f t="shared" si="59"/>
        <v>10.5</v>
      </c>
      <c r="S366" s="18">
        <f t="shared" si="60"/>
        <v>11.200000000000003</v>
      </c>
      <c r="T366" s="18">
        <f t="shared" si="61"/>
        <v>11.399999999999999</v>
      </c>
      <c r="U366" s="18">
        <f t="shared" si="62"/>
        <v>11.800000000000004</v>
      </c>
      <c r="V366" s="4">
        <v>32.729005281590617</v>
      </c>
      <c r="W366" s="2">
        <v>31.6</v>
      </c>
      <c r="X366" s="2">
        <v>33.9</v>
      </c>
      <c r="Y366" s="4">
        <v>32.721692803550297</v>
      </c>
      <c r="Z366">
        <v>31.9</v>
      </c>
      <c r="AA366">
        <v>32.1</v>
      </c>
      <c r="AB366">
        <v>32.4</v>
      </c>
      <c r="AC366">
        <v>33.1</v>
      </c>
      <c r="AD366">
        <v>33.299999999999997</v>
      </c>
      <c r="AE366">
        <v>33.700000000000003</v>
      </c>
      <c r="AF366">
        <v>2020</v>
      </c>
      <c r="AG366" s="2">
        <v>3</v>
      </c>
      <c r="AH366" s="2">
        <v>3</v>
      </c>
      <c r="AI366">
        <v>12</v>
      </c>
      <c r="AJ366">
        <v>11</v>
      </c>
      <c r="AK366">
        <v>37</v>
      </c>
      <c r="AL366">
        <v>656</v>
      </c>
      <c r="AM366" s="5">
        <v>0.50763888888888886</v>
      </c>
      <c r="AN366">
        <v>21.9</v>
      </c>
      <c r="AO366">
        <v>35</v>
      </c>
      <c r="AP366">
        <v>859</v>
      </c>
      <c r="AQ366">
        <v>0.9</v>
      </c>
      <c r="AR366">
        <v>274</v>
      </c>
      <c r="JB366">
        <v>5</v>
      </c>
      <c r="JC366">
        <v>12</v>
      </c>
      <c r="JD366">
        <v>21</v>
      </c>
      <c r="JE366">
        <v>39</v>
      </c>
      <c r="JF366">
        <v>57</v>
      </c>
      <c r="JG366">
        <v>81</v>
      </c>
      <c r="JH366">
        <v>116</v>
      </c>
      <c r="JI366">
        <v>113</v>
      </c>
      <c r="JJ366">
        <v>121</v>
      </c>
      <c r="JK366">
        <v>139</v>
      </c>
      <c r="JL366">
        <v>148</v>
      </c>
      <c r="JM366">
        <v>165</v>
      </c>
      <c r="JN366">
        <v>123</v>
      </c>
      <c r="JO366">
        <v>106</v>
      </c>
      <c r="JP366">
        <v>138</v>
      </c>
      <c r="JQ366">
        <v>163</v>
      </c>
      <c r="JR366">
        <v>150</v>
      </c>
      <c r="JS366">
        <v>95</v>
      </c>
      <c r="JT366">
        <v>39</v>
      </c>
      <c r="JU366">
        <v>19</v>
      </c>
      <c r="JV366">
        <v>15</v>
      </c>
      <c r="JW366">
        <v>5</v>
      </c>
      <c r="JX366">
        <v>14</v>
      </c>
      <c r="JY366">
        <v>13</v>
      </c>
      <c r="JZ366">
        <v>0</v>
      </c>
    </row>
    <row r="367" spans="1:355" x14ac:dyDescent="0.2">
      <c r="A367" s="18" t="b">
        <v>1</v>
      </c>
      <c r="B367" s="9" t="s">
        <v>1192</v>
      </c>
      <c r="C367" s="9" t="s">
        <v>1186</v>
      </c>
      <c r="D367">
        <v>10085</v>
      </c>
      <c r="E367" t="s">
        <v>155</v>
      </c>
      <c r="F367" t="s">
        <v>158</v>
      </c>
      <c r="G367">
        <v>2</v>
      </c>
      <c r="H367" s="18">
        <f t="shared" si="63"/>
        <v>2.5999999999999979</v>
      </c>
      <c r="I367" s="18">
        <v>0.45277933977327955</v>
      </c>
      <c r="J367" s="18">
        <v>0.62383510436274037</v>
      </c>
      <c r="K367" s="18">
        <v>0.36348848366113701</v>
      </c>
      <c r="L367" s="18">
        <f t="shared" si="55"/>
        <v>9.0701809369883293</v>
      </c>
      <c r="M367" s="18">
        <f t="shared" si="64"/>
        <v>7.8000000000000007</v>
      </c>
      <c r="N367" s="18">
        <f t="shared" si="65"/>
        <v>10.399999999999999</v>
      </c>
      <c r="O367" s="18">
        <f t="shared" si="56"/>
        <v>9.0757582394321048</v>
      </c>
      <c r="P367" s="18">
        <f t="shared" si="57"/>
        <v>8.1999999999999993</v>
      </c>
      <c r="Q367" s="18">
        <f t="shared" si="58"/>
        <v>8.5</v>
      </c>
      <c r="R367" s="18">
        <f t="shared" si="59"/>
        <v>8.6999999999999993</v>
      </c>
      <c r="S367" s="18">
        <f t="shared" si="60"/>
        <v>9.3999999999999986</v>
      </c>
      <c r="T367" s="18">
        <f t="shared" si="61"/>
        <v>9.6000000000000014</v>
      </c>
      <c r="U367" s="18">
        <f t="shared" si="62"/>
        <v>10.200000000000003</v>
      </c>
      <c r="V367" s="4">
        <v>31.070180936988329</v>
      </c>
      <c r="W367" s="2">
        <v>29.8</v>
      </c>
      <c r="X367" s="2">
        <v>32.4</v>
      </c>
      <c r="Y367" s="4">
        <v>31.075758239432105</v>
      </c>
      <c r="Z367">
        <v>30.2</v>
      </c>
      <c r="AA367">
        <v>30.5</v>
      </c>
      <c r="AB367">
        <v>30.7</v>
      </c>
      <c r="AC367">
        <v>31.4</v>
      </c>
      <c r="AD367">
        <v>31.6</v>
      </c>
      <c r="AE367">
        <v>32.200000000000003</v>
      </c>
      <c r="AF367">
        <v>2020</v>
      </c>
      <c r="AG367" s="2">
        <v>3</v>
      </c>
      <c r="AH367" s="2">
        <v>3</v>
      </c>
      <c r="AI367">
        <v>12</v>
      </c>
      <c r="AJ367">
        <v>12</v>
      </c>
      <c r="AK367">
        <v>53</v>
      </c>
      <c r="AL367">
        <v>163</v>
      </c>
      <c r="AM367" s="5">
        <v>0.5083333333333333</v>
      </c>
      <c r="AN367">
        <v>22</v>
      </c>
      <c r="AO367">
        <v>35</v>
      </c>
      <c r="AP367">
        <v>860</v>
      </c>
      <c r="AQ367">
        <v>0.8</v>
      </c>
      <c r="AR367">
        <v>249</v>
      </c>
      <c r="IE367">
        <v>1</v>
      </c>
      <c r="IF367">
        <v>2</v>
      </c>
      <c r="IG367">
        <v>2</v>
      </c>
      <c r="IH367">
        <v>4</v>
      </c>
      <c r="II367">
        <v>10</v>
      </c>
      <c r="IJ367">
        <v>12</v>
      </c>
      <c r="IK367">
        <v>11</v>
      </c>
      <c r="IL367">
        <v>18</v>
      </c>
      <c r="IM367">
        <v>51</v>
      </c>
      <c r="IN367">
        <v>68</v>
      </c>
      <c r="IO367">
        <v>152</v>
      </c>
      <c r="IP367">
        <v>177</v>
      </c>
      <c r="IQ367">
        <v>238</v>
      </c>
      <c r="IR367">
        <v>307</v>
      </c>
      <c r="IS367">
        <v>214</v>
      </c>
      <c r="IT367">
        <v>257</v>
      </c>
      <c r="IU367">
        <v>246</v>
      </c>
      <c r="IV367">
        <v>251</v>
      </c>
      <c r="IW367">
        <v>361</v>
      </c>
      <c r="IX367">
        <v>317</v>
      </c>
      <c r="IY367">
        <v>229</v>
      </c>
      <c r="IZ367">
        <v>194</v>
      </c>
      <c r="JA367">
        <v>96</v>
      </c>
      <c r="JB367">
        <v>57</v>
      </c>
      <c r="JC367">
        <v>38</v>
      </c>
      <c r="JD367">
        <v>34</v>
      </c>
      <c r="JE367">
        <v>21</v>
      </c>
      <c r="JF367">
        <v>32</v>
      </c>
      <c r="JG367">
        <v>26</v>
      </c>
      <c r="JH367">
        <v>14</v>
      </c>
      <c r="JI367">
        <v>15</v>
      </c>
    </row>
    <row r="368" spans="1:355" x14ac:dyDescent="0.2">
      <c r="A368" s="18" t="b">
        <v>1</v>
      </c>
      <c r="B368" s="9">
        <v>10</v>
      </c>
      <c r="C368" s="9" t="s">
        <v>1185</v>
      </c>
      <c r="D368" s="4">
        <v>10085</v>
      </c>
      <c r="E368" s="4" t="s">
        <v>155</v>
      </c>
      <c r="F368" s="4" t="s">
        <v>159</v>
      </c>
      <c r="G368" s="4">
        <v>2</v>
      </c>
      <c r="H368" s="18">
        <f t="shared" si="63"/>
        <v>3.7999999999999972</v>
      </c>
      <c r="I368" s="18">
        <v>0.74671610197647187</v>
      </c>
      <c r="J368" s="18">
        <v>1.0728643000481952</v>
      </c>
      <c r="K368" s="18">
        <v>0.61623537170763054</v>
      </c>
      <c r="L368" s="18">
        <f t="shared" si="55"/>
        <v>8.6160311273741073</v>
      </c>
      <c r="M368" s="18">
        <f t="shared" si="64"/>
        <v>6.3000000000000007</v>
      </c>
      <c r="N368" s="18">
        <f t="shared" si="65"/>
        <v>10.099999999999998</v>
      </c>
      <c r="O368" s="18">
        <f t="shared" si="56"/>
        <v>8.7023587996005851</v>
      </c>
      <c r="P368" s="18">
        <f t="shared" si="57"/>
        <v>7</v>
      </c>
      <c r="Q368" s="18">
        <f t="shared" si="58"/>
        <v>7.6999999999999993</v>
      </c>
      <c r="R368" s="18">
        <f t="shared" si="59"/>
        <v>8.0999999999999979</v>
      </c>
      <c r="S368" s="18">
        <f t="shared" si="60"/>
        <v>9.0999999999999979</v>
      </c>
      <c r="T368" s="18">
        <f t="shared" si="61"/>
        <v>9.5</v>
      </c>
      <c r="U368" s="18">
        <f t="shared" si="62"/>
        <v>9.9999999999999964</v>
      </c>
      <c r="V368" s="4">
        <v>30.916031127374108</v>
      </c>
      <c r="W368" s="2">
        <v>28.6</v>
      </c>
      <c r="X368" s="2">
        <v>32.4</v>
      </c>
      <c r="Y368" s="4">
        <v>31.002358799600586</v>
      </c>
      <c r="Z368" s="4">
        <v>29.3</v>
      </c>
      <c r="AA368" s="4">
        <v>30</v>
      </c>
      <c r="AB368" s="4">
        <v>30.4</v>
      </c>
      <c r="AC368" s="4">
        <v>31.4</v>
      </c>
      <c r="AD368" s="4">
        <v>31.8</v>
      </c>
      <c r="AE368" s="4">
        <v>32.299999999999997</v>
      </c>
      <c r="AF368" s="4">
        <v>2020</v>
      </c>
      <c r="AG368" s="2">
        <v>3</v>
      </c>
      <c r="AH368" s="2">
        <v>3</v>
      </c>
      <c r="AI368" s="4">
        <v>12</v>
      </c>
      <c r="AJ368" s="4">
        <v>13</v>
      </c>
      <c r="AK368" s="4">
        <v>24</v>
      </c>
      <c r="AL368" s="4">
        <v>807</v>
      </c>
      <c r="AM368" s="5">
        <v>0.50902777777777775</v>
      </c>
      <c r="AN368" s="4">
        <v>22.3</v>
      </c>
      <c r="AO368" s="4">
        <v>34</v>
      </c>
      <c r="AP368" s="4">
        <v>861</v>
      </c>
      <c r="AQ368" s="4">
        <v>1.2</v>
      </c>
      <c r="AR368" s="4">
        <v>263</v>
      </c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>
        <v>5</v>
      </c>
      <c r="HY368" s="4">
        <v>3</v>
      </c>
      <c r="HZ368" s="4">
        <v>4</v>
      </c>
      <c r="IA368" s="4">
        <v>5</v>
      </c>
      <c r="IB368" s="4">
        <v>9</v>
      </c>
      <c r="IC368" s="4">
        <v>10</v>
      </c>
      <c r="ID368" s="4">
        <v>6</v>
      </c>
      <c r="IE368" s="4">
        <v>8</v>
      </c>
      <c r="IF368" s="4">
        <v>16</v>
      </c>
      <c r="IG368" s="4">
        <v>18</v>
      </c>
      <c r="IH368" s="4">
        <v>15</v>
      </c>
      <c r="II368" s="4">
        <v>27</v>
      </c>
      <c r="IJ368" s="4">
        <v>36</v>
      </c>
      <c r="IK368" s="4">
        <v>39</v>
      </c>
      <c r="IL368" s="4">
        <v>80</v>
      </c>
      <c r="IM368" s="4">
        <v>47</v>
      </c>
      <c r="IN368" s="4">
        <v>88</v>
      </c>
      <c r="IO368" s="4">
        <v>88</v>
      </c>
      <c r="IP368" s="4">
        <v>97</v>
      </c>
      <c r="IQ368" s="4">
        <v>77</v>
      </c>
      <c r="IR368" s="4">
        <v>76</v>
      </c>
      <c r="IS368" s="4">
        <v>78</v>
      </c>
      <c r="IT368" s="4">
        <v>85</v>
      </c>
      <c r="IU368" s="4">
        <v>54</v>
      </c>
      <c r="IV368" s="4">
        <v>80</v>
      </c>
      <c r="IW368" s="4">
        <v>124</v>
      </c>
      <c r="IX368" s="4">
        <v>93</v>
      </c>
      <c r="IY368" s="4">
        <v>129</v>
      </c>
      <c r="IZ368" s="4">
        <v>103</v>
      </c>
      <c r="JA368" s="4">
        <v>102</v>
      </c>
      <c r="JB368" s="4">
        <v>79</v>
      </c>
      <c r="JC368" s="4">
        <v>64</v>
      </c>
      <c r="JD368" s="4">
        <v>35</v>
      </c>
      <c r="JE368" s="4">
        <v>43</v>
      </c>
      <c r="JF368" s="4">
        <v>22</v>
      </c>
      <c r="JG368" s="4">
        <v>40</v>
      </c>
      <c r="JH368" s="4">
        <v>29</v>
      </c>
      <c r="JI368" s="4">
        <v>28</v>
      </c>
      <c r="JJ368" s="4">
        <v>12</v>
      </c>
      <c r="JK368" s="4">
        <v>0</v>
      </c>
      <c r="JL368" s="4">
        <v>1</v>
      </c>
      <c r="JM368" s="4"/>
      <c r="JN368" s="4"/>
      <c r="JO368" s="4"/>
      <c r="JP368" s="4"/>
      <c r="JQ368" s="4"/>
      <c r="JR368" s="4"/>
      <c r="JS368" s="4"/>
      <c r="JT368" s="4"/>
      <c r="JU368" s="4"/>
      <c r="JV368" s="4"/>
      <c r="JW368" s="4"/>
      <c r="JX368" s="4"/>
      <c r="JY368" s="4"/>
      <c r="JZ368" s="4"/>
      <c r="KA368" s="4"/>
      <c r="KB368" s="4"/>
      <c r="KC368" s="4"/>
      <c r="KD368" s="4"/>
      <c r="KE368" s="4"/>
      <c r="KF368" s="4"/>
      <c r="KG368" s="4"/>
      <c r="KH368" s="4"/>
      <c r="KI368" s="4"/>
      <c r="KJ368" s="4"/>
      <c r="KK368" s="4"/>
      <c r="KL368" s="4"/>
      <c r="KM368" s="4"/>
      <c r="KN368" s="4"/>
      <c r="KO368" s="4"/>
      <c r="KP368" s="4"/>
      <c r="KQ368" s="4"/>
      <c r="KR368" s="4"/>
      <c r="KS368" s="4"/>
      <c r="KT368" s="4"/>
      <c r="KU368" s="4"/>
      <c r="KV368" s="4"/>
      <c r="KW368" s="4"/>
      <c r="KX368" s="4"/>
      <c r="KY368" s="4"/>
      <c r="KZ368" s="4"/>
      <c r="LA368" s="4"/>
      <c r="LB368" s="4"/>
      <c r="LC368" s="4"/>
      <c r="LD368" s="4"/>
      <c r="LE368" s="4"/>
      <c r="LF368" s="4"/>
      <c r="LG368" s="4"/>
      <c r="LH368" s="4"/>
      <c r="LI368" s="4"/>
      <c r="LJ368" s="4"/>
      <c r="LK368" s="4"/>
      <c r="LL368" s="4"/>
      <c r="LM368" s="4"/>
      <c r="LN368" s="4"/>
      <c r="LO368" s="4"/>
      <c r="LP368" s="4"/>
      <c r="LQ368" s="4"/>
      <c r="LR368" s="4"/>
      <c r="LS368" s="4"/>
      <c r="LT368" s="4"/>
      <c r="LU368" s="4"/>
      <c r="LV368" s="4"/>
      <c r="LW368" s="4"/>
      <c r="LX368" s="4"/>
      <c r="LY368" s="4"/>
      <c r="LZ368" s="4"/>
      <c r="MA368" s="4"/>
      <c r="MB368" s="4"/>
      <c r="MC368" s="4"/>
      <c r="MD368" s="4"/>
      <c r="ME368" s="4"/>
      <c r="MF368" s="4"/>
      <c r="MG368" s="4"/>
      <c r="MH368" s="4"/>
      <c r="MI368" s="4"/>
      <c r="MJ368" s="4"/>
      <c r="MK368" s="4"/>
      <c r="ML368" s="4"/>
      <c r="MM368" s="4"/>
      <c r="MN368" s="4"/>
      <c r="MO368" s="4"/>
      <c r="MP368" s="4"/>
      <c r="MQ368" s="4"/>
    </row>
    <row r="369" spans="1:355" x14ac:dyDescent="0.2">
      <c r="A369" s="18" t="b">
        <v>1</v>
      </c>
      <c r="B369" s="9" t="s">
        <v>1200</v>
      </c>
      <c r="C369" s="9" t="s">
        <v>1186</v>
      </c>
      <c r="D369">
        <v>10085</v>
      </c>
      <c r="E369" t="s">
        <v>109</v>
      </c>
      <c r="F369" t="s">
        <v>160</v>
      </c>
      <c r="G369">
        <v>2</v>
      </c>
      <c r="H369" s="18">
        <f t="shared" si="63"/>
        <v>2.6999999999999957</v>
      </c>
      <c r="I369" s="18">
        <v>0.59847706972183723</v>
      </c>
      <c r="J369" s="18">
        <v>0.93158027424163947</v>
      </c>
      <c r="K369" s="18">
        <v>0.51023823351427089</v>
      </c>
      <c r="L369" s="18">
        <f t="shared" si="55"/>
        <v>9.5900960325721201</v>
      </c>
      <c r="M369" s="18">
        <f t="shared" si="64"/>
        <v>8.2000000000000028</v>
      </c>
      <c r="N369" s="18">
        <f t="shared" si="65"/>
        <v>10.899999999999999</v>
      </c>
      <c r="O369" s="18">
        <f t="shared" si="56"/>
        <v>9.5818683466646135</v>
      </c>
      <c r="P369" s="18">
        <f t="shared" si="57"/>
        <v>8.5</v>
      </c>
      <c r="Q369" s="18">
        <f t="shared" si="58"/>
        <v>8.9000000000000021</v>
      </c>
      <c r="R369" s="18">
        <f t="shared" si="59"/>
        <v>9.1000000000000014</v>
      </c>
      <c r="S369" s="18">
        <f t="shared" si="60"/>
        <v>10</v>
      </c>
      <c r="T369" s="18">
        <f t="shared" si="61"/>
        <v>10.399999999999999</v>
      </c>
      <c r="U369" s="18">
        <f t="shared" si="62"/>
        <v>10.700000000000003</v>
      </c>
      <c r="V369" s="4">
        <v>31.990096032572119</v>
      </c>
      <c r="W369" s="2">
        <v>30.6</v>
      </c>
      <c r="X369" s="2">
        <v>33.299999999999997</v>
      </c>
      <c r="Y369" s="4">
        <v>31.981868346664612</v>
      </c>
      <c r="Z369">
        <v>30.9</v>
      </c>
      <c r="AA369">
        <v>31.3</v>
      </c>
      <c r="AB369">
        <v>31.5</v>
      </c>
      <c r="AC369">
        <v>32.4</v>
      </c>
      <c r="AD369">
        <v>32.799999999999997</v>
      </c>
      <c r="AE369">
        <v>33.1</v>
      </c>
      <c r="AF369">
        <v>2020</v>
      </c>
      <c r="AG369" s="2">
        <v>3</v>
      </c>
      <c r="AH369" s="2">
        <v>3</v>
      </c>
      <c r="AI369">
        <v>12</v>
      </c>
      <c r="AJ369">
        <v>16</v>
      </c>
      <c r="AK369">
        <v>27</v>
      </c>
      <c r="AL369">
        <v>363</v>
      </c>
      <c r="AM369" s="5">
        <v>0.51111111111111118</v>
      </c>
      <c r="AN369">
        <v>22.4</v>
      </c>
      <c r="AO369">
        <v>35</v>
      </c>
      <c r="AP369">
        <v>858</v>
      </c>
      <c r="AQ369">
        <v>0.7</v>
      </c>
      <c r="AR369">
        <v>353</v>
      </c>
      <c r="IO369">
        <v>1</v>
      </c>
      <c r="IP369">
        <v>2</v>
      </c>
      <c r="IQ369">
        <v>9</v>
      </c>
      <c r="IR369">
        <v>17</v>
      </c>
      <c r="IS369">
        <v>24</v>
      </c>
      <c r="IT369">
        <v>68</v>
      </c>
      <c r="IU369">
        <v>58</v>
      </c>
      <c r="IV369">
        <v>66</v>
      </c>
      <c r="IW369">
        <v>130</v>
      </c>
      <c r="IX369">
        <v>208</v>
      </c>
      <c r="IY369">
        <v>176</v>
      </c>
      <c r="IZ369">
        <v>250</v>
      </c>
      <c r="JA369">
        <v>186</v>
      </c>
      <c r="JB369">
        <v>154</v>
      </c>
      <c r="JC369">
        <v>148</v>
      </c>
      <c r="JD369">
        <v>127</v>
      </c>
      <c r="JE369">
        <v>143</v>
      </c>
      <c r="JF369">
        <v>183</v>
      </c>
      <c r="JG369">
        <v>145</v>
      </c>
      <c r="JH369">
        <v>222</v>
      </c>
      <c r="JI369">
        <v>180</v>
      </c>
      <c r="JJ369">
        <v>119</v>
      </c>
      <c r="JK369">
        <v>159</v>
      </c>
      <c r="JL369">
        <v>99</v>
      </c>
      <c r="JM369">
        <v>107</v>
      </c>
      <c r="JN369">
        <v>62</v>
      </c>
      <c r="JO369">
        <v>88</v>
      </c>
      <c r="JP369">
        <v>31</v>
      </c>
      <c r="JQ369">
        <v>36</v>
      </c>
    </row>
    <row r="370" spans="1:355" x14ac:dyDescent="0.2">
      <c r="A370" s="18" t="b">
        <v>1</v>
      </c>
      <c r="B370" s="9">
        <v>8</v>
      </c>
      <c r="C370" s="9" t="s">
        <v>1185</v>
      </c>
      <c r="D370">
        <v>10085</v>
      </c>
      <c r="E370" t="s">
        <v>109</v>
      </c>
      <c r="F370" t="s">
        <v>161</v>
      </c>
      <c r="G370">
        <v>2</v>
      </c>
      <c r="H370" s="18">
        <f t="shared" si="63"/>
        <v>3.1999999999999957</v>
      </c>
      <c r="I370" s="18">
        <v>0.67898600845390311</v>
      </c>
      <c r="J370" s="18">
        <v>0.95437242731685501</v>
      </c>
      <c r="K370" s="18">
        <v>0.55335442573649551</v>
      </c>
      <c r="L370" s="18">
        <f t="shared" si="55"/>
        <v>10.209155468490778</v>
      </c>
      <c r="M370" s="18">
        <f t="shared" si="64"/>
        <v>8.6000000000000014</v>
      </c>
      <c r="N370" s="18">
        <f t="shared" si="65"/>
        <v>11.799999999999997</v>
      </c>
      <c r="O370" s="18">
        <f t="shared" si="56"/>
        <v>10.236150045758393</v>
      </c>
      <c r="P370" s="18">
        <f t="shared" si="57"/>
        <v>8.8999999999999986</v>
      </c>
      <c r="Q370" s="18">
        <f t="shared" si="58"/>
        <v>9.3000000000000007</v>
      </c>
      <c r="R370" s="18">
        <f t="shared" si="59"/>
        <v>9.7000000000000028</v>
      </c>
      <c r="S370" s="18">
        <f t="shared" si="60"/>
        <v>10.700000000000003</v>
      </c>
      <c r="T370" s="18">
        <f t="shared" si="61"/>
        <v>11.100000000000001</v>
      </c>
      <c r="U370" s="18">
        <f t="shared" si="62"/>
        <v>11.600000000000001</v>
      </c>
      <c r="V370" s="4">
        <v>32.709155468490778</v>
      </c>
      <c r="W370" s="2">
        <v>31.1</v>
      </c>
      <c r="X370" s="2">
        <v>34.299999999999997</v>
      </c>
      <c r="Y370" s="4">
        <v>32.736150045758393</v>
      </c>
      <c r="Z370">
        <v>31.4</v>
      </c>
      <c r="AA370">
        <v>31.8</v>
      </c>
      <c r="AB370">
        <v>32.200000000000003</v>
      </c>
      <c r="AC370">
        <v>33.200000000000003</v>
      </c>
      <c r="AD370">
        <v>33.6</v>
      </c>
      <c r="AE370">
        <v>34.1</v>
      </c>
      <c r="AF370">
        <v>2020</v>
      </c>
      <c r="AG370" s="2">
        <v>3</v>
      </c>
      <c r="AH370" s="2">
        <v>3</v>
      </c>
      <c r="AI370">
        <v>12</v>
      </c>
      <c r="AJ370">
        <v>17</v>
      </c>
      <c r="AK370">
        <v>37</v>
      </c>
      <c r="AL370">
        <v>857</v>
      </c>
      <c r="AM370" s="5">
        <v>0.51180555555555551</v>
      </c>
      <c r="AN370">
        <v>22.5</v>
      </c>
      <c r="AO370">
        <v>34</v>
      </c>
      <c r="AP370">
        <v>858</v>
      </c>
      <c r="AQ370">
        <v>0.7</v>
      </c>
      <c r="AR370">
        <v>316</v>
      </c>
      <c r="IO370">
        <v>1</v>
      </c>
      <c r="IP370">
        <v>0</v>
      </c>
      <c r="IQ370">
        <v>0</v>
      </c>
      <c r="IR370">
        <v>0</v>
      </c>
      <c r="IS370">
        <v>1</v>
      </c>
      <c r="IT370">
        <v>1</v>
      </c>
      <c r="IU370">
        <v>2</v>
      </c>
      <c r="IV370">
        <v>4</v>
      </c>
      <c r="IW370">
        <v>6</v>
      </c>
      <c r="IX370">
        <v>13</v>
      </c>
      <c r="IY370">
        <v>32</v>
      </c>
      <c r="IZ370">
        <v>44</v>
      </c>
      <c r="JA370">
        <v>59</v>
      </c>
      <c r="JB370">
        <v>52</v>
      </c>
      <c r="JC370">
        <v>54</v>
      </c>
      <c r="JD370">
        <v>86</v>
      </c>
      <c r="JE370">
        <v>65</v>
      </c>
      <c r="JF370">
        <v>94</v>
      </c>
      <c r="JG370">
        <v>111</v>
      </c>
      <c r="JH370">
        <v>145</v>
      </c>
      <c r="JI370">
        <v>132</v>
      </c>
      <c r="JJ370">
        <v>122</v>
      </c>
      <c r="JK370">
        <v>130</v>
      </c>
      <c r="JL370">
        <v>119</v>
      </c>
      <c r="JM370">
        <v>157</v>
      </c>
      <c r="JN370">
        <v>165</v>
      </c>
      <c r="JO370">
        <v>128</v>
      </c>
      <c r="JP370">
        <v>153</v>
      </c>
      <c r="JQ370">
        <v>112</v>
      </c>
      <c r="JR370">
        <v>127</v>
      </c>
      <c r="JS370">
        <v>91</v>
      </c>
      <c r="JT370">
        <v>86</v>
      </c>
      <c r="JU370">
        <v>92</v>
      </c>
      <c r="JV370">
        <v>66</v>
      </c>
      <c r="JW370">
        <v>36</v>
      </c>
      <c r="JX370">
        <v>38</v>
      </c>
      <c r="JY370">
        <v>24</v>
      </c>
      <c r="JZ370">
        <v>27</v>
      </c>
      <c r="KA370">
        <v>12</v>
      </c>
      <c r="KB370">
        <v>20</v>
      </c>
      <c r="KC370">
        <v>15</v>
      </c>
    </row>
    <row r="371" spans="1:355" x14ac:dyDescent="0.2">
      <c r="A371" s="18" t="b">
        <v>1</v>
      </c>
      <c r="B371" s="9">
        <v>8</v>
      </c>
      <c r="C371" s="9" t="s">
        <v>1185</v>
      </c>
      <c r="D371">
        <v>10085</v>
      </c>
      <c r="E371" t="s">
        <v>109</v>
      </c>
      <c r="F371" t="s">
        <v>162</v>
      </c>
      <c r="G371">
        <v>2</v>
      </c>
      <c r="H371" s="18">
        <f t="shared" si="63"/>
        <v>3.6999999999999957</v>
      </c>
      <c r="I371" s="18">
        <v>0.90179495578070101</v>
      </c>
      <c r="J371" s="18">
        <v>1.3112970576136718</v>
      </c>
      <c r="K371" s="18">
        <v>0.73660962838307886</v>
      </c>
      <c r="L371" s="18">
        <f t="shared" si="55"/>
        <v>10.564310153880825</v>
      </c>
      <c r="M371" s="18">
        <f t="shared" si="64"/>
        <v>9</v>
      </c>
      <c r="N371" s="18">
        <f t="shared" si="65"/>
        <v>12.699999999999996</v>
      </c>
      <c r="O371" s="18">
        <f t="shared" si="56"/>
        <v>10.489768060976722</v>
      </c>
      <c r="P371" s="18">
        <f t="shared" si="57"/>
        <v>9.0999999999999979</v>
      </c>
      <c r="Q371" s="18">
        <f t="shared" si="58"/>
        <v>9.5</v>
      </c>
      <c r="R371" s="18">
        <f t="shared" si="59"/>
        <v>9.7999999999999972</v>
      </c>
      <c r="S371" s="18">
        <f t="shared" si="60"/>
        <v>11.199999999999996</v>
      </c>
      <c r="T371" s="18">
        <f t="shared" si="61"/>
        <v>11.899999999999999</v>
      </c>
      <c r="U371" s="18">
        <f t="shared" si="62"/>
        <v>12.5</v>
      </c>
      <c r="V371" s="4">
        <v>33.164310153880827</v>
      </c>
      <c r="W371" s="2">
        <v>31.6</v>
      </c>
      <c r="X371" s="2">
        <v>35.299999999999997</v>
      </c>
      <c r="Y371" s="4">
        <v>33.089768060976724</v>
      </c>
      <c r="Z371">
        <v>31.7</v>
      </c>
      <c r="AA371">
        <v>32.1</v>
      </c>
      <c r="AB371">
        <v>32.4</v>
      </c>
      <c r="AC371">
        <v>33.799999999999997</v>
      </c>
      <c r="AD371">
        <v>34.5</v>
      </c>
      <c r="AE371">
        <v>35.1</v>
      </c>
      <c r="AF371">
        <v>2020</v>
      </c>
      <c r="AG371" s="2">
        <v>3</v>
      </c>
      <c r="AH371" s="2">
        <v>3</v>
      </c>
      <c r="AI371">
        <v>12</v>
      </c>
      <c r="AJ371">
        <v>19</v>
      </c>
      <c r="AK371">
        <v>14</v>
      </c>
      <c r="AL371">
        <v>931</v>
      </c>
      <c r="AM371" s="5">
        <v>0.5131944444444444</v>
      </c>
      <c r="AN371">
        <v>22.6</v>
      </c>
      <c r="AO371">
        <v>33</v>
      </c>
      <c r="AP371">
        <v>854</v>
      </c>
      <c r="AQ371">
        <v>0.7</v>
      </c>
      <c r="AR371">
        <v>333</v>
      </c>
      <c r="IY371">
        <v>3</v>
      </c>
      <c r="IZ371">
        <v>3</v>
      </c>
      <c r="JA371">
        <v>7</v>
      </c>
      <c r="JB371">
        <v>30</v>
      </c>
      <c r="JC371">
        <v>31</v>
      </c>
      <c r="JD371">
        <v>48</v>
      </c>
      <c r="JE371">
        <v>48</v>
      </c>
      <c r="JF371">
        <v>70</v>
      </c>
      <c r="JG371">
        <v>76</v>
      </c>
      <c r="JH371">
        <v>77</v>
      </c>
      <c r="JI371">
        <v>66</v>
      </c>
      <c r="JJ371">
        <v>76</v>
      </c>
      <c r="JK371">
        <v>65</v>
      </c>
      <c r="JL371">
        <v>68</v>
      </c>
      <c r="JM371">
        <v>85</v>
      </c>
      <c r="JN371">
        <v>76</v>
      </c>
      <c r="JO371">
        <v>62</v>
      </c>
      <c r="JP371">
        <v>87</v>
      </c>
      <c r="JQ371">
        <v>83</v>
      </c>
      <c r="JR371">
        <v>96</v>
      </c>
      <c r="JS371">
        <v>97</v>
      </c>
      <c r="JT371">
        <v>71</v>
      </c>
      <c r="JU371">
        <v>46</v>
      </c>
      <c r="JV371">
        <v>48</v>
      </c>
      <c r="JW371">
        <v>50</v>
      </c>
      <c r="JX371">
        <v>44</v>
      </c>
      <c r="JY371">
        <v>36</v>
      </c>
      <c r="JZ371">
        <v>42</v>
      </c>
      <c r="KA371">
        <v>30</v>
      </c>
      <c r="KB371">
        <v>34</v>
      </c>
      <c r="KC371">
        <v>26</v>
      </c>
      <c r="KD371">
        <v>31</v>
      </c>
      <c r="KE371">
        <v>44</v>
      </c>
      <c r="KF371">
        <v>37</v>
      </c>
      <c r="KG371">
        <v>27</v>
      </c>
      <c r="KH371">
        <v>32</v>
      </c>
      <c r="KI371">
        <v>12</v>
      </c>
      <c r="KJ371">
        <v>17</v>
      </c>
      <c r="KK371">
        <v>18</v>
      </c>
      <c r="KL371">
        <v>5</v>
      </c>
      <c r="KM371">
        <v>7</v>
      </c>
      <c r="KN371">
        <v>4</v>
      </c>
    </row>
    <row r="372" spans="1:355" x14ac:dyDescent="0.2">
      <c r="A372" s="18" t="b">
        <v>1</v>
      </c>
      <c r="B372" s="9" t="s">
        <v>1200</v>
      </c>
      <c r="C372" s="9" t="s">
        <v>1186</v>
      </c>
      <c r="D372">
        <v>10085</v>
      </c>
      <c r="E372" t="s">
        <v>109</v>
      </c>
      <c r="F372" t="s">
        <v>163</v>
      </c>
      <c r="G372">
        <v>2</v>
      </c>
      <c r="H372" s="18">
        <f t="shared" si="63"/>
        <v>3.2000000000000028</v>
      </c>
      <c r="I372" s="18">
        <v>0.67421773127783524</v>
      </c>
      <c r="J372" s="18">
        <v>0.98069033535381323</v>
      </c>
      <c r="K372" s="18">
        <v>0.55204147795504444</v>
      </c>
      <c r="L372" s="18">
        <f t="shared" si="55"/>
        <v>9.6173852854722597</v>
      </c>
      <c r="M372" s="18">
        <f t="shared" si="64"/>
        <v>8.3999999999999986</v>
      </c>
      <c r="N372" s="18">
        <f t="shared" si="65"/>
        <v>11.600000000000001</v>
      </c>
      <c r="O372" s="18">
        <f t="shared" si="56"/>
        <v>9.5309551584702987</v>
      </c>
      <c r="P372" s="18">
        <f t="shared" si="57"/>
        <v>8.5999999999999979</v>
      </c>
      <c r="Q372" s="18">
        <f t="shared" si="58"/>
        <v>8.7999999999999972</v>
      </c>
      <c r="R372" s="18">
        <f t="shared" si="59"/>
        <v>9.0999999999999979</v>
      </c>
      <c r="S372" s="18">
        <f t="shared" si="60"/>
        <v>10.100000000000001</v>
      </c>
      <c r="T372" s="18">
        <f t="shared" si="61"/>
        <v>10.600000000000001</v>
      </c>
      <c r="U372" s="18">
        <f t="shared" si="62"/>
        <v>11.100000000000001</v>
      </c>
      <c r="V372" s="4">
        <v>32.217385285472261</v>
      </c>
      <c r="W372" s="2">
        <v>31</v>
      </c>
      <c r="X372" s="2">
        <v>34.200000000000003</v>
      </c>
      <c r="Y372" s="4">
        <v>32.1309551584703</v>
      </c>
      <c r="Z372">
        <v>31.2</v>
      </c>
      <c r="AA372">
        <v>31.4</v>
      </c>
      <c r="AB372">
        <v>31.7</v>
      </c>
      <c r="AC372">
        <v>32.700000000000003</v>
      </c>
      <c r="AD372">
        <v>33.200000000000003</v>
      </c>
      <c r="AE372">
        <v>33.700000000000003</v>
      </c>
      <c r="AF372">
        <v>2020</v>
      </c>
      <c r="AG372" s="2">
        <v>3</v>
      </c>
      <c r="AH372" s="2">
        <v>3</v>
      </c>
      <c r="AI372">
        <v>12</v>
      </c>
      <c r="AJ372">
        <v>20</v>
      </c>
      <c r="AK372">
        <v>18</v>
      </c>
      <c r="AL372">
        <v>639</v>
      </c>
      <c r="AM372" s="5">
        <v>0.51388888888888895</v>
      </c>
      <c r="AN372">
        <v>22.6</v>
      </c>
      <c r="AO372">
        <v>33</v>
      </c>
      <c r="AP372">
        <v>853</v>
      </c>
      <c r="AQ372">
        <v>0.7</v>
      </c>
      <c r="AR372">
        <v>346</v>
      </c>
      <c r="IV372">
        <v>22</v>
      </c>
      <c r="IW372">
        <v>74</v>
      </c>
      <c r="IX372">
        <v>100</v>
      </c>
      <c r="IY372">
        <v>122</v>
      </c>
      <c r="IZ372">
        <v>114</v>
      </c>
      <c r="JA372">
        <v>130</v>
      </c>
      <c r="JB372">
        <v>144</v>
      </c>
      <c r="JC372">
        <v>165</v>
      </c>
      <c r="JD372">
        <v>139</v>
      </c>
      <c r="JE372">
        <v>135</v>
      </c>
      <c r="JF372">
        <v>152</v>
      </c>
      <c r="JG372">
        <v>145</v>
      </c>
      <c r="JH372">
        <v>158</v>
      </c>
      <c r="JI372">
        <v>102</v>
      </c>
      <c r="JJ372">
        <v>103</v>
      </c>
      <c r="JK372">
        <v>105</v>
      </c>
      <c r="JL372">
        <v>88</v>
      </c>
      <c r="JM372">
        <v>82</v>
      </c>
      <c r="JN372">
        <v>62</v>
      </c>
      <c r="JO372">
        <v>107</v>
      </c>
      <c r="JP372">
        <v>49</v>
      </c>
      <c r="JQ372">
        <v>62</v>
      </c>
      <c r="JR372">
        <v>49</v>
      </c>
      <c r="JS372">
        <v>29</v>
      </c>
      <c r="JT372">
        <v>47</v>
      </c>
      <c r="JU372">
        <v>42</v>
      </c>
      <c r="JV372">
        <v>32</v>
      </c>
      <c r="JW372">
        <v>12</v>
      </c>
      <c r="JX372">
        <v>5</v>
      </c>
      <c r="JY372">
        <v>2</v>
      </c>
      <c r="JZ372">
        <v>4</v>
      </c>
      <c r="KA372">
        <v>6</v>
      </c>
      <c r="KB372">
        <v>3</v>
      </c>
      <c r="KC372">
        <v>2</v>
      </c>
      <c r="KD372">
        <v>0</v>
      </c>
    </row>
    <row r="373" spans="1:355" x14ac:dyDescent="0.2">
      <c r="A373" s="18" t="b">
        <v>1</v>
      </c>
      <c r="B373" s="9" t="s">
        <v>1188</v>
      </c>
      <c r="C373" s="9" t="s">
        <v>1185</v>
      </c>
      <c r="D373">
        <v>10085</v>
      </c>
      <c r="E373" t="s">
        <v>62</v>
      </c>
      <c r="F373" t="s">
        <v>164</v>
      </c>
      <c r="G373">
        <v>2</v>
      </c>
      <c r="H373" s="18">
        <f t="shared" si="63"/>
        <v>2.5999999999999979</v>
      </c>
      <c r="I373" s="18">
        <v>0.55651342955485383</v>
      </c>
      <c r="J373" s="18">
        <v>0.79018685946641654</v>
      </c>
      <c r="K373" s="18">
        <v>0.45289385267092847</v>
      </c>
      <c r="L373" s="18">
        <f t="shared" si="55"/>
        <v>8.7107738381320878</v>
      </c>
      <c r="M373" s="18">
        <f t="shared" si="64"/>
        <v>7.6000000000000014</v>
      </c>
      <c r="N373" s="18">
        <f t="shared" si="65"/>
        <v>10.199999999999999</v>
      </c>
      <c r="O373" s="18">
        <f t="shared" si="56"/>
        <v>8.6688667109439059</v>
      </c>
      <c r="P373" s="18">
        <f t="shared" si="57"/>
        <v>7.8000000000000007</v>
      </c>
      <c r="Q373" s="18">
        <f t="shared" si="58"/>
        <v>8</v>
      </c>
      <c r="R373" s="18">
        <f t="shared" si="59"/>
        <v>8.3000000000000007</v>
      </c>
      <c r="S373" s="18">
        <f t="shared" si="60"/>
        <v>9.1000000000000014</v>
      </c>
      <c r="T373" s="18">
        <f t="shared" si="61"/>
        <v>9.5000000000000036</v>
      </c>
      <c r="U373" s="18">
        <f t="shared" si="62"/>
        <v>10.000000000000004</v>
      </c>
      <c r="V373" s="4">
        <v>31.410773838132087</v>
      </c>
      <c r="W373" s="2">
        <v>30.3</v>
      </c>
      <c r="X373" s="2">
        <v>32.9</v>
      </c>
      <c r="Y373" s="4">
        <v>31.368866710943905</v>
      </c>
      <c r="Z373">
        <v>30.5</v>
      </c>
      <c r="AA373">
        <v>30.7</v>
      </c>
      <c r="AB373">
        <v>31</v>
      </c>
      <c r="AC373">
        <v>31.8</v>
      </c>
      <c r="AD373">
        <v>32.200000000000003</v>
      </c>
      <c r="AE373">
        <v>32.700000000000003</v>
      </c>
      <c r="AF373">
        <v>2020</v>
      </c>
      <c r="AG373" s="2">
        <v>3</v>
      </c>
      <c r="AH373" s="2">
        <v>3</v>
      </c>
      <c r="AI373">
        <v>12</v>
      </c>
      <c r="AJ373">
        <v>21</v>
      </c>
      <c r="AK373">
        <v>20</v>
      </c>
      <c r="AL373">
        <v>778</v>
      </c>
      <c r="AM373" s="5">
        <v>0.51458333333333328</v>
      </c>
      <c r="AN373">
        <v>22.7</v>
      </c>
      <c r="AO373">
        <v>32</v>
      </c>
      <c r="AP373">
        <v>854</v>
      </c>
      <c r="AQ373">
        <v>0.3</v>
      </c>
      <c r="AR373">
        <v>13</v>
      </c>
      <c r="IO373">
        <v>5</v>
      </c>
      <c r="IP373">
        <v>50</v>
      </c>
      <c r="IQ373">
        <v>88</v>
      </c>
      <c r="IR373">
        <v>90</v>
      </c>
      <c r="IS373">
        <v>120</v>
      </c>
      <c r="IT373">
        <v>129</v>
      </c>
      <c r="IU373">
        <v>126</v>
      </c>
      <c r="IV373">
        <v>166</v>
      </c>
      <c r="IW373">
        <v>188</v>
      </c>
      <c r="IX373">
        <v>184</v>
      </c>
      <c r="IY373">
        <v>204</v>
      </c>
      <c r="IZ373">
        <v>200</v>
      </c>
      <c r="JA373">
        <v>167</v>
      </c>
      <c r="JB373">
        <v>151</v>
      </c>
      <c r="JC373">
        <v>165</v>
      </c>
      <c r="JD373">
        <v>150</v>
      </c>
      <c r="JE373">
        <v>113</v>
      </c>
      <c r="JF373">
        <v>69</v>
      </c>
      <c r="JG373">
        <v>99</v>
      </c>
      <c r="JH373">
        <v>84</v>
      </c>
      <c r="JI373">
        <v>71</v>
      </c>
      <c r="JJ373">
        <v>32</v>
      </c>
      <c r="JK373">
        <v>34</v>
      </c>
      <c r="JL373">
        <v>27</v>
      </c>
      <c r="JM373">
        <v>27</v>
      </c>
      <c r="JN373">
        <v>15</v>
      </c>
      <c r="JO373">
        <v>12</v>
      </c>
      <c r="JP373">
        <v>3</v>
      </c>
    </row>
    <row r="374" spans="1:355" x14ac:dyDescent="0.2">
      <c r="A374" s="18" t="b">
        <v>1</v>
      </c>
      <c r="B374" s="9" t="s">
        <v>1188</v>
      </c>
      <c r="C374" s="9" t="s">
        <v>1185</v>
      </c>
      <c r="D374">
        <v>10085</v>
      </c>
      <c r="E374" t="s">
        <v>62</v>
      </c>
      <c r="F374" t="s">
        <v>165</v>
      </c>
      <c r="G374">
        <v>2</v>
      </c>
      <c r="H374" s="18">
        <f t="shared" si="63"/>
        <v>2.6000000000000014</v>
      </c>
      <c r="I374" s="18">
        <v>0.61950834680639921</v>
      </c>
      <c r="J374" s="18">
        <v>0.8491818239842388</v>
      </c>
      <c r="K374" s="18">
        <v>0.5000549096680057</v>
      </c>
      <c r="L374" s="18">
        <f t="shared" si="55"/>
        <v>7.3973709431971919</v>
      </c>
      <c r="M374" s="18">
        <f t="shared" si="64"/>
        <v>6</v>
      </c>
      <c r="N374" s="18">
        <f t="shared" si="65"/>
        <v>8.6000000000000014</v>
      </c>
      <c r="O374" s="18">
        <f t="shared" si="56"/>
        <v>7.4029012363022737</v>
      </c>
      <c r="P374" s="18">
        <f t="shared" si="57"/>
        <v>6.1999999999999993</v>
      </c>
      <c r="Q374" s="18">
        <f t="shared" si="58"/>
        <v>6.5</v>
      </c>
      <c r="R374" s="18">
        <f t="shared" si="59"/>
        <v>7</v>
      </c>
      <c r="S374" s="18">
        <f t="shared" si="60"/>
        <v>7.9000000000000021</v>
      </c>
      <c r="T374" s="18">
        <f t="shared" si="61"/>
        <v>8.1999999999999993</v>
      </c>
      <c r="U374" s="18">
        <f t="shared" si="62"/>
        <v>8.5</v>
      </c>
      <c r="V374" s="4">
        <v>30.097370943197191</v>
      </c>
      <c r="W374" s="2">
        <v>28.7</v>
      </c>
      <c r="X374" s="2">
        <v>31.3</v>
      </c>
      <c r="Y374" s="4">
        <v>30.102901236302273</v>
      </c>
      <c r="Z374">
        <v>28.9</v>
      </c>
      <c r="AA374">
        <v>29.2</v>
      </c>
      <c r="AB374">
        <v>29.7</v>
      </c>
      <c r="AC374">
        <v>30.6</v>
      </c>
      <c r="AD374">
        <v>30.9</v>
      </c>
      <c r="AE374">
        <v>31.2</v>
      </c>
      <c r="AF374">
        <v>2020</v>
      </c>
      <c r="AG374" s="2">
        <v>3</v>
      </c>
      <c r="AH374" s="2">
        <v>3</v>
      </c>
      <c r="AI374">
        <v>12</v>
      </c>
      <c r="AJ374">
        <v>22</v>
      </c>
      <c r="AK374">
        <v>49</v>
      </c>
      <c r="AL374">
        <v>236.00000000000003</v>
      </c>
      <c r="AM374" s="5">
        <v>0.51527777777777783</v>
      </c>
      <c r="AN374">
        <v>22.7</v>
      </c>
      <c r="AO374">
        <v>32</v>
      </c>
      <c r="AP374">
        <v>854</v>
      </c>
      <c r="AQ374">
        <v>0.5</v>
      </c>
      <c r="AR374">
        <v>24</v>
      </c>
      <c r="HX374">
        <v>5</v>
      </c>
      <c r="HY374">
        <v>11</v>
      </c>
      <c r="HZ374">
        <v>9</v>
      </c>
      <c r="IA374">
        <v>27</v>
      </c>
      <c r="IB374">
        <v>36</v>
      </c>
      <c r="IC374">
        <v>26</v>
      </c>
      <c r="ID374">
        <v>35</v>
      </c>
      <c r="IE374">
        <v>19</v>
      </c>
      <c r="IF374">
        <v>25</v>
      </c>
      <c r="IG374">
        <v>27</v>
      </c>
      <c r="IH374">
        <v>31</v>
      </c>
      <c r="II374">
        <v>53</v>
      </c>
      <c r="IJ374">
        <v>62</v>
      </c>
      <c r="IK374">
        <v>64</v>
      </c>
      <c r="IL374">
        <v>68</v>
      </c>
      <c r="IM374">
        <v>65</v>
      </c>
      <c r="IN374">
        <v>51</v>
      </c>
      <c r="IO374">
        <v>27</v>
      </c>
      <c r="IP374">
        <v>49</v>
      </c>
      <c r="IQ374">
        <v>44</v>
      </c>
      <c r="IR374">
        <v>57</v>
      </c>
      <c r="IS374">
        <v>27</v>
      </c>
      <c r="IT374">
        <v>12</v>
      </c>
      <c r="IU374">
        <v>22</v>
      </c>
      <c r="IV374">
        <v>30</v>
      </c>
      <c r="IW374">
        <v>17</v>
      </c>
      <c r="IX374">
        <v>13</v>
      </c>
      <c r="IY374">
        <v>0</v>
      </c>
      <c r="IZ374">
        <v>2</v>
      </c>
    </row>
    <row r="375" spans="1:355" x14ac:dyDescent="0.2">
      <c r="A375" s="18" t="b">
        <v>1</v>
      </c>
      <c r="B375" s="9">
        <v>5</v>
      </c>
      <c r="C375" s="9" t="s">
        <v>1186</v>
      </c>
      <c r="D375">
        <v>10085</v>
      </c>
      <c r="E375" t="s">
        <v>62</v>
      </c>
      <c r="F375" t="s">
        <v>166</v>
      </c>
      <c r="G375">
        <v>2</v>
      </c>
      <c r="H375" s="18">
        <f t="shared" si="63"/>
        <v>4.1000000000000014</v>
      </c>
      <c r="I375" s="18">
        <v>0.85001561112910484</v>
      </c>
      <c r="J375" s="18">
        <v>1.1594285566645794</v>
      </c>
      <c r="K375" s="18">
        <v>0.69026127548436944</v>
      </c>
      <c r="L375" s="18">
        <f t="shared" si="55"/>
        <v>10.443681677775206</v>
      </c>
      <c r="M375" s="18">
        <f t="shared" si="64"/>
        <v>8.4000000000000021</v>
      </c>
      <c r="N375" s="18">
        <f t="shared" si="65"/>
        <v>12.500000000000004</v>
      </c>
      <c r="O375" s="18">
        <f t="shared" si="56"/>
        <v>10.468997953937038</v>
      </c>
      <c r="P375" s="18">
        <f t="shared" si="57"/>
        <v>8.8000000000000007</v>
      </c>
      <c r="Q375" s="18">
        <f t="shared" si="58"/>
        <v>9.3000000000000007</v>
      </c>
      <c r="R375" s="18">
        <f t="shared" si="59"/>
        <v>9.9000000000000021</v>
      </c>
      <c r="S375" s="18">
        <f t="shared" si="60"/>
        <v>11.000000000000004</v>
      </c>
      <c r="T375" s="18">
        <f t="shared" si="61"/>
        <v>11.500000000000004</v>
      </c>
      <c r="U375" s="18">
        <f t="shared" si="62"/>
        <v>12.2</v>
      </c>
      <c r="V375" s="4">
        <v>33.143681677775206</v>
      </c>
      <c r="W375" s="2">
        <v>31.1</v>
      </c>
      <c r="X375" s="2">
        <v>35.200000000000003</v>
      </c>
      <c r="Y375" s="4">
        <v>33.168997953937037</v>
      </c>
      <c r="Z375">
        <v>31.5</v>
      </c>
      <c r="AA375">
        <v>32</v>
      </c>
      <c r="AB375">
        <v>32.6</v>
      </c>
      <c r="AC375">
        <v>33.700000000000003</v>
      </c>
      <c r="AD375">
        <v>34.200000000000003</v>
      </c>
      <c r="AE375">
        <v>34.9</v>
      </c>
      <c r="AF375">
        <v>2020</v>
      </c>
      <c r="AG375" s="2">
        <v>3</v>
      </c>
      <c r="AH375" s="2">
        <v>3</v>
      </c>
      <c r="AI375">
        <v>12</v>
      </c>
      <c r="AJ375">
        <v>23</v>
      </c>
      <c r="AK375">
        <v>16</v>
      </c>
      <c r="AL375">
        <v>806</v>
      </c>
      <c r="AM375" s="5">
        <v>0.51597222222222217</v>
      </c>
      <c r="AN375">
        <v>22.7</v>
      </c>
      <c r="AO375">
        <v>33</v>
      </c>
      <c r="AP375">
        <v>841</v>
      </c>
      <c r="AQ375">
        <v>0.8</v>
      </c>
      <c r="AR375">
        <v>280</v>
      </c>
      <c r="IW375">
        <v>5</v>
      </c>
      <c r="IX375">
        <v>10</v>
      </c>
      <c r="IY375">
        <v>18</v>
      </c>
      <c r="IZ375">
        <v>29</v>
      </c>
      <c r="JA375">
        <v>61</v>
      </c>
      <c r="JB375">
        <v>55</v>
      </c>
      <c r="JC375">
        <v>85</v>
      </c>
      <c r="JD375">
        <v>75</v>
      </c>
      <c r="JE375">
        <v>82</v>
      </c>
      <c r="JF375">
        <v>96</v>
      </c>
      <c r="JG375">
        <v>97</v>
      </c>
      <c r="JH375">
        <v>91</v>
      </c>
      <c r="JI375">
        <v>87</v>
      </c>
      <c r="JJ375">
        <v>126</v>
      </c>
      <c r="JK375">
        <v>106</v>
      </c>
      <c r="JL375">
        <v>143</v>
      </c>
      <c r="JM375">
        <v>212</v>
      </c>
      <c r="JN375">
        <v>153</v>
      </c>
      <c r="JO375">
        <v>170</v>
      </c>
      <c r="JP375">
        <v>180</v>
      </c>
      <c r="JQ375">
        <v>156</v>
      </c>
      <c r="JR375">
        <v>200</v>
      </c>
      <c r="JS375">
        <v>166</v>
      </c>
      <c r="JT375">
        <v>174</v>
      </c>
      <c r="JU375">
        <v>184</v>
      </c>
      <c r="JV375">
        <v>182</v>
      </c>
      <c r="JW375">
        <v>181</v>
      </c>
      <c r="JX375">
        <v>144</v>
      </c>
      <c r="JY375">
        <v>123</v>
      </c>
      <c r="JZ375">
        <v>133</v>
      </c>
      <c r="KA375">
        <v>122</v>
      </c>
      <c r="KB375">
        <v>78</v>
      </c>
      <c r="KC375">
        <v>58</v>
      </c>
      <c r="KD375">
        <v>53</v>
      </c>
      <c r="KE375">
        <v>46</v>
      </c>
      <c r="KF375">
        <v>28</v>
      </c>
      <c r="KG375">
        <v>28</v>
      </c>
      <c r="KH375">
        <v>33</v>
      </c>
      <c r="KI375">
        <v>19</v>
      </c>
      <c r="KJ375">
        <v>15</v>
      </c>
      <c r="KK375">
        <v>30</v>
      </c>
      <c r="KL375">
        <v>19</v>
      </c>
      <c r="KM375">
        <v>4</v>
      </c>
      <c r="KN375">
        <v>5</v>
      </c>
      <c r="KO375">
        <v>1</v>
      </c>
    </row>
    <row r="376" spans="1:355" x14ac:dyDescent="0.2">
      <c r="A376" s="18" t="b">
        <v>1</v>
      </c>
      <c r="B376" s="9">
        <v>5</v>
      </c>
      <c r="C376" s="9" t="s">
        <v>1186</v>
      </c>
      <c r="D376" s="4">
        <v>10085</v>
      </c>
      <c r="E376" t="s">
        <v>62</v>
      </c>
      <c r="F376" s="4" t="s">
        <v>167</v>
      </c>
      <c r="G376" s="4">
        <v>2</v>
      </c>
      <c r="H376" s="18">
        <f t="shared" si="63"/>
        <v>2.3999999999999986</v>
      </c>
      <c r="I376" s="18">
        <v>0.54866493920675974</v>
      </c>
      <c r="J376" s="18">
        <v>0.76585311871053818</v>
      </c>
      <c r="K376" s="18">
        <v>0.44267730918882398</v>
      </c>
      <c r="L376" s="18">
        <f t="shared" si="55"/>
        <v>8.1616926006272834</v>
      </c>
      <c r="M376" s="18">
        <f t="shared" si="64"/>
        <v>7.0999999999999979</v>
      </c>
      <c r="N376" s="18">
        <f t="shared" si="65"/>
        <v>9.4999999999999964</v>
      </c>
      <c r="O376" s="18">
        <f t="shared" si="56"/>
        <v>8.0774669686407599</v>
      </c>
      <c r="P376" s="18">
        <f t="shared" si="57"/>
        <v>7.3000000000000007</v>
      </c>
      <c r="Q376" s="18">
        <f t="shared" si="58"/>
        <v>7.5</v>
      </c>
      <c r="R376" s="18">
        <f t="shared" si="59"/>
        <v>7.8000000000000007</v>
      </c>
      <c r="S376" s="18">
        <f t="shared" si="60"/>
        <v>8.5</v>
      </c>
      <c r="T376" s="18">
        <f t="shared" si="61"/>
        <v>9</v>
      </c>
      <c r="U376" s="18">
        <f t="shared" si="62"/>
        <v>9.4000000000000021</v>
      </c>
      <c r="V376" s="4">
        <v>30.961692600627284</v>
      </c>
      <c r="W376" s="2">
        <v>29.9</v>
      </c>
      <c r="X376" s="2">
        <v>32.299999999999997</v>
      </c>
      <c r="Y376" s="4">
        <v>30.877466968640761</v>
      </c>
      <c r="Z376">
        <v>30.1</v>
      </c>
      <c r="AA376">
        <v>30.3</v>
      </c>
      <c r="AB376">
        <v>30.6</v>
      </c>
      <c r="AC376">
        <v>31.3</v>
      </c>
      <c r="AD376">
        <v>31.8</v>
      </c>
      <c r="AE376">
        <v>32.200000000000003</v>
      </c>
      <c r="AF376" s="4">
        <v>2020</v>
      </c>
      <c r="AG376" s="2">
        <v>3</v>
      </c>
      <c r="AH376" s="2">
        <v>3</v>
      </c>
      <c r="AI376" s="4">
        <v>12</v>
      </c>
      <c r="AJ376" s="4">
        <v>24</v>
      </c>
      <c r="AK376" s="4">
        <v>10</v>
      </c>
      <c r="AL376" s="4">
        <v>17</v>
      </c>
      <c r="AM376" s="5">
        <v>0.51666666666666672</v>
      </c>
      <c r="AN376">
        <v>22.8</v>
      </c>
      <c r="AO376">
        <v>33</v>
      </c>
      <c r="AP376">
        <v>848</v>
      </c>
      <c r="AQ376">
        <v>1.1000000000000001</v>
      </c>
      <c r="AR376">
        <v>276</v>
      </c>
      <c r="IJ376">
        <v>7</v>
      </c>
      <c r="IK376">
        <v>13</v>
      </c>
      <c r="IL376">
        <v>22</v>
      </c>
      <c r="IM376">
        <v>39</v>
      </c>
      <c r="IN376">
        <v>65</v>
      </c>
      <c r="IO376">
        <v>37</v>
      </c>
      <c r="IP376">
        <v>76</v>
      </c>
      <c r="IQ376">
        <v>74</v>
      </c>
      <c r="IR376">
        <v>67</v>
      </c>
      <c r="IS376">
        <v>71</v>
      </c>
      <c r="IT376">
        <v>57</v>
      </c>
      <c r="IU376">
        <v>71</v>
      </c>
      <c r="IV376">
        <v>48</v>
      </c>
      <c r="IW376">
        <v>19</v>
      </c>
      <c r="IX376">
        <v>45</v>
      </c>
      <c r="IY376">
        <v>42</v>
      </c>
      <c r="IZ376">
        <v>35</v>
      </c>
      <c r="JA376">
        <v>11</v>
      </c>
      <c r="JB376">
        <v>20</v>
      </c>
      <c r="JC376">
        <v>16</v>
      </c>
      <c r="JD376">
        <v>17</v>
      </c>
      <c r="JE376">
        <v>22</v>
      </c>
      <c r="JF376">
        <v>13</v>
      </c>
      <c r="JG376">
        <v>12</v>
      </c>
      <c r="JH376">
        <v>6</v>
      </c>
    </row>
    <row r="377" spans="1:355" x14ac:dyDescent="0.2">
      <c r="A377" s="18" t="b">
        <v>1</v>
      </c>
      <c r="B377" s="9" t="s">
        <v>1201</v>
      </c>
      <c r="C377" s="9" t="s">
        <v>1186</v>
      </c>
      <c r="D377">
        <v>10085</v>
      </c>
      <c r="E377" t="s">
        <v>168</v>
      </c>
      <c r="F377" t="s">
        <v>169</v>
      </c>
      <c r="G377">
        <v>2</v>
      </c>
      <c r="H377" s="18">
        <f t="shared" si="63"/>
        <v>3.8000000000000043</v>
      </c>
      <c r="I377" s="18">
        <v>0.97662115960633089</v>
      </c>
      <c r="J377" s="18">
        <v>1.6138005348965407</v>
      </c>
      <c r="K377" s="18">
        <v>0.84513621131631944</v>
      </c>
      <c r="L377" s="18">
        <f t="shared" si="55"/>
        <v>10.908384480481626</v>
      </c>
      <c r="M377" s="18">
        <f t="shared" si="64"/>
        <v>9.1999999999999993</v>
      </c>
      <c r="N377" s="18">
        <f t="shared" si="65"/>
        <v>13.000000000000004</v>
      </c>
      <c r="O377" s="18">
        <f t="shared" si="56"/>
        <v>10.846369489397365</v>
      </c>
      <c r="P377" s="18">
        <f t="shared" si="57"/>
        <v>9.3000000000000007</v>
      </c>
      <c r="Q377" s="18">
        <f t="shared" si="58"/>
        <v>9.6999999999999993</v>
      </c>
      <c r="R377" s="18">
        <f t="shared" si="59"/>
        <v>10.099999999999998</v>
      </c>
      <c r="S377" s="18">
        <f t="shared" si="60"/>
        <v>11.7</v>
      </c>
      <c r="T377" s="18">
        <f t="shared" si="61"/>
        <v>12.2</v>
      </c>
      <c r="U377" s="18">
        <f t="shared" si="62"/>
        <v>12.8</v>
      </c>
      <c r="V377" s="4">
        <v>33.608384480481625</v>
      </c>
      <c r="W377" s="2">
        <v>31.9</v>
      </c>
      <c r="X377" s="2">
        <v>35.700000000000003</v>
      </c>
      <c r="Y377" s="4">
        <v>33.546369489397364</v>
      </c>
      <c r="Z377">
        <v>32</v>
      </c>
      <c r="AA377">
        <v>32.4</v>
      </c>
      <c r="AB377">
        <v>32.799999999999997</v>
      </c>
      <c r="AC377">
        <v>34.4</v>
      </c>
      <c r="AD377">
        <v>34.9</v>
      </c>
      <c r="AE377">
        <v>35.5</v>
      </c>
      <c r="AF377">
        <v>2020</v>
      </c>
      <c r="AG377" s="2">
        <v>3</v>
      </c>
      <c r="AH377" s="2">
        <v>3</v>
      </c>
      <c r="AI377">
        <v>12</v>
      </c>
      <c r="AJ377">
        <v>27</v>
      </c>
      <c r="AK377">
        <v>41</v>
      </c>
      <c r="AL377">
        <v>814</v>
      </c>
      <c r="AM377" s="5">
        <v>0.51874999999999993</v>
      </c>
      <c r="AN377">
        <v>22.7</v>
      </c>
      <c r="AO377">
        <v>32</v>
      </c>
      <c r="AP377">
        <v>846</v>
      </c>
      <c r="AQ377">
        <v>0.6</v>
      </c>
      <c r="AR377">
        <v>207</v>
      </c>
      <c r="JD377">
        <v>6</v>
      </c>
      <c r="JE377">
        <v>10</v>
      </c>
      <c r="JF377">
        <v>30</v>
      </c>
      <c r="JG377">
        <v>27</v>
      </c>
      <c r="JH377">
        <v>34</v>
      </c>
      <c r="JI377">
        <v>50</v>
      </c>
      <c r="JJ377">
        <v>57</v>
      </c>
      <c r="JK377">
        <v>54</v>
      </c>
      <c r="JL377">
        <v>47</v>
      </c>
      <c r="JM377">
        <v>57</v>
      </c>
      <c r="JN377">
        <v>48</v>
      </c>
      <c r="JO377">
        <v>90</v>
      </c>
      <c r="JP377">
        <v>45</v>
      </c>
      <c r="JQ377">
        <v>41</v>
      </c>
      <c r="JR377">
        <v>66</v>
      </c>
      <c r="JS377">
        <v>38</v>
      </c>
      <c r="JT377">
        <v>31</v>
      </c>
      <c r="JU377">
        <v>46</v>
      </c>
      <c r="JV377">
        <v>37</v>
      </c>
      <c r="JW377">
        <v>47</v>
      </c>
      <c r="JX377">
        <v>42</v>
      </c>
      <c r="JY377">
        <v>36</v>
      </c>
      <c r="JZ377">
        <v>45</v>
      </c>
      <c r="KA377">
        <v>35</v>
      </c>
      <c r="KB377">
        <v>58</v>
      </c>
      <c r="KC377">
        <v>74</v>
      </c>
      <c r="KD377">
        <v>19</v>
      </c>
      <c r="KE377">
        <v>56</v>
      </c>
      <c r="KF377">
        <v>68</v>
      </c>
      <c r="KG377">
        <v>50</v>
      </c>
      <c r="KH377">
        <v>37</v>
      </c>
      <c r="KI377">
        <v>21</v>
      </c>
      <c r="KJ377">
        <v>30</v>
      </c>
      <c r="KK377">
        <v>23</v>
      </c>
      <c r="KL377">
        <v>17</v>
      </c>
      <c r="KM377">
        <v>11</v>
      </c>
      <c r="KN377">
        <v>27</v>
      </c>
      <c r="KO377">
        <v>16</v>
      </c>
      <c r="KP377">
        <v>14</v>
      </c>
      <c r="KQ377">
        <v>9</v>
      </c>
    </row>
    <row r="378" spans="1:355" x14ac:dyDescent="0.2">
      <c r="A378" s="18" t="b">
        <v>1</v>
      </c>
      <c r="B378" s="9" t="s">
        <v>1188</v>
      </c>
      <c r="C378" s="9" t="s">
        <v>1185</v>
      </c>
      <c r="D378">
        <v>10085</v>
      </c>
      <c r="E378" t="s">
        <v>168</v>
      </c>
      <c r="F378" t="s">
        <v>170</v>
      </c>
      <c r="G378">
        <v>2</v>
      </c>
      <c r="H378" s="18">
        <f t="shared" si="63"/>
        <v>2.3999999999999986</v>
      </c>
      <c r="I378" s="18">
        <v>0.55471582036671585</v>
      </c>
      <c r="J378" s="18">
        <v>0.88497173741785673</v>
      </c>
      <c r="K378" s="18">
        <v>0.46218368904195661</v>
      </c>
      <c r="L378" s="18">
        <f t="shared" si="55"/>
        <v>10.687753219651356</v>
      </c>
      <c r="M378" s="18">
        <f t="shared" si="64"/>
        <v>9.6000000000000014</v>
      </c>
      <c r="N378" s="18">
        <f t="shared" si="65"/>
        <v>12</v>
      </c>
      <c r="O378" s="18">
        <f t="shared" si="56"/>
        <v>10.712908608493784</v>
      </c>
      <c r="P378" s="18">
        <f t="shared" si="57"/>
        <v>9.7999999999999972</v>
      </c>
      <c r="Q378" s="18">
        <f t="shared" si="58"/>
        <v>9.8999999999999986</v>
      </c>
      <c r="R378" s="18">
        <f t="shared" si="59"/>
        <v>10.199999999999996</v>
      </c>
      <c r="S378" s="18">
        <f t="shared" si="60"/>
        <v>11.100000000000001</v>
      </c>
      <c r="T378" s="18">
        <f t="shared" si="61"/>
        <v>11.399999999999999</v>
      </c>
      <c r="U378" s="18">
        <f t="shared" si="62"/>
        <v>11.899999999999999</v>
      </c>
      <c r="V378" s="4">
        <v>33.287753219651357</v>
      </c>
      <c r="W378" s="2">
        <v>32.200000000000003</v>
      </c>
      <c r="X378" s="2">
        <v>34.6</v>
      </c>
      <c r="Y378" s="4">
        <v>33.312908608493785</v>
      </c>
      <c r="Z378">
        <v>32.4</v>
      </c>
      <c r="AA378">
        <v>32.5</v>
      </c>
      <c r="AB378">
        <v>32.799999999999997</v>
      </c>
      <c r="AC378">
        <v>33.700000000000003</v>
      </c>
      <c r="AD378">
        <v>34</v>
      </c>
      <c r="AE378">
        <v>34.5</v>
      </c>
      <c r="AF378">
        <v>2020</v>
      </c>
      <c r="AG378" s="2">
        <v>3</v>
      </c>
      <c r="AH378" s="2">
        <v>3</v>
      </c>
      <c r="AI378">
        <v>12</v>
      </c>
      <c r="AJ378">
        <v>28</v>
      </c>
      <c r="AK378">
        <v>40</v>
      </c>
      <c r="AL378">
        <v>821.00000000000011</v>
      </c>
      <c r="AM378" s="5">
        <v>0.51944444444444449</v>
      </c>
      <c r="AN378">
        <v>22.6</v>
      </c>
      <c r="AO378">
        <v>33</v>
      </c>
      <c r="AP378">
        <v>845</v>
      </c>
      <c r="AQ378">
        <v>0.6</v>
      </c>
      <c r="AR378">
        <v>225</v>
      </c>
      <c r="JH378">
        <v>12</v>
      </c>
      <c r="JI378">
        <v>27</v>
      </c>
      <c r="JJ378">
        <v>96</v>
      </c>
      <c r="JK378">
        <v>109</v>
      </c>
      <c r="JL378">
        <v>126</v>
      </c>
      <c r="JM378">
        <v>136</v>
      </c>
      <c r="JN378">
        <v>113</v>
      </c>
      <c r="JO378">
        <v>83</v>
      </c>
      <c r="JP378">
        <v>106</v>
      </c>
      <c r="JQ378">
        <v>130</v>
      </c>
      <c r="JR378">
        <v>132</v>
      </c>
      <c r="JS378">
        <v>123</v>
      </c>
      <c r="JT378">
        <v>166</v>
      </c>
      <c r="JU378">
        <v>156</v>
      </c>
      <c r="JV378">
        <v>130</v>
      </c>
      <c r="JW378">
        <v>135</v>
      </c>
      <c r="JX378">
        <v>109</v>
      </c>
      <c r="JY378">
        <v>105</v>
      </c>
      <c r="JZ378">
        <v>60</v>
      </c>
      <c r="KA378">
        <v>50</v>
      </c>
      <c r="KB378">
        <v>36</v>
      </c>
      <c r="KC378">
        <v>38</v>
      </c>
      <c r="KD378">
        <v>20</v>
      </c>
      <c r="KE378">
        <v>17</v>
      </c>
      <c r="KF378">
        <v>15</v>
      </c>
      <c r="KG378">
        <v>10</v>
      </c>
      <c r="KH378">
        <v>1</v>
      </c>
    </row>
    <row r="379" spans="1:355" x14ac:dyDescent="0.2">
      <c r="A379" s="18" t="b">
        <v>1</v>
      </c>
      <c r="B379" s="9" t="s">
        <v>1201</v>
      </c>
      <c r="C379" s="9" t="s">
        <v>1186</v>
      </c>
      <c r="D379" s="4">
        <v>10085</v>
      </c>
      <c r="E379" s="4" t="s">
        <v>168</v>
      </c>
      <c r="F379" s="4" t="s">
        <v>171</v>
      </c>
      <c r="G379" s="4">
        <v>2</v>
      </c>
      <c r="H379" s="18">
        <f t="shared" si="63"/>
        <v>3.2999999999999972</v>
      </c>
      <c r="I379" s="18">
        <v>0.65068671358374364</v>
      </c>
      <c r="J379" s="18">
        <v>0.83148602161344343</v>
      </c>
      <c r="K379" s="18">
        <v>0.51602057683735403</v>
      </c>
      <c r="L379" s="18">
        <f t="shared" si="55"/>
        <v>10.165688803959874</v>
      </c>
      <c r="M379" s="18">
        <f t="shared" si="64"/>
        <v>9</v>
      </c>
      <c r="N379" s="18">
        <f t="shared" si="65"/>
        <v>12.299999999999997</v>
      </c>
      <c r="O379" s="18">
        <f t="shared" si="56"/>
        <v>10.049378420322647</v>
      </c>
      <c r="P379" s="18">
        <f t="shared" si="57"/>
        <v>9.1999999999999993</v>
      </c>
      <c r="Q379" s="18">
        <f t="shared" si="58"/>
        <v>9.3999999999999986</v>
      </c>
      <c r="R379" s="18">
        <f t="shared" si="59"/>
        <v>9.6999999999999957</v>
      </c>
      <c r="S379" s="18">
        <f t="shared" si="60"/>
        <v>10.5</v>
      </c>
      <c r="T379" s="18">
        <f t="shared" si="61"/>
        <v>11.100000000000001</v>
      </c>
      <c r="U379" s="18">
        <f t="shared" si="62"/>
        <v>11.799999999999997</v>
      </c>
      <c r="V379" s="4">
        <v>32.765688803959875</v>
      </c>
      <c r="W379" s="2">
        <v>31.6</v>
      </c>
      <c r="X379" s="2">
        <v>34.9</v>
      </c>
      <c r="Y379" s="4">
        <v>32.649378420322648</v>
      </c>
      <c r="Z379" s="4">
        <v>31.8</v>
      </c>
      <c r="AA379" s="4">
        <v>32</v>
      </c>
      <c r="AB379" s="4">
        <v>32.299999999999997</v>
      </c>
      <c r="AC379" s="4">
        <v>33.1</v>
      </c>
      <c r="AD379" s="4">
        <v>33.700000000000003</v>
      </c>
      <c r="AE379" s="4">
        <v>34.4</v>
      </c>
      <c r="AF379" s="4">
        <v>2020</v>
      </c>
      <c r="AG379" s="2">
        <v>3</v>
      </c>
      <c r="AH379" s="2">
        <v>3</v>
      </c>
      <c r="AI379" s="4">
        <v>12</v>
      </c>
      <c r="AJ379" s="4">
        <v>29</v>
      </c>
      <c r="AK379" s="4">
        <v>6</v>
      </c>
      <c r="AL379" s="4">
        <v>825.00000000000011</v>
      </c>
      <c r="AM379" s="5">
        <v>0.52013888888888882</v>
      </c>
      <c r="AN379" s="4">
        <v>22.6</v>
      </c>
      <c r="AO379" s="4">
        <v>33</v>
      </c>
      <c r="AP379" s="4">
        <v>844</v>
      </c>
      <c r="AQ379" s="4">
        <v>0.8</v>
      </c>
      <c r="AR379" s="4">
        <v>252</v>
      </c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  <c r="IZ379" s="4"/>
      <c r="JA379" s="4"/>
      <c r="JB379" s="4">
        <v>15</v>
      </c>
      <c r="JC379" s="4">
        <v>25</v>
      </c>
      <c r="JD379" s="4">
        <v>91</v>
      </c>
      <c r="JE379" s="4">
        <v>111</v>
      </c>
      <c r="JF379" s="4">
        <v>175</v>
      </c>
      <c r="JG379" s="4">
        <v>170</v>
      </c>
      <c r="JH379" s="4">
        <v>220</v>
      </c>
      <c r="JI379" s="4">
        <v>218</v>
      </c>
      <c r="JJ379" s="4">
        <v>232</v>
      </c>
      <c r="JK379" s="4">
        <v>246</v>
      </c>
      <c r="JL379" s="4">
        <v>197</v>
      </c>
      <c r="JM379" s="4">
        <v>207</v>
      </c>
      <c r="JN379" s="4">
        <v>156</v>
      </c>
      <c r="JO379" s="4">
        <v>148</v>
      </c>
      <c r="JP379" s="4">
        <v>146</v>
      </c>
      <c r="JQ379" s="4">
        <v>147</v>
      </c>
      <c r="JR379" s="4">
        <v>95</v>
      </c>
      <c r="JS379" s="4">
        <v>96</v>
      </c>
      <c r="JT379" s="4">
        <v>86</v>
      </c>
      <c r="JU379" s="4">
        <v>79</v>
      </c>
      <c r="JV379" s="4">
        <v>59</v>
      </c>
      <c r="JW379" s="4">
        <v>43</v>
      </c>
      <c r="JX379" s="4">
        <v>41</v>
      </c>
      <c r="JY379" s="4">
        <v>46</v>
      </c>
      <c r="JZ379" s="4">
        <v>39</v>
      </c>
      <c r="KA379" s="4">
        <v>36</v>
      </c>
      <c r="KB379" s="4">
        <v>24</v>
      </c>
      <c r="KC379" s="4">
        <v>22</v>
      </c>
      <c r="KD379" s="4">
        <v>18</v>
      </c>
      <c r="KE379" s="4">
        <v>13</v>
      </c>
      <c r="KF379" s="4">
        <v>9</v>
      </c>
      <c r="KG379" s="4">
        <v>13</v>
      </c>
      <c r="KH379" s="4">
        <v>8</v>
      </c>
      <c r="KI379" s="4">
        <v>2</v>
      </c>
      <c r="KJ379" s="4">
        <v>4</v>
      </c>
      <c r="KK379" s="4">
        <v>4</v>
      </c>
      <c r="KL379" s="4"/>
      <c r="KM379" s="4"/>
      <c r="KN379" s="4"/>
      <c r="KO379" s="4"/>
      <c r="KP379" s="4"/>
      <c r="KQ379" s="4"/>
      <c r="KR379" s="4"/>
      <c r="KS379" s="4"/>
      <c r="KT379" s="4"/>
      <c r="KU379" s="4"/>
      <c r="KV379" s="4"/>
      <c r="KW379" s="4"/>
      <c r="KX379" s="4"/>
      <c r="KY379" s="4"/>
      <c r="KZ379" s="4"/>
      <c r="LA379" s="4"/>
      <c r="LB379" s="4"/>
      <c r="LC379" s="4"/>
      <c r="LD379" s="4"/>
      <c r="LE379" s="4"/>
      <c r="LF379" s="4"/>
      <c r="LG379" s="4"/>
      <c r="LH379" s="4"/>
      <c r="LI379" s="4"/>
      <c r="LJ379" s="4"/>
      <c r="LK379" s="4"/>
      <c r="LL379" s="4"/>
      <c r="LM379" s="4"/>
      <c r="LN379" s="4"/>
      <c r="LO379" s="4"/>
      <c r="LP379" s="4"/>
      <c r="LQ379" s="4"/>
      <c r="LR379" s="4"/>
      <c r="LS379" s="4"/>
      <c r="LT379" s="4"/>
      <c r="LU379" s="4"/>
      <c r="LV379" s="4"/>
      <c r="LW379" s="4"/>
      <c r="LX379" s="4"/>
      <c r="LY379" s="4"/>
      <c r="LZ379" s="4"/>
      <c r="MA379" s="4"/>
      <c r="MB379" s="4"/>
      <c r="MC379" s="4"/>
      <c r="MD379" s="4"/>
      <c r="ME379" s="4"/>
      <c r="MF379" s="4"/>
      <c r="MG379" s="4"/>
      <c r="MH379" s="4"/>
      <c r="MI379" s="4"/>
      <c r="MJ379" s="4"/>
      <c r="MK379" s="4"/>
      <c r="ML379" s="4"/>
      <c r="MM379" s="4"/>
      <c r="MN379" s="4"/>
      <c r="MO379" s="4"/>
      <c r="MP379" s="4"/>
      <c r="MQ379" s="4"/>
    </row>
    <row r="380" spans="1:355" x14ac:dyDescent="0.2">
      <c r="A380" s="18" t="b">
        <v>1</v>
      </c>
      <c r="B380" s="9" t="s">
        <v>1188</v>
      </c>
      <c r="C380" s="9" t="s">
        <v>1185</v>
      </c>
      <c r="D380">
        <v>10085</v>
      </c>
      <c r="E380" t="s">
        <v>168</v>
      </c>
      <c r="F380" t="s">
        <v>172</v>
      </c>
      <c r="G380">
        <v>2</v>
      </c>
      <c r="H380" s="18">
        <f t="shared" si="63"/>
        <v>1.8000000000000007</v>
      </c>
      <c r="I380" s="18">
        <v>0.37703426909335302</v>
      </c>
      <c r="J380" s="18">
        <v>0.52619533241204408</v>
      </c>
      <c r="K380" s="18">
        <v>0.3040914028634969</v>
      </c>
      <c r="L380" s="18">
        <f t="shared" si="55"/>
        <v>8.9330049989273022</v>
      </c>
      <c r="M380" s="18">
        <f t="shared" si="64"/>
        <v>8.0999999999999979</v>
      </c>
      <c r="N380" s="18">
        <f t="shared" si="65"/>
        <v>9.8999999999999986</v>
      </c>
      <c r="O380" s="18">
        <f t="shared" si="56"/>
        <v>8.9151287080018378</v>
      </c>
      <c r="P380" s="18">
        <f t="shared" si="57"/>
        <v>8.2999999999999972</v>
      </c>
      <c r="Q380" s="18">
        <f t="shared" si="58"/>
        <v>8.3999999999999986</v>
      </c>
      <c r="R380" s="18">
        <f t="shared" si="59"/>
        <v>8.6999999999999993</v>
      </c>
      <c r="S380" s="18">
        <f t="shared" si="60"/>
        <v>9.1999999999999993</v>
      </c>
      <c r="T380" s="18">
        <f t="shared" si="61"/>
        <v>9.3999999999999986</v>
      </c>
      <c r="U380" s="18">
        <f t="shared" si="62"/>
        <v>9.7999999999999972</v>
      </c>
      <c r="V380" s="4">
        <v>31.533004998927304</v>
      </c>
      <c r="W380" s="2">
        <v>30.7</v>
      </c>
      <c r="X380" s="2">
        <v>32.5</v>
      </c>
      <c r="Y380" s="4">
        <v>31.515128708001839</v>
      </c>
      <c r="Z380">
        <v>30.9</v>
      </c>
      <c r="AA380">
        <v>31</v>
      </c>
      <c r="AB380">
        <v>31.3</v>
      </c>
      <c r="AC380">
        <v>31.8</v>
      </c>
      <c r="AD380">
        <v>32</v>
      </c>
      <c r="AE380">
        <v>32.4</v>
      </c>
      <c r="AF380">
        <v>2020</v>
      </c>
      <c r="AG380" s="2">
        <v>3</v>
      </c>
      <c r="AH380" s="2">
        <v>3</v>
      </c>
      <c r="AI380">
        <v>12</v>
      </c>
      <c r="AJ380">
        <v>29</v>
      </c>
      <c r="AK380">
        <v>41</v>
      </c>
      <c r="AL380">
        <v>916</v>
      </c>
      <c r="AM380" s="5">
        <v>0.52013888888888882</v>
      </c>
      <c r="AN380">
        <v>22.6</v>
      </c>
      <c r="AO380">
        <v>33</v>
      </c>
      <c r="AP380">
        <v>844</v>
      </c>
      <c r="AQ380">
        <v>0.8</v>
      </c>
      <c r="AR380">
        <v>252</v>
      </c>
      <c r="IQ380">
        <v>1</v>
      </c>
      <c r="IR380">
        <v>8</v>
      </c>
      <c r="IS380">
        <v>27</v>
      </c>
      <c r="IT380">
        <v>67</v>
      </c>
      <c r="IU380">
        <v>107</v>
      </c>
      <c r="IV380">
        <v>136</v>
      </c>
      <c r="IW380">
        <v>164</v>
      </c>
      <c r="IX380">
        <v>135</v>
      </c>
      <c r="IY380">
        <v>234</v>
      </c>
      <c r="IZ380">
        <v>210</v>
      </c>
      <c r="JA380">
        <v>183</v>
      </c>
      <c r="JB380">
        <v>202</v>
      </c>
      <c r="JC380">
        <v>196</v>
      </c>
      <c r="JD380">
        <v>119</v>
      </c>
      <c r="JE380">
        <v>73</v>
      </c>
      <c r="JF380">
        <v>65</v>
      </c>
      <c r="JG380">
        <v>53</v>
      </c>
      <c r="JH380">
        <v>39</v>
      </c>
      <c r="JI380">
        <v>16</v>
      </c>
      <c r="JJ380">
        <v>17</v>
      </c>
      <c r="JK380">
        <v>8</v>
      </c>
      <c r="JL380">
        <v>1</v>
      </c>
    </row>
    <row r="381" spans="1:355" x14ac:dyDescent="0.2">
      <c r="A381" s="18" t="b">
        <v>1</v>
      </c>
      <c r="B381" s="9">
        <v>4</v>
      </c>
      <c r="C381" s="9" t="s">
        <v>1186</v>
      </c>
      <c r="D381" s="4">
        <v>10085</v>
      </c>
      <c r="E381" s="4" t="s">
        <v>173</v>
      </c>
      <c r="F381" s="4" t="s">
        <v>174</v>
      </c>
      <c r="G381" s="4">
        <v>2</v>
      </c>
      <c r="H381" s="18">
        <f t="shared" si="63"/>
        <v>1.1999999999999993</v>
      </c>
      <c r="I381" s="18">
        <v>0.34812233309506035</v>
      </c>
      <c r="J381" s="18">
        <v>0.36641545650587659</v>
      </c>
      <c r="K381" s="18">
        <v>0.2697062785551842</v>
      </c>
      <c r="L381" s="18">
        <f t="shared" si="55"/>
        <v>6.3782020311682786</v>
      </c>
      <c r="M381" s="18">
        <f t="shared" si="64"/>
        <v>5.5</v>
      </c>
      <c r="N381" s="18">
        <f t="shared" si="65"/>
        <v>6.6999999999999993</v>
      </c>
      <c r="O381" s="18">
        <f t="shared" si="56"/>
        <v>6.5138055061962277</v>
      </c>
      <c r="P381" s="18">
        <f t="shared" si="57"/>
        <v>5.3999999999999986</v>
      </c>
      <c r="Q381" s="18">
        <f t="shared" si="58"/>
        <v>5.7999999999999972</v>
      </c>
      <c r="R381" s="18">
        <f t="shared" si="59"/>
        <v>6.1999999999999993</v>
      </c>
      <c r="S381" s="18">
        <f t="shared" si="60"/>
        <v>6.5999999999999979</v>
      </c>
      <c r="T381" s="18">
        <f t="shared" si="61"/>
        <v>6.6999999999999993</v>
      </c>
      <c r="U381" s="18">
        <f t="shared" si="62"/>
        <v>6.7999999999999972</v>
      </c>
      <c r="V381" s="4">
        <v>28.97820203116828</v>
      </c>
      <c r="W381" s="2">
        <v>28.1</v>
      </c>
      <c r="X381" s="2">
        <v>29.3</v>
      </c>
      <c r="Y381" s="4">
        <v>29.113805506196229</v>
      </c>
      <c r="Z381" s="4">
        <v>28</v>
      </c>
      <c r="AA381" s="4">
        <v>28.4</v>
      </c>
      <c r="AB381" s="4">
        <v>28.8</v>
      </c>
      <c r="AC381" s="4">
        <v>29.2</v>
      </c>
      <c r="AD381" s="4">
        <v>29.3</v>
      </c>
      <c r="AE381" s="4">
        <v>29.4</v>
      </c>
      <c r="AF381" s="4">
        <v>2020</v>
      </c>
      <c r="AG381" s="2">
        <v>3</v>
      </c>
      <c r="AH381" s="2">
        <v>3</v>
      </c>
      <c r="AI381" s="4">
        <v>12</v>
      </c>
      <c r="AJ381" s="4">
        <v>31</v>
      </c>
      <c r="AK381" s="4">
        <v>17</v>
      </c>
      <c r="AL381" s="4">
        <v>319</v>
      </c>
      <c r="AM381" s="5">
        <v>0.52152777777777781</v>
      </c>
      <c r="AN381" s="4">
        <v>22.6</v>
      </c>
      <c r="AO381" s="4">
        <v>34</v>
      </c>
      <c r="AP381" s="4">
        <v>843</v>
      </c>
      <c r="AQ381" s="4">
        <v>0.7</v>
      </c>
      <c r="AR381" s="4">
        <v>284</v>
      </c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>
        <v>2</v>
      </c>
      <c r="HO381" s="4">
        <v>2</v>
      </c>
      <c r="HP381" s="4">
        <v>5</v>
      </c>
      <c r="HQ381" s="4">
        <v>3</v>
      </c>
      <c r="HR381" s="4">
        <v>8</v>
      </c>
      <c r="HS381" s="4">
        <v>14</v>
      </c>
      <c r="HT381" s="4">
        <v>7</v>
      </c>
      <c r="HU381" s="4">
        <v>5</v>
      </c>
      <c r="HV381" s="4">
        <v>13</v>
      </c>
      <c r="HW381" s="4">
        <v>25</v>
      </c>
      <c r="HX381" s="4">
        <v>13</v>
      </c>
      <c r="HY381" s="4">
        <v>14</v>
      </c>
      <c r="HZ381" s="4">
        <v>25</v>
      </c>
      <c r="IA381" s="4">
        <v>61</v>
      </c>
      <c r="IB381" s="4">
        <v>125</v>
      </c>
      <c r="IC381" s="4">
        <v>42</v>
      </c>
      <c r="ID381" s="4">
        <v>32</v>
      </c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  <c r="IZ381" s="4"/>
      <c r="JA381" s="4"/>
      <c r="JB381" s="4"/>
      <c r="JC381" s="4"/>
      <c r="JD381" s="4"/>
      <c r="JE381" s="4"/>
      <c r="JF381" s="4"/>
      <c r="JG381" s="4"/>
      <c r="JH381" s="4"/>
      <c r="JI381" s="4"/>
      <c r="JJ381" s="4"/>
      <c r="JK381" s="4"/>
      <c r="JL381" s="4"/>
      <c r="JM381" s="4"/>
      <c r="JN381" s="4"/>
      <c r="JO381" s="4"/>
      <c r="JP381" s="4"/>
      <c r="JQ381" s="4"/>
      <c r="JR381" s="4"/>
      <c r="JS381" s="4"/>
      <c r="JT381" s="4"/>
      <c r="JU381" s="4"/>
      <c r="JV381" s="4"/>
      <c r="JW381" s="4"/>
      <c r="JX381" s="4"/>
      <c r="JY381" s="4"/>
      <c r="JZ381" s="4"/>
      <c r="KA381" s="4"/>
      <c r="KB381" s="4"/>
      <c r="KC381" s="4"/>
      <c r="KD381" s="4"/>
      <c r="KE381" s="4"/>
      <c r="KF381" s="4"/>
      <c r="KG381" s="4"/>
      <c r="KH381" s="4"/>
      <c r="KI381" s="4"/>
      <c r="KJ381" s="4"/>
      <c r="KK381" s="4"/>
      <c r="KL381" s="4"/>
      <c r="KM381" s="4"/>
      <c r="KN381" s="4"/>
      <c r="KO381" s="4"/>
      <c r="KP381" s="4"/>
      <c r="KQ381" s="4"/>
      <c r="KR381" s="4"/>
      <c r="KS381" s="4"/>
      <c r="KT381" s="4"/>
      <c r="KU381" s="4"/>
      <c r="KV381" s="4"/>
      <c r="KW381" s="4"/>
      <c r="KX381" s="4"/>
      <c r="KY381" s="4"/>
      <c r="KZ381" s="4"/>
      <c r="LA381" s="4"/>
      <c r="LB381" s="4"/>
      <c r="LC381" s="4"/>
      <c r="LD381" s="4"/>
      <c r="LE381" s="4"/>
      <c r="LF381" s="4"/>
      <c r="LG381" s="4"/>
      <c r="LH381" s="4"/>
      <c r="LI381" s="4"/>
      <c r="LJ381" s="4"/>
      <c r="LK381" s="4"/>
      <c r="LL381" s="4"/>
      <c r="LM381" s="4"/>
      <c r="LN381" s="4"/>
      <c r="LO381" s="4"/>
      <c r="LP381" s="4"/>
      <c r="LQ381" s="4"/>
      <c r="LR381" s="4"/>
      <c r="LS381" s="4"/>
      <c r="LT381" s="4"/>
      <c r="LU381" s="4"/>
      <c r="LV381" s="4"/>
      <c r="LW381" s="4"/>
      <c r="LX381" s="4"/>
      <c r="LY381" s="4"/>
      <c r="LZ381" s="4"/>
      <c r="MA381" s="4"/>
      <c r="MB381" s="4"/>
      <c r="MC381" s="4"/>
      <c r="MD381" s="4"/>
      <c r="ME381" s="4"/>
      <c r="MF381" s="4"/>
      <c r="MG381" s="4"/>
      <c r="MH381" s="4"/>
      <c r="MI381" s="4"/>
      <c r="MJ381" s="4"/>
      <c r="MK381" s="4"/>
      <c r="ML381" s="4"/>
      <c r="MM381" s="4"/>
      <c r="MN381" s="4"/>
      <c r="MO381" s="4"/>
      <c r="MP381" s="4"/>
      <c r="MQ381" s="4"/>
    </row>
    <row r="382" spans="1:355" x14ac:dyDescent="0.2">
      <c r="A382" s="18" t="b">
        <v>1</v>
      </c>
      <c r="B382" s="9" t="s">
        <v>1188</v>
      </c>
      <c r="C382" s="9" t="s">
        <v>1185</v>
      </c>
      <c r="D382">
        <v>10085</v>
      </c>
      <c r="E382" t="s">
        <v>173</v>
      </c>
      <c r="F382" t="s">
        <v>175</v>
      </c>
      <c r="G382">
        <v>2</v>
      </c>
      <c r="H382" s="18">
        <f t="shared" si="63"/>
        <v>2.5</v>
      </c>
      <c r="I382" s="18">
        <v>0.77560365556287569</v>
      </c>
      <c r="J382" s="18">
        <v>1.2351343446354122</v>
      </c>
      <c r="K382" s="18">
        <v>0.65232606567012674</v>
      </c>
      <c r="L382" s="18">
        <f t="shared" si="55"/>
        <v>4.3694958213239055</v>
      </c>
      <c r="M382" s="18">
        <f t="shared" si="64"/>
        <v>2.8999999999999986</v>
      </c>
      <c r="N382" s="18">
        <f t="shared" si="65"/>
        <v>5.3999999999999986</v>
      </c>
      <c r="O382" s="18">
        <f t="shared" si="56"/>
        <v>4.5536006689628366</v>
      </c>
      <c r="P382" s="18">
        <f t="shared" si="57"/>
        <v>3</v>
      </c>
      <c r="Q382" s="18">
        <f t="shared" si="58"/>
        <v>3.2999999999999972</v>
      </c>
      <c r="R382" s="18">
        <f t="shared" si="59"/>
        <v>3.6999999999999993</v>
      </c>
      <c r="S382" s="18">
        <f t="shared" si="60"/>
        <v>5</v>
      </c>
      <c r="T382" s="18">
        <f t="shared" si="61"/>
        <v>5.2999999999999972</v>
      </c>
      <c r="U382" s="18">
        <f t="shared" si="62"/>
        <v>5.7999999999999972</v>
      </c>
      <c r="V382" s="4">
        <v>26.969495821323907</v>
      </c>
      <c r="W382" s="2">
        <v>25.5</v>
      </c>
      <c r="X382" s="2">
        <v>28</v>
      </c>
      <c r="Y382" s="4">
        <v>27.153600668962838</v>
      </c>
      <c r="Z382">
        <v>25.6</v>
      </c>
      <c r="AA382">
        <v>25.9</v>
      </c>
      <c r="AB382">
        <v>26.3</v>
      </c>
      <c r="AC382">
        <v>27.6</v>
      </c>
      <c r="AD382">
        <v>27.9</v>
      </c>
      <c r="AE382">
        <v>28.4</v>
      </c>
      <c r="AF382">
        <v>2020</v>
      </c>
      <c r="AG382" s="2">
        <v>3</v>
      </c>
      <c r="AH382" s="2">
        <v>3</v>
      </c>
      <c r="AI382">
        <v>12</v>
      </c>
      <c r="AJ382">
        <v>32</v>
      </c>
      <c r="AK382">
        <v>20</v>
      </c>
      <c r="AL382">
        <v>31</v>
      </c>
      <c r="AM382" s="5">
        <v>0.52222222222222225</v>
      </c>
      <c r="AN382">
        <v>22.6</v>
      </c>
      <c r="AO382">
        <v>34</v>
      </c>
      <c r="AP382">
        <v>842</v>
      </c>
      <c r="AQ382">
        <v>0.9</v>
      </c>
      <c r="AR382">
        <v>278</v>
      </c>
      <c r="GR382">
        <v>3</v>
      </c>
      <c r="GS382">
        <v>11</v>
      </c>
      <c r="GT382">
        <v>16</v>
      </c>
      <c r="GU382">
        <v>11</v>
      </c>
      <c r="GV382">
        <v>6</v>
      </c>
      <c r="GW382">
        <v>19</v>
      </c>
      <c r="GX382">
        <v>36</v>
      </c>
      <c r="GY382">
        <v>14</v>
      </c>
      <c r="GZ382">
        <v>13</v>
      </c>
      <c r="HA382">
        <v>14</v>
      </c>
      <c r="HB382">
        <v>14</v>
      </c>
      <c r="HC382">
        <v>15</v>
      </c>
      <c r="HD382">
        <v>18</v>
      </c>
      <c r="HE382">
        <v>17</v>
      </c>
      <c r="HF382">
        <v>7</v>
      </c>
      <c r="HG382">
        <v>20</v>
      </c>
      <c r="HH382">
        <v>12</v>
      </c>
      <c r="HI382">
        <v>38</v>
      </c>
      <c r="HJ382">
        <v>55</v>
      </c>
      <c r="HK382">
        <v>25</v>
      </c>
      <c r="HL382">
        <v>19</v>
      </c>
      <c r="HM382">
        <v>20</v>
      </c>
      <c r="HN382">
        <v>23</v>
      </c>
      <c r="HO382">
        <v>26</v>
      </c>
      <c r="HP382">
        <v>27</v>
      </c>
      <c r="HQ382">
        <v>11</v>
      </c>
      <c r="HR382">
        <v>14</v>
      </c>
      <c r="HS382">
        <v>5</v>
      </c>
      <c r="HT382">
        <v>5</v>
      </c>
      <c r="HU382">
        <v>4</v>
      </c>
      <c r="HV382">
        <v>4</v>
      </c>
      <c r="HW382">
        <v>1</v>
      </c>
      <c r="HX382">
        <v>0</v>
      </c>
      <c r="HY382">
        <v>3</v>
      </c>
      <c r="HZ382">
        <v>2</v>
      </c>
      <c r="IA382">
        <v>0</v>
      </c>
    </row>
    <row r="383" spans="1:355" x14ac:dyDescent="0.2">
      <c r="A383" s="18" t="b">
        <v>1</v>
      </c>
      <c r="B383" s="9" t="s">
        <v>1188</v>
      </c>
      <c r="C383" s="9" t="s">
        <v>1185</v>
      </c>
      <c r="D383">
        <v>10085</v>
      </c>
      <c r="E383" t="s">
        <v>173</v>
      </c>
      <c r="F383" t="s">
        <v>176</v>
      </c>
      <c r="G383">
        <v>2</v>
      </c>
      <c r="H383" s="18">
        <f t="shared" si="63"/>
        <v>2.0999999999999979</v>
      </c>
      <c r="I383" s="18">
        <v>0.60399856779924055</v>
      </c>
      <c r="J383" s="18">
        <v>0.93777305490951335</v>
      </c>
      <c r="K383" s="18">
        <v>0.51110144834807758</v>
      </c>
      <c r="L383" s="18">
        <f t="shared" si="55"/>
        <v>4.7730921437691229</v>
      </c>
      <c r="M383" s="18">
        <f t="shared" si="64"/>
        <v>3.6999999999999993</v>
      </c>
      <c r="N383" s="18">
        <f t="shared" si="65"/>
        <v>5.7999999999999972</v>
      </c>
      <c r="O383" s="18">
        <f t="shared" si="56"/>
        <v>4.7664353486734043</v>
      </c>
      <c r="P383" s="18">
        <f t="shared" si="57"/>
        <v>3.7999999999999972</v>
      </c>
      <c r="Q383" s="18">
        <f t="shared" si="58"/>
        <v>4</v>
      </c>
      <c r="R383" s="18">
        <f t="shared" si="59"/>
        <v>4.2999999999999972</v>
      </c>
      <c r="S383" s="18">
        <f t="shared" si="60"/>
        <v>5.1999999999999993</v>
      </c>
      <c r="T383" s="18">
        <f t="shared" si="61"/>
        <v>5.5999999999999979</v>
      </c>
      <c r="U383" s="18">
        <f t="shared" si="62"/>
        <v>5.8999999999999986</v>
      </c>
      <c r="V383" s="4">
        <v>27.373092143769124</v>
      </c>
      <c r="W383" s="2">
        <v>26.3</v>
      </c>
      <c r="X383" s="2">
        <v>28.4</v>
      </c>
      <c r="Y383" s="4">
        <v>27.366435348673406</v>
      </c>
      <c r="Z383">
        <v>26.4</v>
      </c>
      <c r="AA383">
        <v>26.6</v>
      </c>
      <c r="AB383">
        <v>26.9</v>
      </c>
      <c r="AC383">
        <v>27.8</v>
      </c>
      <c r="AD383">
        <v>28.2</v>
      </c>
      <c r="AE383">
        <v>28.5</v>
      </c>
      <c r="AF383">
        <v>2020</v>
      </c>
      <c r="AG383" s="2">
        <v>3</v>
      </c>
      <c r="AH383" s="2">
        <v>3</v>
      </c>
      <c r="AI383">
        <v>12</v>
      </c>
      <c r="AJ383">
        <v>32</v>
      </c>
      <c r="AK383">
        <v>59</v>
      </c>
      <c r="AL383">
        <v>301</v>
      </c>
      <c r="AM383" s="5">
        <v>0.52222222222222225</v>
      </c>
      <c r="AN383">
        <v>22.6</v>
      </c>
      <c r="AO383">
        <v>34</v>
      </c>
      <c r="AP383">
        <v>842</v>
      </c>
      <c r="AQ383">
        <v>0.9</v>
      </c>
      <c r="AR383">
        <v>278</v>
      </c>
      <c r="HA383">
        <v>12</v>
      </c>
      <c r="HB383">
        <v>9</v>
      </c>
      <c r="HC383">
        <v>17</v>
      </c>
      <c r="HD383">
        <v>20</v>
      </c>
      <c r="HE383">
        <v>10</v>
      </c>
      <c r="HF383">
        <v>16</v>
      </c>
      <c r="HG383">
        <v>18</v>
      </c>
      <c r="HH383">
        <v>22</v>
      </c>
      <c r="HI383">
        <v>19</v>
      </c>
      <c r="HJ383">
        <v>20</v>
      </c>
      <c r="HK383">
        <v>18</v>
      </c>
      <c r="HL383">
        <v>13</v>
      </c>
      <c r="HM383">
        <v>21</v>
      </c>
      <c r="HN383">
        <v>16</v>
      </c>
      <c r="HO383">
        <v>15</v>
      </c>
      <c r="HP383">
        <v>25</v>
      </c>
      <c r="HQ383">
        <v>10</v>
      </c>
      <c r="HR383">
        <v>12</v>
      </c>
      <c r="HS383">
        <v>11</v>
      </c>
      <c r="HT383">
        <v>7</v>
      </c>
      <c r="HU383">
        <v>14</v>
      </c>
      <c r="HV383">
        <v>14</v>
      </c>
      <c r="HW383">
        <v>0</v>
      </c>
      <c r="HX383">
        <v>3</v>
      </c>
      <c r="HY383">
        <v>1</v>
      </c>
    </row>
    <row r="384" spans="1:355" x14ac:dyDescent="0.2">
      <c r="A384" s="18" t="b">
        <v>1</v>
      </c>
      <c r="B384" s="9">
        <v>4</v>
      </c>
      <c r="C384" s="9" t="s">
        <v>1186</v>
      </c>
      <c r="D384">
        <v>10085</v>
      </c>
      <c r="E384" t="s">
        <v>173</v>
      </c>
      <c r="F384" t="s">
        <v>177</v>
      </c>
      <c r="G384">
        <v>2</v>
      </c>
      <c r="H384" s="18">
        <f t="shared" si="63"/>
        <v>2.8999999999999986</v>
      </c>
      <c r="I384" s="18">
        <v>0.62831860115666127</v>
      </c>
      <c r="J384" s="18">
        <v>0.58002591855483843</v>
      </c>
      <c r="K384" s="18">
        <v>0.46602527150684453</v>
      </c>
      <c r="L384" s="18">
        <f t="shared" si="55"/>
        <v>9.9022915884494793</v>
      </c>
      <c r="M384" s="18">
        <f t="shared" si="64"/>
        <v>8.7999999999999972</v>
      </c>
      <c r="N384" s="18">
        <f t="shared" si="65"/>
        <v>11.699999999999996</v>
      </c>
      <c r="O384" s="18">
        <f t="shared" si="56"/>
        <v>9.7596497924850141</v>
      </c>
      <c r="P384" s="18">
        <f t="shared" si="57"/>
        <v>9</v>
      </c>
      <c r="Q384" s="18">
        <f t="shared" si="58"/>
        <v>9.2999999999999972</v>
      </c>
      <c r="R384" s="18">
        <f t="shared" si="59"/>
        <v>9.5</v>
      </c>
      <c r="S384" s="18">
        <f t="shared" si="60"/>
        <v>10.100000000000001</v>
      </c>
      <c r="T384" s="18">
        <f t="shared" si="61"/>
        <v>11</v>
      </c>
      <c r="U384" s="18">
        <f t="shared" si="62"/>
        <v>11.5</v>
      </c>
      <c r="V384" s="4">
        <v>32.502291588449481</v>
      </c>
      <c r="W384" s="2">
        <v>31.4</v>
      </c>
      <c r="X384" s="2">
        <v>34.299999999999997</v>
      </c>
      <c r="Y384" s="4">
        <v>32.359649792485015</v>
      </c>
      <c r="Z384">
        <v>31.6</v>
      </c>
      <c r="AA384">
        <v>31.9</v>
      </c>
      <c r="AB384">
        <v>32.1</v>
      </c>
      <c r="AC384">
        <v>32.700000000000003</v>
      </c>
      <c r="AD384">
        <v>33.6</v>
      </c>
      <c r="AE384">
        <v>34.1</v>
      </c>
      <c r="AF384">
        <v>2020</v>
      </c>
      <c r="AG384" s="2">
        <v>3</v>
      </c>
      <c r="AH384" s="2">
        <v>3</v>
      </c>
      <c r="AI384">
        <v>12</v>
      </c>
      <c r="AJ384">
        <v>33</v>
      </c>
      <c r="AK384">
        <v>47</v>
      </c>
      <c r="AL384">
        <v>760</v>
      </c>
      <c r="AM384" s="5">
        <v>0.5229166666666667</v>
      </c>
      <c r="AN384">
        <v>22.6</v>
      </c>
      <c r="AO384">
        <v>34</v>
      </c>
      <c r="AP384">
        <v>841</v>
      </c>
      <c r="AQ384">
        <v>1.1000000000000001</v>
      </c>
      <c r="AR384">
        <v>276</v>
      </c>
      <c r="IW384">
        <v>2</v>
      </c>
      <c r="IX384">
        <v>1</v>
      </c>
      <c r="IY384">
        <v>8</v>
      </c>
      <c r="IZ384">
        <v>12</v>
      </c>
      <c r="JA384">
        <v>27</v>
      </c>
      <c r="JB384">
        <v>29</v>
      </c>
      <c r="JC384">
        <v>48</v>
      </c>
      <c r="JD384">
        <v>68</v>
      </c>
      <c r="JE384">
        <v>103</v>
      </c>
      <c r="JF384">
        <v>129</v>
      </c>
      <c r="JG384">
        <v>128</v>
      </c>
      <c r="JH384">
        <v>157</v>
      </c>
      <c r="JI384">
        <v>179</v>
      </c>
      <c r="JJ384">
        <v>89</v>
      </c>
      <c r="JK384">
        <v>56</v>
      </c>
      <c r="JL384">
        <v>56</v>
      </c>
      <c r="JM384">
        <v>35</v>
      </c>
      <c r="JN384">
        <v>23</v>
      </c>
      <c r="JO384">
        <v>15</v>
      </c>
      <c r="JP384">
        <v>31</v>
      </c>
      <c r="JQ384">
        <v>26</v>
      </c>
      <c r="JR384">
        <v>11</v>
      </c>
      <c r="JS384">
        <v>10</v>
      </c>
      <c r="JT384">
        <v>16</v>
      </c>
      <c r="JU384">
        <v>23</v>
      </c>
      <c r="JV384">
        <v>14</v>
      </c>
      <c r="JW384">
        <v>13</v>
      </c>
      <c r="JX384">
        <v>26</v>
      </c>
      <c r="JY384">
        <v>29</v>
      </c>
      <c r="JZ384">
        <v>12</v>
      </c>
      <c r="KA384">
        <v>13</v>
      </c>
      <c r="KB384">
        <v>9</v>
      </c>
      <c r="KC384">
        <v>2</v>
      </c>
      <c r="KD384">
        <v>0</v>
      </c>
      <c r="KE384">
        <v>0</v>
      </c>
    </row>
    <row r="385" spans="1:286" x14ac:dyDescent="0.2">
      <c r="A385" s="18" t="b">
        <v>1</v>
      </c>
      <c r="B385" s="9" t="s">
        <v>1194</v>
      </c>
      <c r="C385" s="9" t="s">
        <v>1185</v>
      </c>
      <c r="D385">
        <v>10085</v>
      </c>
      <c r="E385" t="s">
        <v>178</v>
      </c>
      <c r="F385" t="s">
        <v>179</v>
      </c>
      <c r="G385">
        <v>2</v>
      </c>
      <c r="H385" s="18">
        <f t="shared" si="63"/>
        <v>0.89999999999999858</v>
      </c>
      <c r="I385" s="18">
        <v>0.22049032509327282</v>
      </c>
      <c r="J385" s="18">
        <v>0.31694484383967847</v>
      </c>
      <c r="K385" s="18">
        <v>0.18156779304218604</v>
      </c>
      <c r="L385" s="18">
        <f t="shared" si="55"/>
        <v>8.0864611786147762</v>
      </c>
      <c r="M385" s="18">
        <f t="shared" si="64"/>
        <v>7.6000000000000014</v>
      </c>
      <c r="N385" s="18">
        <f t="shared" si="65"/>
        <v>8.5</v>
      </c>
      <c r="O385" s="18">
        <f t="shared" si="56"/>
        <v>8.1125193883117959</v>
      </c>
      <c r="P385" s="18">
        <f t="shared" si="57"/>
        <v>7.6999999999999993</v>
      </c>
      <c r="Q385" s="18">
        <f t="shared" si="58"/>
        <v>7.8000000000000007</v>
      </c>
      <c r="R385" s="18">
        <f t="shared" si="59"/>
        <v>7.8999999999999986</v>
      </c>
      <c r="S385" s="18">
        <f t="shared" si="60"/>
        <v>8.1999999999999993</v>
      </c>
      <c r="T385" s="18">
        <f t="shared" si="61"/>
        <v>8.3999999999999986</v>
      </c>
      <c r="U385" s="18">
        <f t="shared" si="62"/>
        <v>8.5</v>
      </c>
      <c r="V385" s="4">
        <v>30.586461178614776</v>
      </c>
      <c r="W385" s="2">
        <v>30.1</v>
      </c>
      <c r="X385" s="2">
        <v>31</v>
      </c>
      <c r="Y385" s="4">
        <v>30.612519388311796</v>
      </c>
      <c r="Z385">
        <v>30.2</v>
      </c>
      <c r="AA385">
        <v>30.3</v>
      </c>
      <c r="AB385">
        <v>30.4</v>
      </c>
      <c r="AC385">
        <v>30.7</v>
      </c>
      <c r="AD385">
        <v>30.9</v>
      </c>
      <c r="AE385">
        <v>31</v>
      </c>
      <c r="AF385">
        <v>2020</v>
      </c>
      <c r="AG385" s="2">
        <v>3</v>
      </c>
      <c r="AH385" s="2">
        <v>3</v>
      </c>
      <c r="AI385">
        <v>12</v>
      </c>
      <c r="AJ385">
        <v>36</v>
      </c>
      <c r="AK385">
        <v>19</v>
      </c>
      <c r="AL385">
        <v>713</v>
      </c>
      <c r="AM385" s="5">
        <v>0.52500000000000002</v>
      </c>
      <c r="AN385">
        <v>22.5</v>
      </c>
      <c r="AO385">
        <v>34</v>
      </c>
      <c r="AP385">
        <v>838</v>
      </c>
      <c r="AQ385">
        <v>1.1000000000000001</v>
      </c>
      <c r="AR385">
        <v>282</v>
      </c>
      <c r="IL385">
        <v>7</v>
      </c>
      <c r="IM385">
        <v>28</v>
      </c>
      <c r="IN385">
        <v>54</v>
      </c>
      <c r="IO385">
        <v>55</v>
      </c>
      <c r="IP385">
        <v>62</v>
      </c>
      <c r="IQ385">
        <v>73</v>
      </c>
      <c r="IR385">
        <v>105</v>
      </c>
      <c r="IS385">
        <v>70</v>
      </c>
      <c r="IT385">
        <v>32</v>
      </c>
      <c r="IU385">
        <v>15</v>
      </c>
      <c r="IV385">
        <v>7</v>
      </c>
    </row>
    <row r="386" spans="1:286" x14ac:dyDescent="0.2">
      <c r="A386" s="18" t="b">
        <v>1</v>
      </c>
      <c r="B386" s="9" t="s">
        <v>1181</v>
      </c>
      <c r="C386" s="9" t="s">
        <v>1186</v>
      </c>
      <c r="D386">
        <v>10085</v>
      </c>
      <c r="E386" t="s">
        <v>178</v>
      </c>
      <c r="F386" t="s">
        <v>180</v>
      </c>
      <c r="G386">
        <v>2</v>
      </c>
      <c r="H386" s="18">
        <f t="shared" si="63"/>
        <v>2.0999999999999979</v>
      </c>
      <c r="I386" s="18">
        <v>0.50433088717477537</v>
      </c>
      <c r="J386" s="18">
        <v>0.78250908979244116</v>
      </c>
      <c r="K386" s="18">
        <v>0.41723536159693009</v>
      </c>
      <c r="L386" s="18">
        <f t="shared" ref="L386:L449" si="66">V386-AN386</f>
        <v>9.7246651785408815</v>
      </c>
      <c r="M386" s="18">
        <f t="shared" si="64"/>
        <v>8.6999999999999993</v>
      </c>
      <c r="N386" s="18">
        <f t="shared" si="65"/>
        <v>10.799999999999997</v>
      </c>
      <c r="O386" s="18">
        <f t="shared" ref="O386:O449" si="67">Y386-AN386</f>
        <v>9.7217634801735358</v>
      </c>
      <c r="P386" s="18">
        <f t="shared" ref="P386:P449" si="68">Z386-AN386</f>
        <v>8.8999999999999986</v>
      </c>
      <c r="Q386" s="18">
        <f t="shared" ref="Q386:Q449" si="69">AA386-AN386</f>
        <v>9.1000000000000014</v>
      </c>
      <c r="R386" s="18">
        <f t="shared" ref="R386:R449" si="70">AB386-AN386</f>
        <v>9.3000000000000007</v>
      </c>
      <c r="S386" s="18">
        <f t="shared" ref="S386:S449" si="71">AC386-AN386</f>
        <v>10.100000000000001</v>
      </c>
      <c r="T386" s="18">
        <f t="shared" ref="T386:T449" si="72">AD386-AN386</f>
        <v>10.399999999999999</v>
      </c>
      <c r="U386" s="18">
        <f t="shared" ref="U386:U449" si="73">AE386-AN386</f>
        <v>10.799999999999997</v>
      </c>
      <c r="V386" s="4">
        <v>32.224665178540882</v>
      </c>
      <c r="W386" s="2">
        <v>31.2</v>
      </c>
      <c r="X386" s="2">
        <v>33.299999999999997</v>
      </c>
      <c r="Y386" s="4">
        <v>32.221763480173536</v>
      </c>
      <c r="Z386">
        <v>31.4</v>
      </c>
      <c r="AA386">
        <v>31.6</v>
      </c>
      <c r="AB386">
        <v>31.8</v>
      </c>
      <c r="AC386">
        <v>32.6</v>
      </c>
      <c r="AD386">
        <v>32.9</v>
      </c>
      <c r="AE386">
        <v>33.299999999999997</v>
      </c>
      <c r="AF386">
        <v>2020</v>
      </c>
      <c r="AG386" s="2">
        <v>3</v>
      </c>
      <c r="AH386" s="2">
        <v>3</v>
      </c>
      <c r="AI386">
        <v>12</v>
      </c>
      <c r="AJ386">
        <v>36</v>
      </c>
      <c r="AK386">
        <v>59</v>
      </c>
      <c r="AL386">
        <v>349.00000000000006</v>
      </c>
      <c r="AM386" s="5">
        <v>0.52500000000000002</v>
      </c>
      <c r="AN386">
        <v>22.5</v>
      </c>
      <c r="AO386">
        <v>34</v>
      </c>
      <c r="AP386">
        <v>838</v>
      </c>
      <c r="AQ386">
        <v>1.1000000000000001</v>
      </c>
      <c r="AR386">
        <v>282</v>
      </c>
      <c r="IW386">
        <v>6</v>
      </c>
      <c r="IX386">
        <v>20</v>
      </c>
      <c r="IY386">
        <v>27</v>
      </c>
      <c r="IZ386">
        <v>49</v>
      </c>
      <c r="JA386">
        <v>43</v>
      </c>
      <c r="JB386">
        <v>45</v>
      </c>
      <c r="JC386">
        <v>49</v>
      </c>
      <c r="JD386">
        <v>44</v>
      </c>
      <c r="JE386">
        <v>47</v>
      </c>
      <c r="JF386">
        <v>61</v>
      </c>
      <c r="JG386">
        <v>64</v>
      </c>
      <c r="JH386">
        <v>60</v>
      </c>
      <c r="JI386">
        <v>48</v>
      </c>
      <c r="JJ386">
        <v>43</v>
      </c>
      <c r="JK386">
        <v>39</v>
      </c>
      <c r="JL386">
        <v>34</v>
      </c>
      <c r="JM386">
        <v>42</v>
      </c>
      <c r="JN386">
        <v>36</v>
      </c>
      <c r="JO386">
        <v>22</v>
      </c>
      <c r="JP386">
        <v>8</v>
      </c>
      <c r="JQ386">
        <v>12</v>
      </c>
      <c r="JR386">
        <v>8</v>
      </c>
    </row>
    <row r="387" spans="1:286" x14ac:dyDescent="0.2">
      <c r="A387" s="18" t="b">
        <v>1</v>
      </c>
      <c r="B387" s="9" t="s">
        <v>1181</v>
      </c>
      <c r="C387" s="9" t="s">
        <v>1186</v>
      </c>
      <c r="D387">
        <v>10085</v>
      </c>
      <c r="E387" t="s">
        <v>178</v>
      </c>
      <c r="F387" t="s">
        <v>181</v>
      </c>
      <c r="G387">
        <v>2</v>
      </c>
      <c r="H387" s="18">
        <f t="shared" ref="H387:H450" si="74">X387-W387</f>
        <v>1.9999999999999964</v>
      </c>
      <c r="I387" s="18">
        <v>0.50437227494456438</v>
      </c>
      <c r="J387" s="18">
        <v>0.8363223077923152</v>
      </c>
      <c r="K387" s="18">
        <v>0.43179317393289907</v>
      </c>
      <c r="L387" s="18">
        <f t="shared" si="66"/>
        <v>9.2080772684430947</v>
      </c>
      <c r="M387" s="18">
        <f t="shared" ref="M387:M450" si="75">W387-AN387</f>
        <v>8.1999999999999993</v>
      </c>
      <c r="N387" s="18">
        <f t="shared" ref="N387:N450" si="76">X387-AN387</f>
        <v>10.199999999999996</v>
      </c>
      <c r="O387" s="18">
        <f t="shared" si="67"/>
        <v>9.1487450776762316</v>
      </c>
      <c r="P387" s="18">
        <f t="shared" si="68"/>
        <v>8.2999999999999972</v>
      </c>
      <c r="Q387" s="18">
        <f t="shared" si="69"/>
        <v>8.5</v>
      </c>
      <c r="R387" s="18">
        <f t="shared" si="70"/>
        <v>8.7999999999999972</v>
      </c>
      <c r="S387" s="18">
        <f t="shared" si="71"/>
        <v>9.6000000000000014</v>
      </c>
      <c r="T387" s="18">
        <f t="shared" si="72"/>
        <v>9.8999999999999986</v>
      </c>
      <c r="U387" s="18">
        <f t="shared" si="73"/>
        <v>10.100000000000001</v>
      </c>
      <c r="V387" s="4">
        <v>31.808077268443096</v>
      </c>
      <c r="W387" s="2">
        <v>30.8</v>
      </c>
      <c r="X387" s="2">
        <v>32.799999999999997</v>
      </c>
      <c r="Y387" s="4">
        <v>31.748745077676233</v>
      </c>
      <c r="Z387">
        <v>30.9</v>
      </c>
      <c r="AA387">
        <v>31.1</v>
      </c>
      <c r="AB387">
        <v>31.4</v>
      </c>
      <c r="AC387">
        <v>32.200000000000003</v>
      </c>
      <c r="AD387">
        <v>32.5</v>
      </c>
      <c r="AE387">
        <v>32.700000000000003</v>
      </c>
      <c r="AF387">
        <v>2020</v>
      </c>
      <c r="AG387" s="2">
        <v>3</v>
      </c>
      <c r="AH387" s="2">
        <v>3</v>
      </c>
      <c r="AI387">
        <v>12</v>
      </c>
      <c r="AJ387">
        <v>37</v>
      </c>
      <c r="AK387">
        <v>42</v>
      </c>
      <c r="AL387">
        <v>636</v>
      </c>
      <c r="AM387" s="5">
        <v>0.52569444444444446</v>
      </c>
      <c r="AN387">
        <v>22.6</v>
      </c>
      <c r="AO387">
        <v>34</v>
      </c>
      <c r="AP387">
        <v>837</v>
      </c>
      <c r="AQ387">
        <v>1.2</v>
      </c>
      <c r="AR387">
        <v>284</v>
      </c>
      <c r="IR387">
        <v>2</v>
      </c>
      <c r="IS387">
        <v>5</v>
      </c>
      <c r="IT387">
        <v>13</v>
      </c>
      <c r="IU387">
        <v>28</v>
      </c>
      <c r="IV387">
        <v>40</v>
      </c>
      <c r="IW387">
        <v>36</v>
      </c>
      <c r="IX387">
        <v>37</v>
      </c>
      <c r="IY387">
        <v>43</v>
      </c>
      <c r="IZ387">
        <v>42</v>
      </c>
      <c r="JA387">
        <v>62</v>
      </c>
      <c r="JB387">
        <v>55</v>
      </c>
      <c r="JC387">
        <v>33</v>
      </c>
      <c r="JD387">
        <v>31</v>
      </c>
      <c r="JE387">
        <v>33</v>
      </c>
      <c r="JF387">
        <v>44</v>
      </c>
      <c r="JG387">
        <v>36</v>
      </c>
      <c r="JH387">
        <v>48</v>
      </c>
      <c r="JI387">
        <v>34</v>
      </c>
      <c r="JJ387">
        <v>40</v>
      </c>
      <c r="JK387">
        <v>25</v>
      </c>
      <c r="JL387">
        <v>13</v>
      </c>
      <c r="JM387">
        <v>6</v>
      </c>
    </row>
    <row r="388" spans="1:286" x14ac:dyDescent="0.2">
      <c r="A388" s="18" t="b">
        <v>1</v>
      </c>
      <c r="B388" s="9" t="s">
        <v>1194</v>
      </c>
      <c r="C388" s="9" t="s">
        <v>1185</v>
      </c>
      <c r="D388">
        <v>10085</v>
      </c>
      <c r="E388" t="s">
        <v>178</v>
      </c>
      <c r="F388" t="s">
        <v>182</v>
      </c>
      <c r="G388">
        <v>2</v>
      </c>
      <c r="H388" s="18">
        <f t="shared" si="74"/>
        <v>1.6000000000000014</v>
      </c>
      <c r="I388" s="18">
        <v>0.39939930905795673</v>
      </c>
      <c r="J388" s="18">
        <v>0.63915658572148004</v>
      </c>
      <c r="K388" s="18">
        <v>0.33582225338010724</v>
      </c>
      <c r="L388" s="18">
        <f t="shared" si="66"/>
        <v>9.6199040390198718</v>
      </c>
      <c r="M388" s="18">
        <f t="shared" si="75"/>
        <v>8.7999999999999972</v>
      </c>
      <c r="N388" s="18">
        <f t="shared" si="76"/>
        <v>10.399999999999999</v>
      </c>
      <c r="O388" s="18">
        <f t="shared" si="67"/>
        <v>9.6580659701580416</v>
      </c>
      <c r="P388" s="18">
        <f t="shared" si="68"/>
        <v>8.8999999999999986</v>
      </c>
      <c r="Q388" s="18">
        <f t="shared" si="69"/>
        <v>9</v>
      </c>
      <c r="R388" s="18">
        <f t="shared" si="70"/>
        <v>9.2999999999999972</v>
      </c>
      <c r="S388" s="18">
        <f t="shared" si="71"/>
        <v>9.8999999999999986</v>
      </c>
      <c r="T388" s="18">
        <f t="shared" si="72"/>
        <v>10.100000000000001</v>
      </c>
      <c r="U388" s="18">
        <f t="shared" si="73"/>
        <v>10.399999999999999</v>
      </c>
      <c r="V388" s="4">
        <v>32.219904039019873</v>
      </c>
      <c r="W388" s="2">
        <v>31.4</v>
      </c>
      <c r="X388" s="2">
        <v>33</v>
      </c>
      <c r="Y388" s="4">
        <v>32.258065970158043</v>
      </c>
      <c r="Z388">
        <v>31.5</v>
      </c>
      <c r="AA388">
        <v>31.6</v>
      </c>
      <c r="AB388">
        <v>31.9</v>
      </c>
      <c r="AC388">
        <v>32.5</v>
      </c>
      <c r="AD388">
        <v>32.700000000000003</v>
      </c>
      <c r="AE388">
        <v>33</v>
      </c>
      <c r="AF388">
        <v>2020</v>
      </c>
      <c r="AG388" s="2">
        <v>3</v>
      </c>
      <c r="AH388" s="2">
        <v>3</v>
      </c>
      <c r="AI388">
        <v>12</v>
      </c>
      <c r="AJ388">
        <v>38</v>
      </c>
      <c r="AK388">
        <v>27</v>
      </c>
      <c r="AL388">
        <v>387</v>
      </c>
      <c r="AM388" s="5">
        <v>0.52638888888888891</v>
      </c>
      <c r="AN388">
        <v>22.6</v>
      </c>
      <c r="AO388">
        <v>32</v>
      </c>
      <c r="AP388">
        <v>836</v>
      </c>
      <c r="AQ388">
        <v>0.9</v>
      </c>
      <c r="AR388">
        <v>248</v>
      </c>
      <c r="IY388">
        <v>30</v>
      </c>
      <c r="IZ388">
        <v>73</v>
      </c>
      <c r="JA388">
        <v>107</v>
      </c>
      <c r="JB388">
        <v>100</v>
      </c>
      <c r="JC388">
        <v>107</v>
      </c>
      <c r="JD388">
        <v>81</v>
      </c>
      <c r="JE388">
        <v>95</v>
      </c>
      <c r="JF388">
        <v>131</v>
      </c>
      <c r="JG388">
        <v>128</v>
      </c>
      <c r="JH388">
        <v>171</v>
      </c>
      <c r="JI388">
        <v>147</v>
      </c>
      <c r="JJ388">
        <v>139</v>
      </c>
      <c r="JK388">
        <v>103</v>
      </c>
      <c r="JL388">
        <v>60</v>
      </c>
      <c r="JM388">
        <v>57</v>
      </c>
      <c r="JN388">
        <v>51</v>
      </c>
      <c r="JO388">
        <v>17</v>
      </c>
    </row>
    <row r="389" spans="1:286" s="4" customFormat="1" x14ac:dyDescent="0.2">
      <c r="A389" s="18" t="b">
        <v>1</v>
      </c>
      <c r="B389" s="9" t="s">
        <v>1194</v>
      </c>
      <c r="C389" s="9" t="s">
        <v>1185</v>
      </c>
      <c r="D389" s="4">
        <v>10085</v>
      </c>
      <c r="E389" s="4" t="s">
        <v>183</v>
      </c>
      <c r="F389" s="4" t="s">
        <v>1197</v>
      </c>
      <c r="G389" s="4">
        <v>2</v>
      </c>
      <c r="H389" s="18">
        <f t="shared" si="74"/>
        <v>1.8000000000000007</v>
      </c>
      <c r="I389" s="18">
        <v>0.40295813923373475</v>
      </c>
      <c r="J389" s="18">
        <v>0.60657671586858442</v>
      </c>
      <c r="K389" s="18">
        <v>0.33440274672640463</v>
      </c>
      <c r="L389" s="18">
        <f t="shared" si="66"/>
        <v>10.413811880991481</v>
      </c>
      <c r="M389" s="18">
        <f t="shared" si="75"/>
        <v>9.3000000000000007</v>
      </c>
      <c r="N389" s="18">
        <f t="shared" si="76"/>
        <v>11.100000000000001</v>
      </c>
      <c r="O389" s="18">
        <f t="shared" si="67"/>
        <v>10.451740490393355</v>
      </c>
      <c r="P389" s="18">
        <f t="shared" si="68"/>
        <v>9.5</v>
      </c>
      <c r="Q389" s="18">
        <f t="shared" si="69"/>
        <v>9.8000000000000043</v>
      </c>
      <c r="R389" s="18">
        <f t="shared" si="70"/>
        <v>10.100000000000001</v>
      </c>
      <c r="S389" s="18">
        <f t="shared" si="71"/>
        <v>10.700000000000003</v>
      </c>
      <c r="T389" s="18">
        <f t="shared" si="72"/>
        <v>10.899999999999999</v>
      </c>
      <c r="U389" s="18">
        <f t="shared" si="73"/>
        <v>11</v>
      </c>
      <c r="V389" s="4">
        <v>32.81381188099148</v>
      </c>
      <c r="W389" s="2">
        <v>31.7</v>
      </c>
      <c r="X389" s="2">
        <v>33.5</v>
      </c>
      <c r="Y389" s="4">
        <v>32.851740490393354</v>
      </c>
      <c r="Z389" s="4">
        <v>31.9</v>
      </c>
      <c r="AA389" s="4">
        <v>32.200000000000003</v>
      </c>
      <c r="AB389" s="4">
        <v>32.5</v>
      </c>
      <c r="AC389" s="4">
        <v>33.1</v>
      </c>
      <c r="AD389" s="4">
        <v>33.299999999999997</v>
      </c>
      <c r="AE389" s="4">
        <v>33.4</v>
      </c>
      <c r="AF389" s="4">
        <v>2020</v>
      </c>
      <c r="AG389" s="2">
        <v>3</v>
      </c>
      <c r="AH389" s="2">
        <v>3</v>
      </c>
      <c r="AI389" s="4">
        <v>12</v>
      </c>
      <c r="AJ389" s="4">
        <v>39</v>
      </c>
      <c r="AK389" s="4">
        <v>55</v>
      </c>
      <c r="AL389" s="4">
        <v>11</v>
      </c>
      <c r="AM389" s="5">
        <v>0.52708333333333335</v>
      </c>
      <c r="AN389" s="4">
        <v>22.4</v>
      </c>
      <c r="AO389" s="4">
        <v>33</v>
      </c>
      <c r="AP389" s="4">
        <v>834</v>
      </c>
      <c r="AQ389" s="4">
        <v>0.5</v>
      </c>
      <c r="AR389" s="4">
        <v>70</v>
      </c>
      <c r="JB389" s="4">
        <v>5</v>
      </c>
      <c r="JC389" s="4">
        <v>16</v>
      </c>
      <c r="JD389" s="4">
        <v>33</v>
      </c>
      <c r="JE389" s="4">
        <v>41</v>
      </c>
      <c r="JF389" s="4">
        <v>56</v>
      </c>
      <c r="JG389" s="4">
        <v>49</v>
      </c>
      <c r="JH389" s="4">
        <v>82</v>
      </c>
      <c r="JI389" s="4">
        <v>86</v>
      </c>
      <c r="JJ389" s="4">
        <v>105</v>
      </c>
      <c r="JK389" s="4">
        <v>120</v>
      </c>
      <c r="JL389" s="4">
        <v>150</v>
      </c>
      <c r="JM389" s="4">
        <v>127</v>
      </c>
      <c r="JN389" s="4">
        <v>144</v>
      </c>
      <c r="JO389" s="4">
        <v>145</v>
      </c>
      <c r="JP389" s="4">
        <v>148</v>
      </c>
      <c r="JQ389" s="4">
        <v>158</v>
      </c>
      <c r="JR389" s="4">
        <v>107</v>
      </c>
      <c r="JS389" s="4">
        <v>39</v>
      </c>
      <c r="JT389" s="4">
        <v>8</v>
      </c>
    </row>
    <row r="390" spans="1:286" s="4" customFormat="1" x14ac:dyDescent="0.2">
      <c r="A390" s="18" t="b">
        <v>1</v>
      </c>
      <c r="B390" s="9">
        <v>4</v>
      </c>
      <c r="C390" s="9" t="s">
        <v>1186</v>
      </c>
      <c r="D390" s="4">
        <v>10085</v>
      </c>
      <c r="E390" s="4" t="s">
        <v>183</v>
      </c>
      <c r="F390" s="4" t="s">
        <v>1198</v>
      </c>
      <c r="G390" s="4">
        <v>2</v>
      </c>
      <c r="H390" s="18">
        <f t="shared" si="74"/>
        <v>3.1000000000000014</v>
      </c>
      <c r="I390" s="18">
        <v>0.76045080092749096</v>
      </c>
      <c r="J390" s="18">
        <v>1.1842809005352137</v>
      </c>
      <c r="K390" s="18">
        <v>0.62720038346398121</v>
      </c>
      <c r="L390" s="18">
        <f t="shared" si="66"/>
        <v>10.416943297183337</v>
      </c>
      <c r="M390" s="18">
        <f t="shared" si="75"/>
        <v>8.7000000000000028</v>
      </c>
      <c r="N390" s="18">
        <f t="shared" si="76"/>
        <v>11.800000000000004</v>
      </c>
      <c r="O390" s="18">
        <f t="shared" si="67"/>
        <v>10.346991687315985</v>
      </c>
      <c r="P390" s="18">
        <f t="shared" si="68"/>
        <v>8.8000000000000007</v>
      </c>
      <c r="Q390" s="18">
        <f t="shared" si="69"/>
        <v>9.5</v>
      </c>
      <c r="R390" s="18">
        <f t="shared" si="70"/>
        <v>9.8999999999999986</v>
      </c>
      <c r="S390" s="18">
        <f t="shared" si="71"/>
        <v>11</v>
      </c>
      <c r="T390" s="18">
        <f t="shared" si="72"/>
        <v>11.5</v>
      </c>
      <c r="U390" s="18">
        <f t="shared" si="73"/>
        <v>11.800000000000004</v>
      </c>
      <c r="V390" s="4">
        <v>32.816943297183336</v>
      </c>
      <c r="W390" s="2">
        <v>31.1</v>
      </c>
      <c r="X390" s="2">
        <v>34.200000000000003</v>
      </c>
      <c r="Y390" s="4">
        <v>32.746991687315983</v>
      </c>
      <c r="Z390" s="4">
        <v>31.2</v>
      </c>
      <c r="AA390" s="4">
        <v>31.9</v>
      </c>
      <c r="AB390" s="4">
        <v>32.299999999999997</v>
      </c>
      <c r="AC390" s="4">
        <v>33.4</v>
      </c>
      <c r="AD390" s="4">
        <v>33.9</v>
      </c>
      <c r="AE390" s="4">
        <v>34.200000000000003</v>
      </c>
      <c r="AF390" s="4">
        <v>2020</v>
      </c>
      <c r="AG390" s="2">
        <v>3</v>
      </c>
      <c r="AH390" s="2">
        <v>3</v>
      </c>
      <c r="AI390" s="4">
        <v>12</v>
      </c>
      <c r="AJ390" s="4">
        <v>41</v>
      </c>
      <c r="AK390" s="4">
        <v>31</v>
      </c>
      <c r="AL390" s="4">
        <v>980</v>
      </c>
      <c r="AM390" s="5">
        <v>0.52847222222222223</v>
      </c>
      <c r="AN390" s="4">
        <v>22.4</v>
      </c>
      <c r="AO390" s="4">
        <v>34</v>
      </c>
      <c r="AP390" s="4">
        <v>831</v>
      </c>
      <c r="AQ390" s="4">
        <v>0.6</v>
      </c>
      <c r="AR390" s="4">
        <v>28</v>
      </c>
      <c r="IQ390" s="4">
        <v>2</v>
      </c>
      <c r="IR390" s="4">
        <v>3</v>
      </c>
      <c r="IS390" s="4">
        <v>2</v>
      </c>
      <c r="IT390" s="4">
        <v>1</v>
      </c>
      <c r="IU390" s="4">
        <v>9</v>
      </c>
      <c r="IV390" s="4">
        <v>5</v>
      </c>
      <c r="IW390" s="4">
        <v>5</v>
      </c>
      <c r="IX390" s="4">
        <v>7</v>
      </c>
      <c r="IY390" s="4">
        <v>3</v>
      </c>
      <c r="IZ390" s="4">
        <v>9</v>
      </c>
      <c r="JA390" s="4">
        <v>22</v>
      </c>
      <c r="JB390" s="4">
        <v>9</v>
      </c>
      <c r="JC390" s="4">
        <v>27</v>
      </c>
      <c r="JD390" s="4">
        <v>31</v>
      </c>
      <c r="JE390" s="4">
        <v>50</v>
      </c>
      <c r="JF390" s="4">
        <v>64</v>
      </c>
      <c r="JG390" s="4">
        <v>41</v>
      </c>
      <c r="JH390" s="4">
        <v>31</v>
      </c>
      <c r="JI390" s="4">
        <v>53</v>
      </c>
      <c r="JJ390" s="4">
        <v>37</v>
      </c>
      <c r="JK390" s="4">
        <v>39</v>
      </c>
      <c r="JL390" s="4">
        <v>53</v>
      </c>
      <c r="JM390" s="4">
        <v>41</v>
      </c>
      <c r="JN390" s="4">
        <v>28</v>
      </c>
      <c r="JO390" s="4">
        <v>19</v>
      </c>
      <c r="JP390" s="4">
        <v>21</v>
      </c>
      <c r="JQ390" s="4">
        <v>29</v>
      </c>
      <c r="JR390" s="4">
        <v>31</v>
      </c>
      <c r="JS390" s="4">
        <v>17</v>
      </c>
      <c r="JT390" s="4">
        <v>29</v>
      </c>
      <c r="JU390" s="4">
        <v>37</v>
      </c>
      <c r="JV390" s="4">
        <v>16</v>
      </c>
      <c r="JW390" s="4">
        <v>27</v>
      </c>
      <c r="JX390" s="4">
        <v>30</v>
      </c>
      <c r="JY390" s="4">
        <v>26</v>
      </c>
      <c r="JZ390" s="4">
        <v>11</v>
      </c>
    </row>
    <row r="391" spans="1:286" x14ac:dyDescent="0.2">
      <c r="A391" s="18" t="b">
        <v>1</v>
      </c>
      <c r="B391" s="9" t="s">
        <v>1194</v>
      </c>
      <c r="C391" s="9" t="s">
        <v>1185</v>
      </c>
      <c r="D391">
        <v>10085</v>
      </c>
      <c r="E391" t="s">
        <v>184</v>
      </c>
      <c r="F391" t="s">
        <v>185</v>
      </c>
      <c r="G391">
        <v>2</v>
      </c>
      <c r="H391" s="18">
        <f t="shared" si="74"/>
        <v>1</v>
      </c>
      <c r="I391" s="18">
        <v>0.23981280504063215</v>
      </c>
      <c r="J391" s="18">
        <v>0.35962164349462</v>
      </c>
      <c r="K391" s="18">
        <v>0.19499835149298325</v>
      </c>
      <c r="L391" s="18">
        <f t="shared" si="66"/>
        <v>8.1530610752654198</v>
      </c>
      <c r="M391" s="18">
        <f t="shared" si="75"/>
        <v>7.7000000000000028</v>
      </c>
      <c r="N391" s="18">
        <f t="shared" si="76"/>
        <v>8.7000000000000028</v>
      </c>
      <c r="O391" s="18">
        <f t="shared" si="67"/>
        <v>8.1317244646093982</v>
      </c>
      <c r="P391" s="18">
        <f t="shared" si="68"/>
        <v>7.8000000000000007</v>
      </c>
      <c r="Q391" s="18">
        <f t="shared" si="69"/>
        <v>7.9000000000000021</v>
      </c>
      <c r="R391" s="18">
        <f t="shared" si="70"/>
        <v>8</v>
      </c>
      <c r="S391" s="18">
        <f t="shared" si="71"/>
        <v>8.3000000000000007</v>
      </c>
      <c r="T391" s="18">
        <f t="shared" si="72"/>
        <v>8.5</v>
      </c>
      <c r="U391" s="18">
        <f t="shared" si="73"/>
        <v>8.6000000000000014</v>
      </c>
      <c r="V391" s="4">
        <v>31.053061075265418</v>
      </c>
      <c r="W391" s="2">
        <v>30.6</v>
      </c>
      <c r="X391" s="2">
        <v>31.6</v>
      </c>
      <c r="Y391" s="4">
        <v>31.031724464609397</v>
      </c>
      <c r="Z391">
        <v>30.7</v>
      </c>
      <c r="AA391">
        <v>30.8</v>
      </c>
      <c r="AB391">
        <v>30.9</v>
      </c>
      <c r="AC391">
        <v>31.2</v>
      </c>
      <c r="AD391">
        <v>31.4</v>
      </c>
      <c r="AE391">
        <v>31.5</v>
      </c>
      <c r="AF391">
        <v>2020</v>
      </c>
      <c r="AG391" s="2">
        <v>3</v>
      </c>
      <c r="AH391" s="2">
        <v>3</v>
      </c>
      <c r="AI391">
        <v>12</v>
      </c>
      <c r="AJ391">
        <v>45</v>
      </c>
      <c r="AK391">
        <v>55</v>
      </c>
      <c r="AL391">
        <v>680</v>
      </c>
      <c r="AM391" s="5">
        <v>0.53125</v>
      </c>
      <c r="AN391">
        <v>22.9</v>
      </c>
      <c r="AO391">
        <v>33</v>
      </c>
      <c r="AP391">
        <v>829</v>
      </c>
      <c r="AQ391">
        <v>1</v>
      </c>
      <c r="AR391">
        <v>271</v>
      </c>
      <c r="IO391">
        <v>1</v>
      </c>
      <c r="IP391">
        <v>0</v>
      </c>
      <c r="IQ391">
        <v>4</v>
      </c>
      <c r="IR391">
        <v>33</v>
      </c>
      <c r="IS391">
        <v>98</v>
      </c>
      <c r="IT391">
        <v>113</v>
      </c>
      <c r="IU391">
        <v>93</v>
      </c>
      <c r="IV391">
        <v>99</v>
      </c>
      <c r="IW391">
        <v>54</v>
      </c>
      <c r="IX391">
        <v>62</v>
      </c>
      <c r="IY391">
        <v>46</v>
      </c>
      <c r="IZ391">
        <v>30</v>
      </c>
      <c r="JA391">
        <v>3</v>
      </c>
      <c r="JB391">
        <v>7</v>
      </c>
      <c r="JC391">
        <v>0</v>
      </c>
      <c r="JD391">
        <v>0</v>
      </c>
    </row>
    <row r="392" spans="1:286" x14ac:dyDescent="0.2">
      <c r="A392" s="18" t="b">
        <v>1</v>
      </c>
      <c r="B392" s="9" t="s">
        <v>1194</v>
      </c>
      <c r="C392" s="9" t="s">
        <v>1185</v>
      </c>
      <c r="D392">
        <v>10085</v>
      </c>
      <c r="E392" t="s">
        <v>184</v>
      </c>
      <c r="F392" t="s">
        <v>186</v>
      </c>
      <c r="G392">
        <v>2</v>
      </c>
      <c r="H392" s="18">
        <f t="shared" si="74"/>
        <v>1.9999999999999964</v>
      </c>
      <c r="I392" s="18">
        <v>0.44498569581559583</v>
      </c>
      <c r="J392" s="18">
        <v>0.68538981751748906</v>
      </c>
      <c r="K392" s="18">
        <v>0.37647086641957039</v>
      </c>
      <c r="L392" s="18">
        <f t="shared" si="66"/>
        <v>8.8925030454853093</v>
      </c>
      <c r="M392" s="18">
        <f t="shared" si="75"/>
        <v>7.9000000000000021</v>
      </c>
      <c r="N392" s="18">
        <f t="shared" si="76"/>
        <v>9.8999999999999986</v>
      </c>
      <c r="O392" s="18">
        <f t="shared" si="67"/>
        <v>8.8852030150425563</v>
      </c>
      <c r="P392" s="18">
        <f t="shared" si="68"/>
        <v>8.2000000000000028</v>
      </c>
      <c r="Q392" s="18">
        <f t="shared" si="69"/>
        <v>8.3000000000000007</v>
      </c>
      <c r="R392" s="18">
        <f t="shared" si="70"/>
        <v>8.5</v>
      </c>
      <c r="S392" s="18">
        <f t="shared" si="71"/>
        <v>9.2000000000000028</v>
      </c>
      <c r="T392" s="18">
        <f t="shared" si="72"/>
        <v>9.5</v>
      </c>
      <c r="U392" s="18">
        <f t="shared" si="73"/>
        <v>9.7000000000000028</v>
      </c>
      <c r="V392" s="4">
        <v>31.792503045485308</v>
      </c>
      <c r="W392" s="2">
        <v>30.8</v>
      </c>
      <c r="X392" s="2">
        <v>32.799999999999997</v>
      </c>
      <c r="Y392" s="4">
        <v>31.785203015042555</v>
      </c>
      <c r="Z392">
        <v>31.1</v>
      </c>
      <c r="AA392">
        <v>31.2</v>
      </c>
      <c r="AB392">
        <v>31.4</v>
      </c>
      <c r="AC392">
        <v>32.1</v>
      </c>
      <c r="AD392">
        <v>32.4</v>
      </c>
      <c r="AE392">
        <v>32.6</v>
      </c>
      <c r="AF392">
        <v>2020</v>
      </c>
      <c r="AG392" s="2">
        <v>3</v>
      </c>
      <c r="AH392" s="2">
        <v>3</v>
      </c>
      <c r="AI392">
        <v>12</v>
      </c>
      <c r="AJ392">
        <v>46</v>
      </c>
      <c r="AK392">
        <v>58</v>
      </c>
      <c r="AL392">
        <v>812</v>
      </c>
      <c r="AM392" s="5">
        <v>0.53194444444444444</v>
      </c>
      <c r="AN392">
        <v>22.9</v>
      </c>
      <c r="AO392">
        <v>33</v>
      </c>
      <c r="AP392">
        <v>828</v>
      </c>
      <c r="AQ392">
        <v>0.7</v>
      </c>
      <c r="AR392">
        <v>357</v>
      </c>
      <c r="IT392">
        <v>4</v>
      </c>
      <c r="IU392">
        <v>30</v>
      </c>
      <c r="IV392">
        <v>62</v>
      </c>
      <c r="IW392">
        <v>131</v>
      </c>
      <c r="IX392">
        <v>188</v>
      </c>
      <c r="IY392">
        <v>187</v>
      </c>
      <c r="IZ392">
        <v>211</v>
      </c>
      <c r="JA392">
        <v>253</v>
      </c>
      <c r="JB392">
        <v>180</v>
      </c>
      <c r="JC392">
        <v>158</v>
      </c>
      <c r="JD392">
        <v>188</v>
      </c>
      <c r="JE392">
        <v>227</v>
      </c>
      <c r="JF392">
        <v>210</v>
      </c>
      <c r="JG392">
        <v>180</v>
      </c>
      <c r="JH392">
        <v>125</v>
      </c>
      <c r="JI392">
        <v>117</v>
      </c>
      <c r="JJ392">
        <v>115</v>
      </c>
      <c r="JK392">
        <v>109</v>
      </c>
      <c r="JL392">
        <v>61</v>
      </c>
      <c r="JM392">
        <v>25</v>
      </c>
      <c r="JN392">
        <v>11</v>
      </c>
    </row>
    <row r="393" spans="1:286" x14ac:dyDescent="0.2">
      <c r="A393" s="18" t="b">
        <v>1</v>
      </c>
      <c r="B393" s="9" t="s">
        <v>1195</v>
      </c>
      <c r="C393" s="9" t="s">
        <v>1186</v>
      </c>
      <c r="D393">
        <v>10085</v>
      </c>
      <c r="E393" t="s">
        <v>184</v>
      </c>
      <c r="F393" t="s">
        <v>187</v>
      </c>
      <c r="G393">
        <v>2</v>
      </c>
      <c r="H393" s="18">
        <f t="shared" si="74"/>
        <v>1.1999999999999993</v>
      </c>
      <c r="I393" s="18">
        <v>0.2711713111332788</v>
      </c>
      <c r="J393" s="18">
        <v>0.3755483288753112</v>
      </c>
      <c r="K393" s="18">
        <v>0.22185783580695653</v>
      </c>
      <c r="L393" s="18">
        <f t="shared" si="66"/>
        <v>8.8716280928399236</v>
      </c>
      <c r="M393" s="18">
        <f t="shared" si="75"/>
        <v>8.3000000000000007</v>
      </c>
      <c r="N393" s="18">
        <f t="shared" si="76"/>
        <v>9.5</v>
      </c>
      <c r="O393" s="18">
        <f t="shared" si="67"/>
        <v>8.834158532593996</v>
      </c>
      <c r="P393" s="18">
        <f t="shared" si="68"/>
        <v>8.4000000000000021</v>
      </c>
      <c r="Q393" s="18">
        <f t="shared" si="69"/>
        <v>8.5</v>
      </c>
      <c r="R393" s="18">
        <f t="shared" si="70"/>
        <v>8.7000000000000028</v>
      </c>
      <c r="S393" s="18">
        <f t="shared" si="71"/>
        <v>9</v>
      </c>
      <c r="T393" s="18">
        <f t="shared" si="72"/>
        <v>9.2000000000000028</v>
      </c>
      <c r="U393" s="18">
        <f t="shared" si="73"/>
        <v>9.5</v>
      </c>
      <c r="V393" s="4">
        <v>31.771628092839922</v>
      </c>
      <c r="W393" s="2">
        <v>31.2</v>
      </c>
      <c r="X393" s="2">
        <v>32.4</v>
      </c>
      <c r="Y393" s="4">
        <v>31.734158532593995</v>
      </c>
      <c r="Z393">
        <v>31.3</v>
      </c>
      <c r="AA393">
        <v>31.4</v>
      </c>
      <c r="AB393">
        <v>31.6</v>
      </c>
      <c r="AC393">
        <v>31.9</v>
      </c>
      <c r="AD393">
        <v>32.1</v>
      </c>
      <c r="AE393">
        <v>32.4</v>
      </c>
      <c r="AF393">
        <v>2020</v>
      </c>
      <c r="AG393" s="2">
        <v>3</v>
      </c>
      <c r="AH393" s="2">
        <v>3</v>
      </c>
      <c r="AI393">
        <v>12</v>
      </c>
      <c r="AJ393">
        <v>48</v>
      </c>
      <c r="AK393">
        <v>10</v>
      </c>
      <c r="AL393">
        <v>101</v>
      </c>
      <c r="AM393" s="5">
        <v>0.53333333333333333</v>
      </c>
      <c r="AN393">
        <v>22.9</v>
      </c>
      <c r="AO393">
        <v>34</v>
      </c>
      <c r="AP393">
        <v>826</v>
      </c>
      <c r="AQ393">
        <v>0.9</v>
      </c>
      <c r="AR393">
        <v>266</v>
      </c>
      <c r="IW393">
        <v>1</v>
      </c>
      <c r="IX393">
        <v>11</v>
      </c>
      <c r="IY393">
        <v>46</v>
      </c>
      <c r="IZ393">
        <v>80</v>
      </c>
      <c r="JA393">
        <v>103</v>
      </c>
      <c r="JB393">
        <v>127</v>
      </c>
      <c r="JC393">
        <v>96</v>
      </c>
      <c r="JD393">
        <v>86</v>
      </c>
      <c r="JE393">
        <v>80</v>
      </c>
      <c r="JF393">
        <v>52</v>
      </c>
      <c r="JG393">
        <v>45</v>
      </c>
      <c r="JH393">
        <v>29</v>
      </c>
      <c r="JI393">
        <v>15</v>
      </c>
    </row>
    <row r="394" spans="1:286" x14ac:dyDescent="0.2">
      <c r="A394" s="18" t="b">
        <v>1</v>
      </c>
      <c r="B394" s="9" t="s">
        <v>1194</v>
      </c>
      <c r="C394" s="9" t="s">
        <v>1186</v>
      </c>
      <c r="D394">
        <v>10085</v>
      </c>
      <c r="E394" t="s">
        <v>188</v>
      </c>
      <c r="F394" t="s">
        <v>189</v>
      </c>
      <c r="G394">
        <v>2</v>
      </c>
      <c r="H394" s="18">
        <f t="shared" si="74"/>
        <v>1.2999999999999972</v>
      </c>
      <c r="I394" s="18">
        <v>0.34572649059063565</v>
      </c>
      <c r="J394" s="18">
        <v>0.53738317900612742</v>
      </c>
      <c r="K394" s="18">
        <v>0.27911104494394773</v>
      </c>
      <c r="L394" s="18">
        <f t="shared" si="66"/>
        <v>7.0296494366541253</v>
      </c>
      <c r="M394" s="18">
        <f t="shared" si="75"/>
        <v>6.3000000000000007</v>
      </c>
      <c r="N394" s="18">
        <f t="shared" si="76"/>
        <v>7.5999999999999979</v>
      </c>
      <c r="O394" s="18">
        <f t="shared" si="67"/>
        <v>7.0321545348018724</v>
      </c>
      <c r="P394" s="18">
        <f t="shared" si="68"/>
        <v>6.3000000000000007</v>
      </c>
      <c r="Q394" s="18">
        <f t="shared" si="69"/>
        <v>6.5999999999999979</v>
      </c>
      <c r="R394" s="18">
        <f t="shared" si="70"/>
        <v>6.8000000000000007</v>
      </c>
      <c r="S394" s="18">
        <f t="shared" si="71"/>
        <v>7.3000000000000007</v>
      </c>
      <c r="T394" s="18">
        <f t="shared" si="72"/>
        <v>7.5</v>
      </c>
      <c r="U394" s="18">
        <f t="shared" si="73"/>
        <v>7.6999999999999993</v>
      </c>
      <c r="V394" s="4">
        <v>30.329649436654126</v>
      </c>
      <c r="W394" s="2">
        <v>29.6</v>
      </c>
      <c r="X394" s="2">
        <v>30.9</v>
      </c>
      <c r="Y394" s="4">
        <v>30.332154534801873</v>
      </c>
      <c r="Z394">
        <v>29.6</v>
      </c>
      <c r="AA394">
        <v>29.9</v>
      </c>
      <c r="AB394">
        <v>30.1</v>
      </c>
      <c r="AC394">
        <v>30.6</v>
      </c>
      <c r="AD394">
        <v>30.8</v>
      </c>
      <c r="AE394">
        <v>31</v>
      </c>
      <c r="AF394">
        <v>2020</v>
      </c>
      <c r="AG394" s="2">
        <v>3</v>
      </c>
      <c r="AH394" s="2">
        <v>3</v>
      </c>
      <c r="AI394">
        <v>12</v>
      </c>
      <c r="AJ394">
        <v>50</v>
      </c>
      <c r="AK394">
        <v>20</v>
      </c>
      <c r="AL394">
        <v>385</v>
      </c>
      <c r="AM394" s="5">
        <v>0.53472222222222221</v>
      </c>
      <c r="AN394">
        <v>23.3</v>
      </c>
      <c r="AO394">
        <v>33</v>
      </c>
      <c r="AP394">
        <v>823</v>
      </c>
      <c r="AQ394">
        <v>0.6</v>
      </c>
      <c r="AR394">
        <v>259</v>
      </c>
      <c r="IE394">
        <v>2</v>
      </c>
      <c r="IF394">
        <v>3</v>
      </c>
      <c r="IG394">
        <v>2</v>
      </c>
      <c r="IH394">
        <v>6</v>
      </c>
      <c r="II394">
        <v>4</v>
      </c>
      <c r="IJ394">
        <v>11</v>
      </c>
      <c r="IK394">
        <v>13</v>
      </c>
      <c r="IL394">
        <v>42</v>
      </c>
      <c r="IM394">
        <v>24</v>
      </c>
      <c r="IN394">
        <v>22</v>
      </c>
      <c r="IO394">
        <v>40</v>
      </c>
      <c r="IP394">
        <v>24</v>
      </c>
      <c r="IQ394">
        <v>20</v>
      </c>
      <c r="IR394">
        <v>29</v>
      </c>
      <c r="IS394">
        <v>14</v>
      </c>
      <c r="IT394">
        <v>12</v>
      </c>
      <c r="IU394">
        <v>7</v>
      </c>
      <c r="IV394">
        <v>3</v>
      </c>
    </row>
    <row r="395" spans="1:286" x14ac:dyDescent="0.2">
      <c r="A395" s="18" t="b">
        <v>1</v>
      </c>
      <c r="B395" s="9">
        <v>10</v>
      </c>
      <c r="C395" s="9" t="s">
        <v>1185</v>
      </c>
      <c r="D395">
        <v>10085</v>
      </c>
      <c r="E395" t="s">
        <v>188</v>
      </c>
      <c r="F395" t="s">
        <v>190</v>
      </c>
      <c r="G395">
        <v>2</v>
      </c>
      <c r="H395" s="18">
        <f t="shared" si="74"/>
        <v>2.7999999999999972</v>
      </c>
      <c r="I395" s="18">
        <v>0.5294725743691302</v>
      </c>
      <c r="J395" s="18">
        <v>0.6944176191157112</v>
      </c>
      <c r="K395" s="18">
        <v>0.41013661147674096</v>
      </c>
      <c r="L395" s="18">
        <f t="shared" si="66"/>
        <v>4.5791084106006004</v>
      </c>
      <c r="M395" s="18">
        <f t="shared" si="75"/>
        <v>2.7000000000000028</v>
      </c>
      <c r="N395" s="18">
        <f t="shared" si="76"/>
        <v>5.5</v>
      </c>
      <c r="O395" s="18">
        <f t="shared" si="67"/>
        <v>4.7080271407165029</v>
      </c>
      <c r="P395" s="18">
        <f t="shared" si="68"/>
        <v>3</v>
      </c>
      <c r="Q395" s="18">
        <f t="shared" si="69"/>
        <v>4</v>
      </c>
      <c r="R395" s="18">
        <f t="shared" si="70"/>
        <v>4.3000000000000007</v>
      </c>
      <c r="S395" s="18">
        <f t="shared" si="71"/>
        <v>5</v>
      </c>
      <c r="T395" s="18">
        <f t="shared" si="72"/>
        <v>5.2000000000000028</v>
      </c>
      <c r="U395" s="18">
        <f t="shared" si="73"/>
        <v>5.4000000000000021</v>
      </c>
      <c r="V395" s="4">
        <v>27.979108410600599</v>
      </c>
      <c r="W395" s="2">
        <v>26.1</v>
      </c>
      <c r="X395" s="2">
        <v>28.9</v>
      </c>
      <c r="Y395" s="4">
        <v>28.108027140716501</v>
      </c>
      <c r="Z395">
        <v>26.4</v>
      </c>
      <c r="AA395">
        <v>27.4</v>
      </c>
      <c r="AB395">
        <v>27.7</v>
      </c>
      <c r="AC395">
        <v>28.4</v>
      </c>
      <c r="AD395">
        <v>28.6</v>
      </c>
      <c r="AE395">
        <v>28.8</v>
      </c>
      <c r="AF395">
        <v>2020</v>
      </c>
      <c r="AG395" s="2">
        <v>3</v>
      </c>
      <c r="AH395" s="2">
        <v>3</v>
      </c>
      <c r="AI395">
        <v>12</v>
      </c>
      <c r="AJ395">
        <v>51</v>
      </c>
      <c r="AK395">
        <v>50</v>
      </c>
      <c r="AL395">
        <v>148</v>
      </c>
      <c r="AM395" s="5">
        <v>0.53541666666666665</v>
      </c>
      <c r="AN395">
        <v>23.4</v>
      </c>
      <c r="AO395">
        <v>33</v>
      </c>
      <c r="AP395">
        <v>822</v>
      </c>
      <c r="AQ395">
        <v>0.8</v>
      </c>
      <c r="AR395">
        <v>306</v>
      </c>
      <c r="GY395">
        <v>5</v>
      </c>
      <c r="GZ395">
        <v>7</v>
      </c>
      <c r="HA395">
        <v>8</v>
      </c>
      <c r="HB395">
        <v>6</v>
      </c>
      <c r="HC395">
        <v>5</v>
      </c>
      <c r="HD395">
        <v>6</v>
      </c>
      <c r="HE395">
        <v>5</v>
      </c>
      <c r="HF395">
        <v>2</v>
      </c>
      <c r="HG395">
        <v>5</v>
      </c>
      <c r="HH395">
        <v>9</v>
      </c>
      <c r="HI395">
        <v>9</v>
      </c>
      <c r="HJ395">
        <v>8</v>
      </c>
      <c r="HK395">
        <v>22</v>
      </c>
      <c r="HL395">
        <v>35</v>
      </c>
      <c r="HM395">
        <v>55</v>
      </c>
      <c r="HN395">
        <v>67</v>
      </c>
      <c r="HO395">
        <v>52</v>
      </c>
      <c r="HP395">
        <v>45</v>
      </c>
      <c r="HQ395">
        <v>59</v>
      </c>
      <c r="HR395">
        <v>61</v>
      </c>
      <c r="HS395">
        <v>101</v>
      </c>
      <c r="HT395">
        <v>99</v>
      </c>
      <c r="HU395">
        <v>93</v>
      </c>
      <c r="HV395">
        <v>64</v>
      </c>
      <c r="HW395">
        <v>60</v>
      </c>
      <c r="HX395">
        <v>37</v>
      </c>
      <c r="HY395">
        <v>16</v>
      </c>
      <c r="HZ395">
        <v>11</v>
      </c>
      <c r="IA395">
        <v>11</v>
      </c>
    </row>
    <row r="396" spans="1:286" x14ac:dyDescent="0.2">
      <c r="A396" s="18" t="b">
        <v>1</v>
      </c>
      <c r="B396" s="9" t="s">
        <v>1194</v>
      </c>
      <c r="C396" s="9" t="s">
        <v>1186</v>
      </c>
      <c r="D396">
        <v>10085</v>
      </c>
      <c r="E396" t="s">
        <v>188</v>
      </c>
      <c r="F396" t="s">
        <v>191</v>
      </c>
      <c r="G396">
        <v>2</v>
      </c>
      <c r="H396" s="18">
        <f t="shared" si="74"/>
        <v>3</v>
      </c>
      <c r="I396" s="18">
        <v>0.69352475302790217</v>
      </c>
      <c r="J396" s="18">
        <v>1.0526459788904958</v>
      </c>
      <c r="K396" s="18">
        <v>0.57847731116739654</v>
      </c>
      <c r="L396" s="18">
        <f t="shared" si="66"/>
        <v>8.9000633608640669</v>
      </c>
      <c r="M396" s="18">
        <f t="shared" si="75"/>
        <v>7.5</v>
      </c>
      <c r="N396" s="18">
        <f t="shared" si="76"/>
        <v>10.5</v>
      </c>
      <c r="O396" s="18">
        <f t="shared" si="67"/>
        <v>8.8145015559237905</v>
      </c>
      <c r="P396" s="18">
        <f t="shared" si="68"/>
        <v>7.8000000000000007</v>
      </c>
      <c r="Q396" s="18">
        <f t="shared" si="69"/>
        <v>8.1000000000000014</v>
      </c>
      <c r="R396" s="18">
        <f t="shared" si="70"/>
        <v>8.3000000000000007</v>
      </c>
      <c r="S396" s="18">
        <f t="shared" si="71"/>
        <v>9.3999999999999986</v>
      </c>
      <c r="T396" s="18">
        <f t="shared" si="72"/>
        <v>10</v>
      </c>
      <c r="U396" s="18">
        <f t="shared" si="73"/>
        <v>10.399999999999999</v>
      </c>
      <c r="V396" s="4">
        <v>32.300063360864065</v>
      </c>
      <c r="W396" s="2">
        <v>30.9</v>
      </c>
      <c r="X396" s="2">
        <v>33.9</v>
      </c>
      <c r="Y396" s="4">
        <v>32.214501555923789</v>
      </c>
      <c r="Z396">
        <v>31.2</v>
      </c>
      <c r="AA396">
        <v>31.5</v>
      </c>
      <c r="AB396">
        <v>31.7</v>
      </c>
      <c r="AC396">
        <v>32.799999999999997</v>
      </c>
      <c r="AD396">
        <v>33.4</v>
      </c>
      <c r="AE396">
        <v>33.799999999999997</v>
      </c>
      <c r="AF396">
        <v>2020</v>
      </c>
      <c r="AG396" s="2">
        <v>3</v>
      </c>
      <c r="AH396" s="2">
        <v>3</v>
      </c>
      <c r="AI396">
        <v>12</v>
      </c>
      <c r="AJ396">
        <v>52</v>
      </c>
      <c r="AK396">
        <v>52</v>
      </c>
      <c r="AL396">
        <v>914</v>
      </c>
      <c r="AM396" s="5">
        <v>0.53611111111111109</v>
      </c>
      <c r="AN396">
        <v>23.4</v>
      </c>
      <c r="AO396">
        <v>32</v>
      </c>
      <c r="AP396">
        <v>821</v>
      </c>
      <c r="AQ396">
        <v>1.2</v>
      </c>
      <c r="AR396">
        <v>275</v>
      </c>
      <c r="IR396">
        <v>1</v>
      </c>
      <c r="IS396">
        <v>3</v>
      </c>
      <c r="IT396">
        <v>5</v>
      </c>
      <c r="IU396">
        <v>7</v>
      </c>
      <c r="IV396">
        <v>13</v>
      </c>
      <c r="IW396">
        <v>27</v>
      </c>
      <c r="IX396">
        <v>71</v>
      </c>
      <c r="IY396">
        <v>66</v>
      </c>
      <c r="IZ396">
        <v>78</v>
      </c>
      <c r="JA396">
        <v>126</v>
      </c>
      <c r="JB396">
        <v>95</v>
      </c>
      <c r="JC396">
        <v>89</v>
      </c>
      <c r="JD396">
        <v>98</v>
      </c>
      <c r="JE396">
        <v>69</v>
      </c>
      <c r="JF396">
        <v>72</v>
      </c>
      <c r="JG396">
        <v>79</v>
      </c>
      <c r="JH396">
        <v>70</v>
      </c>
      <c r="JI396">
        <v>75</v>
      </c>
      <c r="JJ396">
        <v>48</v>
      </c>
      <c r="JK396">
        <v>81</v>
      </c>
      <c r="JL396">
        <v>85</v>
      </c>
      <c r="JM396">
        <v>73</v>
      </c>
      <c r="JN396">
        <v>52</v>
      </c>
      <c r="JO396">
        <v>32</v>
      </c>
      <c r="JP396">
        <v>18</v>
      </c>
      <c r="JQ396">
        <v>29</v>
      </c>
      <c r="JR396">
        <v>22</v>
      </c>
      <c r="JS396">
        <v>35</v>
      </c>
      <c r="JT396">
        <v>36</v>
      </c>
      <c r="JU396">
        <v>31</v>
      </c>
      <c r="JV396">
        <v>22</v>
      </c>
      <c r="JW396">
        <v>11</v>
      </c>
      <c r="JX396">
        <v>13</v>
      </c>
      <c r="JY396">
        <v>3</v>
      </c>
      <c r="JZ396">
        <v>1</v>
      </c>
    </row>
    <row r="397" spans="1:286" x14ac:dyDescent="0.2">
      <c r="A397" s="18" t="b">
        <v>1</v>
      </c>
      <c r="B397" s="9" t="s">
        <v>1203</v>
      </c>
      <c r="C397" s="9" t="s">
        <v>1185</v>
      </c>
      <c r="D397">
        <v>10085</v>
      </c>
      <c r="E397" t="s">
        <v>192</v>
      </c>
      <c r="F397" t="s">
        <v>193</v>
      </c>
      <c r="G397">
        <v>2</v>
      </c>
      <c r="H397" s="18">
        <f t="shared" si="74"/>
        <v>2.3999999999999986</v>
      </c>
      <c r="I397" s="18">
        <v>0.44617401855565331</v>
      </c>
      <c r="J397" s="18">
        <v>0.59328836498269766</v>
      </c>
      <c r="K397" s="18">
        <v>0.35369174771543066</v>
      </c>
      <c r="L397" s="18">
        <f t="shared" si="66"/>
        <v>9.4281876243067906</v>
      </c>
      <c r="M397" s="18">
        <f t="shared" si="75"/>
        <v>8.1999999999999993</v>
      </c>
      <c r="N397" s="18">
        <f t="shared" si="76"/>
        <v>10.599999999999998</v>
      </c>
      <c r="O397" s="18">
        <f t="shared" si="67"/>
        <v>9.4638450556498022</v>
      </c>
      <c r="P397" s="18">
        <f t="shared" si="68"/>
        <v>8.5</v>
      </c>
      <c r="Q397" s="18">
        <f t="shared" si="69"/>
        <v>8.8000000000000007</v>
      </c>
      <c r="R397" s="18">
        <f t="shared" si="70"/>
        <v>9.0999999999999979</v>
      </c>
      <c r="S397" s="18">
        <f t="shared" si="71"/>
        <v>9.6999999999999993</v>
      </c>
      <c r="T397" s="18">
        <f t="shared" si="72"/>
        <v>10.000000000000004</v>
      </c>
      <c r="U397" s="18">
        <f t="shared" si="73"/>
        <v>10.3</v>
      </c>
      <c r="V397" s="4">
        <v>32.62818762430679</v>
      </c>
      <c r="W397" s="2">
        <v>31.4</v>
      </c>
      <c r="X397" s="2">
        <v>33.799999999999997</v>
      </c>
      <c r="Y397" s="4">
        <v>32.663845055649801</v>
      </c>
      <c r="Z397">
        <v>31.7</v>
      </c>
      <c r="AA397">
        <v>32</v>
      </c>
      <c r="AB397">
        <v>32.299999999999997</v>
      </c>
      <c r="AC397">
        <v>32.9</v>
      </c>
      <c r="AD397">
        <v>33.200000000000003</v>
      </c>
      <c r="AE397">
        <v>33.5</v>
      </c>
      <c r="AF397">
        <v>2020</v>
      </c>
      <c r="AG397" s="2">
        <v>3</v>
      </c>
      <c r="AH397" s="2">
        <v>3</v>
      </c>
      <c r="AI397">
        <v>12</v>
      </c>
      <c r="AJ397">
        <v>55</v>
      </c>
      <c r="AK397">
        <v>7</v>
      </c>
      <c r="AL397">
        <v>167</v>
      </c>
      <c r="AM397" s="5">
        <v>0.53819444444444442</v>
      </c>
      <c r="AN397">
        <v>23.2</v>
      </c>
      <c r="AO397">
        <v>33</v>
      </c>
      <c r="AP397">
        <v>817</v>
      </c>
      <c r="AQ397">
        <v>0.6</v>
      </c>
      <c r="AR397">
        <v>267</v>
      </c>
      <c r="IW397">
        <v>2</v>
      </c>
      <c r="IX397">
        <v>3</v>
      </c>
      <c r="IY397">
        <v>3</v>
      </c>
      <c r="IZ397">
        <v>25</v>
      </c>
      <c r="JA397">
        <v>48</v>
      </c>
      <c r="JB397">
        <v>60</v>
      </c>
      <c r="JC397">
        <v>86</v>
      </c>
      <c r="JD397">
        <v>99</v>
      </c>
      <c r="JE397">
        <v>141</v>
      </c>
      <c r="JF397">
        <v>167</v>
      </c>
      <c r="JG397">
        <v>218</v>
      </c>
      <c r="JH397">
        <v>274</v>
      </c>
      <c r="JI397">
        <v>283</v>
      </c>
      <c r="JJ397">
        <v>344</v>
      </c>
      <c r="JK397">
        <v>353</v>
      </c>
      <c r="JL397">
        <v>456</v>
      </c>
      <c r="JM397">
        <v>476</v>
      </c>
      <c r="JN397">
        <v>399</v>
      </c>
      <c r="JO397">
        <v>298</v>
      </c>
      <c r="JP397">
        <v>256</v>
      </c>
      <c r="JQ397">
        <v>204</v>
      </c>
      <c r="JR397">
        <v>131</v>
      </c>
      <c r="JS397">
        <v>91</v>
      </c>
      <c r="JT397">
        <v>62</v>
      </c>
      <c r="JU397">
        <v>23</v>
      </c>
      <c r="JV397">
        <v>32</v>
      </c>
      <c r="JW397">
        <v>14</v>
      </c>
      <c r="JX397">
        <v>3</v>
      </c>
      <c r="JY397">
        <v>2</v>
      </c>
      <c r="JZ397">
        <v>2</v>
      </c>
    </row>
    <row r="398" spans="1:286" x14ac:dyDescent="0.2">
      <c r="A398" s="18" t="b">
        <v>1</v>
      </c>
      <c r="B398" s="9">
        <v>1</v>
      </c>
      <c r="C398" s="9" t="s">
        <v>1186</v>
      </c>
      <c r="D398">
        <v>10085</v>
      </c>
      <c r="E398" t="s">
        <v>192</v>
      </c>
      <c r="F398" s="4" t="s">
        <v>194</v>
      </c>
      <c r="G398" s="4">
        <v>2</v>
      </c>
      <c r="H398" s="18">
        <f t="shared" si="74"/>
        <v>2.3999999999999986</v>
      </c>
      <c r="I398" s="18">
        <v>0.62527289869415381</v>
      </c>
      <c r="J398" s="18">
        <v>0.88848489529040364</v>
      </c>
      <c r="K398" s="18">
        <v>0.5018115836397995</v>
      </c>
      <c r="L398" s="18">
        <f t="shared" si="66"/>
        <v>4.3796756558712495</v>
      </c>
      <c r="M398" s="18">
        <f t="shared" si="75"/>
        <v>3.3000000000000007</v>
      </c>
      <c r="N398" s="18">
        <f t="shared" si="76"/>
        <v>5.6999999999999993</v>
      </c>
      <c r="O398" s="18">
        <f t="shared" si="67"/>
        <v>4.3030331431412385</v>
      </c>
      <c r="P398" s="18">
        <f t="shared" si="68"/>
        <v>3.1999999999999993</v>
      </c>
      <c r="Q398" s="18">
        <f t="shared" si="69"/>
        <v>3.6999999999999993</v>
      </c>
      <c r="R398" s="18">
        <f t="shared" si="70"/>
        <v>3.9000000000000021</v>
      </c>
      <c r="S398" s="18">
        <f t="shared" si="71"/>
        <v>4.8000000000000007</v>
      </c>
      <c r="T398" s="18">
        <f t="shared" si="72"/>
        <v>5.1999999999999993</v>
      </c>
      <c r="U398" s="18">
        <f t="shared" si="73"/>
        <v>5.6999999999999993</v>
      </c>
      <c r="V398" s="4">
        <v>27.579675655871249</v>
      </c>
      <c r="W398" s="2">
        <v>26.5</v>
      </c>
      <c r="X398" s="2">
        <v>28.9</v>
      </c>
      <c r="Y398" s="4">
        <v>27.503033143141238</v>
      </c>
      <c r="Z398" s="4">
        <v>26.4</v>
      </c>
      <c r="AA398" s="4">
        <v>26.9</v>
      </c>
      <c r="AB398" s="4">
        <v>27.1</v>
      </c>
      <c r="AC398" s="4">
        <v>28</v>
      </c>
      <c r="AD398" s="4">
        <v>28.4</v>
      </c>
      <c r="AE398" s="4">
        <v>28.9</v>
      </c>
      <c r="AF398">
        <v>2020</v>
      </c>
      <c r="AG398" s="2">
        <v>3</v>
      </c>
      <c r="AH398" s="2">
        <v>3</v>
      </c>
      <c r="AI398">
        <v>12</v>
      </c>
      <c r="AJ398">
        <v>55</v>
      </c>
      <c r="AK398">
        <v>55</v>
      </c>
      <c r="AL398">
        <v>416.00000000000006</v>
      </c>
      <c r="AM398" s="5">
        <v>0.53819444444444442</v>
      </c>
      <c r="AN398">
        <v>23.2</v>
      </c>
      <c r="AO398">
        <v>33</v>
      </c>
      <c r="AP398">
        <v>817</v>
      </c>
      <c r="AQ398">
        <v>0.6</v>
      </c>
      <c r="AR398">
        <v>267</v>
      </c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>
        <v>0</v>
      </c>
      <c r="GJ398" s="4">
        <v>0</v>
      </c>
      <c r="GK398" s="4">
        <v>0</v>
      </c>
      <c r="GL398" s="4">
        <v>0</v>
      </c>
      <c r="GM398" s="4">
        <v>0</v>
      </c>
      <c r="GN398" s="4">
        <v>1</v>
      </c>
      <c r="GO398" s="4">
        <v>0</v>
      </c>
      <c r="GP398" s="4">
        <v>1</v>
      </c>
      <c r="GQ398" s="4">
        <v>1</v>
      </c>
      <c r="GR398" s="4">
        <v>2</v>
      </c>
      <c r="GS398" s="4">
        <v>0</v>
      </c>
      <c r="GT398" s="4">
        <v>0</v>
      </c>
      <c r="GU398" s="4">
        <v>1</v>
      </c>
      <c r="GV398" s="4">
        <v>0</v>
      </c>
      <c r="GW398" s="4">
        <v>2</v>
      </c>
      <c r="GX398" s="4">
        <v>3</v>
      </c>
      <c r="GY398" s="4">
        <v>1</v>
      </c>
      <c r="GZ398" s="4">
        <v>4</v>
      </c>
      <c r="HA398" s="4">
        <v>2</v>
      </c>
      <c r="HB398" s="4">
        <v>5</v>
      </c>
      <c r="HC398" s="4">
        <v>6</v>
      </c>
      <c r="HD398" s="4">
        <v>10</v>
      </c>
      <c r="HE398" s="4">
        <v>18</v>
      </c>
      <c r="HF398" s="4">
        <v>43</v>
      </c>
      <c r="HG398" s="4">
        <v>42</v>
      </c>
      <c r="HH398" s="4">
        <v>69</v>
      </c>
      <c r="HI398" s="4">
        <v>62</v>
      </c>
      <c r="HJ398" s="4">
        <v>33</v>
      </c>
      <c r="HK398" s="4">
        <v>47</v>
      </c>
      <c r="HL398" s="4">
        <v>36</v>
      </c>
      <c r="HM398" s="4">
        <v>38</v>
      </c>
      <c r="HN398" s="4">
        <v>31</v>
      </c>
      <c r="HO398" s="4">
        <v>25</v>
      </c>
      <c r="HP398" s="4">
        <v>34</v>
      </c>
      <c r="HQ398" s="4">
        <v>37</v>
      </c>
      <c r="HR398" s="4">
        <v>37</v>
      </c>
      <c r="HS398" s="4">
        <v>20</v>
      </c>
      <c r="HT398" s="4">
        <v>23</v>
      </c>
      <c r="HU398" s="4">
        <v>26</v>
      </c>
      <c r="HV398" s="4">
        <v>8</v>
      </c>
      <c r="HW398" s="4">
        <v>11</v>
      </c>
      <c r="HX398" s="4">
        <v>6</v>
      </c>
      <c r="HY398" s="4">
        <v>11</v>
      </c>
      <c r="HZ398" s="4">
        <v>6</v>
      </c>
      <c r="IA398" s="4">
        <v>2</v>
      </c>
      <c r="IB398" s="4">
        <v>4</v>
      </c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  <c r="IZ398" s="4"/>
      <c r="JA398" s="4"/>
      <c r="JB398" s="4"/>
      <c r="JC398" s="4"/>
      <c r="JD398" s="4"/>
      <c r="JE398" s="4"/>
      <c r="JF398" s="4"/>
      <c r="JG398" s="4"/>
      <c r="JH398" s="4"/>
      <c r="JI398" s="4"/>
      <c r="JJ398" s="4"/>
      <c r="JK398" s="4"/>
    </row>
    <row r="399" spans="1:286" x14ac:dyDescent="0.2">
      <c r="A399" s="18" t="b">
        <v>1</v>
      </c>
      <c r="B399" s="9">
        <v>1</v>
      </c>
      <c r="C399" s="9" t="s">
        <v>1186</v>
      </c>
      <c r="D399">
        <v>10085</v>
      </c>
      <c r="E399" t="s">
        <v>192</v>
      </c>
      <c r="F399" t="s">
        <v>195</v>
      </c>
      <c r="G399">
        <v>2</v>
      </c>
      <c r="H399" s="18">
        <f t="shared" si="74"/>
        <v>1.1999999999999993</v>
      </c>
      <c r="I399" s="18">
        <v>0.27974861002069651</v>
      </c>
      <c r="J399" s="18">
        <v>0.44612015765517299</v>
      </c>
      <c r="K399" s="18">
        <v>0.23714485869760571</v>
      </c>
      <c r="L399" s="18">
        <f t="shared" si="66"/>
        <v>9.0477381029572506</v>
      </c>
      <c r="M399" s="18">
        <f t="shared" si="75"/>
        <v>8.3999999999999986</v>
      </c>
      <c r="N399" s="18">
        <f t="shared" si="76"/>
        <v>9.5999999999999979</v>
      </c>
      <c r="O399" s="18">
        <f t="shared" si="67"/>
        <v>9.0886566737293712</v>
      </c>
      <c r="P399" s="18">
        <f t="shared" si="68"/>
        <v>8.5</v>
      </c>
      <c r="Q399" s="18">
        <f t="shared" si="69"/>
        <v>8.5999999999999979</v>
      </c>
      <c r="R399" s="18">
        <f t="shared" si="70"/>
        <v>8.8000000000000007</v>
      </c>
      <c r="S399" s="18">
        <f t="shared" si="71"/>
        <v>9.3000000000000007</v>
      </c>
      <c r="T399" s="18">
        <f t="shared" si="72"/>
        <v>9.4000000000000021</v>
      </c>
      <c r="U399" s="18">
        <f t="shared" si="73"/>
        <v>9.5999999999999979</v>
      </c>
      <c r="V399" s="4">
        <v>32.347738102957251</v>
      </c>
      <c r="W399" s="2">
        <v>31.7</v>
      </c>
      <c r="X399" s="2">
        <v>32.9</v>
      </c>
      <c r="Y399" s="4">
        <v>32.388656673729372</v>
      </c>
      <c r="Z399">
        <v>31.8</v>
      </c>
      <c r="AA399">
        <v>31.9</v>
      </c>
      <c r="AB399">
        <v>32.1</v>
      </c>
      <c r="AC399">
        <v>32.6</v>
      </c>
      <c r="AD399">
        <v>32.700000000000003</v>
      </c>
      <c r="AE399">
        <v>32.9</v>
      </c>
      <c r="AF399">
        <v>2020</v>
      </c>
      <c r="AG399" s="2">
        <v>3</v>
      </c>
      <c r="AH399" s="2">
        <v>3</v>
      </c>
      <c r="AI399">
        <v>12</v>
      </c>
      <c r="AJ399">
        <v>56</v>
      </c>
      <c r="AK399">
        <v>56</v>
      </c>
      <c r="AL399">
        <v>355</v>
      </c>
      <c r="AM399" s="5">
        <v>0.53888888888888886</v>
      </c>
      <c r="AN399">
        <v>23.3</v>
      </c>
      <c r="AO399">
        <v>33</v>
      </c>
      <c r="AP399">
        <v>816</v>
      </c>
      <c r="AQ399">
        <v>0.7</v>
      </c>
      <c r="AR399">
        <v>295</v>
      </c>
      <c r="JB399">
        <v>7</v>
      </c>
      <c r="JC399">
        <v>58</v>
      </c>
      <c r="JD399">
        <v>92</v>
      </c>
      <c r="JE399">
        <v>77</v>
      </c>
      <c r="JF399">
        <v>70</v>
      </c>
      <c r="JG399">
        <v>111</v>
      </c>
      <c r="JH399">
        <v>103</v>
      </c>
      <c r="JI399">
        <v>138</v>
      </c>
      <c r="JJ399">
        <v>143</v>
      </c>
      <c r="JK399">
        <v>119</v>
      </c>
      <c r="JL399">
        <v>70</v>
      </c>
      <c r="JM399">
        <v>28</v>
      </c>
      <c r="JN399">
        <v>5</v>
      </c>
    </row>
    <row r="400" spans="1:286" x14ac:dyDescent="0.2">
      <c r="A400" s="18" t="b">
        <v>1</v>
      </c>
      <c r="B400" s="9" t="s">
        <v>1203</v>
      </c>
      <c r="C400" s="9" t="s">
        <v>1185</v>
      </c>
      <c r="D400">
        <v>10085</v>
      </c>
      <c r="E400" t="s">
        <v>192</v>
      </c>
      <c r="F400" t="s">
        <v>196</v>
      </c>
      <c r="G400">
        <v>2</v>
      </c>
      <c r="H400" s="18">
        <f t="shared" si="74"/>
        <v>2.6000000000000014</v>
      </c>
      <c r="I400" s="18">
        <v>0.56091596529498222</v>
      </c>
      <c r="J400" s="18">
        <v>0.71962650739271794</v>
      </c>
      <c r="K400" s="18">
        <v>0.44070191697566885</v>
      </c>
      <c r="L400" s="18">
        <f t="shared" si="66"/>
        <v>6.7168556158094788</v>
      </c>
      <c r="M400" s="18">
        <f t="shared" si="75"/>
        <v>5.1000000000000014</v>
      </c>
      <c r="N400" s="18">
        <f t="shared" si="76"/>
        <v>7.7000000000000028</v>
      </c>
      <c r="O400" s="18">
        <f t="shared" si="67"/>
        <v>6.7843043765564417</v>
      </c>
      <c r="P400" s="18">
        <f t="shared" si="68"/>
        <v>5.4000000000000021</v>
      </c>
      <c r="Q400" s="18">
        <f t="shared" si="69"/>
        <v>5.9000000000000021</v>
      </c>
      <c r="R400" s="18">
        <f t="shared" si="70"/>
        <v>6.4000000000000021</v>
      </c>
      <c r="S400" s="18">
        <f t="shared" si="71"/>
        <v>7.1000000000000014</v>
      </c>
      <c r="T400" s="18">
        <f t="shared" si="72"/>
        <v>7.4000000000000021</v>
      </c>
      <c r="U400" s="18">
        <f t="shared" si="73"/>
        <v>7.7000000000000028</v>
      </c>
      <c r="V400" s="4">
        <v>30.116855615809477</v>
      </c>
      <c r="W400" s="2">
        <v>28.5</v>
      </c>
      <c r="X400" s="2">
        <v>31.1</v>
      </c>
      <c r="Y400" s="4">
        <v>30.18430437655644</v>
      </c>
      <c r="Z400">
        <v>28.8</v>
      </c>
      <c r="AA400">
        <v>29.3</v>
      </c>
      <c r="AB400">
        <v>29.8</v>
      </c>
      <c r="AC400">
        <v>30.5</v>
      </c>
      <c r="AD400">
        <v>30.8</v>
      </c>
      <c r="AE400">
        <v>31.1</v>
      </c>
      <c r="AF400">
        <v>2020</v>
      </c>
      <c r="AG400" s="2">
        <v>3</v>
      </c>
      <c r="AH400" s="2">
        <v>3</v>
      </c>
      <c r="AI400">
        <v>12</v>
      </c>
      <c r="AJ400">
        <v>58</v>
      </c>
      <c r="AK400">
        <v>31</v>
      </c>
      <c r="AL400">
        <v>812</v>
      </c>
      <c r="AM400" s="5">
        <v>0.54027777777777775</v>
      </c>
      <c r="AN400">
        <v>23.4</v>
      </c>
      <c r="AO400">
        <v>32</v>
      </c>
      <c r="AP400">
        <v>813</v>
      </c>
      <c r="AQ400">
        <v>0.6</v>
      </c>
      <c r="AR400">
        <v>224</v>
      </c>
      <c r="HN400">
        <v>1</v>
      </c>
      <c r="HO400">
        <v>0</v>
      </c>
      <c r="HP400">
        <v>0</v>
      </c>
      <c r="HQ400">
        <v>0</v>
      </c>
      <c r="HR400">
        <v>1</v>
      </c>
      <c r="HS400">
        <v>1</v>
      </c>
      <c r="HT400">
        <v>0</v>
      </c>
      <c r="HU400">
        <v>1</v>
      </c>
      <c r="HV400">
        <v>9</v>
      </c>
      <c r="HW400">
        <v>4</v>
      </c>
      <c r="HX400">
        <v>6</v>
      </c>
      <c r="HY400">
        <v>6</v>
      </c>
      <c r="HZ400">
        <v>11</v>
      </c>
      <c r="IA400">
        <v>22</v>
      </c>
      <c r="IB400">
        <v>10</v>
      </c>
      <c r="IC400">
        <v>29</v>
      </c>
      <c r="ID400">
        <v>33</v>
      </c>
      <c r="IE400">
        <v>26</v>
      </c>
      <c r="IF400">
        <v>39</v>
      </c>
      <c r="IG400">
        <v>34</v>
      </c>
      <c r="IH400">
        <v>32</v>
      </c>
      <c r="II400">
        <v>41</v>
      </c>
      <c r="IJ400">
        <v>61</v>
      </c>
      <c r="IK400">
        <v>86</v>
      </c>
      <c r="IL400">
        <v>76</v>
      </c>
      <c r="IM400">
        <v>83</v>
      </c>
      <c r="IN400">
        <v>78</v>
      </c>
      <c r="IO400">
        <v>74</v>
      </c>
      <c r="IP400">
        <v>94</v>
      </c>
      <c r="IQ400">
        <v>25</v>
      </c>
      <c r="IR400">
        <v>36</v>
      </c>
      <c r="IS400">
        <v>29</v>
      </c>
      <c r="IT400">
        <v>29</v>
      </c>
      <c r="IU400">
        <v>34</v>
      </c>
    </row>
    <row r="401" spans="1:355" x14ac:dyDescent="0.2">
      <c r="A401" s="18" t="b">
        <v>1</v>
      </c>
      <c r="B401" s="9" t="s">
        <v>1199</v>
      </c>
      <c r="C401" s="9" t="s">
        <v>1185</v>
      </c>
      <c r="D401">
        <v>10085</v>
      </c>
      <c r="E401" t="s">
        <v>85</v>
      </c>
      <c r="F401" t="s">
        <v>197</v>
      </c>
      <c r="G401">
        <v>2</v>
      </c>
      <c r="H401" s="18">
        <f t="shared" si="74"/>
        <v>1.5</v>
      </c>
      <c r="I401" s="18">
        <v>0.31806132565807521</v>
      </c>
      <c r="J401" s="18">
        <v>0.39335454837623729</v>
      </c>
      <c r="K401" s="18">
        <v>0.24920163011853982</v>
      </c>
      <c r="L401" s="18">
        <f t="shared" si="66"/>
        <v>9.8101911070090608</v>
      </c>
      <c r="M401" s="18">
        <f t="shared" si="75"/>
        <v>9</v>
      </c>
      <c r="N401" s="18">
        <f t="shared" si="76"/>
        <v>10.5</v>
      </c>
      <c r="O401" s="18">
        <f t="shared" si="67"/>
        <v>9.7734003585700506</v>
      </c>
      <c r="P401" s="18">
        <f t="shared" si="68"/>
        <v>9.1999999999999957</v>
      </c>
      <c r="Q401" s="18">
        <f t="shared" si="69"/>
        <v>9.3999999999999986</v>
      </c>
      <c r="R401" s="18">
        <f t="shared" si="70"/>
        <v>9.6000000000000014</v>
      </c>
      <c r="S401" s="18">
        <f t="shared" si="71"/>
        <v>10</v>
      </c>
      <c r="T401" s="18">
        <f t="shared" si="72"/>
        <v>10.299999999999997</v>
      </c>
      <c r="U401" s="18">
        <f t="shared" si="73"/>
        <v>10.5</v>
      </c>
      <c r="V401" s="4">
        <v>32.910191107009062</v>
      </c>
      <c r="W401" s="2">
        <v>32.1</v>
      </c>
      <c r="X401" s="2">
        <v>33.6</v>
      </c>
      <c r="Y401" s="4">
        <v>32.873400358570052</v>
      </c>
      <c r="Z401">
        <v>32.299999999999997</v>
      </c>
      <c r="AA401">
        <v>32.5</v>
      </c>
      <c r="AB401">
        <v>32.700000000000003</v>
      </c>
      <c r="AC401">
        <v>33.1</v>
      </c>
      <c r="AD401">
        <v>33.4</v>
      </c>
      <c r="AE401">
        <v>33.6</v>
      </c>
      <c r="AF401">
        <v>2020</v>
      </c>
      <c r="AG401" s="2">
        <v>3</v>
      </c>
      <c r="AH401" s="2">
        <v>3</v>
      </c>
      <c r="AI401">
        <v>13</v>
      </c>
      <c r="AJ401">
        <v>2</v>
      </c>
      <c r="AK401">
        <v>17</v>
      </c>
      <c r="AL401">
        <v>499</v>
      </c>
      <c r="AM401" s="5">
        <v>0.54305555555555551</v>
      </c>
      <c r="AN401">
        <v>23.1</v>
      </c>
      <c r="AO401">
        <v>32</v>
      </c>
      <c r="AP401">
        <v>808</v>
      </c>
      <c r="AQ401">
        <v>1.1000000000000001</v>
      </c>
      <c r="AR401">
        <v>291</v>
      </c>
      <c r="JF401">
        <v>2</v>
      </c>
      <c r="JG401">
        <v>6</v>
      </c>
      <c r="JH401">
        <v>20</v>
      </c>
      <c r="JI401">
        <v>36</v>
      </c>
      <c r="JJ401">
        <v>58</v>
      </c>
      <c r="JK401">
        <v>66</v>
      </c>
      <c r="JL401">
        <v>134</v>
      </c>
      <c r="JM401">
        <v>200</v>
      </c>
      <c r="JN401">
        <v>231</v>
      </c>
      <c r="JO401">
        <v>211</v>
      </c>
      <c r="JP401">
        <v>117</v>
      </c>
      <c r="JQ401">
        <v>104</v>
      </c>
      <c r="JR401">
        <v>65</v>
      </c>
      <c r="JS401">
        <v>52</v>
      </c>
      <c r="JT401">
        <v>74</v>
      </c>
      <c r="JU401">
        <v>58</v>
      </c>
      <c r="JV401">
        <v>23</v>
      </c>
    </row>
    <row r="402" spans="1:355" x14ac:dyDescent="0.2">
      <c r="A402" s="18" t="b">
        <v>1</v>
      </c>
      <c r="B402" s="9">
        <v>4</v>
      </c>
      <c r="C402" s="9" t="s">
        <v>1186</v>
      </c>
      <c r="D402">
        <v>10085</v>
      </c>
      <c r="E402" t="s">
        <v>85</v>
      </c>
      <c r="F402" t="s">
        <v>198</v>
      </c>
      <c r="G402">
        <v>2</v>
      </c>
      <c r="H402" s="18">
        <f t="shared" si="74"/>
        <v>4.7000000000000028</v>
      </c>
      <c r="I402" s="18">
        <v>1.023948445098962</v>
      </c>
      <c r="J402" s="18">
        <v>1.1405554341990864</v>
      </c>
      <c r="K402" s="18">
        <v>0.79049294274918436</v>
      </c>
      <c r="L402" s="18">
        <f t="shared" si="66"/>
        <v>8.3155043324522673</v>
      </c>
      <c r="M402" s="18">
        <f t="shared" si="75"/>
        <v>5</v>
      </c>
      <c r="N402" s="18">
        <f t="shared" si="76"/>
        <v>9.7000000000000028</v>
      </c>
      <c r="O402" s="18">
        <f t="shared" si="67"/>
        <v>8.5516638940191569</v>
      </c>
      <c r="P402" s="18">
        <f t="shared" si="68"/>
        <v>5.3999999999999986</v>
      </c>
      <c r="Q402" s="18">
        <f t="shared" si="69"/>
        <v>6.8000000000000007</v>
      </c>
      <c r="R402" s="18">
        <f t="shared" si="70"/>
        <v>7.8999999999999986</v>
      </c>
      <c r="S402" s="18">
        <f t="shared" si="71"/>
        <v>9</v>
      </c>
      <c r="T402" s="18">
        <f t="shared" si="72"/>
        <v>9.3999999999999986</v>
      </c>
      <c r="U402" s="18">
        <f t="shared" si="73"/>
        <v>9.6000000000000014</v>
      </c>
      <c r="V402" s="4">
        <v>31.315504332452267</v>
      </c>
      <c r="W402" s="2">
        <v>28</v>
      </c>
      <c r="X402" s="2">
        <v>32.700000000000003</v>
      </c>
      <c r="Y402" s="4">
        <v>31.551663894019157</v>
      </c>
      <c r="Z402">
        <v>28.4</v>
      </c>
      <c r="AA402">
        <v>29.8</v>
      </c>
      <c r="AB402">
        <v>30.9</v>
      </c>
      <c r="AC402">
        <v>32</v>
      </c>
      <c r="AD402">
        <v>32.4</v>
      </c>
      <c r="AE402">
        <v>32.6</v>
      </c>
      <c r="AF402">
        <v>2020</v>
      </c>
      <c r="AG402" s="2">
        <v>3</v>
      </c>
      <c r="AH402" s="2">
        <v>3</v>
      </c>
      <c r="AI402">
        <v>13</v>
      </c>
      <c r="AJ402">
        <v>4</v>
      </c>
      <c r="AK402">
        <v>2</v>
      </c>
      <c r="AL402">
        <v>406</v>
      </c>
      <c r="AM402" s="5">
        <v>0.5444444444444444</v>
      </c>
      <c r="AN402">
        <v>23</v>
      </c>
      <c r="AO402">
        <v>32</v>
      </c>
      <c r="AP402">
        <v>805</v>
      </c>
      <c r="AQ402">
        <v>0.9</v>
      </c>
      <c r="AR402">
        <v>242</v>
      </c>
      <c r="HP402">
        <v>1</v>
      </c>
      <c r="HQ402">
        <v>4</v>
      </c>
      <c r="HR402">
        <v>17</v>
      </c>
      <c r="HS402">
        <v>12</v>
      </c>
      <c r="HT402">
        <v>10</v>
      </c>
      <c r="HU402">
        <v>8</v>
      </c>
      <c r="HV402">
        <v>8</v>
      </c>
      <c r="HW402">
        <v>14</v>
      </c>
      <c r="HX402">
        <v>15</v>
      </c>
      <c r="HY402">
        <v>4</v>
      </c>
      <c r="HZ402">
        <v>10</v>
      </c>
      <c r="IA402">
        <v>17</v>
      </c>
      <c r="IB402">
        <v>13</v>
      </c>
      <c r="IC402">
        <v>10</v>
      </c>
      <c r="ID402">
        <v>19</v>
      </c>
      <c r="IE402">
        <v>12</v>
      </c>
      <c r="IF402">
        <v>15</v>
      </c>
      <c r="IG402">
        <v>18</v>
      </c>
      <c r="IH402">
        <v>28</v>
      </c>
      <c r="II402">
        <v>39</v>
      </c>
      <c r="IJ402">
        <v>28</v>
      </c>
      <c r="IK402">
        <v>26</v>
      </c>
      <c r="IL402">
        <v>33</v>
      </c>
      <c r="IM402">
        <v>34</v>
      </c>
      <c r="IN402">
        <v>33</v>
      </c>
      <c r="IO402">
        <v>27</v>
      </c>
      <c r="IP402">
        <v>34</v>
      </c>
      <c r="IQ402">
        <v>30</v>
      </c>
      <c r="IR402">
        <v>39</v>
      </c>
      <c r="IS402">
        <v>57</v>
      </c>
      <c r="IT402">
        <v>62</v>
      </c>
      <c r="IU402">
        <v>88</v>
      </c>
      <c r="IV402">
        <v>133</v>
      </c>
      <c r="IW402">
        <v>93</v>
      </c>
      <c r="IX402">
        <v>106</v>
      </c>
      <c r="IY402">
        <v>101</v>
      </c>
      <c r="IZ402">
        <v>97</v>
      </c>
      <c r="JA402">
        <v>99</v>
      </c>
      <c r="JB402">
        <v>135</v>
      </c>
      <c r="JC402">
        <v>140</v>
      </c>
      <c r="JD402">
        <v>161</v>
      </c>
      <c r="JE402">
        <v>137</v>
      </c>
      <c r="JF402">
        <v>102</v>
      </c>
      <c r="JG402">
        <v>101</v>
      </c>
      <c r="JH402">
        <v>103</v>
      </c>
      <c r="JI402">
        <v>91</v>
      </c>
      <c r="JJ402">
        <v>101</v>
      </c>
      <c r="JK402">
        <v>106</v>
      </c>
      <c r="JL402">
        <v>54</v>
      </c>
      <c r="JM402">
        <v>7</v>
      </c>
    </row>
    <row r="403" spans="1:355" x14ac:dyDescent="0.2">
      <c r="A403" s="18" t="b">
        <v>1</v>
      </c>
      <c r="B403" s="9">
        <v>4</v>
      </c>
      <c r="C403" s="9" t="s">
        <v>1186</v>
      </c>
      <c r="D403">
        <v>10085</v>
      </c>
      <c r="E403" t="s">
        <v>85</v>
      </c>
      <c r="F403" t="s">
        <v>199</v>
      </c>
      <c r="G403">
        <v>2</v>
      </c>
      <c r="H403" s="18">
        <f t="shared" si="74"/>
        <v>3.0999999999999979</v>
      </c>
      <c r="I403" s="18">
        <v>0.7993789109591356</v>
      </c>
      <c r="J403" s="18">
        <v>1.433641647594186</v>
      </c>
      <c r="K403" s="18">
        <v>0.6994501485464012</v>
      </c>
      <c r="L403" s="18">
        <f t="shared" si="66"/>
        <v>5.1296799491801046</v>
      </c>
      <c r="M403" s="18">
        <f t="shared" si="75"/>
        <v>3.3000000000000007</v>
      </c>
      <c r="N403" s="18">
        <f t="shared" si="76"/>
        <v>6.3999999999999986</v>
      </c>
      <c r="O403" s="18">
        <f t="shared" si="67"/>
        <v>5.371639969498915</v>
      </c>
      <c r="P403" s="18">
        <f t="shared" si="68"/>
        <v>3.6000000000000014</v>
      </c>
      <c r="Q403" s="18">
        <f t="shared" si="69"/>
        <v>4</v>
      </c>
      <c r="R403" s="18">
        <f t="shared" si="70"/>
        <v>4.3000000000000007</v>
      </c>
      <c r="S403" s="18">
        <f t="shared" si="71"/>
        <v>5.8000000000000007</v>
      </c>
      <c r="T403" s="18">
        <f t="shared" si="72"/>
        <v>6.1000000000000014</v>
      </c>
      <c r="U403" s="18">
        <f t="shared" si="73"/>
        <v>6.3999999999999986</v>
      </c>
      <c r="V403" s="4">
        <v>28.129679949180105</v>
      </c>
      <c r="W403" s="2">
        <v>26.3</v>
      </c>
      <c r="X403" s="2">
        <v>29.4</v>
      </c>
      <c r="Y403" s="4">
        <v>28.371639969498915</v>
      </c>
      <c r="Z403">
        <v>26.6</v>
      </c>
      <c r="AA403">
        <v>27</v>
      </c>
      <c r="AB403">
        <v>27.3</v>
      </c>
      <c r="AC403">
        <v>28.8</v>
      </c>
      <c r="AD403">
        <v>29.1</v>
      </c>
      <c r="AE403">
        <v>29.4</v>
      </c>
      <c r="AF403">
        <v>2020</v>
      </c>
      <c r="AG403" s="2">
        <v>3</v>
      </c>
      <c r="AH403" s="2">
        <v>3</v>
      </c>
      <c r="AI403">
        <v>13</v>
      </c>
      <c r="AJ403">
        <v>4</v>
      </c>
      <c r="AK403">
        <v>46</v>
      </c>
      <c r="AL403">
        <v>737</v>
      </c>
      <c r="AM403" s="5">
        <v>0.5444444444444444</v>
      </c>
      <c r="AN403">
        <v>23</v>
      </c>
      <c r="AO403">
        <v>32</v>
      </c>
      <c r="AP403">
        <v>805</v>
      </c>
      <c r="AQ403">
        <v>0.9</v>
      </c>
      <c r="AR403">
        <v>242</v>
      </c>
      <c r="GV403">
        <v>1</v>
      </c>
      <c r="GW403">
        <v>1</v>
      </c>
      <c r="GX403">
        <v>3</v>
      </c>
      <c r="GY403">
        <v>0</v>
      </c>
      <c r="GZ403">
        <v>4</v>
      </c>
      <c r="HA403">
        <v>4</v>
      </c>
      <c r="HB403">
        <v>5</v>
      </c>
      <c r="HC403">
        <v>7</v>
      </c>
      <c r="HD403">
        <v>7</v>
      </c>
      <c r="HE403">
        <v>7</v>
      </c>
      <c r="HF403">
        <v>22</v>
      </c>
      <c r="HG403">
        <v>38</v>
      </c>
      <c r="HH403">
        <v>58</v>
      </c>
      <c r="HI403">
        <v>45</v>
      </c>
      <c r="HJ403">
        <v>81</v>
      </c>
      <c r="HK403">
        <v>37</v>
      </c>
      <c r="HL403">
        <v>34</v>
      </c>
      <c r="HM403">
        <v>13</v>
      </c>
      <c r="HN403">
        <v>27</v>
      </c>
      <c r="HO403">
        <v>28</v>
      </c>
      <c r="HP403">
        <v>35</v>
      </c>
      <c r="HQ403">
        <v>15</v>
      </c>
      <c r="HR403">
        <v>11</v>
      </c>
      <c r="HS403">
        <v>41</v>
      </c>
      <c r="HT403">
        <v>41</v>
      </c>
      <c r="HU403">
        <v>34</v>
      </c>
      <c r="HV403">
        <v>87</v>
      </c>
      <c r="HW403">
        <v>80</v>
      </c>
      <c r="HX403">
        <v>79</v>
      </c>
      <c r="HY403">
        <v>53</v>
      </c>
      <c r="HZ403">
        <v>69</v>
      </c>
      <c r="IA403">
        <v>41</v>
      </c>
      <c r="IB403">
        <v>56</v>
      </c>
      <c r="IC403">
        <v>33</v>
      </c>
      <c r="ID403">
        <v>21</v>
      </c>
      <c r="IE403">
        <v>27</v>
      </c>
      <c r="IF403">
        <v>21</v>
      </c>
    </row>
    <row r="404" spans="1:355" x14ac:dyDescent="0.2">
      <c r="A404" s="18" t="b">
        <v>1</v>
      </c>
      <c r="B404" s="9" t="s">
        <v>1199</v>
      </c>
      <c r="C404" s="9" t="s">
        <v>1185</v>
      </c>
      <c r="D404">
        <v>10085</v>
      </c>
      <c r="E404" t="s">
        <v>85</v>
      </c>
      <c r="F404" t="s">
        <v>200</v>
      </c>
      <c r="G404">
        <v>2</v>
      </c>
      <c r="H404" s="18">
        <f t="shared" si="74"/>
        <v>2.8000000000000007</v>
      </c>
      <c r="I404" s="18">
        <v>0.65272925300824236</v>
      </c>
      <c r="J404" s="18">
        <v>1.0437423092815834</v>
      </c>
      <c r="K404" s="18">
        <v>0.53769166264394264</v>
      </c>
      <c r="L404" s="18">
        <f t="shared" si="66"/>
        <v>8.6209404074000062</v>
      </c>
      <c r="M404" s="18">
        <f t="shared" si="75"/>
        <v>7.1999999999999993</v>
      </c>
      <c r="N404" s="18">
        <f t="shared" si="76"/>
        <v>10</v>
      </c>
      <c r="O404" s="18">
        <f t="shared" si="67"/>
        <v>8.6924931589174079</v>
      </c>
      <c r="P404" s="18">
        <f t="shared" si="68"/>
        <v>7.3999999999999986</v>
      </c>
      <c r="Q404" s="18">
        <f t="shared" si="69"/>
        <v>7.6999999999999993</v>
      </c>
      <c r="R404" s="18">
        <f t="shared" si="70"/>
        <v>8</v>
      </c>
      <c r="S404" s="18">
        <f t="shared" si="71"/>
        <v>9.1000000000000014</v>
      </c>
      <c r="T404" s="18">
        <f t="shared" si="72"/>
        <v>9.5</v>
      </c>
      <c r="U404" s="18">
        <f t="shared" si="73"/>
        <v>9.8999999999999986</v>
      </c>
      <c r="V404" s="4">
        <v>31.720940407400008</v>
      </c>
      <c r="W404" s="2">
        <v>30.3</v>
      </c>
      <c r="X404" s="2">
        <v>33.1</v>
      </c>
      <c r="Y404" s="4">
        <v>31.792493158917409</v>
      </c>
      <c r="Z404">
        <v>30.5</v>
      </c>
      <c r="AA404">
        <v>30.8</v>
      </c>
      <c r="AB404">
        <v>31.1</v>
      </c>
      <c r="AC404">
        <v>32.200000000000003</v>
      </c>
      <c r="AD404">
        <v>32.6</v>
      </c>
      <c r="AE404">
        <v>33</v>
      </c>
      <c r="AF404">
        <v>2020</v>
      </c>
      <c r="AG404" s="2">
        <v>3</v>
      </c>
      <c r="AH404" s="2">
        <v>3</v>
      </c>
      <c r="AI404">
        <v>13</v>
      </c>
      <c r="AJ404">
        <v>7</v>
      </c>
      <c r="AK404">
        <v>36</v>
      </c>
      <c r="AL404">
        <v>552</v>
      </c>
      <c r="AM404" s="5">
        <v>0.54652777777777783</v>
      </c>
      <c r="AN404">
        <v>23.1</v>
      </c>
      <c r="AO404">
        <v>32</v>
      </c>
      <c r="AP404">
        <v>800</v>
      </c>
      <c r="AQ404">
        <v>0.6</v>
      </c>
      <c r="AR404">
        <v>201</v>
      </c>
      <c r="IO404">
        <v>5</v>
      </c>
      <c r="IP404">
        <v>18</v>
      </c>
      <c r="IQ404">
        <v>21</v>
      </c>
      <c r="IR404">
        <v>30</v>
      </c>
      <c r="IS404">
        <v>47</v>
      </c>
      <c r="IT404">
        <v>47</v>
      </c>
      <c r="IU404">
        <v>82</v>
      </c>
      <c r="IV404">
        <v>47</v>
      </c>
      <c r="IW404">
        <v>39</v>
      </c>
      <c r="IX404">
        <v>26</v>
      </c>
      <c r="IY404">
        <v>21</v>
      </c>
      <c r="IZ404">
        <v>29</v>
      </c>
      <c r="JA404">
        <v>54</v>
      </c>
      <c r="JB404">
        <v>84</v>
      </c>
      <c r="JC404">
        <v>75</v>
      </c>
      <c r="JD404">
        <v>95</v>
      </c>
      <c r="JE404">
        <v>61</v>
      </c>
      <c r="JF404">
        <v>94</v>
      </c>
      <c r="JG404">
        <v>65</v>
      </c>
      <c r="JH404">
        <v>56</v>
      </c>
      <c r="JI404">
        <v>38</v>
      </c>
      <c r="JJ404">
        <v>55</v>
      </c>
      <c r="JK404">
        <v>31</v>
      </c>
      <c r="JL404">
        <v>34</v>
      </c>
      <c r="JM404">
        <v>25</v>
      </c>
      <c r="JN404">
        <v>18</v>
      </c>
      <c r="JO404">
        <v>16</v>
      </c>
      <c r="JP404">
        <v>9</v>
      </c>
      <c r="JQ404">
        <v>8</v>
      </c>
    </row>
    <row r="405" spans="1:355" x14ac:dyDescent="0.2">
      <c r="A405" s="18" t="b">
        <v>1</v>
      </c>
      <c r="B405" s="9" t="s">
        <v>1195</v>
      </c>
      <c r="C405" s="9" t="s">
        <v>1186</v>
      </c>
      <c r="D405">
        <v>10085</v>
      </c>
      <c r="E405" t="s">
        <v>201</v>
      </c>
      <c r="F405" t="s">
        <v>202</v>
      </c>
      <c r="G405">
        <v>2</v>
      </c>
      <c r="H405" s="18">
        <f t="shared" si="74"/>
        <v>3.3000000000000007</v>
      </c>
      <c r="I405" s="18">
        <v>0.72332802577977506</v>
      </c>
      <c r="J405" s="18">
        <v>1.1622165900801065</v>
      </c>
      <c r="K405" s="18">
        <v>0.59701694519950832</v>
      </c>
      <c r="L405" s="18">
        <f t="shared" si="66"/>
        <v>4.0963033818873065</v>
      </c>
      <c r="M405" s="18">
        <f t="shared" si="75"/>
        <v>2.5999999999999979</v>
      </c>
      <c r="N405" s="18">
        <f t="shared" si="76"/>
        <v>5.8999999999999986</v>
      </c>
      <c r="O405" s="18">
        <f t="shared" si="67"/>
        <v>4.1802790088705244</v>
      </c>
      <c r="P405" s="18">
        <f t="shared" si="68"/>
        <v>2.8999999999999986</v>
      </c>
      <c r="Q405" s="18">
        <f t="shared" si="69"/>
        <v>3.0999999999999979</v>
      </c>
      <c r="R405" s="18">
        <f t="shared" si="70"/>
        <v>3.3999999999999986</v>
      </c>
      <c r="S405" s="18">
        <f t="shared" si="71"/>
        <v>4.5999999999999979</v>
      </c>
      <c r="T405" s="18">
        <f t="shared" si="72"/>
        <v>5</v>
      </c>
      <c r="U405" s="18">
        <f t="shared" si="73"/>
        <v>5.5999999999999979</v>
      </c>
      <c r="V405" s="4">
        <v>27.396303381887307</v>
      </c>
      <c r="W405" s="2">
        <v>25.9</v>
      </c>
      <c r="X405" s="2">
        <v>29.2</v>
      </c>
      <c r="Y405" s="4">
        <v>27.480279008870525</v>
      </c>
      <c r="Z405">
        <v>26.2</v>
      </c>
      <c r="AA405">
        <v>26.4</v>
      </c>
      <c r="AB405">
        <v>26.7</v>
      </c>
      <c r="AC405">
        <v>27.9</v>
      </c>
      <c r="AD405">
        <v>28.3</v>
      </c>
      <c r="AE405">
        <v>28.9</v>
      </c>
      <c r="AF405">
        <v>2020</v>
      </c>
      <c r="AG405" s="2">
        <v>3</v>
      </c>
      <c r="AH405" s="2">
        <v>3</v>
      </c>
      <c r="AI405">
        <v>13</v>
      </c>
      <c r="AJ405">
        <v>9</v>
      </c>
      <c r="AK405">
        <v>30</v>
      </c>
      <c r="AL405">
        <v>753</v>
      </c>
      <c r="AM405" s="5">
        <v>0.54791666666666672</v>
      </c>
      <c r="AN405">
        <v>23.3</v>
      </c>
      <c r="AO405">
        <v>33</v>
      </c>
      <c r="AP405">
        <v>797</v>
      </c>
      <c r="AQ405">
        <v>0.9</v>
      </c>
      <c r="AR405">
        <v>266</v>
      </c>
      <c r="GV405">
        <v>5</v>
      </c>
      <c r="GW405">
        <v>10</v>
      </c>
      <c r="GX405">
        <v>11</v>
      </c>
      <c r="GY405">
        <v>45</v>
      </c>
      <c r="GZ405">
        <v>53</v>
      </c>
      <c r="HA405">
        <v>52</v>
      </c>
      <c r="HB405">
        <v>67</v>
      </c>
      <c r="HC405">
        <v>71</v>
      </c>
      <c r="HD405">
        <v>74</v>
      </c>
      <c r="HE405">
        <v>37</v>
      </c>
      <c r="HF405">
        <v>36</v>
      </c>
      <c r="HG405">
        <v>52</v>
      </c>
      <c r="HH405">
        <v>51</v>
      </c>
      <c r="HI405">
        <v>45</v>
      </c>
      <c r="HJ405">
        <v>82</v>
      </c>
      <c r="HK405">
        <v>59</v>
      </c>
      <c r="HL405">
        <v>111</v>
      </c>
      <c r="HM405">
        <v>102</v>
      </c>
      <c r="HN405">
        <v>86</v>
      </c>
      <c r="HO405">
        <v>69</v>
      </c>
      <c r="HP405">
        <v>73</v>
      </c>
      <c r="HQ405">
        <v>62</v>
      </c>
      <c r="HR405">
        <v>74</v>
      </c>
      <c r="HS405">
        <v>51</v>
      </c>
      <c r="HT405">
        <v>39</v>
      </c>
      <c r="HU405">
        <v>39</v>
      </c>
      <c r="HV405">
        <v>22</v>
      </c>
      <c r="HW405">
        <v>14</v>
      </c>
      <c r="HX405">
        <v>10</v>
      </c>
      <c r="HY405">
        <v>12</v>
      </c>
      <c r="HZ405">
        <v>9</v>
      </c>
      <c r="IA405">
        <v>6</v>
      </c>
      <c r="IB405">
        <v>11</v>
      </c>
      <c r="IC405">
        <v>8</v>
      </c>
      <c r="ID405">
        <v>1</v>
      </c>
      <c r="IE405">
        <v>4</v>
      </c>
      <c r="IF405">
        <v>0</v>
      </c>
    </row>
    <row r="406" spans="1:355" x14ac:dyDescent="0.2">
      <c r="A406" s="18" t="b">
        <v>1</v>
      </c>
      <c r="B406" s="9" t="s">
        <v>1196</v>
      </c>
      <c r="C406" s="9" t="s">
        <v>1185</v>
      </c>
      <c r="D406">
        <v>10085</v>
      </c>
      <c r="E406" t="s">
        <v>201</v>
      </c>
      <c r="F406" t="s">
        <v>203</v>
      </c>
      <c r="G406">
        <v>2</v>
      </c>
      <c r="H406" s="18">
        <f t="shared" si="74"/>
        <v>2</v>
      </c>
      <c r="I406" s="18">
        <v>0.47742848557642681</v>
      </c>
      <c r="J406" s="18">
        <v>0.73183039313499876</v>
      </c>
      <c r="K406" s="18">
        <v>0.40085966099566267</v>
      </c>
      <c r="L406" s="18">
        <f t="shared" si="66"/>
        <v>8.9993642551736031</v>
      </c>
      <c r="M406" s="18">
        <f t="shared" si="75"/>
        <v>8.1000000000000014</v>
      </c>
      <c r="N406" s="18">
        <f t="shared" si="76"/>
        <v>10.100000000000001</v>
      </c>
      <c r="O406" s="18">
        <f t="shared" si="67"/>
        <v>8.9538944688843571</v>
      </c>
      <c r="P406" s="18">
        <f t="shared" si="68"/>
        <v>8.1999999999999993</v>
      </c>
      <c r="Q406" s="18">
        <f t="shared" si="69"/>
        <v>8.3999999999999986</v>
      </c>
      <c r="R406" s="18">
        <f t="shared" si="70"/>
        <v>8.6000000000000014</v>
      </c>
      <c r="S406" s="18">
        <f t="shared" si="71"/>
        <v>9.2999999999999972</v>
      </c>
      <c r="T406" s="18">
        <f t="shared" si="72"/>
        <v>9.7000000000000028</v>
      </c>
      <c r="U406" s="18">
        <f t="shared" si="73"/>
        <v>9.8999999999999986</v>
      </c>
      <c r="V406" s="4">
        <v>32.499364255173603</v>
      </c>
      <c r="W406" s="2">
        <v>31.6</v>
      </c>
      <c r="X406" s="2">
        <v>33.6</v>
      </c>
      <c r="Y406" s="4">
        <v>32.453894468884357</v>
      </c>
      <c r="Z406">
        <v>31.7</v>
      </c>
      <c r="AA406">
        <v>31.9</v>
      </c>
      <c r="AB406">
        <v>32.1</v>
      </c>
      <c r="AC406">
        <v>32.799999999999997</v>
      </c>
      <c r="AD406">
        <v>33.200000000000003</v>
      </c>
      <c r="AE406">
        <v>33.4</v>
      </c>
      <c r="AF406">
        <v>2020</v>
      </c>
      <c r="AG406" s="2">
        <v>3</v>
      </c>
      <c r="AH406" s="2">
        <v>3</v>
      </c>
      <c r="AI406">
        <v>13</v>
      </c>
      <c r="AJ406">
        <v>10</v>
      </c>
      <c r="AK406">
        <v>49</v>
      </c>
      <c r="AL406">
        <v>446</v>
      </c>
      <c r="AM406" s="5">
        <v>0.54861111111111105</v>
      </c>
      <c r="AN406">
        <v>23.5</v>
      </c>
      <c r="AO406">
        <v>33</v>
      </c>
      <c r="AP406">
        <v>796</v>
      </c>
      <c r="AQ406">
        <v>1.4</v>
      </c>
      <c r="AR406">
        <v>264</v>
      </c>
      <c r="JB406">
        <v>9</v>
      </c>
      <c r="JC406">
        <v>60</v>
      </c>
      <c r="JD406">
        <v>104</v>
      </c>
      <c r="JE406">
        <v>143</v>
      </c>
      <c r="JF406">
        <v>205</v>
      </c>
      <c r="JG406">
        <v>189</v>
      </c>
      <c r="JH406">
        <v>172</v>
      </c>
      <c r="JI406">
        <v>165</v>
      </c>
      <c r="JJ406">
        <v>169</v>
      </c>
      <c r="JK406">
        <v>165</v>
      </c>
      <c r="JL406">
        <v>169</v>
      </c>
      <c r="JM406">
        <v>167</v>
      </c>
      <c r="JN406">
        <v>118</v>
      </c>
      <c r="JO406">
        <v>81</v>
      </c>
      <c r="JP406">
        <v>116</v>
      </c>
      <c r="JQ406">
        <v>88</v>
      </c>
      <c r="JR406">
        <v>97</v>
      </c>
      <c r="JS406">
        <v>70</v>
      </c>
      <c r="JT406">
        <v>83</v>
      </c>
      <c r="JU406">
        <v>28</v>
      </c>
      <c r="JV406">
        <v>13</v>
      </c>
    </row>
    <row r="407" spans="1:355" x14ac:dyDescent="0.2">
      <c r="A407" s="18" t="b">
        <v>1</v>
      </c>
      <c r="B407" s="9" t="s">
        <v>1196</v>
      </c>
      <c r="C407" s="9" t="s">
        <v>1185</v>
      </c>
      <c r="D407">
        <v>10085</v>
      </c>
      <c r="E407" t="s">
        <v>201</v>
      </c>
      <c r="F407" s="4" t="s">
        <v>204</v>
      </c>
      <c r="G407" s="4">
        <v>2</v>
      </c>
      <c r="H407" s="18">
        <f t="shared" si="74"/>
        <v>1.6000000000000014</v>
      </c>
      <c r="I407" s="18">
        <v>0.47826699103182058</v>
      </c>
      <c r="J407" s="18">
        <v>0.87695510294173573</v>
      </c>
      <c r="K407" s="18">
        <v>0.42497217331273907</v>
      </c>
      <c r="L407" s="18">
        <f t="shared" si="66"/>
        <v>7.0840528516146435</v>
      </c>
      <c r="M407" s="18">
        <f t="shared" si="75"/>
        <v>6.1999999999999993</v>
      </c>
      <c r="N407" s="18">
        <f t="shared" si="76"/>
        <v>7.8000000000000007</v>
      </c>
      <c r="O407" s="18">
        <f t="shared" si="67"/>
        <v>7.0756703408570729</v>
      </c>
      <c r="P407" s="18">
        <f t="shared" si="68"/>
        <v>6.1999999999999993</v>
      </c>
      <c r="Q407" s="18">
        <f t="shared" si="69"/>
        <v>6.3999999999999986</v>
      </c>
      <c r="R407" s="18">
        <f t="shared" si="70"/>
        <v>6.6999999999999993</v>
      </c>
      <c r="S407" s="18">
        <f t="shared" si="71"/>
        <v>7.5</v>
      </c>
      <c r="T407" s="18">
        <f t="shared" si="72"/>
        <v>7.6999999999999993</v>
      </c>
      <c r="U407" s="18">
        <f t="shared" si="73"/>
        <v>7.8000000000000007</v>
      </c>
      <c r="V407" s="4">
        <v>30.584052851614643</v>
      </c>
      <c r="W407" s="2">
        <v>29.7</v>
      </c>
      <c r="X407" s="2">
        <v>31.3</v>
      </c>
      <c r="Y407" s="4">
        <v>30.575670340857073</v>
      </c>
      <c r="Z407" s="4">
        <v>29.7</v>
      </c>
      <c r="AA407" s="4">
        <v>29.9</v>
      </c>
      <c r="AB407" s="4">
        <v>30.2</v>
      </c>
      <c r="AC407" s="4">
        <v>31</v>
      </c>
      <c r="AD407" s="4">
        <v>31.2</v>
      </c>
      <c r="AE407" s="4">
        <v>31.3</v>
      </c>
      <c r="AF407">
        <v>2020</v>
      </c>
      <c r="AG407" s="2">
        <v>3</v>
      </c>
      <c r="AH407" s="2">
        <v>3</v>
      </c>
      <c r="AI407">
        <v>13</v>
      </c>
      <c r="AJ407">
        <v>11</v>
      </c>
      <c r="AK407">
        <v>54</v>
      </c>
      <c r="AL407">
        <v>354</v>
      </c>
      <c r="AM407" s="5">
        <v>0.5493055555555556</v>
      </c>
      <c r="AN407">
        <v>23.5</v>
      </c>
      <c r="AO407">
        <v>32</v>
      </c>
      <c r="AP407">
        <v>794</v>
      </c>
      <c r="AQ407">
        <v>1.3</v>
      </c>
      <c r="AR407">
        <v>280</v>
      </c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>
        <v>38</v>
      </c>
      <c r="IH407" s="4">
        <v>37</v>
      </c>
      <c r="II407" s="4">
        <v>42</v>
      </c>
      <c r="IJ407" s="4">
        <v>71</v>
      </c>
      <c r="IK407" s="4">
        <v>70</v>
      </c>
      <c r="IL407" s="4">
        <v>50</v>
      </c>
      <c r="IM407" s="4">
        <v>54</v>
      </c>
      <c r="IN407" s="4">
        <v>62</v>
      </c>
      <c r="IO407" s="4">
        <v>42</v>
      </c>
      <c r="IP407" s="4">
        <v>23</v>
      </c>
      <c r="IQ407" s="4">
        <v>50</v>
      </c>
      <c r="IR407" s="4">
        <v>66</v>
      </c>
      <c r="IS407" s="4">
        <v>57</v>
      </c>
      <c r="IT407" s="4">
        <v>82</v>
      </c>
      <c r="IU407" s="4">
        <v>86</v>
      </c>
      <c r="IV407" s="4">
        <v>51</v>
      </c>
      <c r="IW407" s="4">
        <v>29</v>
      </c>
      <c r="IX407" s="4">
        <v>0</v>
      </c>
      <c r="IY407" s="4">
        <v>1</v>
      </c>
      <c r="IZ407" s="4"/>
      <c r="JA407" s="4"/>
      <c r="JB407" s="4"/>
      <c r="JC407" s="4"/>
      <c r="JD407" s="4"/>
      <c r="JE407" s="4"/>
      <c r="JF407" s="4"/>
      <c r="JG407" s="4"/>
      <c r="JH407" s="4"/>
      <c r="JI407" s="4"/>
    </row>
    <row r="408" spans="1:355" x14ac:dyDescent="0.2">
      <c r="A408" s="18" t="b">
        <v>1</v>
      </c>
      <c r="B408" s="9" t="s">
        <v>1195</v>
      </c>
      <c r="C408" s="9" t="s">
        <v>1186</v>
      </c>
      <c r="D408">
        <v>10085</v>
      </c>
      <c r="E408" t="s">
        <v>201</v>
      </c>
      <c r="F408" t="s">
        <v>205</v>
      </c>
      <c r="G408">
        <v>2</v>
      </c>
      <c r="H408" s="18">
        <f t="shared" si="74"/>
        <v>2.1000000000000014</v>
      </c>
      <c r="I408" s="18">
        <v>0.40962782376893458</v>
      </c>
      <c r="J408" s="18">
        <v>0.58737217043574219</v>
      </c>
      <c r="K408" s="18">
        <v>0.33287645591853815</v>
      </c>
      <c r="L408" s="18">
        <f t="shared" si="66"/>
        <v>9.0994492685776187</v>
      </c>
      <c r="M408" s="18">
        <f t="shared" si="75"/>
        <v>8.3000000000000007</v>
      </c>
      <c r="N408" s="18">
        <f t="shared" si="76"/>
        <v>10.400000000000002</v>
      </c>
      <c r="O408" s="18">
        <f t="shared" si="67"/>
        <v>9.037889656890183</v>
      </c>
      <c r="P408" s="18">
        <f t="shared" si="68"/>
        <v>8.5</v>
      </c>
      <c r="Q408" s="18">
        <f t="shared" si="69"/>
        <v>8.5999999999999979</v>
      </c>
      <c r="R408" s="18">
        <f t="shared" si="70"/>
        <v>8.8000000000000007</v>
      </c>
      <c r="S408" s="18">
        <f t="shared" si="71"/>
        <v>9.4000000000000021</v>
      </c>
      <c r="T408" s="18">
        <f t="shared" si="72"/>
        <v>9.6999999999999993</v>
      </c>
      <c r="U408" s="18">
        <f t="shared" si="73"/>
        <v>10.099999999999998</v>
      </c>
      <c r="V408" s="4">
        <v>32.399449268577619</v>
      </c>
      <c r="W408" s="2">
        <v>31.6</v>
      </c>
      <c r="X408" s="2">
        <v>33.700000000000003</v>
      </c>
      <c r="Y408" s="4">
        <v>32.337889656890184</v>
      </c>
      <c r="Z408">
        <v>31.8</v>
      </c>
      <c r="AA408">
        <v>31.9</v>
      </c>
      <c r="AB408">
        <v>32.1</v>
      </c>
      <c r="AC408">
        <v>32.700000000000003</v>
      </c>
      <c r="AD408">
        <v>33</v>
      </c>
      <c r="AE408">
        <v>33.4</v>
      </c>
      <c r="AF408">
        <v>2020</v>
      </c>
      <c r="AG408" s="2">
        <v>3</v>
      </c>
      <c r="AH408" s="2">
        <v>3</v>
      </c>
      <c r="AI408">
        <v>13</v>
      </c>
      <c r="AJ408">
        <v>13</v>
      </c>
      <c r="AK408">
        <v>10</v>
      </c>
      <c r="AL408">
        <v>809</v>
      </c>
      <c r="AM408" s="5">
        <v>0.55069444444444449</v>
      </c>
      <c r="AN408">
        <v>23.3</v>
      </c>
      <c r="AO408">
        <v>32</v>
      </c>
      <c r="AP408">
        <v>791</v>
      </c>
      <c r="AQ408">
        <v>1</v>
      </c>
      <c r="AR408">
        <v>271</v>
      </c>
      <c r="JB408">
        <v>11</v>
      </c>
      <c r="JC408">
        <v>66</v>
      </c>
      <c r="JD408">
        <v>123</v>
      </c>
      <c r="JE408">
        <v>159</v>
      </c>
      <c r="JF408">
        <v>240</v>
      </c>
      <c r="JG408">
        <v>232</v>
      </c>
      <c r="JH408">
        <v>218</v>
      </c>
      <c r="JI408">
        <v>202</v>
      </c>
      <c r="JJ408">
        <v>196</v>
      </c>
      <c r="JK408">
        <v>155</v>
      </c>
      <c r="JL408">
        <v>141</v>
      </c>
      <c r="JM408">
        <v>137</v>
      </c>
      <c r="JN408">
        <v>104</v>
      </c>
      <c r="JO408">
        <v>73</v>
      </c>
      <c r="JP408">
        <v>79</v>
      </c>
      <c r="JQ408">
        <v>54</v>
      </c>
      <c r="JR408">
        <v>21</v>
      </c>
      <c r="JS408">
        <v>27</v>
      </c>
      <c r="JT408">
        <v>10</v>
      </c>
      <c r="JU408">
        <v>12</v>
      </c>
      <c r="JV408">
        <v>9</v>
      </c>
      <c r="JW408">
        <v>5</v>
      </c>
    </row>
    <row r="409" spans="1:355" x14ac:dyDescent="0.2">
      <c r="A409" s="18" t="b">
        <v>1</v>
      </c>
      <c r="B409" s="9">
        <v>9</v>
      </c>
      <c r="C409" s="9" t="s">
        <v>1187</v>
      </c>
      <c r="D409">
        <v>10085</v>
      </c>
      <c r="E409" t="s">
        <v>206</v>
      </c>
      <c r="F409" t="s">
        <v>207</v>
      </c>
      <c r="G409">
        <v>2</v>
      </c>
      <c r="H409" s="18">
        <f t="shared" si="74"/>
        <v>2.7999999999999972</v>
      </c>
      <c r="I409" s="18">
        <v>0.67502339384574828</v>
      </c>
      <c r="J409" s="18">
        <v>1.0243353800079262</v>
      </c>
      <c r="K409" s="18">
        <v>0.55776827918838368</v>
      </c>
      <c r="L409" s="18">
        <f t="shared" si="66"/>
        <v>10.487191210792137</v>
      </c>
      <c r="M409" s="18">
        <f t="shared" si="75"/>
        <v>9.3000000000000007</v>
      </c>
      <c r="N409" s="18">
        <f t="shared" si="76"/>
        <v>12.099999999999998</v>
      </c>
      <c r="O409" s="18">
        <f t="shared" si="67"/>
        <v>10.436370869738607</v>
      </c>
      <c r="P409" s="18">
        <f t="shared" si="68"/>
        <v>9.4000000000000021</v>
      </c>
      <c r="Q409" s="18">
        <f t="shared" si="69"/>
        <v>9.5999999999999979</v>
      </c>
      <c r="R409" s="18">
        <f t="shared" si="70"/>
        <v>9.9000000000000021</v>
      </c>
      <c r="S409" s="18">
        <f t="shared" si="71"/>
        <v>10.999999999999996</v>
      </c>
      <c r="T409" s="18">
        <f t="shared" si="72"/>
        <v>11.400000000000002</v>
      </c>
      <c r="U409" s="18">
        <f t="shared" si="73"/>
        <v>11.900000000000002</v>
      </c>
      <c r="V409" s="4">
        <v>33.787191210792137</v>
      </c>
      <c r="W409" s="2">
        <v>32.6</v>
      </c>
      <c r="X409" s="2">
        <v>35.4</v>
      </c>
      <c r="Y409" s="4">
        <v>33.736370869738607</v>
      </c>
      <c r="Z409">
        <v>32.700000000000003</v>
      </c>
      <c r="AA409">
        <v>32.9</v>
      </c>
      <c r="AB409">
        <v>33.200000000000003</v>
      </c>
      <c r="AC409">
        <v>34.299999999999997</v>
      </c>
      <c r="AD409">
        <v>34.700000000000003</v>
      </c>
      <c r="AE409">
        <v>35.200000000000003</v>
      </c>
      <c r="AF409">
        <v>2020</v>
      </c>
      <c r="AG409" s="2">
        <v>3</v>
      </c>
      <c r="AH409" s="2">
        <v>3</v>
      </c>
      <c r="AI409">
        <v>13</v>
      </c>
      <c r="AJ409">
        <v>16</v>
      </c>
      <c r="AK409">
        <v>15</v>
      </c>
      <c r="AL409">
        <v>0</v>
      </c>
      <c r="AM409" s="5">
        <v>0.55277777777777781</v>
      </c>
      <c r="AN409">
        <v>23.3</v>
      </c>
      <c r="AO409">
        <v>33</v>
      </c>
      <c r="AP409">
        <v>786</v>
      </c>
      <c r="AQ409">
        <v>0.8</v>
      </c>
      <c r="AR409">
        <v>304</v>
      </c>
      <c r="JK409">
        <v>4</v>
      </c>
      <c r="JL409">
        <v>39</v>
      </c>
      <c r="JM409">
        <v>53</v>
      </c>
      <c r="JN409">
        <v>93</v>
      </c>
      <c r="JO409">
        <v>105</v>
      </c>
      <c r="JP409">
        <v>101</v>
      </c>
      <c r="JQ409">
        <v>97</v>
      </c>
      <c r="JR409">
        <v>109</v>
      </c>
      <c r="JS409">
        <v>109</v>
      </c>
      <c r="JT409">
        <v>85</v>
      </c>
      <c r="JU409">
        <v>97</v>
      </c>
      <c r="JV409">
        <v>98</v>
      </c>
      <c r="JW409">
        <v>112</v>
      </c>
      <c r="JX409">
        <v>112</v>
      </c>
      <c r="JY409">
        <v>103</v>
      </c>
      <c r="JZ409">
        <v>86</v>
      </c>
      <c r="KA409">
        <v>61</v>
      </c>
      <c r="KB409">
        <v>57</v>
      </c>
      <c r="KC409">
        <v>73</v>
      </c>
      <c r="KD409">
        <v>45</v>
      </c>
      <c r="KE409">
        <v>62</v>
      </c>
      <c r="KF409">
        <v>67</v>
      </c>
      <c r="KG409">
        <v>30</v>
      </c>
      <c r="KH409">
        <v>34</v>
      </c>
      <c r="KI409">
        <v>21</v>
      </c>
      <c r="KJ409">
        <v>42</v>
      </c>
      <c r="KK409">
        <v>26</v>
      </c>
      <c r="KL409">
        <v>13</v>
      </c>
      <c r="KM409">
        <v>20</v>
      </c>
    </row>
    <row r="410" spans="1:355" x14ac:dyDescent="0.2">
      <c r="A410" s="18" t="b">
        <v>1</v>
      </c>
      <c r="B410" s="9" t="s">
        <v>1204</v>
      </c>
      <c r="C410" s="9" t="s">
        <v>1186</v>
      </c>
      <c r="D410">
        <v>10085</v>
      </c>
      <c r="E410" t="s">
        <v>28</v>
      </c>
      <c r="F410" t="s">
        <v>208</v>
      </c>
      <c r="G410">
        <v>2</v>
      </c>
      <c r="H410" s="18">
        <f t="shared" si="74"/>
        <v>2.6000000000000014</v>
      </c>
      <c r="I410" s="18">
        <v>0.44651140142452428</v>
      </c>
      <c r="J410" s="18">
        <v>0.54816830686883122</v>
      </c>
      <c r="K410" s="18">
        <v>0.34742915712389039</v>
      </c>
      <c r="L410" s="18">
        <f t="shared" si="66"/>
        <v>9.8418343357665776</v>
      </c>
      <c r="M410" s="18">
        <f t="shared" si="75"/>
        <v>8.2999999999999972</v>
      </c>
      <c r="N410" s="18">
        <f t="shared" si="76"/>
        <v>10.899999999999999</v>
      </c>
      <c r="O410" s="18">
        <f t="shared" si="67"/>
        <v>9.9176920880527391</v>
      </c>
      <c r="P410" s="18">
        <f t="shared" si="68"/>
        <v>8.6999999999999993</v>
      </c>
      <c r="Q410" s="18">
        <f t="shared" si="69"/>
        <v>9.1999999999999957</v>
      </c>
      <c r="R410" s="18">
        <f t="shared" si="70"/>
        <v>9.6000000000000014</v>
      </c>
      <c r="S410" s="18">
        <f t="shared" si="71"/>
        <v>10.100000000000001</v>
      </c>
      <c r="T410" s="18">
        <f t="shared" si="72"/>
        <v>10.299999999999997</v>
      </c>
      <c r="U410" s="18">
        <f t="shared" si="73"/>
        <v>10.600000000000001</v>
      </c>
      <c r="V410" s="4">
        <v>32.941834335766579</v>
      </c>
      <c r="W410" s="2">
        <v>31.4</v>
      </c>
      <c r="X410" s="2">
        <v>34</v>
      </c>
      <c r="Y410" s="4">
        <v>33.01769208805274</v>
      </c>
      <c r="Z410">
        <v>31.8</v>
      </c>
      <c r="AA410">
        <v>32.299999999999997</v>
      </c>
      <c r="AB410">
        <v>32.700000000000003</v>
      </c>
      <c r="AC410">
        <v>33.200000000000003</v>
      </c>
      <c r="AD410">
        <v>33.4</v>
      </c>
      <c r="AE410">
        <v>33.700000000000003</v>
      </c>
      <c r="AF410">
        <v>2020</v>
      </c>
      <c r="AG410" s="2">
        <v>3</v>
      </c>
      <c r="AH410" s="2">
        <v>3</v>
      </c>
      <c r="AI410">
        <v>13</v>
      </c>
      <c r="AJ410">
        <v>24</v>
      </c>
      <c r="AK410">
        <v>47</v>
      </c>
      <c r="AL410">
        <v>862</v>
      </c>
      <c r="AM410" s="5">
        <v>0.55833333333333335</v>
      </c>
      <c r="AN410">
        <v>23.1</v>
      </c>
      <c r="AO410">
        <v>34</v>
      </c>
      <c r="AP410">
        <v>771</v>
      </c>
      <c r="AQ410">
        <v>1.2</v>
      </c>
      <c r="AR410">
        <v>278</v>
      </c>
      <c r="IY410">
        <v>12</v>
      </c>
      <c r="IZ410">
        <v>43</v>
      </c>
      <c r="JA410">
        <v>62</v>
      </c>
      <c r="JB410">
        <v>83</v>
      </c>
      <c r="JC410">
        <v>91</v>
      </c>
      <c r="JD410">
        <v>111</v>
      </c>
      <c r="JE410">
        <v>136</v>
      </c>
      <c r="JF410">
        <v>130</v>
      </c>
      <c r="JG410">
        <v>156</v>
      </c>
      <c r="JH410">
        <v>243</v>
      </c>
      <c r="JI410">
        <v>254</v>
      </c>
      <c r="JJ410">
        <v>325</v>
      </c>
      <c r="JK410">
        <v>534</v>
      </c>
      <c r="JL410">
        <v>617</v>
      </c>
      <c r="JM410">
        <v>681</v>
      </c>
      <c r="JN410">
        <v>753</v>
      </c>
      <c r="JO410">
        <v>915</v>
      </c>
      <c r="JP410">
        <v>991</v>
      </c>
      <c r="JQ410">
        <v>965</v>
      </c>
      <c r="JR410">
        <v>631</v>
      </c>
      <c r="JS410">
        <v>451</v>
      </c>
      <c r="JT410">
        <v>212</v>
      </c>
      <c r="JU410">
        <v>136</v>
      </c>
      <c r="JV410">
        <v>92</v>
      </c>
      <c r="JW410">
        <v>50</v>
      </c>
      <c r="JX410">
        <v>33</v>
      </c>
    </row>
    <row r="411" spans="1:355" x14ac:dyDescent="0.2">
      <c r="A411" s="18" t="b">
        <v>1</v>
      </c>
      <c r="B411" s="9" t="s">
        <v>1196</v>
      </c>
      <c r="C411" s="9" t="s">
        <v>1185</v>
      </c>
      <c r="D411" s="4">
        <v>10085</v>
      </c>
      <c r="E411" t="s">
        <v>28</v>
      </c>
      <c r="F411" s="4" t="s">
        <v>209</v>
      </c>
      <c r="G411" s="4">
        <v>2</v>
      </c>
      <c r="H411" s="18">
        <f t="shared" si="74"/>
        <v>1.8000000000000007</v>
      </c>
      <c r="I411" s="18">
        <v>0.38871356780102229</v>
      </c>
      <c r="J411" s="18">
        <v>0.60804114212550076</v>
      </c>
      <c r="K411" s="18">
        <v>0.32459953271265751</v>
      </c>
      <c r="L411" s="18">
        <f t="shared" si="66"/>
        <v>7.0442317998838853</v>
      </c>
      <c r="M411" s="18">
        <f t="shared" si="75"/>
        <v>6.1000000000000014</v>
      </c>
      <c r="N411" s="18">
        <f t="shared" si="76"/>
        <v>7.9000000000000021</v>
      </c>
      <c r="O411" s="18">
        <f t="shared" si="67"/>
        <v>7.0138904491857836</v>
      </c>
      <c r="P411" s="18">
        <f t="shared" si="68"/>
        <v>6.3000000000000007</v>
      </c>
      <c r="Q411" s="18">
        <f t="shared" si="69"/>
        <v>6.6000000000000014</v>
      </c>
      <c r="R411" s="18">
        <f t="shared" si="70"/>
        <v>6.8000000000000007</v>
      </c>
      <c r="S411" s="18">
        <f t="shared" si="71"/>
        <v>7.4000000000000021</v>
      </c>
      <c r="T411" s="18">
        <f t="shared" si="72"/>
        <v>7.6000000000000014</v>
      </c>
      <c r="U411" s="18">
        <f t="shared" si="73"/>
        <v>7.8000000000000007</v>
      </c>
      <c r="V411" s="4">
        <v>30.244231799883885</v>
      </c>
      <c r="W411" s="2">
        <v>29.3</v>
      </c>
      <c r="X411" s="2">
        <v>31.1</v>
      </c>
      <c r="Y411" s="4">
        <v>30.213890449185783</v>
      </c>
      <c r="Z411" s="4">
        <v>29.5</v>
      </c>
      <c r="AA411" s="4">
        <v>29.8</v>
      </c>
      <c r="AB411" s="4">
        <v>30</v>
      </c>
      <c r="AC411" s="4">
        <v>30.6</v>
      </c>
      <c r="AD411" s="4">
        <v>30.8</v>
      </c>
      <c r="AE411" s="4">
        <v>31</v>
      </c>
      <c r="AF411" s="4">
        <v>2020</v>
      </c>
      <c r="AG411" s="2">
        <v>3</v>
      </c>
      <c r="AH411" s="2">
        <v>3</v>
      </c>
      <c r="AI411" s="4">
        <v>13</v>
      </c>
      <c r="AJ411" s="4">
        <v>25</v>
      </c>
      <c r="AK411" s="4">
        <v>50</v>
      </c>
      <c r="AL411" s="4">
        <v>421</v>
      </c>
      <c r="AM411" s="5">
        <v>0.55902777777777779</v>
      </c>
      <c r="AN411">
        <v>23.2</v>
      </c>
      <c r="AO411">
        <v>34</v>
      </c>
      <c r="AP411">
        <v>770</v>
      </c>
      <c r="AQ411">
        <v>1.1000000000000001</v>
      </c>
      <c r="AR411">
        <v>297</v>
      </c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>
        <v>4</v>
      </c>
      <c r="IC411" s="4">
        <v>12</v>
      </c>
      <c r="ID411" s="4">
        <v>29</v>
      </c>
      <c r="IE411" s="4">
        <v>18</v>
      </c>
      <c r="IF411" s="4">
        <v>48</v>
      </c>
      <c r="IG411" s="4">
        <v>96</v>
      </c>
      <c r="IH411" s="4">
        <v>139</v>
      </c>
      <c r="II411" s="4">
        <v>182</v>
      </c>
      <c r="IJ411" s="4">
        <v>169</v>
      </c>
      <c r="IK411" s="4">
        <v>162</v>
      </c>
      <c r="IL411" s="4">
        <v>131</v>
      </c>
      <c r="IM411" s="4">
        <v>144</v>
      </c>
      <c r="IN411" s="4">
        <v>104</v>
      </c>
      <c r="IO411" s="4">
        <v>125</v>
      </c>
      <c r="IP411" s="4">
        <v>126</v>
      </c>
      <c r="IQ411" s="4">
        <v>95</v>
      </c>
      <c r="IR411" s="4">
        <v>76</v>
      </c>
      <c r="IS411" s="4">
        <v>37</v>
      </c>
      <c r="IT411" s="4">
        <v>26</v>
      </c>
      <c r="IU411" s="4">
        <v>13</v>
      </c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  <c r="JX411" s="4"/>
      <c r="JY411" s="4"/>
      <c r="JZ411" s="4"/>
      <c r="KA411" s="4"/>
      <c r="KB411" s="4"/>
      <c r="KC411" s="4"/>
      <c r="KD411" s="4"/>
      <c r="KE411" s="4"/>
      <c r="KF411" s="4"/>
      <c r="KG411" s="4"/>
      <c r="KH411" s="4"/>
      <c r="KI411" s="4"/>
      <c r="KJ411" s="4"/>
      <c r="KK411" s="4"/>
      <c r="KL411" s="4"/>
      <c r="KM411" s="4"/>
      <c r="KN411" s="4"/>
      <c r="KO411" s="4"/>
      <c r="KP411" s="4"/>
      <c r="KQ411" s="4"/>
      <c r="KR411" s="4"/>
      <c r="KS411" s="4"/>
      <c r="KT411" s="4"/>
      <c r="KU411" s="4"/>
      <c r="KV411" s="4"/>
      <c r="KW411" s="4"/>
      <c r="KX411" s="4"/>
      <c r="KY411" s="4"/>
      <c r="KZ411" s="4"/>
      <c r="LA411" s="4"/>
      <c r="LB411" s="4"/>
      <c r="LC411" s="4"/>
      <c r="LD411" s="4"/>
      <c r="LE411" s="4"/>
      <c r="LF411" s="4"/>
      <c r="LG411" s="4"/>
      <c r="LH411" s="4"/>
      <c r="LI411" s="4"/>
      <c r="LJ411" s="4"/>
      <c r="LK411" s="4"/>
      <c r="LL411" s="4"/>
      <c r="LM411" s="4"/>
      <c r="LN411" s="4"/>
      <c r="LO411" s="4"/>
      <c r="LP411" s="4"/>
      <c r="LQ411" s="4"/>
      <c r="LR411" s="4"/>
      <c r="LS411" s="4"/>
      <c r="LT411" s="4"/>
      <c r="LU411" s="4"/>
      <c r="LV411" s="4"/>
      <c r="LW411" s="4"/>
    </row>
    <row r="412" spans="1:355" x14ac:dyDescent="0.2">
      <c r="A412" s="18" t="b">
        <v>1</v>
      </c>
      <c r="B412" s="9" t="s">
        <v>1196</v>
      </c>
      <c r="C412" s="9" t="s">
        <v>1185</v>
      </c>
      <c r="D412" s="4">
        <v>10085</v>
      </c>
      <c r="E412" t="s">
        <v>28</v>
      </c>
      <c r="F412" s="4" t="s">
        <v>210</v>
      </c>
      <c r="G412" s="4">
        <v>2</v>
      </c>
      <c r="H412" s="18">
        <f t="shared" si="74"/>
        <v>3.5999999999999943</v>
      </c>
      <c r="I412" s="18">
        <v>0.69255493298606741</v>
      </c>
      <c r="J412" s="18">
        <v>0.95946940290531302</v>
      </c>
      <c r="K412" s="18">
        <v>0.55535322956126676</v>
      </c>
      <c r="L412" s="18">
        <f t="shared" si="66"/>
        <v>11.50771696807471</v>
      </c>
      <c r="M412" s="18">
        <f t="shared" si="75"/>
        <v>9.6000000000000014</v>
      </c>
      <c r="N412" s="18">
        <f t="shared" si="76"/>
        <v>13.199999999999996</v>
      </c>
      <c r="O412" s="18">
        <f t="shared" si="67"/>
        <v>11.506979248792184</v>
      </c>
      <c r="P412" s="18">
        <f t="shared" si="68"/>
        <v>10</v>
      </c>
      <c r="Q412" s="18">
        <f t="shared" si="69"/>
        <v>10.600000000000001</v>
      </c>
      <c r="R412" s="18">
        <f t="shared" si="70"/>
        <v>11.100000000000001</v>
      </c>
      <c r="S412" s="18">
        <f t="shared" si="71"/>
        <v>12</v>
      </c>
      <c r="T412" s="18">
        <f t="shared" si="72"/>
        <v>12.399999999999999</v>
      </c>
      <c r="U412" s="18">
        <f t="shared" si="73"/>
        <v>12.899999999999999</v>
      </c>
      <c r="V412" s="4">
        <v>34.607716968074712</v>
      </c>
      <c r="W412" s="2">
        <v>32.700000000000003</v>
      </c>
      <c r="X412" s="2">
        <v>36.299999999999997</v>
      </c>
      <c r="Y412" s="4">
        <v>34.606979248792186</v>
      </c>
      <c r="Z412">
        <v>33.1</v>
      </c>
      <c r="AA412">
        <v>33.700000000000003</v>
      </c>
      <c r="AB412">
        <v>34.200000000000003</v>
      </c>
      <c r="AC412">
        <v>35.1</v>
      </c>
      <c r="AD412">
        <v>35.5</v>
      </c>
      <c r="AE412">
        <v>36</v>
      </c>
      <c r="AF412" s="4">
        <v>2020</v>
      </c>
      <c r="AG412" s="2">
        <v>3</v>
      </c>
      <c r="AH412" s="2">
        <v>3</v>
      </c>
      <c r="AI412" s="4">
        <v>13</v>
      </c>
      <c r="AJ412" s="4">
        <v>27</v>
      </c>
      <c r="AK412" s="4">
        <v>52</v>
      </c>
      <c r="AL412" s="4">
        <v>662</v>
      </c>
      <c r="AM412" s="5">
        <v>0.56041666666666667</v>
      </c>
      <c r="AN412">
        <v>23.1</v>
      </c>
      <c r="AO412">
        <v>34</v>
      </c>
      <c r="AP412">
        <v>766</v>
      </c>
      <c r="AQ412">
        <v>0.5</v>
      </c>
      <c r="AR412">
        <v>299</v>
      </c>
      <c r="JK412">
        <v>2</v>
      </c>
      <c r="JL412">
        <v>4</v>
      </c>
      <c r="JM412">
        <v>16</v>
      </c>
      <c r="JN412">
        <v>43</v>
      </c>
      <c r="JO412">
        <v>40</v>
      </c>
      <c r="JP412">
        <v>50</v>
      </c>
      <c r="JQ412">
        <v>44</v>
      </c>
      <c r="JR412">
        <v>56</v>
      </c>
      <c r="JS412">
        <v>78</v>
      </c>
      <c r="JT412">
        <v>71</v>
      </c>
      <c r="JU412">
        <v>93</v>
      </c>
      <c r="JV412">
        <v>74</v>
      </c>
      <c r="JW412">
        <v>121</v>
      </c>
      <c r="JX412">
        <v>173</v>
      </c>
      <c r="JY412">
        <v>263</v>
      </c>
      <c r="JZ412">
        <v>292</v>
      </c>
      <c r="KA412">
        <v>307</v>
      </c>
      <c r="KB412">
        <v>297</v>
      </c>
      <c r="KC412">
        <v>325</v>
      </c>
      <c r="KD412">
        <v>338</v>
      </c>
      <c r="KE412">
        <v>316</v>
      </c>
      <c r="KF412">
        <v>316</v>
      </c>
      <c r="KG412">
        <v>271</v>
      </c>
      <c r="KH412">
        <v>290</v>
      </c>
      <c r="KI412">
        <v>308</v>
      </c>
      <c r="KJ412">
        <v>218</v>
      </c>
      <c r="KK412">
        <v>244</v>
      </c>
      <c r="KL412">
        <v>272</v>
      </c>
      <c r="KM412">
        <v>222</v>
      </c>
      <c r="KN412">
        <v>155</v>
      </c>
      <c r="KO412">
        <v>103</v>
      </c>
      <c r="KP412">
        <v>85</v>
      </c>
      <c r="KQ412">
        <v>57</v>
      </c>
      <c r="KR412">
        <v>34</v>
      </c>
      <c r="KS412">
        <v>74</v>
      </c>
      <c r="KT412">
        <v>59</v>
      </c>
      <c r="KU412">
        <v>43</v>
      </c>
      <c r="KV412">
        <v>8</v>
      </c>
    </row>
    <row r="413" spans="1:355" x14ac:dyDescent="0.2">
      <c r="A413" s="18" t="b">
        <v>1</v>
      </c>
      <c r="B413" s="9" t="s">
        <v>1204</v>
      </c>
      <c r="C413" s="9" t="s">
        <v>1186</v>
      </c>
      <c r="D413">
        <v>10085</v>
      </c>
      <c r="E413" t="s">
        <v>28</v>
      </c>
      <c r="F413" t="s">
        <v>211</v>
      </c>
      <c r="G413">
        <v>2</v>
      </c>
      <c r="H413" s="18">
        <f t="shared" si="74"/>
        <v>2.2999999999999972</v>
      </c>
      <c r="I413" s="18">
        <v>0.57812259134171162</v>
      </c>
      <c r="J413" s="18">
        <v>0.96445820214671585</v>
      </c>
      <c r="K413" s="18">
        <v>0.49429739433866043</v>
      </c>
      <c r="L413" s="18">
        <f t="shared" si="66"/>
        <v>10.110867127020583</v>
      </c>
      <c r="M413" s="18">
        <f t="shared" si="75"/>
        <v>9.1000000000000014</v>
      </c>
      <c r="N413" s="18">
        <f t="shared" si="76"/>
        <v>11.399999999999999</v>
      </c>
      <c r="O413" s="18">
        <f t="shared" si="67"/>
        <v>9.982562556592562</v>
      </c>
      <c r="P413" s="18">
        <f t="shared" si="68"/>
        <v>9.2999999999999972</v>
      </c>
      <c r="Q413" s="18">
        <f t="shared" si="69"/>
        <v>9.3999999999999986</v>
      </c>
      <c r="R413" s="18">
        <f t="shared" si="70"/>
        <v>9.6000000000000014</v>
      </c>
      <c r="S413" s="18">
        <f t="shared" si="71"/>
        <v>10.600000000000001</v>
      </c>
      <c r="T413" s="18">
        <f t="shared" si="72"/>
        <v>11</v>
      </c>
      <c r="U413" s="18">
        <f t="shared" si="73"/>
        <v>11.299999999999997</v>
      </c>
      <c r="V413" s="4">
        <v>33.210867127020585</v>
      </c>
      <c r="W413" s="2">
        <v>32.200000000000003</v>
      </c>
      <c r="X413" s="2">
        <v>34.5</v>
      </c>
      <c r="Y413" s="4">
        <v>33.082562556592563</v>
      </c>
      <c r="Z413">
        <v>32.4</v>
      </c>
      <c r="AA413">
        <v>32.5</v>
      </c>
      <c r="AB413">
        <v>32.700000000000003</v>
      </c>
      <c r="AC413">
        <v>33.700000000000003</v>
      </c>
      <c r="AD413">
        <v>34.1</v>
      </c>
      <c r="AE413">
        <v>34.4</v>
      </c>
      <c r="AF413">
        <v>2020</v>
      </c>
      <c r="AG413" s="2">
        <v>3</v>
      </c>
      <c r="AH413" s="2">
        <v>3</v>
      </c>
      <c r="AI413">
        <v>13</v>
      </c>
      <c r="AJ413">
        <v>51</v>
      </c>
      <c r="AK413">
        <v>16</v>
      </c>
      <c r="AL413">
        <v>644</v>
      </c>
      <c r="AM413" s="5">
        <v>0.57708333333333328</v>
      </c>
      <c r="AN413">
        <v>23.1</v>
      </c>
      <c r="AO413">
        <v>32</v>
      </c>
      <c r="AP413">
        <v>714</v>
      </c>
      <c r="AQ413">
        <v>1</v>
      </c>
      <c r="AR413">
        <v>3</v>
      </c>
      <c r="JF413">
        <v>3</v>
      </c>
      <c r="JG413">
        <v>4</v>
      </c>
      <c r="JH413">
        <v>18</v>
      </c>
      <c r="JI413">
        <v>86</v>
      </c>
      <c r="JJ413">
        <v>182</v>
      </c>
      <c r="JK413">
        <v>216</v>
      </c>
      <c r="JL413">
        <v>193</v>
      </c>
      <c r="JM413">
        <v>208</v>
      </c>
      <c r="JN413">
        <v>184</v>
      </c>
      <c r="JO413">
        <v>177</v>
      </c>
      <c r="JP413">
        <v>225</v>
      </c>
      <c r="JQ413">
        <v>136</v>
      </c>
      <c r="JR413">
        <v>96</v>
      </c>
      <c r="JS413">
        <v>108</v>
      </c>
      <c r="JT413">
        <v>76</v>
      </c>
      <c r="JU413">
        <v>95</v>
      </c>
      <c r="JV413">
        <v>134</v>
      </c>
      <c r="JW413">
        <v>95</v>
      </c>
      <c r="JX413">
        <v>116</v>
      </c>
      <c r="JY413">
        <v>126</v>
      </c>
      <c r="JZ413">
        <v>101</v>
      </c>
      <c r="KA413">
        <v>69</v>
      </c>
      <c r="KB413">
        <v>37</v>
      </c>
      <c r="KC413">
        <v>59</v>
      </c>
      <c r="KD413">
        <v>35</v>
      </c>
    </row>
    <row r="414" spans="1:355" x14ac:dyDescent="0.2">
      <c r="A414" s="18" t="b">
        <v>1</v>
      </c>
      <c r="B414" s="9" t="s">
        <v>1188</v>
      </c>
      <c r="C414" s="9" t="s">
        <v>1187</v>
      </c>
      <c r="D414" s="4">
        <v>10085</v>
      </c>
      <c r="E414" s="4" t="s">
        <v>212</v>
      </c>
      <c r="F414" s="4" t="s">
        <v>213</v>
      </c>
      <c r="G414" s="4">
        <v>2</v>
      </c>
      <c r="H414" s="18">
        <f t="shared" si="74"/>
        <v>2</v>
      </c>
      <c r="I414" s="18">
        <v>0.42042344130395837</v>
      </c>
      <c r="J414" s="18">
        <v>0.6317485453943732</v>
      </c>
      <c r="K414" s="18">
        <v>0.34645494619531803</v>
      </c>
      <c r="L414" s="18">
        <f t="shared" si="66"/>
        <v>9.4213327559446434</v>
      </c>
      <c r="M414" s="18">
        <f t="shared" si="75"/>
        <v>8.3000000000000007</v>
      </c>
      <c r="N414" s="18">
        <f t="shared" si="76"/>
        <v>10.3</v>
      </c>
      <c r="O414" s="18">
        <f t="shared" si="67"/>
        <v>9.4580659701580423</v>
      </c>
      <c r="P414" s="18">
        <f t="shared" si="68"/>
        <v>8.5999999999999979</v>
      </c>
      <c r="Q414" s="18">
        <f t="shared" si="69"/>
        <v>8.8000000000000007</v>
      </c>
      <c r="R414" s="18">
        <f t="shared" si="70"/>
        <v>9.0999999999999979</v>
      </c>
      <c r="S414" s="18">
        <f t="shared" si="71"/>
        <v>9.6999999999999993</v>
      </c>
      <c r="T414" s="18">
        <f t="shared" si="72"/>
        <v>9.9999999999999964</v>
      </c>
      <c r="U414" s="18">
        <f t="shared" si="73"/>
        <v>10.199999999999999</v>
      </c>
      <c r="V414" s="4">
        <v>32.221332755944644</v>
      </c>
      <c r="W414" s="2">
        <v>31.1</v>
      </c>
      <c r="X414" s="2">
        <v>33.1</v>
      </c>
      <c r="Y414" s="4">
        <v>32.258065970158043</v>
      </c>
      <c r="Z414" s="4">
        <v>31.4</v>
      </c>
      <c r="AA414" s="4">
        <v>31.6</v>
      </c>
      <c r="AB414" s="4">
        <v>31.9</v>
      </c>
      <c r="AC414" s="4">
        <v>32.5</v>
      </c>
      <c r="AD414" s="4">
        <v>32.799999999999997</v>
      </c>
      <c r="AE414" s="4">
        <v>33</v>
      </c>
      <c r="AF414" s="4">
        <v>2020</v>
      </c>
      <c r="AG414" s="2">
        <v>3</v>
      </c>
      <c r="AH414" s="2">
        <v>3</v>
      </c>
      <c r="AI414" s="4">
        <v>13</v>
      </c>
      <c r="AJ414" s="4">
        <v>53</v>
      </c>
      <c r="AK414" s="4">
        <v>36</v>
      </c>
      <c r="AL414" s="4">
        <v>972</v>
      </c>
      <c r="AM414" s="5">
        <v>0.57847222222222217</v>
      </c>
      <c r="AN414" s="4">
        <v>22.8</v>
      </c>
      <c r="AO414" s="4">
        <v>32</v>
      </c>
      <c r="AP414" s="4">
        <v>709</v>
      </c>
      <c r="AQ414" s="4">
        <v>0.9</v>
      </c>
      <c r="AR414" s="4">
        <v>12</v>
      </c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>
        <v>8</v>
      </c>
      <c r="IX414" s="4">
        <v>56</v>
      </c>
      <c r="IY414" s="4">
        <v>96</v>
      </c>
      <c r="IZ414" s="4">
        <v>143</v>
      </c>
      <c r="JA414" s="4">
        <v>174</v>
      </c>
      <c r="JB414" s="4">
        <v>200</v>
      </c>
      <c r="JC414" s="4">
        <v>265</v>
      </c>
      <c r="JD414" s="4">
        <v>324</v>
      </c>
      <c r="JE414" s="4">
        <v>334</v>
      </c>
      <c r="JF414" s="4">
        <v>329</v>
      </c>
      <c r="JG414" s="4">
        <v>376</v>
      </c>
      <c r="JH414" s="4">
        <v>508</v>
      </c>
      <c r="JI414" s="4">
        <v>464</v>
      </c>
      <c r="JJ414" s="4">
        <v>408</v>
      </c>
      <c r="JK414" s="4">
        <v>411</v>
      </c>
      <c r="JL414" s="4">
        <v>343</v>
      </c>
      <c r="JM414" s="4">
        <v>272</v>
      </c>
      <c r="JN414" s="4">
        <v>159</v>
      </c>
      <c r="JO414" s="4">
        <v>101</v>
      </c>
      <c r="JP414" s="4">
        <v>65</v>
      </c>
      <c r="JQ414" s="4">
        <v>19</v>
      </c>
      <c r="JR414" s="4"/>
      <c r="JS414" s="4"/>
      <c r="JT414" s="4"/>
      <c r="JU414" s="4"/>
      <c r="JV414" s="4"/>
      <c r="JW414" s="4"/>
      <c r="JX414" s="4"/>
      <c r="JY414" s="4"/>
      <c r="JZ414" s="4"/>
      <c r="KA414" s="4"/>
      <c r="KB414" s="4"/>
      <c r="KC414" s="4"/>
      <c r="KD414" s="4"/>
      <c r="KE414" s="4"/>
      <c r="KF414" s="4"/>
      <c r="KG414" s="4"/>
      <c r="KH414" s="4"/>
      <c r="KI414" s="4"/>
      <c r="KJ414" s="4"/>
      <c r="KK414" s="4"/>
      <c r="KL414" s="4"/>
      <c r="KM414" s="4"/>
      <c r="KN414" s="4"/>
      <c r="KO414" s="4"/>
      <c r="KP414" s="4"/>
      <c r="KQ414" s="4"/>
      <c r="KR414" s="4"/>
      <c r="KS414" s="4"/>
      <c r="KT414" s="4"/>
      <c r="KU414" s="4"/>
      <c r="KV414" s="4"/>
      <c r="KW414" s="4"/>
      <c r="KX414" s="4"/>
      <c r="KY414" s="4"/>
      <c r="KZ414" s="4"/>
      <c r="LA414" s="4"/>
      <c r="LB414" s="4"/>
      <c r="LC414" s="4"/>
      <c r="LD414" s="4"/>
      <c r="LE414" s="4"/>
      <c r="LF414" s="4"/>
      <c r="LG414" s="4"/>
      <c r="LH414" s="4"/>
      <c r="LI414" s="4"/>
      <c r="LJ414" s="4"/>
      <c r="LK414" s="4"/>
      <c r="LL414" s="4"/>
      <c r="LM414" s="4"/>
      <c r="LN414" s="4"/>
      <c r="LO414" s="4"/>
      <c r="LP414" s="4"/>
      <c r="LQ414" s="4"/>
      <c r="LR414" s="4"/>
      <c r="LS414" s="4"/>
      <c r="LT414" s="4"/>
      <c r="LU414" s="4"/>
      <c r="LV414" s="4"/>
      <c r="LW414" s="4"/>
      <c r="LX414" s="4"/>
      <c r="LY414" s="4"/>
      <c r="LZ414" s="4"/>
      <c r="MA414" s="4"/>
      <c r="MB414" s="4"/>
      <c r="MC414" s="4"/>
      <c r="MD414" s="4"/>
      <c r="ME414" s="4"/>
      <c r="MF414" s="4"/>
      <c r="MG414" s="4"/>
      <c r="MH414" s="4"/>
      <c r="MI414" s="4"/>
      <c r="MJ414" s="4"/>
      <c r="MK414" s="4"/>
      <c r="ML414" s="4"/>
      <c r="MM414" s="4"/>
      <c r="MN414" s="4"/>
      <c r="MO414" s="4"/>
      <c r="MP414" s="4"/>
      <c r="MQ414" s="4"/>
    </row>
    <row r="415" spans="1:355" x14ac:dyDescent="0.2">
      <c r="A415" s="18" t="b">
        <v>1</v>
      </c>
      <c r="B415" s="9" t="s">
        <v>1188</v>
      </c>
      <c r="C415" s="9" t="s">
        <v>1187</v>
      </c>
      <c r="D415">
        <v>10085</v>
      </c>
      <c r="E415" t="s">
        <v>212</v>
      </c>
      <c r="F415" t="s">
        <v>214</v>
      </c>
      <c r="G415">
        <v>2</v>
      </c>
      <c r="H415" s="18">
        <f t="shared" si="74"/>
        <v>3.5999999999999979</v>
      </c>
      <c r="I415" s="18">
        <v>0.53551324972539593</v>
      </c>
      <c r="J415" s="18">
        <v>0.58254118347474559</v>
      </c>
      <c r="K415" s="18">
        <v>0.39865736334876212</v>
      </c>
      <c r="L415" s="18">
        <f t="shared" si="66"/>
        <v>9.2338449353843117</v>
      </c>
      <c r="M415" s="18">
        <f t="shared" si="75"/>
        <v>7.1000000000000014</v>
      </c>
      <c r="N415" s="18">
        <f t="shared" si="76"/>
        <v>10.7</v>
      </c>
      <c r="O415" s="18">
        <f t="shared" si="67"/>
        <v>9.1799373954063874</v>
      </c>
      <c r="P415" s="18">
        <f t="shared" si="68"/>
        <v>8.1000000000000014</v>
      </c>
      <c r="Q415" s="18">
        <f t="shared" si="69"/>
        <v>8.6999999999999993</v>
      </c>
      <c r="R415" s="18">
        <f t="shared" si="70"/>
        <v>8.9000000000000021</v>
      </c>
      <c r="S415" s="18">
        <f t="shared" si="71"/>
        <v>9.5000000000000036</v>
      </c>
      <c r="T415" s="18">
        <f t="shared" si="72"/>
        <v>10.000000000000004</v>
      </c>
      <c r="U415" s="18">
        <f t="shared" si="73"/>
        <v>10.500000000000004</v>
      </c>
      <c r="V415" s="4">
        <v>31.933844935384311</v>
      </c>
      <c r="W415" s="2">
        <v>29.8</v>
      </c>
      <c r="X415" s="2">
        <v>33.4</v>
      </c>
      <c r="Y415" s="4">
        <v>31.879937395406387</v>
      </c>
      <c r="Z415">
        <v>30.8</v>
      </c>
      <c r="AA415">
        <v>31.4</v>
      </c>
      <c r="AB415">
        <v>31.6</v>
      </c>
      <c r="AC415">
        <v>32.200000000000003</v>
      </c>
      <c r="AD415">
        <v>32.700000000000003</v>
      </c>
      <c r="AE415">
        <v>33.200000000000003</v>
      </c>
      <c r="AF415">
        <v>2020</v>
      </c>
      <c r="AG415" s="2">
        <v>3</v>
      </c>
      <c r="AH415" s="2">
        <v>3</v>
      </c>
      <c r="AI415">
        <v>13</v>
      </c>
      <c r="AJ415">
        <v>54</v>
      </c>
      <c r="AK415">
        <v>15</v>
      </c>
      <c r="AL415">
        <v>663</v>
      </c>
      <c r="AM415" s="5">
        <v>0.57916666666666672</v>
      </c>
      <c r="AN415">
        <v>22.7</v>
      </c>
      <c r="AO415">
        <v>33</v>
      </c>
      <c r="AP415">
        <v>707</v>
      </c>
      <c r="AQ415">
        <v>0.6</v>
      </c>
      <c r="AR415">
        <v>328</v>
      </c>
      <c r="IH415">
        <v>2</v>
      </c>
      <c r="II415">
        <v>5</v>
      </c>
      <c r="IJ415">
        <v>1</v>
      </c>
      <c r="IK415">
        <v>2</v>
      </c>
      <c r="IL415">
        <v>7</v>
      </c>
      <c r="IM415">
        <v>4</v>
      </c>
      <c r="IN415">
        <v>2</v>
      </c>
      <c r="IO415">
        <v>5</v>
      </c>
      <c r="IP415">
        <v>18</v>
      </c>
      <c r="IQ415">
        <v>24</v>
      </c>
      <c r="IR415">
        <v>25</v>
      </c>
      <c r="IS415">
        <v>23</v>
      </c>
      <c r="IT415">
        <v>18</v>
      </c>
      <c r="IU415">
        <v>30</v>
      </c>
      <c r="IV415">
        <v>40</v>
      </c>
      <c r="IW415">
        <v>100</v>
      </c>
      <c r="IX415">
        <v>129</v>
      </c>
      <c r="IY415">
        <v>200</v>
      </c>
      <c r="IZ415">
        <v>284</v>
      </c>
      <c r="JA415">
        <v>363</v>
      </c>
      <c r="JB415">
        <v>420</v>
      </c>
      <c r="JC415">
        <v>363</v>
      </c>
      <c r="JD415">
        <v>353</v>
      </c>
      <c r="JE415">
        <v>298</v>
      </c>
      <c r="JF415">
        <v>253</v>
      </c>
      <c r="JG415">
        <v>250</v>
      </c>
      <c r="JH415">
        <v>145</v>
      </c>
      <c r="JI415">
        <v>78</v>
      </c>
      <c r="JJ415">
        <v>58</v>
      </c>
      <c r="JK415">
        <v>68</v>
      </c>
      <c r="JL415">
        <v>51</v>
      </c>
      <c r="JM415">
        <v>78</v>
      </c>
      <c r="JN415">
        <v>90</v>
      </c>
      <c r="JO415">
        <v>50</v>
      </c>
      <c r="JP415">
        <v>46</v>
      </c>
      <c r="JQ415">
        <v>46</v>
      </c>
      <c r="JR415">
        <v>23</v>
      </c>
      <c r="JS415">
        <v>11</v>
      </c>
    </row>
    <row r="416" spans="1:355" x14ac:dyDescent="0.2">
      <c r="A416" s="18" t="b">
        <v>1</v>
      </c>
      <c r="B416" s="9" t="s">
        <v>1181</v>
      </c>
      <c r="C416" s="9" t="s">
        <v>1186</v>
      </c>
      <c r="D416">
        <v>10085</v>
      </c>
      <c r="E416" t="s">
        <v>72</v>
      </c>
      <c r="F416" t="s">
        <v>215</v>
      </c>
      <c r="G416">
        <v>2</v>
      </c>
      <c r="H416" s="18">
        <f t="shared" si="74"/>
        <v>2.6999999999999957</v>
      </c>
      <c r="I416" s="18">
        <v>0.5201553094026119</v>
      </c>
      <c r="J416" s="18">
        <v>0.7052562512270697</v>
      </c>
      <c r="K416" s="18">
        <v>0.42140520452590713</v>
      </c>
      <c r="L416" s="18">
        <f t="shared" si="66"/>
        <v>10.390412659617777</v>
      </c>
      <c r="M416" s="18">
        <f t="shared" si="75"/>
        <v>8.8000000000000007</v>
      </c>
      <c r="N416" s="18">
        <f t="shared" si="76"/>
        <v>11.499999999999996</v>
      </c>
      <c r="O416" s="18">
        <f t="shared" si="67"/>
        <v>10.433780664586163</v>
      </c>
      <c r="P416" s="18">
        <f t="shared" si="68"/>
        <v>9.1999999999999993</v>
      </c>
      <c r="Q416" s="18">
        <f t="shared" si="69"/>
        <v>9.5999999999999979</v>
      </c>
      <c r="R416" s="18">
        <f t="shared" si="70"/>
        <v>10.099999999999998</v>
      </c>
      <c r="S416" s="18">
        <f t="shared" si="71"/>
        <v>10.8</v>
      </c>
      <c r="T416" s="18">
        <f t="shared" si="72"/>
        <v>10.999999999999996</v>
      </c>
      <c r="U416" s="18">
        <f t="shared" si="73"/>
        <v>11.2</v>
      </c>
      <c r="V416" s="4">
        <v>33.190412659617778</v>
      </c>
      <c r="W416" s="2">
        <v>31.6</v>
      </c>
      <c r="X416" s="2">
        <v>34.299999999999997</v>
      </c>
      <c r="Y416" s="4">
        <v>33.233780664586163</v>
      </c>
      <c r="Z416">
        <v>32</v>
      </c>
      <c r="AA416">
        <v>32.4</v>
      </c>
      <c r="AB416">
        <v>32.9</v>
      </c>
      <c r="AC416">
        <v>33.6</v>
      </c>
      <c r="AD416">
        <v>33.799999999999997</v>
      </c>
      <c r="AE416">
        <v>34</v>
      </c>
      <c r="AF416">
        <v>2020</v>
      </c>
      <c r="AG416" s="2">
        <v>3</v>
      </c>
      <c r="AH416" s="2">
        <v>3</v>
      </c>
      <c r="AI416">
        <v>13</v>
      </c>
      <c r="AJ416">
        <v>56</v>
      </c>
      <c r="AK416">
        <v>5</v>
      </c>
      <c r="AL416">
        <v>10</v>
      </c>
      <c r="AM416" s="5">
        <v>0.5805555555555556</v>
      </c>
      <c r="AN416">
        <v>22.8</v>
      </c>
      <c r="AO416">
        <v>34</v>
      </c>
      <c r="AP416">
        <v>702</v>
      </c>
      <c r="AQ416">
        <v>0.8</v>
      </c>
      <c r="AR416">
        <v>250</v>
      </c>
      <c r="JA416">
        <v>4</v>
      </c>
      <c r="JB416">
        <v>11</v>
      </c>
      <c r="JC416">
        <v>33</v>
      </c>
      <c r="JD416">
        <v>65</v>
      </c>
      <c r="JE416">
        <v>116</v>
      </c>
      <c r="JF416">
        <v>165</v>
      </c>
      <c r="JG416">
        <v>229</v>
      </c>
      <c r="JH416">
        <v>198</v>
      </c>
      <c r="JI416">
        <v>294</v>
      </c>
      <c r="JJ416">
        <v>319</v>
      </c>
      <c r="JK416">
        <v>367</v>
      </c>
      <c r="JL416">
        <v>470</v>
      </c>
      <c r="JM416">
        <v>513</v>
      </c>
      <c r="JN416">
        <v>609</v>
      </c>
      <c r="JO416">
        <v>837</v>
      </c>
      <c r="JP416">
        <v>931</v>
      </c>
      <c r="JQ416">
        <v>987</v>
      </c>
      <c r="JR416">
        <v>1027</v>
      </c>
      <c r="JS416">
        <v>853</v>
      </c>
      <c r="JT416">
        <v>1053</v>
      </c>
      <c r="JU416">
        <v>995</v>
      </c>
      <c r="JV416">
        <v>869</v>
      </c>
      <c r="JW416">
        <v>770</v>
      </c>
      <c r="JX416">
        <v>697</v>
      </c>
      <c r="JY416">
        <v>615</v>
      </c>
      <c r="JZ416">
        <v>340</v>
      </c>
      <c r="KA416">
        <v>170</v>
      </c>
      <c r="KB416">
        <v>27</v>
      </c>
      <c r="KC416">
        <v>7</v>
      </c>
    </row>
    <row r="417" spans="1:355" x14ac:dyDescent="0.2">
      <c r="A417" s="18" t="b">
        <v>1</v>
      </c>
      <c r="B417" s="9" t="s">
        <v>1205</v>
      </c>
      <c r="C417" s="9" t="s">
        <v>1185</v>
      </c>
      <c r="D417">
        <v>10085</v>
      </c>
      <c r="E417" t="s">
        <v>72</v>
      </c>
      <c r="F417" t="s">
        <v>216</v>
      </c>
      <c r="G417">
        <v>2</v>
      </c>
      <c r="H417" s="18">
        <f t="shared" si="74"/>
        <v>2</v>
      </c>
      <c r="I417" s="18">
        <v>0.33362596940237582</v>
      </c>
      <c r="J417" s="18">
        <v>0.45368417131845717</v>
      </c>
      <c r="K417" s="18">
        <v>0.26690518133869168</v>
      </c>
      <c r="L417" s="18">
        <f t="shared" si="66"/>
        <v>8.5959217192677748</v>
      </c>
      <c r="M417" s="18">
        <f t="shared" si="75"/>
        <v>7.6999999999999993</v>
      </c>
      <c r="N417" s="18">
        <f t="shared" si="76"/>
        <v>9.6999999999999993</v>
      </c>
      <c r="O417" s="18">
        <f t="shared" si="67"/>
        <v>8.6127657056725404</v>
      </c>
      <c r="P417" s="18">
        <f t="shared" si="68"/>
        <v>8</v>
      </c>
      <c r="Q417" s="18">
        <f t="shared" si="69"/>
        <v>8.1999999999999993</v>
      </c>
      <c r="R417" s="18">
        <f t="shared" si="70"/>
        <v>8.3000000000000007</v>
      </c>
      <c r="S417" s="18">
        <f t="shared" si="71"/>
        <v>8.8000000000000007</v>
      </c>
      <c r="T417" s="18">
        <f t="shared" si="72"/>
        <v>9</v>
      </c>
      <c r="U417" s="18">
        <f t="shared" si="73"/>
        <v>9.3000000000000007</v>
      </c>
      <c r="V417" s="4">
        <v>31.395921719267776</v>
      </c>
      <c r="W417" s="2">
        <v>30.5</v>
      </c>
      <c r="X417" s="2">
        <v>32.5</v>
      </c>
      <c r="Y417" s="4">
        <v>31.412765705672541</v>
      </c>
      <c r="Z417">
        <v>30.8</v>
      </c>
      <c r="AA417">
        <v>31</v>
      </c>
      <c r="AB417">
        <v>31.1</v>
      </c>
      <c r="AC417">
        <v>31.6</v>
      </c>
      <c r="AD417">
        <v>31.8</v>
      </c>
      <c r="AE417">
        <v>32.1</v>
      </c>
      <c r="AF417">
        <v>2020</v>
      </c>
      <c r="AG417" s="2">
        <v>3</v>
      </c>
      <c r="AH417" s="2">
        <v>3</v>
      </c>
      <c r="AI417">
        <v>13</v>
      </c>
      <c r="AJ417">
        <v>56</v>
      </c>
      <c r="AK417">
        <v>30</v>
      </c>
      <c r="AL417">
        <v>858</v>
      </c>
      <c r="AM417" s="5">
        <v>0.5805555555555556</v>
      </c>
      <c r="AN417">
        <v>22.8</v>
      </c>
      <c r="AO417">
        <v>34</v>
      </c>
      <c r="AP417">
        <v>702</v>
      </c>
      <c r="AQ417">
        <v>0.8</v>
      </c>
      <c r="AR417">
        <v>250</v>
      </c>
      <c r="IQ417">
        <v>5</v>
      </c>
      <c r="IR417">
        <v>36</v>
      </c>
      <c r="IS417">
        <v>95</v>
      </c>
      <c r="IT417">
        <v>351</v>
      </c>
      <c r="IU417">
        <v>432</v>
      </c>
      <c r="IV417">
        <v>586</v>
      </c>
      <c r="IW417">
        <v>686</v>
      </c>
      <c r="IX417">
        <v>622</v>
      </c>
      <c r="IY417">
        <v>740</v>
      </c>
      <c r="IZ417">
        <v>986</v>
      </c>
      <c r="JA417">
        <v>951</v>
      </c>
      <c r="JB417">
        <v>801</v>
      </c>
      <c r="JC417">
        <v>525</v>
      </c>
      <c r="JD417">
        <v>279</v>
      </c>
      <c r="JE417">
        <v>164</v>
      </c>
      <c r="JF417">
        <v>128</v>
      </c>
      <c r="JG417">
        <v>67</v>
      </c>
      <c r="JH417">
        <v>59</v>
      </c>
      <c r="JI417">
        <v>35</v>
      </c>
      <c r="JJ417">
        <v>22</v>
      </c>
      <c r="JK417">
        <v>16</v>
      </c>
      <c r="JL417">
        <v>5</v>
      </c>
    </row>
    <row r="418" spans="1:355" x14ac:dyDescent="0.2">
      <c r="A418" s="18" t="b">
        <v>1</v>
      </c>
      <c r="B418" s="9" t="s">
        <v>1205</v>
      </c>
      <c r="C418" s="9" t="s">
        <v>1185</v>
      </c>
      <c r="D418" s="4">
        <v>10085</v>
      </c>
      <c r="E418" s="4" t="s">
        <v>72</v>
      </c>
      <c r="F418" s="4" t="s">
        <v>217</v>
      </c>
      <c r="G418" s="4">
        <v>2</v>
      </c>
      <c r="H418" s="18">
        <f t="shared" si="74"/>
        <v>3.0999999999999943</v>
      </c>
      <c r="I418" s="18">
        <v>0.5851394880628018</v>
      </c>
      <c r="J418" s="18">
        <v>0.70193462189342881</v>
      </c>
      <c r="K418" s="18">
        <v>0.44789854835561183</v>
      </c>
      <c r="L418" s="18">
        <f t="shared" si="66"/>
        <v>11.944848431182116</v>
      </c>
      <c r="M418" s="18">
        <f t="shared" si="75"/>
        <v>9.8000000000000043</v>
      </c>
      <c r="N418" s="18">
        <f t="shared" si="76"/>
        <v>12.899999999999999</v>
      </c>
      <c r="O418" s="18">
        <f t="shared" si="67"/>
        <v>12.040595335945035</v>
      </c>
      <c r="P418" s="18">
        <f t="shared" si="68"/>
        <v>10.300000000000004</v>
      </c>
      <c r="Q418" s="18">
        <f t="shared" si="69"/>
        <v>11.200000000000003</v>
      </c>
      <c r="R418" s="18">
        <f t="shared" si="70"/>
        <v>11.700000000000003</v>
      </c>
      <c r="S418" s="18">
        <f t="shared" si="71"/>
        <v>12.399999999999999</v>
      </c>
      <c r="T418" s="18">
        <f t="shared" si="72"/>
        <v>12.600000000000001</v>
      </c>
      <c r="U418" s="18">
        <f t="shared" si="73"/>
        <v>12.800000000000004</v>
      </c>
      <c r="V418" s="4">
        <v>34.844848431182115</v>
      </c>
      <c r="W418" s="2">
        <v>32.700000000000003</v>
      </c>
      <c r="X418" s="2">
        <v>35.799999999999997</v>
      </c>
      <c r="Y418" s="4">
        <v>34.940595335945034</v>
      </c>
      <c r="Z418" s="4">
        <v>33.200000000000003</v>
      </c>
      <c r="AA418" s="4">
        <v>34.1</v>
      </c>
      <c r="AB418" s="4">
        <v>34.6</v>
      </c>
      <c r="AC418" s="4">
        <v>35.299999999999997</v>
      </c>
      <c r="AD418" s="4">
        <v>35.5</v>
      </c>
      <c r="AE418" s="4">
        <v>35.700000000000003</v>
      </c>
      <c r="AF418" s="4">
        <v>2020</v>
      </c>
      <c r="AG418" s="2">
        <v>3</v>
      </c>
      <c r="AH418" s="2">
        <v>3</v>
      </c>
      <c r="AI418" s="4">
        <v>13</v>
      </c>
      <c r="AJ418" s="4">
        <v>57</v>
      </c>
      <c r="AK418" s="4">
        <v>12</v>
      </c>
      <c r="AL418" s="4">
        <v>369</v>
      </c>
      <c r="AM418" s="5">
        <v>0.58124999999999993</v>
      </c>
      <c r="AN418" s="4">
        <v>22.9</v>
      </c>
      <c r="AO418" s="4">
        <v>33</v>
      </c>
      <c r="AP418" s="4">
        <v>699</v>
      </c>
      <c r="AQ418" s="4">
        <v>0.7</v>
      </c>
      <c r="AR418" s="4">
        <v>278</v>
      </c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>
        <v>3</v>
      </c>
      <c r="JJ418" s="4">
        <v>0</v>
      </c>
      <c r="JK418" s="4">
        <v>1</v>
      </c>
      <c r="JL418" s="4">
        <v>5</v>
      </c>
      <c r="JM418" s="4">
        <v>12</v>
      </c>
      <c r="JN418" s="4">
        <v>6</v>
      </c>
      <c r="JO418" s="4">
        <v>14</v>
      </c>
      <c r="JP418" s="4">
        <v>14</v>
      </c>
      <c r="JQ418" s="4">
        <v>11</v>
      </c>
      <c r="JR418" s="4">
        <v>15</v>
      </c>
      <c r="JS418" s="4">
        <v>17</v>
      </c>
      <c r="JT418" s="4">
        <v>16</v>
      </c>
      <c r="JU418" s="4">
        <v>35</v>
      </c>
      <c r="JV418" s="4">
        <v>32</v>
      </c>
      <c r="JW418" s="4">
        <v>37</v>
      </c>
      <c r="JX418" s="4">
        <v>26</v>
      </c>
      <c r="JY418" s="4">
        <v>45</v>
      </c>
      <c r="JZ418" s="4">
        <v>71</v>
      </c>
      <c r="KA418" s="4">
        <v>73</v>
      </c>
      <c r="KB418" s="4">
        <v>92</v>
      </c>
      <c r="KC418" s="4">
        <v>105</v>
      </c>
      <c r="KD418" s="4">
        <v>143</v>
      </c>
      <c r="KE418" s="4">
        <v>151</v>
      </c>
      <c r="KF418" s="4">
        <v>167</v>
      </c>
      <c r="KG418" s="4">
        <v>224</v>
      </c>
      <c r="KH418" s="4">
        <v>256</v>
      </c>
      <c r="KI418" s="4">
        <v>216</v>
      </c>
      <c r="KJ418" s="4">
        <v>200</v>
      </c>
      <c r="KK418" s="4">
        <v>193</v>
      </c>
      <c r="KL418" s="4">
        <v>163</v>
      </c>
      <c r="KM418" s="4">
        <v>171</v>
      </c>
      <c r="KN418" s="4">
        <v>158</v>
      </c>
      <c r="KO418" s="4">
        <v>73</v>
      </c>
      <c r="KP418" s="4">
        <v>27</v>
      </c>
      <c r="KQ418" s="4">
        <v>33</v>
      </c>
      <c r="KR418" s="4"/>
      <c r="KS418" s="4"/>
      <c r="KT418" s="4"/>
      <c r="KU418" s="4"/>
      <c r="KV418" s="4"/>
      <c r="KW418" s="4"/>
      <c r="KX418" s="4"/>
      <c r="KY418" s="4"/>
      <c r="KZ418" s="4"/>
      <c r="LA418" s="4"/>
      <c r="LB418" s="4"/>
      <c r="LC418" s="4"/>
      <c r="LD418" s="4"/>
      <c r="LE418" s="4"/>
      <c r="LF418" s="4"/>
      <c r="LG418">
        <v>1</v>
      </c>
      <c r="LH418">
        <v>1</v>
      </c>
      <c r="LT418" s="4"/>
      <c r="LU418" s="4"/>
      <c r="LV418" s="4"/>
      <c r="LW418" s="4"/>
      <c r="LX418" s="4"/>
      <c r="LY418" s="4"/>
      <c r="LZ418" s="4"/>
      <c r="MA418" s="4"/>
      <c r="MB418" s="4"/>
      <c r="MC418" s="4"/>
      <c r="MD418" s="4"/>
      <c r="ME418" s="4"/>
      <c r="MF418" s="4"/>
      <c r="MG418" s="4"/>
      <c r="MH418" s="4"/>
      <c r="MI418" s="4"/>
      <c r="MJ418" s="4"/>
      <c r="MK418" s="4"/>
      <c r="ML418" s="4"/>
      <c r="MM418" s="4"/>
      <c r="MN418" s="4"/>
      <c r="MO418" s="4"/>
      <c r="MP418" s="4"/>
      <c r="MQ418" s="4"/>
    </row>
    <row r="419" spans="1:355" x14ac:dyDescent="0.2">
      <c r="A419" s="18" t="b">
        <v>1</v>
      </c>
      <c r="B419" s="9">
        <v>10</v>
      </c>
      <c r="C419" s="9" t="s">
        <v>1185</v>
      </c>
      <c r="D419">
        <v>10085</v>
      </c>
      <c r="E419" t="s">
        <v>218</v>
      </c>
      <c r="F419" t="s">
        <v>219</v>
      </c>
      <c r="G419">
        <v>2</v>
      </c>
      <c r="H419" s="18">
        <f t="shared" si="74"/>
        <v>2.1999999999999993</v>
      </c>
      <c r="I419" s="18">
        <v>0.35642299242932313</v>
      </c>
      <c r="J419" s="18">
        <v>0.34826352115720738</v>
      </c>
      <c r="K419" s="18">
        <v>0.25316884412474</v>
      </c>
      <c r="L419" s="18">
        <f t="shared" si="66"/>
        <v>6.8952633776579191</v>
      </c>
      <c r="M419" s="18">
        <f t="shared" si="75"/>
        <v>5.5999999999999979</v>
      </c>
      <c r="N419" s="18">
        <f t="shared" si="76"/>
        <v>7.7999999999999972</v>
      </c>
      <c r="O419" s="18">
        <f t="shared" si="67"/>
        <v>6.9288455516482585</v>
      </c>
      <c r="P419" s="18">
        <f t="shared" si="68"/>
        <v>5.7999999999999972</v>
      </c>
      <c r="Q419" s="18">
        <f t="shared" si="69"/>
        <v>6.5</v>
      </c>
      <c r="R419" s="18">
        <f t="shared" si="70"/>
        <v>6.6999999999999993</v>
      </c>
      <c r="S419" s="18">
        <f t="shared" si="71"/>
        <v>7.0999999999999979</v>
      </c>
      <c r="T419" s="18">
        <f t="shared" si="72"/>
        <v>7.2999999999999972</v>
      </c>
      <c r="U419" s="18">
        <f t="shared" si="73"/>
        <v>7.6999999999999993</v>
      </c>
      <c r="V419" s="4">
        <v>29.995263377657921</v>
      </c>
      <c r="W419" s="2">
        <v>28.7</v>
      </c>
      <c r="X419" s="2">
        <v>30.9</v>
      </c>
      <c r="Y419" s="4">
        <v>30.02884555164826</v>
      </c>
      <c r="Z419">
        <v>28.9</v>
      </c>
      <c r="AA419">
        <v>29.6</v>
      </c>
      <c r="AB419">
        <v>29.8</v>
      </c>
      <c r="AC419">
        <v>30.2</v>
      </c>
      <c r="AD419">
        <v>30.4</v>
      </c>
      <c r="AE419">
        <v>30.8</v>
      </c>
      <c r="AF419">
        <v>2020</v>
      </c>
      <c r="AG419" s="2">
        <v>3</v>
      </c>
      <c r="AH419" s="2">
        <v>3</v>
      </c>
      <c r="AI419">
        <v>14</v>
      </c>
      <c r="AJ419">
        <v>1</v>
      </c>
      <c r="AK419">
        <v>30</v>
      </c>
      <c r="AL419">
        <v>15</v>
      </c>
      <c r="AM419" s="5">
        <v>0.58402777777777781</v>
      </c>
      <c r="AN419">
        <v>23.1</v>
      </c>
      <c r="AO419">
        <v>36</v>
      </c>
      <c r="AP419">
        <v>689</v>
      </c>
      <c r="AQ419">
        <v>0.8</v>
      </c>
      <c r="AR419">
        <v>280</v>
      </c>
      <c r="HX419">
        <v>9</v>
      </c>
      <c r="HY419">
        <v>12</v>
      </c>
      <c r="HZ419">
        <v>10</v>
      </c>
      <c r="IA419">
        <v>6</v>
      </c>
      <c r="IB419">
        <v>8</v>
      </c>
      <c r="IC419">
        <v>16</v>
      </c>
      <c r="ID419">
        <v>6</v>
      </c>
      <c r="IE419">
        <v>16</v>
      </c>
      <c r="IF419">
        <v>34</v>
      </c>
      <c r="IG419">
        <v>53</v>
      </c>
      <c r="IH419">
        <v>120</v>
      </c>
      <c r="II419">
        <v>122</v>
      </c>
      <c r="IJ419">
        <v>179</v>
      </c>
      <c r="IK419">
        <v>209</v>
      </c>
      <c r="IL419">
        <v>276</v>
      </c>
      <c r="IM419">
        <v>193</v>
      </c>
      <c r="IN419">
        <v>92</v>
      </c>
      <c r="IO419">
        <v>33</v>
      </c>
      <c r="IP419">
        <v>34</v>
      </c>
      <c r="IQ419">
        <v>20</v>
      </c>
      <c r="IR419">
        <v>27</v>
      </c>
      <c r="IS419">
        <v>23</v>
      </c>
      <c r="IT419">
        <v>10</v>
      </c>
      <c r="IU419">
        <v>3</v>
      </c>
      <c r="IV419">
        <v>2</v>
      </c>
    </row>
    <row r="420" spans="1:355" x14ac:dyDescent="0.2">
      <c r="A420" s="18" t="b">
        <v>1</v>
      </c>
      <c r="B420" s="9">
        <v>10</v>
      </c>
      <c r="C420" s="9" t="s">
        <v>1185</v>
      </c>
      <c r="D420" s="4">
        <v>10085</v>
      </c>
      <c r="E420" s="4" t="s">
        <v>218</v>
      </c>
      <c r="F420" s="4" t="s">
        <v>220</v>
      </c>
      <c r="G420" s="4">
        <v>2</v>
      </c>
      <c r="H420" s="18">
        <f t="shared" si="74"/>
        <v>2.6999999999999993</v>
      </c>
      <c r="I420" s="18">
        <v>0.47420728700036424</v>
      </c>
      <c r="J420" s="18">
        <v>0.57004521893986748</v>
      </c>
      <c r="K420" s="18">
        <v>0.36511740100292961</v>
      </c>
      <c r="L420" s="18">
        <f t="shared" si="66"/>
        <v>8.3589888896169668</v>
      </c>
      <c r="M420" s="18">
        <f t="shared" si="75"/>
        <v>7.5</v>
      </c>
      <c r="N420" s="18">
        <f t="shared" si="76"/>
        <v>10.199999999999999</v>
      </c>
      <c r="O420" s="18">
        <f t="shared" si="67"/>
        <v>8.2493348392144874</v>
      </c>
      <c r="P420" s="18">
        <f t="shared" si="68"/>
        <v>7.6999999999999993</v>
      </c>
      <c r="Q420" s="18">
        <f t="shared" si="69"/>
        <v>7.9000000000000021</v>
      </c>
      <c r="R420" s="18">
        <f t="shared" si="70"/>
        <v>8</v>
      </c>
      <c r="S420" s="18">
        <f t="shared" si="71"/>
        <v>8.6000000000000014</v>
      </c>
      <c r="T420" s="18">
        <f t="shared" si="72"/>
        <v>9.0000000000000036</v>
      </c>
      <c r="U420" s="18">
        <f t="shared" si="73"/>
        <v>9.6999999999999993</v>
      </c>
      <c r="V420" s="4">
        <v>31.558988889616966</v>
      </c>
      <c r="W420" s="2">
        <v>30.7</v>
      </c>
      <c r="X420" s="2">
        <v>33.4</v>
      </c>
      <c r="Y420" s="4">
        <v>31.449334839214487</v>
      </c>
      <c r="Z420" s="4">
        <v>30.9</v>
      </c>
      <c r="AA420" s="4">
        <v>31.1</v>
      </c>
      <c r="AB420" s="4">
        <v>31.2</v>
      </c>
      <c r="AC420" s="4">
        <v>31.8</v>
      </c>
      <c r="AD420" s="4">
        <v>32.200000000000003</v>
      </c>
      <c r="AE420" s="4">
        <v>32.9</v>
      </c>
      <c r="AF420" s="4">
        <v>2020</v>
      </c>
      <c r="AG420" s="2">
        <v>3</v>
      </c>
      <c r="AH420" s="2">
        <v>3</v>
      </c>
      <c r="AI420" s="4">
        <v>14</v>
      </c>
      <c r="AJ420" s="4">
        <v>2</v>
      </c>
      <c r="AK420" s="4">
        <v>9</v>
      </c>
      <c r="AL420" s="4">
        <v>909</v>
      </c>
      <c r="AM420" s="5">
        <v>0.58472222222222225</v>
      </c>
      <c r="AN420" s="4">
        <v>23.2</v>
      </c>
      <c r="AO420" s="4">
        <v>36</v>
      </c>
      <c r="AP420" s="4">
        <v>687</v>
      </c>
      <c r="AQ420" s="4">
        <v>1</v>
      </c>
      <c r="AR420" s="4">
        <v>269</v>
      </c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>
        <v>3</v>
      </c>
      <c r="IS420" s="4">
        <v>10</v>
      </c>
      <c r="IT420" s="4">
        <v>36</v>
      </c>
      <c r="IU420" s="4">
        <v>162</v>
      </c>
      <c r="IV420" s="4">
        <v>260</v>
      </c>
      <c r="IW420" s="4">
        <v>420</v>
      </c>
      <c r="IX420" s="4">
        <v>439</v>
      </c>
      <c r="IY420" s="4">
        <v>454</v>
      </c>
      <c r="IZ420" s="4">
        <v>482</v>
      </c>
      <c r="JA420" s="4">
        <v>364</v>
      </c>
      <c r="JB420" s="4">
        <v>280</v>
      </c>
      <c r="JC420" s="4">
        <v>231</v>
      </c>
      <c r="JD420" s="4">
        <v>187</v>
      </c>
      <c r="JE420" s="4">
        <v>201</v>
      </c>
      <c r="JF420" s="4">
        <v>133</v>
      </c>
      <c r="JG420" s="4">
        <v>112</v>
      </c>
      <c r="JH420" s="4">
        <v>94</v>
      </c>
      <c r="JI420" s="4">
        <v>76</v>
      </c>
      <c r="JJ420" s="4">
        <v>69</v>
      </c>
      <c r="JK420" s="4">
        <v>36</v>
      </c>
      <c r="JL420" s="4">
        <v>31</v>
      </c>
      <c r="JM420" s="4">
        <v>30</v>
      </c>
      <c r="JN420" s="4">
        <v>35</v>
      </c>
      <c r="JO420" s="4">
        <v>28</v>
      </c>
      <c r="JP420" s="4">
        <v>9</v>
      </c>
      <c r="JQ420" s="4">
        <v>8</v>
      </c>
      <c r="JR420" s="4">
        <v>17</v>
      </c>
      <c r="JS420" s="4">
        <v>5</v>
      </c>
      <c r="JT420" s="4">
        <v>11</v>
      </c>
      <c r="JU420" s="4"/>
      <c r="JV420" s="4"/>
      <c r="JW420" s="4"/>
      <c r="JX420" s="4"/>
      <c r="JY420" s="4"/>
      <c r="JZ420" s="4"/>
      <c r="KA420" s="4"/>
      <c r="KB420" s="4"/>
      <c r="KC420" s="4"/>
      <c r="KD420" s="4"/>
      <c r="KE420" s="4"/>
      <c r="KF420" s="4"/>
      <c r="KG420" s="4"/>
      <c r="KH420" s="4"/>
      <c r="KI420" s="4"/>
      <c r="KJ420" s="4"/>
      <c r="KK420" s="4"/>
      <c r="KL420" s="4"/>
      <c r="KM420" s="4"/>
      <c r="KN420" s="4"/>
      <c r="KO420" s="4"/>
      <c r="KP420" s="4"/>
      <c r="KQ420" s="4"/>
      <c r="KR420" s="4"/>
      <c r="KS420" s="4"/>
      <c r="KT420" s="4"/>
      <c r="KU420" s="4"/>
      <c r="KV420" s="4"/>
      <c r="KW420" s="4"/>
      <c r="KX420" s="4"/>
      <c r="KY420" s="4"/>
      <c r="KZ420" s="4"/>
      <c r="LA420" s="4"/>
      <c r="LB420" s="4"/>
      <c r="LC420" s="4"/>
      <c r="LD420" s="4"/>
      <c r="LE420" s="4"/>
      <c r="LF420" s="4"/>
      <c r="LG420" s="4"/>
      <c r="LH420" s="4"/>
      <c r="LI420" s="4"/>
      <c r="LJ420" s="4"/>
      <c r="LK420" s="4"/>
      <c r="LL420" s="4"/>
      <c r="LM420" s="4"/>
      <c r="LN420" s="4"/>
      <c r="LO420" s="4"/>
      <c r="LP420" s="4"/>
      <c r="LQ420" s="4"/>
      <c r="LR420" s="4"/>
      <c r="LS420" s="4"/>
      <c r="LT420" s="4"/>
      <c r="LU420" s="4"/>
      <c r="LV420" s="4"/>
      <c r="LW420" s="4"/>
      <c r="LX420" s="4"/>
      <c r="LY420" s="4"/>
      <c r="LZ420" s="4"/>
      <c r="MA420" s="4"/>
      <c r="MB420" s="4"/>
      <c r="MC420" s="4"/>
      <c r="MD420" s="4"/>
      <c r="ME420" s="4"/>
      <c r="MF420" s="4"/>
      <c r="MG420" s="4"/>
      <c r="MH420" s="4"/>
      <c r="MI420" s="4"/>
      <c r="MJ420" s="4"/>
      <c r="MK420" s="4"/>
      <c r="ML420" s="4"/>
      <c r="MM420" s="4"/>
      <c r="MN420" s="4"/>
      <c r="MO420" s="4"/>
      <c r="MP420" s="4"/>
      <c r="MQ420" s="4"/>
    </row>
    <row r="421" spans="1:355" x14ac:dyDescent="0.2">
      <c r="A421" s="18" t="b">
        <v>1</v>
      </c>
      <c r="B421" s="9">
        <v>2</v>
      </c>
      <c r="C421" s="9" t="s">
        <v>1186</v>
      </c>
      <c r="D421">
        <v>10085</v>
      </c>
      <c r="E421" t="s">
        <v>218</v>
      </c>
      <c r="F421" t="s">
        <v>221</v>
      </c>
      <c r="G421">
        <v>2</v>
      </c>
      <c r="H421" s="18">
        <f t="shared" si="74"/>
        <v>2.5</v>
      </c>
      <c r="I421" s="18">
        <v>0.49867903033600641</v>
      </c>
      <c r="J421" s="18">
        <v>0.71386573955334143</v>
      </c>
      <c r="K421" s="18">
        <v>0.40569514522390338</v>
      </c>
      <c r="L421" s="18">
        <f t="shared" si="66"/>
        <v>7.4413868812102812</v>
      </c>
      <c r="M421" s="18">
        <f t="shared" si="75"/>
        <v>6.1999999999999993</v>
      </c>
      <c r="N421" s="18">
        <f t="shared" si="76"/>
        <v>8.6999999999999993</v>
      </c>
      <c r="O421" s="18">
        <f t="shared" si="67"/>
        <v>7.4082688693698167</v>
      </c>
      <c r="P421" s="18">
        <f t="shared" si="68"/>
        <v>6.5</v>
      </c>
      <c r="Q421" s="18">
        <f t="shared" si="69"/>
        <v>6.8000000000000007</v>
      </c>
      <c r="R421" s="18">
        <f t="shared" si="70"/>
        <v>7.0999999999999979</v>
      </c>
      <c r="S421" s="18">
        <f t="shared" si="71"/>
        <v>7.8000000000000007</v>
      </c>
      <c r="T421" s="18">
        <f t="shared" si="72"/>
        <v>8.0999999999999979</v>
      </c>
      <c r="U421" s="18">
        <f t="shared" si="73"/>
        <v>8.5</v>
      </c>
      <c r="V421" s="4">
        <v>30.741386881210282</v>
      </c>
      <c r="W421" s="2">
        <v>29.5</v>
      </c>
      <c r="X421" s="2">
        <v>32</v>
      </c>
      <c r="Y421" s="4">
        <v>30.708268869369817</v>
      </c>
      <c r="Z421">
        <v>29.8</v>
      </c>
      <c r="AA421">
        <v>30.1</v>
      </c>
      <c r="AB421">
        <v>30.4</v>
      </c>
      <c r="AC421">
        <v>31.1</v>
      </c>
      <c r="AD421">
        <v>31.4</v>
      </c>
      <c r="AE421">
        <v>31.8</v>
      </c>
      <c r="AF421">
        <v>2020</v>
      </c>
      <c r="AG421" s="2">
        <v>3</v>
      </c>
      <c r="AH421" s="2">
        <v>3</v>
      </c>
      <c r="AI421">
        <v>14</v>
      </c>
      <c r="AJ421">
        <v>3</v>
      </c>
      <c r="AK421">
        <v>25</v>
      </c>
      <c r="AL421">
        <v>209</v>
      </c>
      <c r="AM421" s="5">
        <v>0.5854166666666667</v>
      </c>
      <c r="AN421">
        <v>23.3</v>
      </c>
      <c r="AO421">
        <v>37</v>
      </c>
      <c r="AP421">
        <v>684</v>
      </c>
      <c r="AQ421">
        <v>0.7</v>
      </c>
      <c r="AR421">
        <v>260</v>
      </c>
      <c r="IG421">
        <v>8</v>
      </c>
      <c r="IH421">
        <v>40</v>
      </c>
      <c r="II421">
        <v>38</v>
      </c>
      <c r="IJ421">
        <v>49</v>
      </c>
      <c r="IK421">
        <v>84</v>
      </c>
      <c r="IL421">
        <v>107</v>
      </c>
      <c r="IM421">
        <v>140</v>
      </c>
      <c r="IN421">
        <v>149</v>
      </c>
      <c r="IO421">
        <v>226</v>
      </c>
      <c r="IP421">
        <v>181</v>
      </c>
      <c r="IQ421">
        <v>248</v>
      </c>
      <c r="IR421">
        <v>243</v>
      </c>
      <c r="IS421">
        <v>209</v>
      </c>
      <c r="IT421">
        <v>203</v>
      </c>
      <c r="IU421">
        <v>178</v>
      </c>
      <c r="IV421">
        <v>122</v>
      </c>
      <c r="IW421">
        <v>165</v>
      </c>
      <c r="IX421">
        <v>133</v>
      </c>
      <c r="IY421">
        <v>117</v>
      </c>
      <c r="IZ421">
        <v>97</v>
      </c>
      <c r="JA421">
        <v>70</v>
      </c>
      <c r="JB421">
        <v>47</v>
      </c>
      <c r="JC421">
        <v>27</v>
      </c>
      <c r="JD421">
        <v>29</v>
      </c>
      <c r="JE421">
        <v>12</v>
      </c>
    </row>
    <row r="422" spans="1:355" x14ac:dyDescent="0.2">
      <c r="A422" s="18" t="b">
        <v>1</v>
      </c>
      <c r="B422" s="9" t="s">
        <v>1199</v>
      </c>
      <c r="C422" s="9" t="s">
        <v>1187</v>
      </c>
      <c r="D422">
        <v>10085</v>
      </c>
      <c r="E422" t="s">
        <v>222</v>
      </c>
      <c r="F422" t="s">
        <v>223</v>
      </c>
      <c r="G422">
        <v>2</v>
      </c>
      <c r="H422" s="18">
        <f t="shared" si="74"/>
        <v>1.6999999999999993</v>
      </c>
      <c r="I422" s="18">
        <v>0.4136586325219867</v>
      </c>
      <c r="J422" s="18">
        <v>0.61272256439400508</v>
      </c>
      <c r="K422" s="18">
        <v>0.34860078484906454</v>
      </c>
      <c r="L422" s="18">
        <f t="shared" si="66"/>
        <v>8.9971574469363418</v>
      </c>
      <c r="M422" s="18">
        <f t="shared" si="75"/>
        <v>8.3000000000000007</v>
      </c>
      <c r="N422" s="18">
        <f t="shared" si="76"/>
        <v>10</v>
      </c>
      <c r="O422" s="18">
        <f t="shared" si="67"/>
        <v>8.8653250425415209</v>
      </c>
      <c r="P422" s="18">
        <f t="shared" si="68"/>
        <v>8.4000000000000021</v>
      </c>
      <c r="Q422" s="18">
        <f t="shared" si="69"/>
        <v>8.6000000000000014</v>
      </c>
      <c r="R422" s="18">
        <f t="shared" si="70"/>
        <v>8.7000000000000028</v>
      </c>
      <c r="S422" s="18">
        <f t="shared" si="71"/>
        <v>9.3000000000000043</v>
      </c>
      <c r="T422" s="18">
        <f t="shared" si="72"/>
        <v>9.6000000000000014</v>
      </c>
      <c r="U422" s="18">
        <f t="shared" si="73"/>
        <v>9.8999999999999986</v>
      </c>
      <c r="V422" s="4">
        <v>32.39715744693634</v>
      </c>
      <c r="W422" s="2">
        <v>31.7</v>
      </c>
      <c r="X422" s="2">
        <v>33.4</v>
      </c>
      <c r="Y422" s="4">
        <v>32.265325042541519</v>
      </c>
      <c r="Z422">
        <v>31.8</v>
      </c>
      <c r="AA422">
        <v>32</v>
      </c>
      <c r="AB422">
        <v>32.1</v>
      </c>
      <c r="AC422">
        <v>32.700000000000003</v>
      </c>
      <c r="AD422">
        <v>33</v>
      </c>
      <c r="AE422">
        <v>33.299999999999997</v>
      </c>
      <c r="AF422">
        <v>2020</v>
      </c>
      <c r="AG422" s="2">
        <v>3</v>
      </c>
      <c r="AH422" s="2">
        <v>3</v>
      </c>
      <c r="AI422">
        <v>14</v>
      </c>
      <c r="AJ422">
        <v>5</v>
      </c>
      <c r="AK422">
        <v>3</v>
      </c>
      <c r="AL422">
        <v>432</v>
      </c>
      <c r="AM422" s="5">
        <v>0.58680555555555558</v>
      </c>
      <c r="AN422">
        <v>23.4</v>
      </c>
      <c r="AO422">
        <v>39</v>
      </c>
      <c r="AP422">
        <v>679</v>
      </c>
      <c r="AQ422">
        <v>0.9</v>
      </c>
      <c r="AR422">
        <v>253</v>
      </c>
      <c r="JB422">
        <v>6</v>
      </c>
      <c r="JC422">
        <v>12</v>
      </c>
      <c r="JD422">
        <v>67</v>
      </c>
      <c r="JE422">
        <v>152</v>
      </c>
      <c r="JF422">
        <v>272</v>
      </c>
      <c r="JG422">
        <v>343</v>
      </c>
      <c r="JH422">
        <v>277</v>
      </c>
      <c r="JI422">
        <v>170</v>
      </c>
      <c r="JJ422">
        <v>120</v>
      </c>
      <c r="JK422">
        <v>103</v>
      </c>
      <c r="JL422">
        <v>136</v>
      </c>
      <c r="JM422">
        <v>113</v>
      </c>
      <c r="JN422">
        <v>111</v>
      </c>
      <c r="JO422">
        <v>98</v>
      </c>
      <c r="JP422">
        <v>90</v>
      </c>
      <c r="JQ422">
        <v>62</v>
      </c>
      <c r="JR422">
        <v>53</v>
      </c>
      <c r="JS422">
        <v>43</v>
      </c>
      <c r="JT422">
        <v>34</v>
      </c>
    </row>
    <row r="423" spans="1:355" x14ac:dyDescent="0.2">
      <c r="A423" s="18" t="b">
        <v>1</v>
      </c>
      <c r="B423" s="9" t="s">
        <v>1199</v>
      </c>
      <c r="C423" s="9" t="s">
        <v>1187</v>
      </c>
      <c r="D423">
        <v>10085</v>
      </c>
      <c r="E423" t="s">
        <v>222</v>
      </c>
      <c r="F423" t="s">
        <v>224</v>
      </c>
      <c r="G423">
        <v>2</v>
      </c>
      <c r="H423" s="18">
        <f t="shared" si="74"/>
        <v>0.90000000000000213</v>
      </c>
      <c r="I423" s="18">
        <v>0.22876618317911906</v>
      </c>
      <c r="J423" s="18">
        <v>0.31351787154545718</v>
      </c>
      <c r="K423" s="18">
        <v>0.18599403112323235</v>
      </c>
      <c r="L423" s="18">
        <f t="shared" si="66"/>
        <v>8.3609161576847022</v>
      </c>
      <c r="M423" s="18">
        <f t="shared" si="75"/>
        <v>7.8000000000000007</v>
      </c>
      <c r="N423" s="18">
        <f t="shared" si="76"/>
        <v>8.7000000000000028</v>
      </c>
      <c r="O423" s="18">
        <f t="shared" si="67"/>
        <v>8.407072003813802</v>
      </c>
      <c r="P423" s="18">
        <f t="shared" si="68"/>
        <v>7.8000000000000007</v>
      </c>
      <c r="Q423" s="18">
        <f t="shared" si="69"/>
        <v>8</v>
      </c>
      <c r="R423" s="18">
        <f t="shared" si="70"/>
        <v>8.2000000000000028</v>
      </c>
      <c r="S423" s="18">
        <f t="shared" si="71"/>
        <v>8.5</v>
      </c>
      <c r="T423" s="18">
        <f t="shared" si="72"/>
        <v>8.6000000000000014</v>
      </c>
      <c r="U423" s="18">
        <f t="shared" si="73"/>
        <v>8.7000000000000028</v>
      </c>
      <c r="V423" s="4">
        <v>31.760916157684701</v>
      </c>
      <c r="W423" s="2">
        <v>31.2</v>
      </c>
      <c r="X423" s="2">
        <v>32.1</v>
      </c>
      <c r="Y423" s="4">
        <v>31.807072003813801</v>
      </c>
      <c r="Z423">
        <v>31.2</v>
      </c>
      <c r="AA423">
        <v>31.4</v>
      </c>
      <c r="AB423">
        <v>31.6</v>
      </c>
      <c r="AC423">
        <v>31.9</v>
      </c>
      <c r="AD423">
        <v>32</v>
      </c>
      <c r="AE423">
        <v>32.1</v>
      </c>
      <c r="AF423">
        <v>2020</v>
      </c>
      <c r="AG423" s="2">
        <v>3</v>
      </c>
      <c r="AH423" s="2">
        <v>3</v>
      </c>
      <c r="AI423">
        <v>14</v>
      </c>
      <c r="AJ423">
        <v>5</v>
      </c>
      <c r="AK423">
        <v>52</v>
      </c>
      <c r="AL423">
        <v>831.00000000000011</v>
      </c>
      <c r="AM423" s="5">
        <v>0.58680555555555558</v>
      </c>
      <c r="AN423">
        <v>23.4</v>
      </c>
      <c r="AO423">
        <v>39</v>
      </c>
      <c r="AP423">
        <v>679</v>
      </c>
      <c r="AQ423">
        <v>0.9</v>
      </c>
      <c r="AR423">
        <v>253</v>
      </c>
      <c r="IW423">
        <v>2</v>
      </c>
      <c r="IX423">
        <v>27</v>
      </c>
      <c r="IY423">
        <v>20</v>
      </c>
      <c r="IZ423">
        <v>34</v>
      </c>
      <c r="JA423">
        <v>39</v>
      </c>
      <c r="JB423">
        <v>64</v>
      </c>
      <c r="JC423">
        <v>75</v>
      </c>
      <c r="JD423">
        <v>102</v>
      </c>
      <c r="JE423">
        <v>114</v>
      </c>
      <c r="JF423">
        <v>63</v>
      </c>
      <c r="JG423">
        <v>14</v>
      </c>
      <c r="JH423">
        <v>1</v>
      </c>
    </row>
    <row r="424" spans="1:355" x14ac:dyDescent="0.2">
      <c r="A424" s="18" t="b">
        <v>1</v>
      </c>
      <c r="B424" s="9" t="s">
        <v>1194</v>
      </c>
      <c r="C424" s="9" t="s">
        <v>1185</v>
      </c>
      <c r="D424">
        <v>10085</v>
      </c>
      <c r="E424" t="s">
        <v>225</v>
      </c>
      <c r="F424" t="s">
        <v>226</v>
      </c>
      <c r="G424">
        <v>2</v>
      </c>
      <c r="H424" s="18">
        <f t="shared" si="74"/>
        <v>3.3000000000000007</v>
      </c>
      <c r="I424" s="18">
        <v>0.82229047871238869</v>
      </c>
      <c r="J424" s="18">
        <v>1.185379235525545</v>
      </c>
      <c r="K424" s="18">
        <v>0.67929664080630181</v>
      </c>
      <c r="L424" s="18">
        <f t="shared" si="66"/>
        <v>9.612997436320498</v>
      </c>
      <c r="M424" s="18">
        <f t="shared" si="75"/>
        <v>8.3000000000000007</v>
      </c>
      <c r="N424" s="18">
        <f t="shared" si="76"/>
        <v>11.600000000000001</v>
      </c>
      <c r="O424" s="18">
        <f t="shared" si="67"/>
        <v>9.39505601993352</v>
      </c>
      <c r="P424" s="18">
        <f t="shared" si="68"/>
        <v>8.5</v>
      </c>
      <c r="Q424" s="18">
        <f t="shared" si="69"/>
        <v>8.7000000000000028</v>
      </c>
      <c r="R424" s="18">
        <f t="shared" si="70"/>
        <v>9</v>
      </c>
      <c r="S424" s="18">
        <f t="shared" si="71"/>
        <v>10.200000000000003</v>
      </c>
      <c r="T424" s="18">
        <f t="shared" si="72"/>
        <v>11</v>
      </c>
      <c r="U424" s="18">
        <f t="shared" si="73"/>
        <v>11.299999999999997</v>
      </c>
      <c r="V424" s="4">
        <v>33.112997436320498</v>
      </c>
      <c r="W424" s="2">
        <v>31.8</v>
      </c>
      <c r="X424" s="2">
        <v>35.1</v>
      </c>
      <c r="Y424" s="4">
        <v>32.89505601993352</v>
      </c>
      <c r="Z424">
        <v>32</v>
      </c>
      <c r="AA424">
        <v>32.200000000000003</v>
      </c>
      <c r="AB424">
        <v>32.5</v>
      </c>
      <c r="AC424">
        <v>33.700000000000003</v>
      </c>
      <c r="AD424">
        <v>34.5</v>
      </c>
      <c r="AE424">
        <v>34.799999999999997</v>
      </c>
      <c r="AF424">
        <v>2020</v>
      </c>
      <c r="AG424" s="2">
        <v>3</v>
      </c>
      <c r="AH424" s="2">
        <v>3</v>
      </c>
      <c r="AI424">
        <v>14</v>
      </c>
      <c r="AJ424">
        <v>6</v>
      </c>
      <c r="AK424">
        <v>58</v>
      </c>
      <c r="AL424">
        <v>728</v>
      </c>
      <c r="AM424" s="5">
        <v>0.58750000000000002</v>
      </c>
      <c r="AN424">
        <v>23.5</v>
      </c>
      <c r="AO424">
        <v>38</v>
      </c>
      <c r="AP424">
        <v>676</v>
      </c>
      <c r="AQ424">
        <v>1.5</v>
      </c>
      <c r="AR424">
        <v>272</v>
      </c>
      <c r="JA424">
        <v>4</v>
      </c>
      <c r="JB424">
        <v>4</v>
      </c>
      <c r="JC424">
        <v>7</v>
      </c>
      <c r="JD424">
        <v>34</v>
      </c>
      <c r="JE424">
        <v>64</v>
      </c>
      <c r="JF424">
        <v>129</v>
      </c>
      <c r="JG424">
        <v>118</v>
      </c>
      <c r="JH424">
        <v>142</v>
      </c>
      <c r="JI424">
        <v>206</v>
      </c>
      <c r="JJ424">
        <v>176</v>
      </c>
      <c r="JK424">
        <v>217</v>
      </c>
      <c r="JL424">
        <v>192</v>
      </c>
      <c r="JM424">
        <v>172</v>
      </c>
      <c r="JN424">
        <v>191</v>
      </c>
      <c r="JO424">
        <v>155</v>
      </c>
      <c r="JP424">
        <v>125</v>
      </c>
      <c r="JQ424">
        <v>134</v>
      </c>
      <c r="JR424">
        <v>114</v>
      </c>
      <c r="JS424">
        <v>60</v>
      </c>
      <c r="JT424">
        <v>55</v>
      </c>
      <c r="JU424">
        <v>72</v>
      </c>
      <c r="JV424">
        <v>64</v>
      </c>
      <c r="JW424">
        <v>62</v>
      </c>
      <c r="JX424">
        <v>81</v>
      </c>
      <c r="JY424">
        <v>70</v>
      </c>
      <c r="JZ424">
        <v>43</v>
      </c>
      <c r="KA424">
        <v>39</v>
      </c>
      <c r="KB424">
        <v>27</v>
      </c>
      <c r="KC424">
        <v>60</v>
      </c>
      <c r="KD424">
        <v>76</v>
      </c>
      <c r="KE424">
        <v>83</v>
      </c>
      <c r="KF424">
        <v>91</v>
      </c>
      <c r="KG424">
        <v>53</v>
      </c>
      <c r="KH424">
        <v>43</v>
      </c>
      <c r="KI424">
        <v>24</v>
      </c>
      <c r="KJ424">
        <v>3</v>
      </c>
    </row>
    <row r="425" spans="1:355" x14ac:dyDescent="0.2">
      <c r="A425" s="18" t="b">
        <v>1</v>
      </c>
      <c r="B425" s="9">
        <v>2</v>
      </c>
      <c r="C425" s="9" t="s">
        <v>1186</v>
      </c>
      <c r="D425">
        <v>10085</v>
      </c>
      <c r="E425" t="s">
        <v>225</v>
      </c>
      <c r="F425" t="s">
        <v>227</v>
      </c>
      <c r="G425">
        <v>2</v>
      </c>
      <c r="H425" s="18">
        <f t="shared" si="74"/>
        <v>2.1000000000000014</v>
      </c>
      <c r="I425" s="18">
        <v>0.42108331341812705</v>
      </c>
      <c r="J425" s="18">
        <v>0.58698417137810566</v>
      </c>
      <c r="K425" s="18">
        <v>0.34459054233666903</v>
      </c>
      <c r="L425" s="18">
        <f t="shared" si="66"/>
        <v>10.405658313035509</v>
      </c>
      <c r="M425" s="18">
        <f t="shared" si="75"/>
        <v>9.2000000000000028</v>
      </c>
      <c r="N425" s="18">
        <f t="shared" si="76"/>
        <v>11.300000000000004</v>
      </c>
      <c r="O425" s="18">
        <f t="shared" si="67"/>
        <v>10.479555530226925</v>
      </c>
      <c r="P425" s="18">
        <f t="shared" si="68"/>
        <v>9.5</v>
      </c>
      <c r="Q425" s="18">
        <f t="shared" si="69"/>
        <v>9.8000000000000043</v>
      </c>
      <c r="R425" s="18">
        <f t="shared" si="70"/>
        <v>10.100000000000001</v>
      </c>
      <c r="S425" s="18">
        <f t="shared" si="71"/>
        <v>10.700000000000003</v>
      </c>
      <c r="T425" s="18">
        <f t="shared" si="72"/>
        <v>10.899999999999999</v>
      </c>
      <c r="U425" s="18">
        <f t="shared" si="73"/>
        <v>11.200000000000003</v>
      </c>
      <c r="V425" s="4">
        <v>33.805658313035508</v>
      </c>
      <c r="W425" s="2">
        <v>32.6</v>
      </c>
      <c r="X425" s="2">
        <v>34.700000000000003</v>
      </c>
      <c r="Y425" s="4">
        <v>33.879555530226924</v>
      </c>
      <c r="Z425">
        <v>32.9</v>
      </c>
      <c r="AA425">
        <v>33.200000000000003</v>
      </c>
      <c r="AB425">
        <v>33.5</v>
      </c>
      <c r="AC425">
        <v>34.1</v>
      </c>
      <c r="AD425">
        <v>34.299999999999997</v>
      </c>
      <c r="AE425">
        <v>34.6</v>
      </c>
      <c r="AF425">
        <v>2020</v>
      </c>
      <c r="AG425" s="2">
        <v>3</v>
      </c>
      <c r="AH425" s="2">
        <v>3</v>
      </c>
      <c r="AI425">
        <v>14</v>
      </c>
      <c r="AJ425">
        <v>7</v>
      </c>
      <c r="AK425">
        <v>50</v>
      </c>
      <c r="AL425">
        <v>7</v>
      </c>
      <c r="AM425" s="5">
        <v>0.58819444444444446</v>
      </c>
      <c r="AN425">
        <v>23.4</v>
      </c>
      <c r="AO425">
        <v>37</v>
      </c>
      <c r="AP425">
        <v>673</v>
      </c>
      <c r="AQ425">
        <v>0.9</v>
      </c>
      <c r="AR425">
        <v>260</v>
      </c>
      <c r="JK425">
        <v>2</v>
      </c>
      <c r="JL425">
        <v>4</v>
      </c>
      <c r="JM425">
        <v>19</v>
      </c>
      <c r="JN425">
        <v>25</v>
      </c>
      <c r="JO425">
        <v>72</v>
      </c>
      <c r="JP425">
        <v>78</v>
      </c>
      <c r="JQ425">
        <v>86</v>
      </c>
      <c r="JR425">
        <v>104</v>
      </c>
      <c r="JS425">
        <v>141</v>
      </c>
      <c r="JT425">
        <v>155</v>
      </c>
      <c r="JU425">
        <v>202</v>
      </c>
      <c r="JV425">
        <v>218</v>
      </c>
      <c r="JW425">
        <v>226</v>
      </c>
      <c r="JX425">
        <v>241</v>
      </c>
      <c r="JY425">
        <v>324</v>
      </c>
      <c r="JZ425">
        <v>322</v>
      </c>
      <c r="KA425">
        <v>355</v>
      </c>
      <c r="KB425">
        <v>264</v>
      </c>
      <c r="KC425">
        <v>153</v>
      </c>
      <c r="KD425">
        <v>115</v>
      </c>
      <c r="KE425">
        <v>51</v>
      </c>
      <c r="KF425">
        <v>41</v>
      </c>
      <c r="KG425">
        <v>18</v>
      </c>
    </row>
    <row r="426" spans="1:355" x14ac:dyDescent="0.2">
      <c r="A426" s="18" t="b">
        <v>1</v>
      </c>
      <c r="B426" s="9" t="s">
        <v>1194</v>
      </c>
      <c r="C426" s="9" t="s">
        <v>1185</v>
      </c>
      <c r="D426">
        <v>10085</v>
      </c>
      <c r="E426" t="s">
        <v>225</v>
      </c>
      <c r="F426" t="s">
        <v>228</v>
      </c>
      <c r="G426">
        <v>2</v>
      </c>
      <c r="H426" s="18">
        <f t="shared" si="74"/>
        <v>1.6000000000000014</v>
      </c>
      <c r="I426" s="18">
        <v>0.38406352255366266</v>
      </c>
      <c r="J426" s="18">
        <v>0.58771771430474473</v>
      </c>
      <c r="K426" s="18">
        <v>0.31904084439223596</v>
      </c>
      <c r="L426" s="18">
        <f t="shared" si="66"/>
        <v>9.1391754278317201</v>
      </c>
      <c r="M426" s="18">
        <f t="shared" si="75"/>
        <v>8.4000000000000021</v>
      </c>
      <c r="N426" s="18">
        <f t="shared" si="76"/>
        <v>10.000000000000004</v>
      </c>
      <c r="O426" s="18">
        <f t="shared" si="67"/>
        <v>9.0870994101079994</v>
      </c>
      <c r="P426" s="18">
        <f t="shared" si="68"/>
        <v>8.5</v>
      </c>
      <c r="Q426" s="18">
        <f t="shared" si="69"/>
        <v>8.6999999999999993</v>
      </c>
      <c r="R426" s="18">
        <f t="shared" si="70"/>
        <v>8.8000000000000007</v>
      </c>
      <c r="S426" s="18">
        <f t="shared" si="71"/>
        <v>9.4000000000000021</v>
      </c>
      <c r="T426" s="18">
        <f t="shared" si="72"/>
        <v>9.6999999999999993</v>
      </c>
      <c r="U426" s="18">
        <f t="shared" si="73"/>
        <v>10.000000000000004</v>
      </c>
      <c r="V426" s="4">
        <v>32.339175427831719</v>
      </c>
      <c r="W426" s="2">
        <v>31.6</v>
      </c>
      <c r="X426" s="2">
        <v>33.200000000000003</v>
      </c>
      <c r="Y426" s="4">
        <v>32.287099410107999</v>
      </c>
      <c r="Z426">
        <v>31.7</v>
      </c>
      <c r="AA426">
        <v>31.9</v>
      </c>
      <c r="AB426">
        <v>32</v>
      </c>
      <c r="AC426">
        <v>32.6</v>
      </c>
      <c r="AD426">
        <v>32.9</v>
      </c>
      <c r="AE426">
        <v>33.200000000000003</v>
      </c>
      <c r="AF426">
        <v>2020</v>
      </c>
      <c r="AG426" s="2">
        <v>3</v>
      </c>
      <c r="AH426" s="2">
        <v>3</v>
      </c>
      <c r="AI426">
        <v>14</v>
      </c>
      <c r="AJ426">
        <v>8</v>
      </c>
      <c r="AK426">
        <v>45</v>
      </c>
      <c r="AL426">
        <v>45</v>
      </c>
      <c r="AM426" s="5">
        <v>0.58888888888888891</v>
      </c>
      <c r="AN426">
        <v>23.2</v>
      </c>
      <c r="AO426">
        <v>38</v>
      </c>
      <c r="AP426">
        <v>671</v>
      </c>
      <c r="AQ426">
        <v>1.1000000000000001</v>
      </c>
      <c r="AR426">
        <v>275</v>
      </c>
      <c r="JB426">
        <v>13</v>
      </c>
      <c r="JC426">
        <v>46</v>
      </c>
      <c r="JD426">
        <v>85</v>
      </c>
      <c r="JE426">
        <v>102</v>
      </c>
      <c r="JF426">
        <v>58</v>
      </c>
      <c r="JG426">
        <v>85</v>
      </c>
      <c r="JH426">
        <v>92</v>
      </c>
      <c r="JI426">
        <v>55</v>
      </c>
      <c r="JJ426">
        <v>78</v>
      </c>
      <c r="JK426">
        <v>53</v>
      </c>
      <c r="JL426">
        <v>59</v>
      </c>
      <c r="JM426">
        <v>32</v>
      </c>
      <c r="JN426">
        <v>33</v>
      </c>
      <c r="JO426">
        <v>25</v>
      </c>
      <c r="JP426">
        <v>31</v>
      </c>
      <c r="JQ426">
        <v>13</v>
      </c>
    </row>
    <row r="427" spans="1:355" x14ac:dyDescent="0.2">
      <c r="A427" s="18" t="b">
        <v>1</v>
      </c>
      <c r="B427" s="9">
        <v>9</v>
      </c>
      <c r="C427" s="9" t="s">
        <v>1185</v>
      </c>
      <c r="D427">
        <v>10085</v>
      </c>
      <c r="E427" t="s">
        <v>140</v>
      </c>
      <c r="F427" t="s">
        <v>229</v>
      </c>
      <c r="G427">
        <v>2</v>
      </c>
      <c r="H427" s="18">
        <f t="shared" si="74"/>
        <v>1.8000000000000043</v>
      </c>
      <c r="I427" s="18">
        <v>0.31457128638452181</v>
      </c>
      <c r="J427" s="18">
        <v>0.34368180599483367</v>
      </c>
      <c r="K427" s="18">
        <v>0.22929835324204872</v>
      </c>
      <c r="L427" s="18">
        <f t="shared" si="66"/>
        <v>8.4937741153841131</v>
      </c>
      <c r="M427" s="18">
        <f t="shared" si="75"/>
        <v>7.8999999999999986</v>
      </c>
      <c r="N427" s="18">
        <f t="shared" si="76"/>
        <v>9.7000000000000028</v>
      </c>
      <c r="O427" s="18">
        <f t="shared" si="67"/>
        <v>8.4420219836621868</v>
      </c>
      <c r="P427" s="18">
        <f t="shared" si="68"/>
        <v>8.1000000000000014</v>
      </c>
      <c r="Q427" s="18">
        <f t="shared" si="69"/>
        <v>8.1999999999999993</v>
      </c>
      <c r="R427" s="18">
        <f t="shared" si="70"/>
        <v>8.3000000000000007</v>
      </c>
      <c r="S427" s="18">
        <f t="shared" si="71"/>
        <v>8.6000000000000014</v>
      </c>
      <c r="T427" s="18">
        <f t="shared" si="72"/>
        <v>8.8999999999999986</v>
      </c>
      <c r="U427" s="18">
        <f t="shared" si="73"/>
        <v>9.5</v>
      </c>
      <c r="V427" s="4">
        <v>31.493774115384113</v>
      </c>
      <c r="W427" s="2">
        <v>30.9</v>
      </c>
      <c r="X427" s="2">
        <v>32.700000000000003</v>
      </c>
      <c r="Y427" s="4">
        <v>31.442021983662187</v>
      </c>
      <c r="Z427">
        <v>31.1</v>
      </c>
      <c r="AA427">
        <v>31.2</v>
      </c>
      <c r="AB427">
        <v>31.3</v>
      </c>
      <c r="AC427">
        <v>31.6</v>
      </c>
      <c r="AD427">
        <v>31.9</v>
      </c>
      <c r="AE427">
        <v>32.5</v>
      </c>
      <c r="AF427">
        <v>2020</v>
      </c>
      <c r="AG427" s="2">
        <v>3</v>
      </c>
      <c r="AH427" s="2">
        <v>3</v>
      </c>
      <c r="AI427">
        <v>14</v>
      </c>
      <c r="AJ427">
        <v>10</v>
      </c>
      <c r="AK427">
        <v>59</v>
      </c>
      <c r="AL427">
        <v>976</v>
      </c>
      <c r="AM427" s="5">
        <v>0.59027777777777779</v>
      </c>
      <c r="AN427">
        <v>23</v>
      </c>
      <c r="AO427">
        <v>39</v>
      </c>
      <c r="AP427">
        <v>665</v>
      </c>
      <c r="AQ427">
        <v>1.6</v>
      </c>
      <c r="AR427">
        <v>281</v>
      </c>
      <c r="IT427">
        <v>18</v>
      </c>
      <c r="IU427">
        <v>100</v>
      </c>
      <c r="IV427">
        <v>217</v>
      </c>
      <c r="IW427">
        <v>373</v>
      </c>
      <c r="IX427">
        <v>426</v>
      </c>
      <c r="IY427">
        <v>367</v>
      </c>
      <c r="IZ427">
        <v>371</v>
      </c>
      <c r="JA427">
        <v>223</v>
      </c>
      <c r="JB427">
        <v>159</v>
      </c>
      <c r="JC427">
        <v>100</v>
      </c>
      <c r="JD427">
        <v>72</v>
      </c>
      <c r="JE427">
        <v>21</v>
      </c>
      <c r="JF427">
        <v>18</v>
      </c>
      <c r="JG427">
        <v>24</v>
      </c>
      <c r="JH427">
        <v>14</v>
      </c>
      <c r="JI427">
        <v>8</v>
      </c>
      <c r="JJ427">
        <v>34</v>
      </c>
      <c r="JK427">
        <v>19</v>
      </c>
      <c r="JL427">
        <v>11</v>
      </c>
    </row>
    <row r="428" spans="1:355" x14ac:dyDescent="0.2">
      <c r="A428" s="18" t="b">
        <v>1</v>
      </c>
      <c r="B428" s="9">
        <v>9</v>
      </c>
      <c r="C428" s="9" t="s">
        <v>1185</v>
      </c>
      <c r="D428">
        <v>10085</v>
      </c>
      <c r="E428" t="s">
        <v>140</v>
      </c>
      <c r="F428" t="s">
        <v>230</v>
      </c>
      <c r="G428">
        <v>2</v>
      </c>
      <c r="H428" s="18">
        <f t="shared" si="74"/>
        <v>1.5999999999999979</v>
      </c>
      <c r="I428" s="18">
        <v>0.37018465302289372</v>
      </c>
      <c r="J428" s="18">
        <v>0.58238783107412928</v>
      </c>
      <c r="K428" s="18">
        <v>0.31066127532626397</v>
      </c>
      <c r="L428" s="18">
        <f t="shared" si="66"/>
        <v>9.0411175177896652</v>
      </c>
      <c r="M428" s="18">
        <f t="shared" si="75"/>
        <v>8.3000000000000007</v>
      </c>
      <c r="N428" s="18">
        <f t="shared" si="76"/>
        <v>9.8999999999999986</v>
      </c>
      <c r="O428" s="18">
        <f t="shared" si="67"/>
        <v>9.0236335907936578</v>
      </c>
      <c r="P428" s="18">
        <f t="shared" si="68"/>
        <v>8.4000000000000021</v>
      </c>
      <c r="Q428" s="18">
        <f t="shared" si="69"/>
        <v>8.5</v>
      </c>
      <c r="R428" s="18">
        <f t="shared" si="70"/>
        <v>8.8000000000000007</v>
      </c>
      <c r="S428" s="18">
        <f t="shared" si="71"/>
        <v>9.3000000000000043</v>
      </c>
      <c r="T428" s="18">
        <f t="shared" si="72"/>
        <v>9.6000000000000014</v>
      </c>
      <c r="U428" s="18">
        <f t="shared" si="73"/>
        <v>9.7000000000000028</v>
      </c>
      <c r="V428" s="4">
        <v>31.941117517789664</v>
      </c>
      <c r="W428" s="2">
        <v>31.2</v>
      </c>
      <c r="X428" s="2">
        <v>32.799999999999997</v>
      </c>
      <c r="Y428" s="4">
        <v>31.923633590793656</v>
      </c>
      <c r="Z428">
        <v>31.3</v>
      </c>
      <c r="AA428">
        <v>31.4</v>
      </c>
      <c r="AB428">
        <v>31.7</v>
      </c>
      <c r="AC428">
        <v>32.200000000000003</v>
      </c>
      <c r="AD428">
        <v>32.5</v>
      </c>
      <c r="AE428">
        <v>32.6</v>
      </c>
      <c r="AF428">
        <v>2020</v>
      </c>
      <c r="AG428" s="2">
        <v>3</v>
      </c>
      <c r="AH428" s="2">
        <v>3</v>
      </c>
      <c r="AI428">
        <v>14</v>
      </c>
      <c r="AJ428">
        <v>11</v>
      </c>
      <c r="AK428">
        <v>17</v>
      </c>
      <c r="AL428">
        <v>52.000000000000007</v>
      </c>
      <c r="AM428" s="5">
        <v>0.59097222222222223</v>
      </c>
      <c r="AN428">
        <v>22.9</v>
      </c>
      <c r="AO428">
        <v>40</v>
      </c>
      <c r="AP428">
        <v>662</v>
      </c>
      <c r="AQ428">
        <v>1.5</v>
      </c>
      <c r="AR428">
        <v>273</v>
      </c>
      <c r="IW428">
        <v>24</v>
      </c>
      <c r="IX428">
        <v>70</v>
      </c>
      <c r="IY428">
        <v>92</v>
      </c>
      <c r="IZ428">
        <v>93</v>
      </c>
      <c r="JA428">
        <v>123</v>
      </c>
      <c r="JB428">
        <v>133</v>
      </c>
      <c r="JC428">
        <v>126</v>
      </c>
      <c r="JD428">
        <v>134</v>
      </c>
      <c r="JE428">
        <v>104</v>
      </c>
      <c r="JF428">
        <v>115</v>
      </c>
      <c r="JG428">
        <v>102</v>
      </c>
      <c r="JH428">
        <v>80</v>
      </c>
      <c r="JI428">
        <v>95</v>
      </c>
      <c r="JJ428">
        <v>61</v>
      </c>
      <c r="JK428">
        <v>35</v>
      </c>
      <c r="JL428">
        <v>7</v>
      </c>
    </row>
    <row r="429" spans="1:355" x14ac:dyDescent="0.2">
      <c r="A429" s="18" t="b">
        <v>1</v>
      </c>
      <c r="B429" s="9" t="s">
        <v>1177</v>
      </c>
      <c r="C429" s="9" t="s">
        <v>1186</v>
      </c>
      <c r="D429">
        <v>10085</v>
      </c>
      <c r="E429" t="s">
        <v>140</v>
      </c>
      <c r="F429" t="s">
        <v>231</v>
      </c>
      <c r="G429">
        <v>2</v>
      </c>
      <c r="H429" s="18">
        <f t="shared" si="74"/>
        <v>2.7999999999999972</v>
      </c>
      <c r="I429" s="18">
        <v>0.58959848311544871</v>
      </c>
      <c r="J429" s="18">
        <v>0.84600117999821123</v>
      </c>
      <c r="K429" s="18">
        <v>0.47635992873155397</v>
      </c>
      <c r="L429" s="18">
        <f t="shared" si="66"/>
        <v>5.9452297289543132</v>
      </c>
      <c r="M429" s="18">
        <f t="shared" si="75"/>
        <v>4.2000000000000028</v>
      </c>
      <c r="N429" s="18">
        <f t="shared" si="76"/>
        <v>7</v>
      </c>
      <c r="O429" s="18">
        <f t="shared" si="67"/>
        <v>6.0044181882176204</v>
      </c>
      <c r="P429" s="18">
        <f t="shared" si="68"/>
        <v>4.5</v>
      </c>
      <c r="Q429" s="18">
        <f t="shared" si="69"/>
        <v>5.1000000000000014</v>
      </c>
      <c r="R429" s="18">
        <f t="shared" si="70"/>
        <v>5.6000000000000014</v>
      </c>
      <c r="S429" s="18">
        <f t="shared" si="71"/>
        <v>6.4000000000000021</v>
      </c>
      <c r="T429" s="18">
        <f t="shared" si="72"/>
        <v>6.6000000000000014</v>
      </c>
      <c r="U429" s="18">
        <f t="shared" si="73"/>
        <v>6.8000000000000007</v>
      </c>
      <c r="V429" s="4">
        <v>28.845229728954312</v>
      </c>
      <c r="W429" s="2">
        <v>27.1</v>
      </c>
      <c r="X429" s="2">
        <v>29.9</v>
      </c>
      <c r="Y429" s="4">
        <v>28.904418188217619</v>
      </c>
      <c r="Z429">
        <v>27.4</v>
      </c>
      <c r="AA429">
        <v>28</v>
      </c>
      <c r="AB429">
        <v>28.5</v>
      </c>
      <c r="AC429">
        <v>29.3</v>
      </c>
      <c r="AD429">
        <v>29.5</v>
      </c>
      <c r="AE429">
        <v>29.7</v>
      </c>
      <c r="AF429">
        <v>2020</v>
      </c>
      <c r="AG429" s="2">
        <v>3</v>
      </c>
      <c r="AH429" s="2">
        <v>3</v>
      </c>
      <c r="AI429">
        <v>14</v>
      </c>
      <c r="AJ429">
        <v>11</v>
      </c>
      <c r="AK429">
        <v>51</v>
      </c>
      <c r="AL429">
        <v>672</v>
      </c>
      <c r="AM429" s="5">
        <v>0.59097222222222223</v>
      </c>
      <c r="AN429">
        <v>22.9</v>
      </c>
      <c r="AO429">
        <v>40</v>
      </c>
      <c r="AP429">
        <v>662</v>
      </c>
      <c r="AQ429">
        <v>1.5</v>
      </c>
      <c r="AR429">
        <v>273</v>
      </c>
      <c r="GZ429">
        <v>1</v>
      </c>
      <c r="HA429">
        <v>0</v>
      </c>
      <c r="HB429">
        <v>0</v>
      </c>
      <c r="HC429">
        <v>1</v>
      </c>
      <c r="HD429">
        <v>2</v>
      </c>
      <c r="HE429">
        <v>0</v>
      </c>
      <c r="HF429">
        <v>2</v>
      </c>
      <c r="HG429">
        <v>3</v>
      </c>
      <c r="HH429">
        <v>1</v>
      </c>
      <c r="HI429">
        <v>15</v>
      </c>
      <c r="HJ429">
        <v>12</v>
      </c>
      <c r="HK429">
        <v>10</v>
      </c>
      <c r="HL429">
        <v>14</v>
      </c>
      <c r="HM429">
        <v>22</v>
      </c>
      <c r="HN429">
        <v>18</v>
      </c>
      <c r="HO429">
        <v>29</v>
      </c>
      <c r="HP429">
        <v>38</v>
      </c>
      <c r="HQ429">
        <v>46</v>
      </c>
      <c r="HR429">
        <v>57</v>
      </c>
      <c r="HS429">
        <v>77</v>
      </c>
      <c r="HT429">
        <v>81</v>
      </c>
      <c r="HU429">
        <v>85</v>
      </c>
      <c r="HV429">
        <v>113</v>
      </c>
      <c r="HW429">
        <v>106</v>
      </c>
      <c r="HX429">
        <v>118</v>
      </c>
      <c r="HY429">
        <v>143</v>
      </c>
      <c r="HZ429">
        <v>142</v>
      </c>
      <c r="IA429">
        <v>111</v>
      </c>
      <c r="IB429">
        <v>151</v>
      </c>
      <c r="IC429">
        <v>131</v>
      </c>
      <c r="ID429">
        <v>176</v>
      </c>
      <c r="IE429">
        <v>141</v>
      </c>
      <c r="IF429">
        <v>153</v>
      </c>
      <c r="IG429">
        <v>99</v>
      </c>
      <c r="IH429">
        <v>61</v>
      </c>
      <c r="II429">
        <v>26</v>
      </c>
      <c r="IJ429">
        <v>8</v>
      </c>
      <c r="IK429">
        <v>5</v>
      </c>
      <c r="IL429">
        <v>4</v>
      </c>
    </row>
    <row r="430" spans="1:355" x14ac:dyDescent="0.2">
      <c r="A430" s="18" t="b">
        <v>1</v>
      </c>
      <c r="B430" s="9" t="s">
        <v>1177</v>
      </c>
      <c r="C430" s="9" t="s">
        <v>1186</v>
      </c>
      <c r="D430">
        <v>10085</v>
      </c>
      <c r="E430" t="s">
        <v>140</v>
      </c>
      <c r="F430" t="s">
        <v>232</v>
      </c>
      <c r="G430">
        <v>2</v>
      </c>
      <c r="H430" s="18">
        <f t="shared" si="74"/>
        <v>1.2999999999999972</v>
      </c>
      <c r="I430" s="18">
        <v>0.33316081304491524</v>
      </c>
      <c r="J430" s="18">
        <v>0.55727510399816538</v>
      </c>
      <c r="K430" s="18">
        <v>0.28465049709615059</v>
      </c>
      <c r="L430" s="18">
        <f t="shared" si="66"/>
        <v>9.7116724462274817</v>
      </c>
      <c r="M430" s="18">
        <f t="shared" si="75"/>
        <v>9.1000000000000014</v>
      </c>
      <c r="N430" s="18">
        <f t="shared" si="76"/>
        <v>10.399999999999999</v>
      </c>
      <c r="O430" s="18">
        <f t="shared" si="67"/>
        <v>9.7132036020364367</v>
      </c>
      <c r="P430" s="18">
        <f t="shared" si="68"/>
        <v>9.2000000000000028</v>
      </c>
      <c r="Q430" s="18">
        <f t="shared" si="69"/>
        <v>9.3000000000000043</v>
      </c>
      <c r="R430" s="18">
        <f t="shared" si="70"/>
        <v>9.3999999999999986</v>
      </c>
      <c r="S430" s="18">
        <f t="shared" si="71"/>
        <v>10</v>
      </c>
      <c r="T430" s="18">
        <f t="shared" si="72"/>
        <v>10.100000000000001</v>
      </c>
      <c r="U430" s="18">
        <f t="shared" si="73"/>
        <v>10.399999999999999</v>
      </c>
      <c r="V430" s="4">
        <v>32.61167244622748</v>
      </c>
      <c r="W430" s="2">
        <v>32</v>
      </c>
      <c r="X430" s="2">
        <v>33.299999999999997</v>
      </c>
      <c r="Y430" s="4">
        <v>32.613203602036435</v>
      </c>
      <c r="Z430">
        <v>32.1</v>
      </c>
      <c r="AA430">
        <v>32.200000000000003</v>
      </c>
      <c r="AB430">
        <v>32.299999999999997</v>
      </c>
      <c r="AC430">
        <v>32.9</v>
      </c>
      <c r="AD430">
        <v>33</v>
      </c>
      <c r="AE430">
        <v>33.299999999999997</v>
      </c>
      <c r="AF430">
        <v>2020</v>
      </c>
      <c r="AG430" s="2">
        <v>3</v>
      </c>
      <c r="AH430" s="2">
        <v>3</v>
      </c>
      <c r="AI430">
        <v>14</v>
      </c>
      <c r="AJ430">
        <v>12</v>
      </c>
      <c r="AK430">
        <v>35</v>
      </c>
      <c r="AL430">
        <v>745</v>
      </c>
      <c r="AM430" s="5">
        <v>0.59166666666666667</v>
      </c>
      <c r="AN430">
        <v>22.9</v>
      </c>
      <c r="AO430">
        <v>39</v>
      </c>
      <c r="AP430">
        <v>660</v>
      </c>
      <c r="AQ430">
        <v>1.5</v>
      </c>
      <c r="AR430">
        <v>284</v>
      </c>
      <c r="JF430">
        <v>21</v>
      </c>
      <c r="JG430">
        <v>29</v>
      </c>
      <c r="JH430">
        <v>37</v>
      </c>
      <c r="JI430">
        <v>25</v>
      </c>
      <c r="JJ430">
        <v>31</v>
      </c>
      <c r="JK430">
        <v>31</v>
      </c>
      <c r="JL430">
        <v>27</v>
      </c>
      <c r="JM430">
        <v>31</v>
      </c>
      <c r="JN430">
        <v>51</v>
      </c>
      <c r="JO430">
        <v>23</v>
      </c>
      <c r="JP430">
        <v>26</v>
      </c>
      <c r="JQ430">
        <v>7</v>
      </c>
      <c r="JR430">
        <v>4</v>
      </c>
      <c r="JS430">
        <v>6</v>
      </c>
    </row>
    <row r="431" spans="1:355" x14ac:dyDescent="0.2">
      <c r="A431" s="18" t="b">
        <v>1</v>
      </c>
      <c r="B431" s="9">
        <v>7</v>
      </c>
      <c r="C431" s="9" t="s">
        <v>1186</v>
      </c>
      <c r="D431">
        <v>10085</v>
      </c>
      <c r="E431" t="s">
        <v>126</v>
      </c>
      <c r="F431" t="s">
        <v>233</v>
      </c>
      <c r="G431">
        <v>2</v>
      </c>
      <c r="H431" s="18">
        <f t="shared" si="74"/>
        <v>3.3000000000000007</v>
      </c>
      <c r="I431" s="18">
        <v>0.59881833365516135</v>
      </c>
      <c r="J431" s="18">
        <v>0.83323454692776977</v>
      </c>
      <c r="K431" s="18">
        <v>0.48497497116660343</v>
      </c>
      <c r="L431" s="18">
        <f t="shared" si="66"/>
        <v>6.5840829570168431</v>
      </c>
      <c r="M431" s="18">
        <f t="shared" si="75"/>
        <v>4.6999999999999993</v>
      </c>
      <c r="N431" s="18">
        <f t="shared" si="76"/>
        <v>8</v>
      </c>
      <c r="O431" s="18">
        <f t="shared" si="67"/>
        <v>6.6726746758795343</v>
      </c>
      <c r="P431" s="18">
        <f t="shared" si="68"/>
        <v>5.5</v>
      </c>
      <c r="Q431" s="18">
        <f t="shared" si="69"/>
        <v>5.6999999999999993</v>
      </c>
      <c r="R431" s="18">
        <f t="shared" si="70"/>
        <v>6.1999999999999993</v>
      </c>
      <c r="S431" s="18">
        <f t="shared" si="71"/>
        <v>7</v>
      </c>
      <c r="T431" s="18">
        <f t="shared" si="72"/>
        <v>7.3000000000000007</v>
      </c>
      <c r="U431" s="18">
        <f t="shared" si="73"/>
        <v>7.6999999999999993</v>
      </c>
      <c r="V431" s="4">
        <v>29.584082957016843</v>
      </c>
      <c r="W431" s="2">
        <v>27.7</v>
      </c>
      <c r="X431" s="2">
        <v>31</v>
      </c>
      <c r="Y431" s="4">
        <v>29.672674675879534</v>
      </c>
      <c r="Z431">
        <v>28.5</v>
      </c>
      <c r="AA431">
        <v>28.7</v>
      </c>
      <c r="AB431">
        <v>29.2</v>
      </c>
      <c r="AC431">
        <v>30</v>
      </c>
      <c r="AD431">
        <v>30.3</v>
      </c>
      <c r="AE431">
        <v>30.7</v>
      </c>
      <c r="AF431">
        <v>2020</v>
      </c>
      <c r="AG431" s="2">
        <v>3</v>
      </c>
      <c r="AH431" s="2">
        <v>3</v>
      </c>
      <c r="AI431">
        <v>14</v>
      </c>
      <c r="AJ431">
        <v>14</v>
      </c>
      <c r="AK431">
        <v>53</v>
      </c>
      <c r="AL431">
        <v>916</v>
      </c>
      <c r="AM431" s="5">
        <v>0.59305555555555556</v>
      </c>
      <c r="AN431">
        <v>23</v>
      </c>
      <c r="AO431">
        <v>39</v>
      </c>
      <c r="AP431">
        <v>654</v>
      </c>
      <c r="AQ431">
        <v>1.8</v>
      </c>
      <c r="AR431">
        <v>273</v>
      </c>
      <c r="HI431">
        <v>3</v>
      </c>
      <c r="HJ431">
        <v>2</v>
      </c>
      <c r="HK431">
        <v>4</v>
      </c>
      <c r="HL431">
        <v>1</v>
      </c>
      <c r="HM431">
        <v>5</v>
      </c>
      <c r="HN431">
        <v>4</v>
      </c>
      <c r="HO431">
        <v>6</v>
      </c>
      <c r="HP431">
        <v>7</v>
      </c>
      <c r="HQ431">
        <v>5</v>
      </c>
      <c r="HR431">
        <v>4</v>
      </c>
      <c r="HS431">
        <v>3</v>
      </c>
      <c r="HT431">
        <v>7</v>
      </c>
      <c r="HU431">
        <v>7</v>
      </c>
      <c r="HV431">
        <v>18</v>
      </c>
      <c r="HW431">
        <v>77</v>
      </c>
      <c r="HX431">
        <v>133</v>
      </c>
      <c r="HY431">
        <v>180</v>
      </c>
      <c r="HZ431">
        <v>128</v>
      </c>
      <c r="IA431">
        <v>115</v>
      </c>
      <c r="IB431">
        <v>128</v>
      </c>
      <c r="IC431">
        <v>89</v>
      </c>
      <c r="ID431">
        <v>173</v>
      </c>
      <c r="IE431">
        <v>148</v>
      </c>
      <c r="IF431">
        <v>178</v>
      </c>
      <c r="IG431">
        <v>203</v>
      </c>
      <c r="IH431">
        <v>168</v>
      </c>
      <c r="II431">
        <v>291</v>
      </c>
      <c r="IJ431">
        <v>295</v>
      </c>
      <c r="IK431">
        <v>287</v>
      </c>
      <c r="IL431">
        <v>205</v>
      </c>
      <c r="IM431">
        <v>160</v>
      </c>
      <c r="IN431">
        <v>120</v>
      </c>
      <c r="IO431">
        <v>75</v>
      </c>
      <c r="IP431">
        <v>54</v>
      </c>
      <c r="IQ431">
        <v>51</v>
      </c>
      <c r="IR431">
        <v>40</v>
      </c>
      <c r="IS431">
        <v>25</v>
      </c>
      <c r="IT431">
        <v>22</v>
      </c>
      <c r="IU431">
        <v>18</v>
      </c>
      <c r="IV431">
        <v>4</v>
      </c>
      <c r="IW431">
        <v>1</v>
      </c>
    </row>
    <row r="432" spans="1:355" x14ac:dyDescent="0.2">
      <c r="A432" s="18" t="b">
        <v>1</v>
      </c>
      <c r="B432" s="9" t="s">
        <v>1194</v>
      </c>
      <c r="C432" s="9" t="s">
        <v>1185</v>
      </c>
      <c r="D432">
        <v>10085</v>
      </c>
      <c r="E432" t="s">
        <v>126</v>
      </c>
      <c r="F432" t="s">
        <v>234</v>
      </c>
      <c r="G432">
        <v>2</v>
      </c>
      <c r="H432" s="18">
        <f t="shared" si="74"/>
        <v>0.89999999999999858</v>
      </c>
      <c r="I432" s="18">
        <v>0.21756984991086287</v>
      </c>
      <c r="J432" s="18">
        <v>0.34686842472959256</v>
      </c>
      <c r="K432" s="18">
        <v>0.18359809872191257</v>
      </c>
      <c r="L432" s="18">
        <f t="shared" si="66"/>
        <v>6.3869144198666916</v>
      </c>
      <c r="M432" s="18">
        <f t="shared" si="75"/>
        <v>5.9000000000000021</v>
      </c>
      <c r="N432" s="18">
        <f t="shared" si="76"/>
        <v>6.8000000000000007</v>
      </c>
      <c r="O432" s="18">
        <f t="shared" si="67"/>
        <v>6.3929578040976835</v>
      </c>
      <c r="P432" s="18">
        <f t="shared" si="68"/>
        <v>6</v>
      </c>
      <c r="Q432" s="18">
        <f t="shared" si="69"/>
        <v>6.1000000000000014</v>
      </c>
      <c r="R432" s="18">
        <f t="shared" si="70"/>
        <v>6.2000000000000028</v>
      </c>
      <c r="S432" s="18">
        <f t="shared" si="71"/>
        <v>6.6000000000000014</v>
      </c>
      <c r="T432" s="18">
        <f t="shared" si="72"/>
        <v>6.7000000000000028</v>
      </c>
      <c r="U432" s="18">
        <f t="shared" si="73"/>
        <v>6.8000000000000007</v>
      </c>
      <c r="V432" s="4">
        <v>29.28691441986669</v>
      </c>
      <c r="W432" s="2">
        <v>28.8</v>
      </c>
      <c r="X432" s="2">
        <v>29.7</v>
      </c>
      <c r="Y432" s="4">
        <v>29.292957804097682</v>
      </c>
      <c r="Z432">
        <v>28.9</v>
      </c>
      <c r="AA432">
        <v>29</v>
      </c>
      <c r="AB432">
        <v>29.1</v>
      </c>
      <c r="AC432">
        <v>29.5</v>
      </c>
      <c r="AD432">
        <v>29.6</v>
      </c>
      <c r="AE432">
        <v>29.7</v>
      </c>
      <c r="AF432">
        <v>2020</v>
      </c>
      <c r="AG432" s="2">
        <v>3</v>
      </c>
      <c r="AH432" s="2">
        <v>3</v>
      </c>
      <c r="AI432">
        <v>14</v>
      </c>
      <c r="AJ432">
        <v>17</v>
      </c>
      <c r="AK432">
        <v>31</v>
      </c>
      <c r="AL432">
        <v>875</v>
      </c>
      <c r="AM432" s="5">
        <v>0.59513888888888888</v>
      </c>
      <c r="AN432">
        <v>22.9</v>
      </c>
      <c r="AO432">
        <v>40</v>
      </c>
      <c r="AP432">
        <v>645</v>
      </c>
      <c r="AQ432">
        <v>1.4</v>
      </c>
      <c r="AR432">
        <v>276</v>
      </c>
      <c r="HX432">
        <v>4</v>
      </c>
      <c r="HY432">
        <v>36</v>
      </c>
      <c r="HZ432">
        <v>104</v>
      </c>
      <c r="IA432">
        <v>114</v>
      </c>
      <c r="IB432">
        <v>118</v>
      </c>
      <c r="IC432">
        <v>126</v>
      </c>
      <c r="ID432">
        <v>154</v>
      </c>
      <c r="IE432">
        <v>121</v>
      </c>
      <c r="IF432">
        <v>91</v>
      </c>
      <c r="IG432">
        <v>32</v>
      </c>
    </row>
    <row r="433" spans="1:355" x14ac:dyDescent="0.2">
      <c r="A433" s="18" t="b">
        <v>1</v>
      </c>
      <c r="B433" s="9">
        <v>7</v>
      </c>
      <c r="C433" s="9" t="s">
        <v>1186</v>
      </c>
      <c r="D433">
        <v>10085</v>
      </c>
      <c r="E433" t="s">
        <v>126</v>
      </c>
      <c r="F433" t="s">
        <v>235</v>
      </c>
      <c r="G433">
        <v>2</v>
      </c>
      <c r="H433" s="18">
        <f t="shared" si="74"/>
        <v>0.60000000000000142</v>
      </c>
      <c r="I433" s="18">
        <v>0.19216453999594008</v>
      </c>
      <c r="J433" s="18">
        <v>0.29000594908070809</v>
      </c>
      <c r="K433" s="18">
        <v>0.16221513326610934</v>
      </c>
      <c r="L433" s="18">
        <f t="shared" si="66"/>
        <v>8.9119632213811961</v>
      </c>
      <c r="M433" s="18">
        <f t="shared" si="75"/>
        <v>8.5999999999999979</v>
      </c>
      <c r="N433" s="18">
        <f t="shared" si="76"/>
        <v>9.1999999999999993</v>
      </c>
      <c r="O433" s="18">
        <f t="shared" si="67"/>
        <v>8.9195700606005737</v>
      </c>
      <c r="P433" s="18">
        <f t="shared" si="68"/>
        <v>8.5999999999999979</v>
      </c>
      <c r="Q433" s="18">
        <f t="shared" si="69"/>
        <v>8.5999999999999979</v>
      </c>
      <c r="R433" s="18">
        <f t="shared" si="70"/>
        <v>8.8000000000000007</v>
      </c>
      <c r="S433" s="18">
        <f t="shared" si="71"/>
        <v>9</v>
      </c>
      <c r="T433" s="18">
        <f t="shared" si="72"/>
        <v>9.1999999999999993</v>
      </c>
      <c r="U433" s="18">
        <f t="shared" si="73"/>
        <v>9.3000000000000007</v>
      </c>
      <c r="V433" s="4">
        <v>31.711963221381197</v>
      </c>
      <c r="W433" s="2">
        <v>31.4</v>
      </c>
      <c r="X433" s="2">
        <v>32</v>
      </c>
      <c r="Y433" s="4">
        <v>31.719570060600574</v>
      </c>
      <c r="Z433">
        <v>31.4</v>
      </c>
      <c r="AA433">
        <v>31.4</v>
      </c>
      <c r="AB433">
        <v>31.6</v>
      </c>
      <c r="AC433">
        <v>31.8</v>
      </c>
      <c r="AD433">
        <v>32</v>
      </c>
      <c r="AE433">
        <v>32.1</v>
      </c>
      <c r="AF433">
        <v>2020</v>
      </c>
      <c r="AG433" s="2">
        <v>3</v>
      </c>
      <c r="AH433" s="2">
        <v>3</v>
      </c>
      <c r="AI433">
        <v>14</v>
      </c>
      <c r="AJ433">
        <v>20</v>
      </c>
      <c r="AK433">
        <v>25</v>
      </c>
      <c r="AL433">
        <v>449</v>
      </c>
      <c r="AM433" s="5">
        <v>0.59722222222222221</v>
      </c>
      <c r="AN433">
        <v>22.8</v>
      </c>
      <c r="AO433">
        <v>42</v>
      </c>
      <c r="AP433">
        <v>637</v>
      </c>
      <c r="AQ433">
        <v>1.6</v>
      </c>
      <c r="AR433">
        <v>272</v>
      </c>
      <c r="IY433">
        <v>3</v>
      </c>
      <c r="IZ433">
        <v>31</v>
      </c>
      <c r="JA433">
        <v>34</v>
      </c>
      <c r="JB433">
        <v>41</v>
      </c>
      <c r="JC433">
        <v>39</v>
      </c>
      <c r="JD433">
        <v>45</v>
      </c>
      <c r="JE433">
        <v>26</v>
      </c>
      <c r="JF433">
        <v>27</v>
      </c>
    </row>
    <row r="434" spans="1:355" x14ac:dyDescent="0.2">
      <c r="A434" s="18" t="b">
        <v>1</v>
      </c>
      <c r="B434" s="9" t="s">
        <v>1189</v>
      </c>
      <c r="C434" s="9" t="s">
        <v>1185</v>
      </c>
      <c r="D434">
        <v>10085</v>
      </c>
      <c r="E434" t="s">
        <v>236</v>
      </c>
      <c r="F434" t="s">
        <v>237</v>
      </c>
      <c r="G434">
        <v>2</v>
      </c>
      <c r="H434" s="18">
        <f t="shared" si="74"/>
        <v>1.3999999999999986</v>
      </c>
      <c r="I434" s="18">
        <v>0.30485303300382771</v>
      </c>
      <c r="J434" s="18">
        <v>0.4758705740696314</v>
      </c>
      <c r="K434" s="18">
        <v>0.25368769377369765</v>
      </c>
      <c r="L434" s="18">
        <f t="shared" si="66"/>
        <v>6.8541928986139844</v>
      </c>
      <c r="M434" s="18">
        <f t="shared" si="75"/>
        <v>6.1999999999999993</v>
      </c>
      <c r="N434" s="18">
        <f t="shared" si="76"/>
        <v>7.5999999999999979</v>
      </c>
      <c r="O434" s="18">
        <f t="shared" si="67"/>
        <v>6.8429409853752183</v>
      </c>
      <c r="P434" s="18">
        <f t="shared" si="68"/>
        <v>6.3999999999999986</v>
      </c>
      <c r="Q434" s="18">
        <f t="shared" si="69"/>
        <v>6.5</v>
      </c>
      <c r="R434" s="18">
        <f t="shared" si="70"/>
        <v>6.5999999999999979</v>
      </c>
      <c r="S434" s="18">
        <f t="shared" si="71"/>
        <v>7.0999999999999979</v>
      </c>
      <c r="T434" s="18">
        <f t="shared" si="72"/>
        <v>7.3000000000000007</v>
      </c>
      <c r="U434" s="18">
        <f t="shared" si="73"/>
        <v>7.5</v>
      </c>
      <c r="V434" s="4">
        <v>29.654192898613985</v>
      </c>
      <c r="W434" s="2">
        <v>29</v>
      </c>
      <c r="X434" s="2">
        <v>30.4</v>
      </c>
      <c r="Y434" s="4">
        <v>29.642940985375219</v>
      </c>
      <c r="Z434">
        <v>29.2</v>
      </c>
      <c r="AA434">
        <v>29.3</v>
      </c>
      <c r="AB434">
        <v>29.4</v>
      </c>
      <c r="AC434">
        <v>29.9</v>
      </c>
      <c r="AD434">
        <v>30.1</v>
      </c>
      <c r="AE434">
        <v>30.3</v>
      </c>
      <c r="AF434">
        <v>2020</v>
      </c>
      <c r="AG434" s="2">
        <v>3</v>
      </c>
      <c r="AH434" s="2">
        <v>3</v>
      </c>
      <c r="AI434">
        <v>14</v>
      </c>
      <c r="AJ434">
        <v>24</v>
      </c>
      <c r="AK434">
        <v>2</v>
      </c>
      <c r="AL434">
        <v>154</v>
      </c>
      <c r="AM434" s="5">
        <v>0.6</v>
      </c>
      <c r="AN434">
        <v>22.8</v>
      </c>
      <c r="AO434">
        <v>42</v>
      </c>
      <c r="AP434">
        <v>608</v>
      </c>
      <c r="AQ434">
        <v>0.6</v>
      </c>
      <c r="AR434">
        <v>294</v>
      </c>
      <c r="IB434">
        <v>14</v>
      </c>
      <c r="IC434">
        <v>98</v>
      </c>
      <c r="ID434">
        <v>225</v>
      </c>
      <c r="IE434">
        <v>238</v>
      </c>
      <c r="IF434">
        <v>187</v>
      </c>
      <c r="IG434">
        <v>217</v>
      </c>
      <c r="IH434">
        <v>224</v>
      </c>
      <c r="II434">
        <v>225</v>
      </c>
      <c r="IJ434">
        <v>192</v>
      </c>
      <c r="IK434">
        <v>134</v>
      </c>
      <c r="IL434">
        <v>93</v>
      </c>
      <c r="IM434">
        <v>93</v>
      </c>
      <c r="IN434">
        <v>62</v>
      </c>
      <c r="IO434">
        <v>17</v>
      </c>
    </row>
    <row r="435" spans="1:355" x14ac:dyDescent="0.2">
      <c r="A435" s="18" t="b">
        <v>1</v>
      </c>
      <c r="B435" s="9" t="s">
        <v>1190</v>
      </c>
      <c r="C435" s="9" t="s">
        <v>1186</v>
      </c>
      <c r="D435">
        <v>10085</v>
      </c>
      <c r="E435" t="s">
        <v>236</v>
      </c>
      <c r="F435" t="s">
        <v>238</v>
      </c>
      <c r="G435">
        <v>2</v>
      </c>
      <c r="H435" s="18">
        <f t="shared" si="74"/>
        <v>3.6000000000000014</v>
      </c>
      <c r="I435" s="18">
        <v>0.83151218999866849</v>
      </c>
      <c r="J435" s="18">
        <v>1.363502187256131</v>
      </c>
      <c r="K435" s="18">
        <v>0.70610766489815968</v>
      </c>
      <c r="L435" s="18">
        <f t="shared" si="66"/>
        <v>5.731580192307284</v>
      </c>
      <c r="M435" s="18">
        <f t="shared" si="75"/>
        <v>3.3999999999999986</v>
      </c>
      <c r="N435" s="18">
        <f t="shared" si="76"/>
        <v>7</v>
      </c>
      <c r="O435" s="18">
        <f t="shared" si="67"/>
        <v>5.8969325478621499</v>
      </c>
      <c r="P435" s="18">
        <f t="shared" si="68"/>
        <v>3.8999999999999986</v>
      </c>
      <c r="Q435" s="18">
        <f t="shared" si="69"/>
        <v>4.5</v>
      </c>
      <c r="R435" s="18">
        <f t="shared" si="70"/>
        <v>5.1000000000000014</v>
      </c>
      <c r="S435" s="18">
        <f t="shared" si="71"/>
        <v>6.5</v>
      </c>
      <c r="T435" s="18">
        <f t="shared" si="72"/>
        <v>6.6999999999999993</v>
      </c>
      <c r="U435" s="18">
        <f t="shared" si="73"/>
        <v>6.8999999999999986</v>
      </c>
      <c r="V435" s="4">
        <v>28.731580192307284</v>
      </c>
      <c r="W435" s="2">
        <v>26.4</v>
      </c>
      <c r="X435" s="2">
        <v>30</v>
      </c>
      <c r="Y435" s="4">
        <v>28.89693254786215</v>
      </c>
      <c r="Z435">
        <v>26.9</v>
      </c>
      <c r="AA435">
        <v>27.5</v>
      </c>
      <c r="AB435">
        <v>28.1</v>
      </c>
      <c r="AC435">
        <v>29.5</v>
      </c>
      <c r="AD435">
        <v>29.7</v>
      </c>
      <c r="AE435">
        <v>29.9</v>
      </c>
      <c r="AF435">
        <v>2020</v>
      </c>
      <c r="AG435" s="2">
        <v>3</v>
      </c>
      <c r="AH435" s="2">
        <v>3</v>
      </c>
      <c r="AI435">
        <v>14</v>
      </c>
      <c r="AJ435">
        <v>25</v>
      </c>
      <c r="AK435">
        <v>27</v>
      </c>
      <c r="AL435">
        <v>792</v>
      </c>
      <c r="AM435" s="5">
        <v>0.60069444444444442</v>
      </c>
      <c r="AN435">
        <v>23</v>
      </c>
      <c r="AO435">
        <v>42</v>
      </c>
      <c r="AP435">
        <v>620</v>
      </c>
      <c r="AQ435">
        <v>1.4</v>
      </c>
      <c r="AR435">
        <v>278</v>
      </c>
      <c r="HB435">
        <v>6</v>
      </c>
      <c r="HC435">
        <v>11</v>
      </c>
      <c r="HD435">
        <v>7</v>
      </c>
      <c r="HE435">
        <v>7</v>
      </c>
      <c r="HF435">
        <v>22</v>
      </c>
      <c r="HG435">
        <v>20</v>
      </c>
      <c r="HH435">
        <v>17</v>
      </c>
      <c r="HI435">
        <v>23</v>
      </c>
      <c r="HJ435">
        <v>32</v>
      </c>
      <c r="HK435">
        <v>35</v>
      </c>
      <c r="HL435">
        <v>48</v>
      </c>
      <c r="HM435">
        <v>61</v>
      </c>
      <c r="HN435">
        <v>65</v>
      </c>
      <c r="HO435">
        <v>62</v>
      </c>
      <c r="HP435">
        <v>51</v>
      </c>
      <c r="HQ435">
        <v>65</v>
      </c>
      <c r="HR435">
        <v>87</v>
      </c>
      <c r="HS435">
        <v>78</v>
      </c>
      <c r="HT435">
        <v>114</v>
      </c>
      <c r="HU435">
        <v>84</v>
      </c>
      <c r="HV435">
        <v>81</v>
      </c>
      <c r="HW435">
        <v>80</v>
      </c>
      <c r="HX435">
        <v>69</v>
      </c>
      <c r="HY435">
        <v>89</v>
      </c>
      <c r="HZ435">
        <v>91</v>
      </c>
      <c r="IA435">
        <v>89</v>
      </c>
      <c r="IB435">
        <v>130</v>
      </c>
      <c r="IC435">
        <v>125</v>
      </c>
      <c r="ID435">
        <v>144</v>
      </c>
      <c r="IE435">
        <v>89</v>
      </c>
      <c r="IF435">
        <v>88</v>
      </c>
      <c r="IG435">
        <v>140</v>
      </c>
      <c r="IH435">
        <v>277</v>
      </c>
      <c r="II435">
        <v>131</v>
      </c>
      <c r="IJ435">
        <v>78</v>
      </c>
      <c r="IK435">
        <v>42</v>
      </c>
      <c r="IL435">
        <v>16</v>
      </c>
    </row>
    <row r="436" spans="1:355" x14ac:dyDescent="0.2">
      <c r="A436" s="18" t="b">
        <v>1</v>
      </c>
      <c r="B436" s="9" t="s">
        <v>1190</v>
      </c>
      <c r="C436" s="9" t="s">
        <v>1186</v>
      </c>
      <c r="D436">
        <v>10085</v>
      </c>
      <c r="E436" t="s">
        <v>236</v>
      </c>
      <c r="F436" t="s">
        <v>239</v>
      </c>
      <c r="G436">
        <v>2</v>
      </c>
      <c r="H436" s="18">
        <f t="shared" si="74"/>
        <v>4</v>
      </c>
      <c r="I436" s="18">
        <v>0.94935236952349689</v>
      </c>
      <c r="J436" s="18">
        <v>1.166618980963932</v>
      </c>
      <c r="K436" s="18">
        <v>0.74911630227634063</v>
      </c>
      <c r="L436" s="18">
        <f t="shared" si="66"/>
        <v>4.1711186117520711</v>
      </c>
      <c r="M436" s="18">
        <f t="shared" si="75"/>
        <v>1.6000000000000014</v>
      </c>
      <c r="N436" s="18">
        <f t="shared" si="76"/>
        <v>5.6000000000000014</v>
      </c>
      <c r="O436" s="18">
        <f t="shared" si="67"/>
        <v>4.3854176811748005</v>
      </c>
      <c r="P436" s="18">
        <f t="shared" si="68"/>
        <v>2.1000000000000014</v>
      </c>
      <c r="Q436" s="18">
        <f t="shared" si="69"/>
        <v>2.6000000000000014</v>
      </c>
      <c r="R436" s="18">
        <f t="shared" si="70"/>
        <v>3.6999999999999993</v>
      </c>
      <c r="S436" s="18">
        <f t="shared" si="71"/>
        <v>4.8999999999999986</v>
      </c>
      <c r="T436" s="18">
        <f t="shared" si="72"/>
        <v>5.1999999999999993</v>
      </c>
      <c r="U436" s="18">
        <f t="shared" si="73"/>
        <v>5.5</v>
      </c>
      <c r="V436" s="4">
        <v>27.171118611752071</v>
      </c>
      <c r="W436" s="2">
        <v>24.6</v>
      </c>
      <c r="X436" s="2">
        <v>28.6</v>
      </c>
      <c r="Y436" s="4">
        <v>27.3854176811748</v>
      </c>
      <c r="Z436">
        <v>25.1</v>
      </c>
      <c r="AA436">
        <v>25.6</v>
      </c>
      <c r="AB436">
        <v>26.7</v>
      </c>
      <c r="AC436">
        <v>27.9</v>
      </c>
      <c r="AD436">
        <v>28.2</v>
      </c>
      <c r="AE436">
        <v>28.5</v>
      </c>
      <c r="AF436">
        <v>2020</v>
      </c>
      <c r="AG436" s="2">
        <v>3</v>
      </c>
      <c r="AH436" s="2">
        <v>3</v>
      </c>
      <c r="AI436">
        <v>14</v>
      </c>
      <c r="AJ436">
        <v>25</v>
      </c>
      <c r="AK436">
        <v>52</v>
      </c>
      <c r="AL436">
        <v>545</v>
      </c>
      <c r="AM436" s="5">
        <v>0.60069444444444442</v>
      </c>
      <c r="AN436">
        <v>23</v>
      </c>
      <c r="AO436">
        <v>42</v>
      </c>
      <c r="AP436">
        <v>620</v>
      </c>
      <c r="AQ436">
        <v>1.4</v>
      </c>
      <c r="AR436">
        <v>278</v>
      </c>
      <c r="FY436">
        <v>3</v>
      </c>
      <c r="FZ436">
        <v>1</v>
      </c>
      <c r="GA436">
        <v>1</v>
      </c>
      <c r="GB436">
        <v>3</v>
      </c>
      <c r="GC436">
        <v>1</v>
      </c>
      <c r="GD436">
        <v>2</v>
      </c>
      <c r="GE436">
        <v>1</v>
      </c>
      <c r="GF436">
        <v>0</v>
      </c>
      <c r="GG436">
        <v>5</v>
      </c>
      <c r="GH436">
        <v>2</v>
      </c>
      <c r="GI436">
        <v>1</v>
      </c>
      <c r="GJ436">
        <v>8</v>
      </c>
      <c r="GK436">
        <v>2</v>
      </c>
      <c r="GL436">
        <v>4</v>
      </c>
      <c r="GM436">
        <v>2</v>
      </c>
      <c r="GN436">
        <v>1</v>
      </c>
      <c r="GO436">
        <v>17</v>
      </c>
      <c r="GP436">
        <v>18</v>
      </c>
      <c r="GQ436">
        <v>29</v>
      </c>
      <c r="GR436">
        <v>36</v>
      </c>
      <c r="GS436">
        <v>35</v>
      </c>
      <c r="GT436">
        <v>31</v>
      </c>
      <c r="GU436">
        <v>14</v>
      </c>
      <c r="GV436">
        <v>27</v>
      </c>
      <c r="GW436">
        <v>18</v>
      </c>
      <c r="GX436">
        <v>18</v>
      </c>
      <c r="GY436">
        <v>28</v>
      </c>
      <c r="GZ436">
        <v>21</v>
      </c>
      <c r="HA436">
        <v>27</v>
      </c>
      <c r="HB436">
        <v>33</v>
      </c>
      <c r="HC436">
        <v>52</v>
      </c>
      <c r="HD436">
        <v>21</v>
      </c>
      <c r="HE436">
        <v>26</v>
      </c>
      <c r="HF436">
        <v>48</v>
      </c>
      <c r="HG436">
        <v>53</v>
      </c>
      <c r="HH436">
        <v>91</v>
      </c>
      <c r="HI436">
        <v>87</v>
      </c>
      <c r="HJ436">
        <v>94</v>
      </c>
      <c r="HK436">
        <v>71</v>
      </c>
      <c r="HL436">
        <v>57</v>
      </c>
      <c r="HM436">
        <v>102</v>
      </c>
      <c r="HN436">
        <v>82</v>
      </c>
      <c r="HO436">
        <v>121</v>
      </c>
      <c r="HP436">
        <v>124</v>
      </c>
      <c r="HQ436">
        <v>114</v>
      </c>
      <c r="HR436">
        <v>79</v>
      </c>
      <c r="HS436">
        <v>76</v>
      </c>
      <c r="HT436">
        <v>46</v>
      </c>
      <c r="HU436">
        <v>51</v>
      </c>
      <c r="HV436">
        <v>39</v>
      </c>
      <c r="HW436">
        <v>38</v>
      </c>
      <c r="HX436">
        <v>18</v>
      </c>
      <c r="HY436">
        <v>7</v>
      </c>
    </row>
    <row r="437" spans="1:355" x14ac:dyDescent="0.2">
      <c r="A437" s="18" t="b">
        <v>1</v>
      </c>
      <c r="B437" s="9" t="s">
        <v>1189</v>
      </c>
      <c r="C437" s="9" t="s">
        <v>1185</v>
      </c>
      <c r="D437">
        <v>10085</v>
      </c>
      <c r="E437" t="s">
        <v>236</v>
      </c>
      <c r="F437" t="s">
        <v>240</v>
      </c>
      <c r="G437">
        <v>2</v>
      </c>
      <c r="H437" s="18">
        <f t="shared" si="74"/>
        <v>3</v>
      </c>
      <c r="I437" s="18">
        <v>0.74894021338196592</v>
      </c>
      <c r="J437" s="18">
        <v>1.2155311520821783</v>
      </c>
      <c r="K437" s="18">
        <v>0.63671256715582358</v>
      </c>
      <c r="L437" s="18">
        <f t="shared" si="66"/>
        <v>9.5785146940484012</v>
      </c>
      <c r="M437" s="18">
        <f t="shared" si="75"/>
        <v>7.8999999999999986</v>
      </c>
      <c r="N437" s="18">
        <f t="shared" si="76"/>
        <v>10.899999999999999</v>
      </c>
      <c r="O437" s="18">
        <f t="shared" si="67"/>
        <v>9.5987303808475986</v>
      </c>
      <c r="P437" s="18">
        <f t="shared" si="68"/>
        <v>8.1000000000000014</v>
      </c>
      <c r="Q437" s="18">
        <f t="shared" si="69"/>
        <v>8.5</v>
      </c>
      <c r="R437" s="18">
        <f t="shared" si="70"/>
        <v>9</v>
      </c>
      <c r="S437" s="18">
        <f t="shared" si="71"/>
        <v>10.200000000000003</v>
      </c>
      <c r="T437" s="18">
        <f t="shared" si="72"/>
        <v>10.5</v>
      </c>
      <c r="U437" s="18">
        <f t="shared" si="73"/>
        <v>10.799999999999997</v>
      </c>
      <c r="V437" s="4">
        <v>32.578514694048401</v>
      </c>
      <c r="W437" s="2">
        <v>30.9</v>
      </c>
      <c r="X437" s="2">
        <v>33.9</v>
      </c>
      <c r="Y437" s="4">
        <v>32.598730380847599</v>
      </c>
      <c r="Z437">
        <v>31.1</v>
      </c>
      <c r="AA437">
        <v>31.5</v>
      </c>
      <c r="AB437">
        <v>32</v>
      </c>
      <c r="AC437">
        <v>33.200000000000003</v>
      </c>
      <c r="AD437">
        <v>33.5</v>
      </c>
      <c r="AE437">
        <v>33.799999999999997</v>
      </c>
      <c r="AF437">
        <v>2020</v>
      </c>
      <c r="AG437" s="2">
        <v>3</v>
      </c>
      <c r="AH437" s="2">
        <v>3</v>
      </c>
      <c r="AI437">
        <v>14</v>
      </c>
      <c r="AJ437">
        <v>26</v>
      </c>
      <c r="AK437">
        <v>49</v>
      </c>
      <c r="AL437">
        <v>44</v>
      </c>
      <c r="AM437" s="5">
        <v>0.60138888888888886</v>
      </c>
      <c r="AN437">
        <v>23</v>
      </c>
      <c r="AO437">
        <v>41</v>
      </c>
      <c r="AP437">
        <v>616</v>
      </c>
      <c r="AQ437">
        <v>1</v>
      </c>
      <c r="AR437">
        <v>276</v>
      </c>
      <c r="IT437">
        <v>21</v>
      </c>
      <c r="IU437">
        <v>46</v>
      </c>
      <c r="IV437">
        <v>42</v>
      </c>
      <c r="IW437">
        <v>57</v>
      </c>
      <c r="IX437">
        <v>61</v>
      </c>
      <c r="IY437">
        <v>81</v>
      </c>
      <c r="IZ437">
        <v>55</v>
      </c>
      <c r="JA437">
        <v>92</v>
      </c>
      <c r="JB437">
        <v>64</v>
      </c>
      <c r="JC437">
        <v>95</v>
      </c>
      <c r="JD437">
        <v>137</v>
      </c>
      <c r="JE437">
        <v>114</v>
      </c>
      <c r="JF437">
        <v>140</v>
      </c>
      <c r="JG437">
        <v>149</v>
      </c>
      <c r="JH437">
        <v>155</v>
      </c>
      <c r="JI437">
        <v>115</v>
      </c>
      <c r="JJ437">
        <v>165</v>
      </c>
      <c r="JK437">
        <v>112</v>
      </c>
      <c r="JL437">
        <v>93</v>
      </c>
      <c r="JM437">
        <v>122</v>
      </c>
      <c r="JN437">
        <v>137</v>
      </c>
      <c r="JO437">
        <v>143</v>
      </c>
      <c r="JP437">
        <v>144</v>
      </c>
      <c r="JQ437">
        <v>136</v>
      </c>
      <c r="JR437">
        <v>132</v>
      </c>
      <c r="JS437">
        <v>221</v>
      </c>
      <c r="JT437">
        <v>154</v>
      </c>
      <c r="JU437">
        <v>106</v>
      </c>
      <c r="JV437">
        <v>68</v>
      </c>
      <c r="JW437">
        <v>36</v>
      </c>
      <c r="JX437">
        <v>31</v>
      </c>
    </row>
    <row r="438" spans="1:355" x14ac:dyDescent="0.2">
      <c r="A438" s="18" t="b">
        <v>1</v>
      </c>
      <c r="B438" s="9" t="s">
        <v>1191</v>
      </c>
      <c r="C438" s="9" t="s">
        <v>1185</v>
      </c>
      <c r="D438">
        <v>10085</v>
      </c>
      <c r="E438" t="s">
        <v>241</v>
      </c>
      <c r="F438" t="s">
        <v>242</v>
      </c>
      <c r="G438">
        <v>2</v>
      </c>
      <c r="H438" s="18">
        <f t="shared" si="74"/>
        <v>4</v>
      </c>
      <c r="I438" s="18">
        <v>0.76588248177250029</v>
      </c>
      <c r="J438" s="18">
        <v>0.87485551945553652</v>
      </c>
      <c r="K438" s="18">
        <v>0.58266386900708211</v>
      </c>
      <c r="L438" s="18">
        <f t="shared" si="66"/>
        <v>5.8782732706104888</v>
      </c>
      <c r="M438" s="18">
        <f t="shared" si="75"/>
        <v>3.2999999999999972</v>
      </c>
      <c r="N438" s="18">
        <f t="shared" si="76"/>
        <v>7.2999999999999972</v>
      </c>
      <c r="O438" s="18">
        <f t="shared" si="67"/>
        <v>6.0362157918480861</v>
      </c>
      <c r="P438" s="18">
        <f t="shared" si="68"/>
        <v>3.8999999999999986</v>
      </c>
      <c r="Q438" s="18">
        <f t="shared" si="69"/>
        <v>4.7999999999999972</v>
      </c>
      <c r="R438" s="18">
        <f t="shared" si="70"/>
        <v>5.5</v>
      </c>
      <c r="S438" s="18">
        <f t="shared" si="71"/>
        <v>6.3999999999999986</v>
      </c>
      <c r="T438" s="18">
        <f t="shared" si="72"/>
        <v>6.6999999999999993</v>
      </c>
      <c r="U438" s="18">
        <f t="shared" si="73"/>
        <v>7.0999999999999979</v>
      </c>
      <c r="V438" s="4">
        <v>28.97827327061049</v>
      </c>
      <c r="W438" s="2">
        <v>26.4</v>
      </c>
      <c r="X438" s="2">
        <v>30.4</v>
      </c>
      <c r="Y438" s="4">
        <v>29.136215791848088</v>
      </c>
      <c r="Z438">
        <v>27</v>
      </c>
      <c r="AA438">
        <v>27.9</v>
      </c>
      <c r="AB438">
        <v>28.6</v>
      </c>
      <c r="AC438">
        <v>29.5</v>
      </c>
      <c r="AD438">
        <v>29.8</v>
      </c>
      <c r="AE438">
        <v>30.2</v>
      </c>
      <c r="AF438">
        <v>2020</v>
      </c>
      <c r="AG438" s="2">
        <v>3</v>
      </c>
      <c r="AH438" s="2">
        <v>3</v>
      </c>
      <c r="AI438">
        <v>14</v>
      </c>
      <c r="AJ438">
        <v>28</v>
      </c>
      <c r="AK438">
        <v>23</v>
      </c>
      <c r="AL438">
        <v>625</v>
      </c>
      <c r="AM438" s="5">
        <v>0.60277777777777775</v>
      </c>
      <c r="AN438">
        <v>23.1</v>
      </c>
      <c r="AO438">
        <v>42</v>
      </c>
      <c r="AP438">
        <v>613</v>
      </c>
      <c r="AQ438">
        <v>1</v>
      </c>
      <c r="AR438">
        <v>290</v>
      </c>
      <c r="GS438">
        <v>2</v>
      </c>
      <c r="GT438">
        <v>0</v>
      </c>
      <c r="GU438">
        <v>0</v>
      </c>
      <c r="GV438">
        <v>1</v>
      </c>
      <c r="GW438">
        <v>1</v>
      </c>
      <c r="GX438">
        <v>0</v>
      </c>
      <c r="GY438">
        <v>3</v>
      </c>
      <c r="GZ438">
        <v>1</v>
      </c>
      <c r="HA438">
        <v>5</v>
      </c>
      <c r="HB438">
        <v>5</v>
      </c>
      <c r="HC438">
        <v>1</v>
      </c>
      <c r="HD438">
        <v>2</v>
      </c>
      <c r="HE438">
        <v>8</v>
      </c>
      <c r="HF438">
        <v>1</v>
      </c>
      <c r="HG438">
        <v>2</v>
      </c>
      <c r="HH438">
        <v>4</v>
      </c>
      <c r="HI438">
        <v>6</v>
      </c>
      <c r="HJ438">
        <v>2</v>
      </c>
      <c r="HK438">
        <v>6</v>
      </c>
      <c r="HL438">
        <v>13</v>
      </c>
      <c r="HM438">
        <v>13</v>
      </c>
      <c r="HN438">
        <v>27</v>
      </c>
      <c r="HO438">
        <v>28</v>
      </c>
      <c r="HP438">
        <v>23</v>
      </c>
      <c r="HQ438">
        <v>20</v>
      </c>
      <c r="HR438">
        <v>39</v>
      </c>
      <c r="HS438">
        <v>33</v>
      </c>
      <c r="HT438">
        <v>41</v>
      </c>
      <c r="HU438">
        <v>32</v>
      </c>
      <c r="HV438">
        <v>40</v>
      </c>
      <c r="HW438">
        <v>38</v>
      </c>
      <c r="HX438">
        <v>47</v>
      </c>
      <c r="HY438">
        <v>37</v>
      </c>
      <c r="HZ438">
        <v>40</v>
      </c>
      <c r="IA438">
        <v>65</v>
      </c>
      <c r="IB438">
        <v>110</v>
      </c>
      <c r="IC438">
        <v>135</v>
      </c>
      <c r="ID438">
        <v>164</v>
      </c>
      <c r="IE438">
        <v>121</v>
      </c>
      <c r="IF438">
        <v>104</v>
      </c>
      <c r="IG438">
        <v>53</v>
      </c>
      <c r="IH438">
        <v>75</v>
      </c>
      <c r="II438">
        <v>93</v>
      </c>
      <c r="IJ438">
        <v>57</v>
      </c>
      <c r="IK438">
        <v>44</v>
      </c>
      <c r="IL438">
        <v>27</v>
      </c>
      <c r="IM438">
        <v>19</v>
      </c>
      <c r="IN438">
        <v>9</v>
      </c>
      <c r="IO438">
        <v>11</v>
      </c>
      <c r="IP438">
        <v>14</v>
      </c>
    </row>
    <row r="439" spans="1:355" x14ac:dyDescent="0.2">
      <c r="A439" s="18" t="b">
        <v>1</v>
      </c>
      <c r="B439" s="9" t="s">
        <v>1191</v>
      </c>
      <c r="C439" s="9" t="s">
        <v>1185</v>
      </c>
      <c r="D439">
        <v>10085</v>
      </c>
      <c r="E439" t="s">
        <v>241</v>
      </c>
      <c r="F439" s="4" t="s">
        <v>243</v>
      </c>
      <c r="G439" s="4">
        <v>2</v>
      </c>
      <c r="H439" s="18">
        <f t="shared" si="74"/>
        <v>2</v>
      </c>
      <c r="I439" s="18">
        <v>0.55633901809510533</v>
      </c>
      <c r="J439" s="18">
        <v>0.79109698772145975</v>
      </c>
      <c r="K439" s="18">
        <v>0.4575928971136024</v>
      </c>
      <c r="L439" s="18">
        <f t="shared" si="66"/>
        <v>6.2369527182777418</v>
      </c>
      <c r="M439" s="18">
        <f t="shared" si="75"/>
        <v>5.3000000000000007</v>
      </c>
      <c r="N439" s="18">
        <f t="shared" si="76"/>
        <v>7.3000000000000007</v>
      </c>
      <c r="O439" s="18">
        <f t="shared" si="67"/>
        <v>6.2108831907629565</v>
      </c>
      <c r="P439" s="18">
        <f t="shared" si="68"/>
        <v>5.3000000000000007</v>
      </c>
      <c r="Q439" s="18">
        <f t="shared" si="69"/>
        <v>5.5</v>
      </c>
      <c r="R439" s="18">
        <f t="shared" si="70"/>
        <v>5.8000000000000007</v>
      </c>
      <c r="S439" s="18">
        <f t="shared" si="71"/>
        <v>6.6000000000000014</v>
      </c>
      <c r="T439" s="18">
        <f t="shared" si="72"/>
        <v>7.1000000000000014</v>
      </c>
      <c r="U439" s="18">
        <f t="shared" si="73"/>
        <v>7.3000000000000007</v>
      </c>
      <c r="V439" s="4">
        <v>29.236952718277742</v>
      </c>
      <c r="W439" s="2">
        <v>28.3</v>
      </c>
      <c r="X439" s="2">
        <v>30.3</v>
      </c>
      <c r="Y439" s="4">
        <v>29.210883190762956</v>
      </c>
      <c r="Z439" s="4">
        <v>28.3</v>
      </c>
      <c r="AA439" s="4">
        <v>28.5</v>
      </c>
      <c r="AB439" s="4">
        <v>28.8</v>
      </c>
      <c r="AC439" s="4">
        <v>29.6</v>
      </c>
      <c r="AD439" s="4">
        <v>30.1</v>
      </c>
      <c r="AE439" s="4">
        <v>30.3</v>
      </c>
      <c r="AF439">
        <v>2020</v>
      </c>
      <c r="AG439" s="2">
        <v>3</v>
      </c>
      <c r="AH439" s="2">
        <v>3</v>
      </c>
      <c r="AI439">
        <v>14</v>
      </c>
      <c r="AJ439">
        <v>29</v>
      </c>
      <c r="AK439">
        <v>30</v>
      </c>
      <c r="AL439">
        <v>99</v>
      </c>
      <c r="AM439" s="5">
        <v>0.60347222222222219</v>
      </c>
      <c r="AN439">
        <v>23</v>
      </c>
      <c r="AO439">
        <v>41</v>
      </c>
      <c r="AP439">
        <v>610</v>
      </c>
      <c r="AQ439">
        <v>1.1000000000000001</v>
      </c>
      <c r="AR439">
        <v>289</v>
      </c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>
        <v>1</v>
      </c>
      <c r="HP439" s="4">
        <v>4</v>
      </c>
      <c r="HQ439" s="4">
        <v>2</v>
      </c>
      <c r="HR439" s="4">
        <v>1</v>
      </c>
      <c r="HS439" s="4">
        <v>3</v>
      </c>
      <c r="HT439" s="4">
        <v>8</v>
      </c>
      <c r="HU439" s="4">
        <v>32</v>
      </c>
      <c r="HV439" s="4">
        <v>39</v>
      </c>
      <c r="HW439" s="4">
        <v>17</v>
      </c>
      <c r="HX439" s="4">
        <v>23</v>
      </c>
      <c r="HY439" s="4">
        <v>19</v>
      </c>
      <c r="HZ439" s="4">
        <v>37</v>
      </c>
      <c r="IA439" s="4">
        <v>45</v>
      </c>
      <c r="IB439" s="4">
        <v>30</v>
      </c>
      <c r="IC439" s="4">
        <v>39</v>
      </c>
      <c r="ID439" s="4">
        <v>37</v>
      </c>
      <c r="IE439" s="4">
        <v>33</v>
      </c>
      <c r="IF439" s="4">
        <v>31</v>
      </c>
      <c r="IG439" s="4">
        <v>26</v>
      </c>
      <c r="IH439" s="4">
        <v>11</v>
      </c>
      <c r="II439" s="4">
        <v>11</v>
      </c>
      <c r="IJ439" s="4">
        <v>23</v>
      </c>
      <c r="IK439" s="4">
        <v>27</v>
      </c>
      <c r="IL439" s="4">
        <v>22</v>
      </c>
      <c r="IM439" s="4">
        <v>12</v>
      </c>
      <c r="IN439" s="4">
        <v>8</v>
      </c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</row>
    <row r="440" spans="1:355" x14ac:dyDescent="0.2">
      <c r="A440" s="18" t="b">
        <v>1</v>
      </c>
      <c r="B440" s="9" t="s">
        <v>1202</v>
      </c>
      <c r="C440" s="9" t="s">
        <v>1186</v>
      </c>
      <c r="D440">
        <v>10085</v>
      </c>
      <c r="E440" t="s">
        <v>241</v>
      </c>
      <c r="F440" t="s">
        <v>244</v>
      </c>
      <c r="G440">
        <v>2</v>
      </c>
      <c r="H440" s="18">
        <f t="shared" si="74"/>
        <v>1.8999999999999986</v>
      </c>
      <c r="I440" s="18">
        <v>0.40147407443783817</v>
      </c>
      <c r="J440" s="18">
        <v>0.42090948652838733</v>
      </c>
      <c r="K440" s="18">
        <v>0.29202968843808247</v>
      </c>
      <c r="L440" s="18">
        <f t="shared" si="66"/>
        <v>5.4226185380974208</v>
      </c>
      <c r="M440" s="18">
        <f t="shared" si="75"/>
        <v>4.3000000000000007</v>
      </c>
      <c r="N440" s="18">
        <f t="shared" si="76"/>
        <v>6.1999999999999993</v>
      </c>
      <c r="O440" s="18">
        <f t="shared" si="67"/>
        <v>5.4618725915755704</v>
      </c>
      <c r="P440" s="18">
        <f t="shared" si="68"/>
        <v>4.3999999999999986</v>
      </c>
      <c r="Q440" s="18">
        <f t="shared" si="69"/>
        <v>5</v>
      </c>
      <c r="R440" s="18">
        <f t="shared" si="70"/>
        <v>5.3000000000000007</v>
      </c>
      <c r="S440" s="18">
        <f t="shared" si="71"/>
        <v>5.6999999999999993</v>
      </c>
      <c r="T440" s="18">
        <f t="shared" si="72"/>
        <v>5.8999999999999986</v>
      </c>
      <c r="U440" s="18">
        <f t="shared" si="73"/>
        <v>6.1000000000000014</v>
      </c>
      <c r="V440" s="4">
        <v>28.422618538097421</v>
      </c>
      <c r="W440" s="2">
        <v>27.3</v>
      </c>
      <c r="X440" s="2">
        <v>29.2</v>
      </c>
      <c r="Y440" s="4">
        <v>28.46187259157557</v>
      </c>
      <c r="Z440">
        <v>27.4</v>
      </c>
      <c r="AA440">
        <v>28</v>
      </c>
      <c r="AB440">
        <v>28.3</v>
      </c>
      <c r="AC440">
        <v>28.7</v>
      </c>
      <c r="AD440">
        <v>28.9</v>
      </c>
      <c r="AE440">
        <v>29.1</v>
      </c>
      <c r="AF440">
        <v>2020</v>
      </c>
      <c r="AG440" s="2">
        <v>3</v>
      </c>
      <c r="AH440" s="2">
        <v>3</v>
      </c>
      <c r="AI440">
        <v>14</v>
      </c>
      <c r="AJ440">
        <v>29</v>
      </c>
      <c r="AK440">
        <v>55</v>
      </c>
      <c r="AL440">
        <v>164</v>
      </c>
      <c r="AM440" s="5">
        <v>0.60347222222222219</v>
      </c>
      <c r="AN440">
        <v>23</v>
      </c>
      <c r="AO440">
        <v>41</v>
      </c>
      <c r="AP440">
        <v>610</v>
      </c>
      <c r="AQ440">
        <v>1.1000000000000001</v>
      </c>
      <c r="AR440">
        <v>289</v>
      </c>
      <c r="GK440">
        <v>1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1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2</v>
      </c>
      <c r="HG440">
        <v>0</v>
      </c>
      <c r="HH440">
        <v>1</v>
      </c>
      <c r="HI440">
        <v>1</v>
      </c>
      <c r="HJ440">
        <v>5</v>
      </c>
      <c r="HK440">
        <v>12</v>
      </c>
      <c r="HL440">
        <v>18</v>
      </c>
      <c r="HM440">
        <v>10</v>
      </c>
      <c r="HN440">
        <v>18</v>
      </c>
      <c r="HO440">
        <v>19</v>
      </c>
      <c r="HP440">
        <v>15</v>
      </c>
      <c r="HQ440">
        <v>27</v>
      </c>
      <c r="HR440">
        <v>47</v>
      </c>
      <c r="HS440">
        <v>73</v>
      </c>
      <c r="HT440">
        <v>123</v>
      </c>
      <c r="HU440">
        <v>121</v>
      </c>
      <c r="HV440">
        <v>124</v>
      </c>
      <c r="HW440">
        <v>147</v>
      </c>
      <c r="HX440">
        <v>102</v>
      </c>
      <c r="HY440">
        <v>74</v>
      </c>
      <c r="HZ440">
        <v>69</v>
      </c>
      <c r="IA440">
        <v>38</v>
      </c>
      <c r="IB440">
        <v>31</v>
      </c>
      <c r="IC440">
        <v>8</v>
      </c>
    </row>
    <row r="441" spans="1:355" x14ac:dyDescent="0.2">
      <c r="A441" s="18" t="b">
        <v>1</v>
      </c>
      <c r="B441" s="9" t="s">
        <v>1202</v>
      </c>
      <c r="C441" s="9" t="s">
        <v>1186</v>
      </c>
      <c r="D441">
        <v>10085</v>
      </c>
      <c r="E441" t="s">
        <v>241</v>
      </c>
      <c r="F441" t="s">
        <v>245</v>
      </c>
      <c r="G441">
        <v>2</v>
      </c>
      <c r="H441" s="18">
        <f t="shared" si="74"/>
        <v>4.1000000000000014</v>
      </c>
      <c r="I441" s="18">
        <v>0.57699901145624732</v>
      </c>
      <c r="J441" s="18">
        <v>0.41119733207443687</v>
      </c>
      <c r="K441" s="18">
        <v>0.34158813962540452</v>
      </c>
      <c r="L441" s="18">
        <f t="shared" si="66"/>
        <v>6.052803735446016</v>
      </c>
      <c r="M441" s="18">
        <f t="shared" si="75"/>
        <v>2.8000000000000007</v>
      </c>
      <c r="N441" s="18">
        <f t="shared" si="76"/>
        <v>6.9000000000000021</v>
      </c>
      <c r="O441" s="18">
        <f t="shared" si="67"/>
        <v>6.1465467329375443</v>
      </c>
      <c r="P441" s="18">
        <f t="shared" si="68"/>
        <v>3.6000000000000014</v>
      </c>
      <c r="Q441" s="18">
        <f t="shared" si="69"/>
        <v>5.6000000000000014</v>
      </c>
      <c r="R441" s="18">
        <f t="shared" si="70"/>
        <v>5.9000000000000021</v>
      </c>
      <c r="S441" s="18">
        <f t="shared" si="71"/>
        <v>6.3000000000000007</v>
      </c>
      <c r="T441" s="18">
        <f t="shared" si="72"/>
        <v>6.5</v>
      </c>
      <c r="U441" s="18">
        <f t="shared" si="73"/>
        <v>6.8000000000000007</v>
      </c>
      <c r="V441" s="4">
        <v>28.952803735446015</v>
      </c>
      <c r="W441" s="2">
        <v>25.7</v>
      </c>
      <c r="X441" s="2">
        <v>29.8</v>
      </c>
      <c r="Y441" s="4">
        <v>29.046546732937543</v>
      </c>
      <c r="Z441">
        <v>26.5</v>
      </c>
      <c r="AA441">
        <v>28.5</v>
      </c>
      <c r="AB441">
        <v>28.8</v>
      </c>
      <c r="AC441">
        <v>29.2</v>
      </c>
      <c r="AD441">
        <v>29.4</v>
      </c>
      <c r="AE441">
        <v>29.7</v>
      </c>
      <c r="AF441">
        <v>2020</v>
      </c>
      <c r="AG441" s="2">
        <v>3</v>
      </c>
      <c r="AH441" s="2">
        <v>3</v>
      </c>
      <c r="AI441">
        <v>14</v>
      </c>
      <c r="AJ441">
        <v>30</v>
      </c>
      <c r="AK441">
        <v>35</v>
      </c>
      <c r="AL441">
        <v>583</v>
      </c>
      <c r="AM441" s="5">
        <v>0.60416666666666663</v>
      </c>
      <c r="AN441">
        <v>22.9</v>
      </c>
      <c r="AO441">
        <v>41</v>
      </c>
      <c r="AP441">
        <v>607</v>
      </c>
      <c r="AQ441">
        <v>1.5</v>
      </c>
      <c r="AR441">
        <v>285</v>
      </c>
      <c r="GT441">
        <v>1</v>
      </c>
      <c r="GU441">
        <v>5</v>
      </c>
      <c r="GV441">
        <v>5</v>
      </c>
      <c r="GW441">
        <v>2</v>
      </c>
      <c r="GX441">
        <v>9</v>
      </c>
      <c r="GY441">
        <v>0</v>
      </c>
      <c r="GZ441">
        <v>3</v>
      </c>
      <c r="HA441">
        <v>1</v>
      </c>
      <c r="HB441">
        <v>2</v>
      </c>
      <c r="HC441">
        <v>1</v>
      </c>
      <c r="HD441">
        <v>3</v>
      </c>
      <c r="HE441">
        <v>0</v>
      </c>
      <c r="HF441">
        <v>0</v>
      </c>
      <c r="HG441">
        <v>1</v>
      </c>
      <c r="HH441">
        <v>2</v>
      </c>
      <c r="HI441">
        <v>1</v>
      </c>
      <c r="HJ441">
        <v>4</v>
      </c>
      <c r="HK441">
        <v>0</v>
      </c>
      <c r="HL441">
        <v>2</v>
      </c>
      <c r="HM441">
        <v>2</v>
      </c>
      <c r="HN441">
        <v>1</v>
      </c>
      <c r="HO441">
        <v>4</v>
      </c>
      <c r="HP441">
        <v>6</v>
      </c>
      <c r="HQ441">
        <v>6</v>
      </c>
      <c r="HR441">
        <v>9</v>
      </c>
      <c r="HS441">
        <v>0</v>
      </c>
      <c r="HT441">
        <v>9</v>
      </c>
      <c r="HU441">
        <v>19</v>
      </c>
      <c r="HV441">
        <v>28</v>
      </c>
      <c r="HW441">
        <v>45</v>
      </c>
      <c r="HX441">
        <v>46</v>
      </c>
      <c r="HY441">
        <v>77</v>
      </c>
      <c r="HZ441">
        <v>164</v>
      </c>
      <c r="IA441">
        <v>140</v>
      </c>
      <c r="IB441">
        <v>167</v>
      </c>
      <c r="IC441">
        <v>188</v>
      </c>
      <c r="ID441">
        <v>181</v>
      </c>
      <c r="IE441">
        <v>120</v>
      </c>
      <c r="IF441">
        <v>44</v>
      </c>
      <c r="IG441">
        <v>40</v>
      </c>
      <c r="IH441">
        <v>23</v>
      </c>
      <c r="II441">
        <v>14</v>
      </c>
      <c r="IJ441">
        <v>9</v>
      </c>
    </row>
    <row r="442" spans="1:355" x14ac:dyDescent="0.2">
      <c r="A442" s="18" t="b">
        <v>1</v>
      </c>
      <c r="B442" s="9" t="s">
        <v>1179</v>
      </c>
      <c r="C442" s="9" t="s">
        <v>1186</v>
      </c>
      <c r="D442">
        <v>10085</v>
      </c>
      <c r="E442" t="s">
        <v>39</v>
      </c>
      <c r="F442" t="s">
        <v>246</v>
      </c>
      <c r="G442">
        <v>2</v>
      </c>
      <c r="H442" s="18">
        <f t="shared" si="74"/>
        <v>3.8000000000000007</v>
      </c>
      <c r="I442" s="18">
        <v>0.83242027006249764</v>
      </c>
      <c r="J442" s="18">
        <v>1.1481519454175668</v>
      </c>
      <c r="K442" s="18">
        <v>0.66669648927045244</v>
      </c>
      <c r="L442" s="18">
        <f t="shared" si="66"/>
        <v>7.2542079610979506</v>
      </c>
      <c r="M442" s="18">
        <f t="shared" si="75"/>
        <v>5.5</v>
      </c>
      <c r="N442" s="18">
        <f t="shared" si="76"/>
        <v>9.3000000000000007</v>
      </c>
      <c r="O442" s="18">
        <f t="shared" si="67"/>
        <v>7.1769765798542373</v>
      </c>
      <c r="P442" s="18">
        <f t="shared" si="68"/>
        <v>5.8000000000000007</v>
      </c>
      <c r="Q442" s="18">
        <f t="shared" si="69"/>
        <v>6.1999999999999993</v>
      </c>
      <c r="R442" s="18">
        <f t="shared" si="70"/>
        <v>6.6999999999999993</v>
      </c>
      <c r="S442" s="18">
        <f t="shared" si="71"/>
        <v>7.8000000000000007</v>
      </c>
      <c r="T442" s="18">
        <f t="shared" si="72"/>
        <v>8.5</v>
      </c>
      <c r="U442" s="18">
        <f t="shared" si="73"/>
        <v>9</v>
      </c>
      <c r="V442" s="4">
        <v>30.054207961097951</v>
      </c>
      <c r="W442" s="2">
        <v>28.3</v>
      </c>
      <c r="X442" s="2">
        <v>32.1</v>
      </c>
      <c r="Y442" s="4">
        <v>29.976976579854238</v>
      </c>
      <c r="Z442">
        <v>28.6</v>
      </c>
      <c r="AA442">
        <v>29</v>
      </c>
      <c r="AB442">
        <v>29.5</v>
      </c>
      <c r="AC442">
        <v>30.6</v>
      </c>
      <c r="AD442">
        <v>31.3</v>
      </c>
      <c r="AE442">
        <v>31.8</v>
      </c>
      <c r="AF442">
        <v>2020</v>
      </c>
      <c r="AG442" s="2">
        <v>3</v>
      </c>
      <c r="AH442" s="2">
        <v>3</v>
      </c>
      <c r="AI442">
        <v>14</v>
      </c>
      <c r="AJ442">
        <v>35</v>
      </c>
      <c r="AK442">
        <v>8</v>
      </c>
      <c r="AL442">
        <v>300</v>
      </c>
      <c r="AM442" s="5">
        <v>0.60763888888888895</v>
      </c>
      <c r="AN442">
        <v>22.8</v>
      </c>
      <c r="AO442">
        <v>43</v>
      </c>
      <c r="AP442">
        <v>592</v>
      </c>
      <c r="AQ442">
        <v>0.7</v>
      </c>
      <c r="AR442">
        <v>298</v>
      </c>
      <c r="HI442">
        <v>1</v>
      </c>
      <c r="HJ442">
        <v>0</v>
      </c>
      <c r="HK442">
        <v>0</v>
      </c>
      <c r="HL442">
        <v>0</v>
      </c>
      <c r="HM442">
        <v>0</v>
      </c>
      <c r="HN442">
        <v>1</v>
      </c>
      <c r="HO442">
        <v>0</v>
      </c>
      <c r="HP442">
        <v>2</v>
      </c>
      <c r="HQ442">
        <v>2</v>
      </c>
      <c r="HR442">
        <v>2</v>
      </c>
      <c r="HS442">
        <v>4</v>
      </c>
      <c r="HT442">
        <v>15</v>
      </c>
      <c r="HU442">
        <v>31</v>
      </c>
      <c r="HV442">
        <v>57</v>
      </c>
      <c r="HW442">
        <v>64</v>
      </c>
      <c r="HX442">
        <v>86</v>
      </c>
      <c r="HY442">
        <v>49</v>
      </c>
      <c r="HZ442">
        <v>61</v>
      </c>
      <c r="IA442">
        <v>81</v>
      </c>
      <c r="IB442">
        <v>84</v>
      </c>
      <c r="IC442">
        <v>80</v>
      </c>
      <c r="ID442">
        <v>196</v>
      </c>
      <c r="IE442">
        <v>160</v>
      </c>
      <c r="IF442">
        <v>143</v>
      </c>
      <c r="IG442">
        <v>148</v>
      </c>
      <c r="IH442">
        <v>191</v>
      </c>
      <c r="II442">
        <v>184</v>
      </c>
      <c r="IJ442">
        <v>178</v>
      </c>
      <c r="IK442">
        <v>192</v>
      </c>
      <c r="IL442">
        <v>168</v>
      </c>
      <c r="IM442">
        <v>149</v>
      </c>
      <c r="IN442">
        <v>98</v>
      </c>
      <c r="IO442">
        <v>78</v>
      </c>
      <c r="IP442">
        <v>100</v>
      </c>
      <c r="IQ442">
        <v>87</v>
      </c>
      <c r="IR442">
        <v>75</v>
      </c>
      <c r="IS442">
        <v>86</v>
      </c>
      <c r="IT442">
        <v>88</v>
      </c>
      <c r="IU442">
        <v>61</v>
      </c>
      <c r="IV442">
        <v>66</v>
      </c>
      <c r="IW442">
        <v>63</v>
      </c>
      <c r="IX442">
        <v>70</v>
      </c>
      <c r="IY442">
        <v>48</v>
      </c>
      <c r="IZ442">
        <v>48</v>
      </c>
      <c r="JA442">
        <v>37</v>
      </c>
      <c r="JB442">
        <v>32</v>
      </c>
      <c r="JC442">
        <v>33</v>
      </c>
      <c r="JD442">
        <v>22</v>
      </c>
      <c r="JE442">
        <v>9</v>
      </c>
    </row>
    <row r="443" spans="1:355" x14ac:dyDescent="0.2">
      <c r="A443" s="18" t="b">
        <v>1</v>
      </c>
      <c r="B443" s="9" t="s">
        <v>1179</v>
      </c>
      <c r="C443" s="9" t="s">
        <v>1186</v>
      </c>
      <c r="D443">
        <v>10085</v>
      </c>
      <c r="E443" t="s">
        <v>39</v>
      </c>
      <c r="F443" t="s">
        <v>247</v>
      </c>
      <c r="G443">
        <v>2</v>
      </c>
      <c r="H443" s="18">
        <f t="shared" si="74"/>
        <v>4</v>
      </c>
      <c r="I443" s="18">
        <v>0.90488810692175115</v>
      </c>
      <c r="J443" s="18">
        <v>1.3801874429598229</v>
      </c>
      <c r="K443" s="18">
        <v>0.74744453573640735</v>
      </c>
      <c r="L443" s="18">
        <f t="shared" si="66"/>
        <v>7.0220119178934759</v>
      </c>
      <c r="M443" s="18">
        <f t="shared" si="75"/>
        <v>4.8000000000000007</v>
      </c>
      <c r="N443" s="18">
        <f t="shared" si="76"/>
        <v>8.8000000000000007</v>
      </c>
      <c r="O443" s="18">
        <f t="shared" si="67"/>
        <v>7.088000767108678</v>
      </c>
      <c r="P443" s="18">
        <f t="shared" si="68"/>
        <v>5.1999999999999993</v>
      </c>
      <c r="Q443" s="18">
        <f t="shared" si="69"/>
        <v>5.6999999999999993</v>
      </c>
      <c r="R443" s="18">
        <f t="shared" si="70"/>
        <v>6.3999999999999986</v>
      </c>
      <c r="S443" s="18">
        <f t="shared" si="71"/>
        <v>7.6999999999999993</v>
      </c>
      <c r="T443" s="18">
        <f t="shared" si="72"/>
        <v>8.1999999999999993</v>
      </c>
      <c r="U443" s="18">
        <f t="shared" si="73"/>
        <v>8.6999999999999993</v>
      </c>
      <c r="V443" s="4">
        <v>29.822011917893477</v>
      </c>
      <c r="W443" s="2">
        <v>27.6</v>
      </c>
      <c r="X443" s="2">
        <v>31.6</v>
      </c>
      <c r="Y443" s="4">
        <v>29.888000767108679</v>
      </c>
      <c r="Z443">
        <v>28</v>
      </c>
      <c r="AA443">
        <v>28.5</v>
      </c>
      <c r="AB443">
        <v>29.2</v>
      </c>
      <c r="AC443">
        <v>30.5</v>
      </c>
      <c r="AD443">
        <v>31</v>
      </c>
      <c r="AE443">
        <v>31.5</v>
      </c>
      <c r="AF443">
        <v>2020</v>
      </c>
      <c r="AG443" s="2">
        <v>3</v>
      </c>
      <c r="AH443" s="2">
        <v>3</v>
      </c>
      <c r="AI443">
        <v>14</v>
      </c>
      <c r="AJ443">
        <v>35</v>
      </c>
      <c r="AK443">
        <v>54</v>
      </c>
      <c r="AL443">
        <v>261</v>
      </c>
      <c r="AM443" s="5">
        <v>0.60763888888888895</v>
      </c>
      <c r="AN443">
        <v>22.8</v>
      </c>
      <c r="AO443">
        <v>43</v>
      </c>
      <c r="AP443">
        <v>592</v>
      </c>
      <c r="AQ443">
        <v>0.7</v>
      </c>
      <c r="AR443">
        <v>298</v>
      </c>
      <c r="HK443">
        <v>3</v>
      </c>
      <c r="HL443">
        <v>1</v>
      </c>
      <c r="HM443">
        <v>6</v>
      </c>
      <c r="HN443">
        <v>8</v>
      </c>
      <c r="HO443">
        <v>9</v>
      </c>
      <c r="HP443">
        <v>12</v>
      </c>
      <c r="HQ443">
        <v>27</v>
      </c>
      <c r="HR443">
        <v>18</v>
      </c>
      <c r="HS443">
        <v>26</v>
      </c>
      <c r="HT443">
        <v>20</v>
      </c>
      <c r="HU443">
        <v>33</v>
      </c>
      <c r="HV443">
        <v>45</v>
      </c>
      <c r="HW443">
        <v>36</v>
      </c>
      <c r="HX443">
        <v>65</v>
      </c>
      <c r="HY443">
        <v>47</v>
      </c>
      <c r="HZ443">
        <v>41</v>
      </c>
      <c r="IA443">
        <v>55</v>
      </c>
      <c r="IB443">
        <v>69</v>
      </c>
      <c r="IC443">
        <v>59</v>
      </c>
      <c r="ID443">
        <v>53</v>
      </c>
      <c r="IE443">
        <v>73</v>
      </c>
      <c r="IF443">
        <v>69</v>
      </c>
      <c r="IG443">
        <v>67</v>
      </c>
      <c r="IH443">
        <v>63</v>
      </c>
      <c r="II443">
        <v>93</v>
      </c>
      <c r="IJ443">
        <v>106</v>
      </c>
      <c r="IK443">
        <v>85</v>
      </c>
      <c r="IL443">
        <v>87</v>
      </c>
      <c r="IM443">
        <v>59</v>
      </c>
      <c r="IN443">
        <v>63</v>
      </c>
      <c r="IO443">
        <v>71</v>
      </c>
      <c r="IP443">
        <v>79</v>
      </c>
      <c r="IQ443">
        <v>72</v>
      </c>
      <c r="IR443">
        <v>82</v>
      </c>
      <c r="IS443">
        <v>68</v>
      </c>
      <c r="IT443">
        <v>60</v>
      </c>
      <c r="IU443">
        <v>72</v>
      </c>
      <c r="IV443">
        <v>40</v>
      </c>
      <c r="IW443">
        <v>29</v>
      </c>
      <c r="IX443">
        <v>17</v>
      </c>
      <c r="IY443">
        <v>11</v>
      </c>
      <c r="IZ443">
        <v>22</v>
      </c>
      <c r="JA443">
        <v>12</v>
      </c>
      <c r="JB443">
        <v>7</v>
      </c>
    </row>
    <row r="444" spans="1:355" x14ac:dyDescent="0.2">
      <c r="A444" s="18" t="b">
        <v>1</v>
      </c>
      <c r="B444" s="9">
        <v>4.5</v>
      </c>
      <c r="C444" s="9" t="s">
        <v>1185</v>
      </c>
      <c r="D444">
        <v>10085</v>
      </c>
      <c r="E444" t="s">
        <v>39</v>
      </c>
      <c r="F444" t="s">
        <v>248</v>
      </c>
      <c r="G444">
        <v>2</v>
      </c>
      <c r="H444" s="18">
        <f t="shared" si="74"/>
        <v>3.7000000000000028</v>
      </c>
      <c r="I444" s="18">
        <v>0.76890128703560368</v>
      </c>
      <c r="J444" s="18">
        <v>1.0311703848091156</v>
      </c>
      <c r="K444" s="18">
        <v>0.6198538748579131</v>
      </c>
      <c r="L444" s="18">
        <f t="shared" si="66"/>
        <v>9.20691164099172</v>
      </c>
      <c r="M444" s="18">
        <f t="shared" si="75"/>
        <v>7</v>
      </c>
      <c r="N444" s="18">
        <f t="shared" si="76"/>
        <v>10.700000000000003</v>
      </c>
      <c r="O444" s="18">
        <f t="shared" si="67"/>
        <v>9.3523968878822075</v>
      </c>
      <c r="P444" s="18">
        <f t="shared" si="68"/>
        <v>7.3999999999999986</v>
      </c>
      <c r="Q444" s="18">
        <f t="shared" si="69"/>
        <v>8.1000000000000014</v>
      </c>
      <c r="R444" s="18">
        <f t="shared" si="70"/>
        <v>8.6999999999999993</v>
      </c>
      <c r="S444" s="18">
        <f t="shared" si="71"/>
        <v>9.7000000000000028</v>
      </c>
      <c r="T444" s="18">
        <f t="shared" si="72"/>
        <v>10.100000000000001</v>
      </c>
      <c r="U444" s="18">
        <f t="shared" si="73"/>
        <v>10.5</v>
      </c>
      <c r="V444" s="4">
        <v>32.20691164099172</v>
      </c>
      <c r="W444" s="2">
        <v>30</v>
      </c>
      <c r="X444" s="2">
        <v>33.700000000000003</v>
      </c>
      <c r="Y444" s="4">
        <v>32.352396887882207</v>
      </c>
      <c r="Z444">
        <v>30.4</v>
      </c>
      <c r="AA444">
        <v>31.1</v>
      </c>
      <c r="AB444">
        <v>31.7</v>
      </c>
      <c r="AC444">
        <v>32.700000000000003</v>
      </c>
      <c r="AD444">
        <v>33.1</v>
      </c>
      <c r="AE444">
        <v>33.5</v>
      </c>
      <c r="AF444">
        <v>2020</v>
      </c>
      <c r="AG444" s="2">
        <v>3</v>
      </c>
      <c r="AH444" s="2">
        <v>3</v>
      </c>
      <c r="AI444">
        <v>14</v>
      </c>
      <c r="AJ444">
        <v>37</v>
      </c>
      <c r="AK444">
        <v>51</v>
      </c>
      <c r="AL444">
        <v>72.000000000000014</v>
      </c>
      <c r="AM444" s="5">
        <v>0.60902777777777783</v>
      </c>
      <c r="AN444">
        <v>23</v>
      </c>
      <c r="AO444">
        <v>42</v>
      </c>
      <c r="AP444">
        <v>588</v>
      </c>
      <c r="AQ444">
        <v>0.9</v>
      </c>
      <c r="AR444">
        <v>294</v>
      </c>
      <c r="IC444">
        <v>1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2</v>
      </c>
      <c r="IJ444">
        <v>0</v>
      </c>
      <c r="IK444">
        <v>6</v>
      </c>
      <c r="IL444">
        <v>7</v>
      </c>
      <c r="IM444">
        <v>17</v>
      </c>
      <c r="IN444">
        <v>16</v>
      </c>
      <c r="IO444">
        <v>28</v>
      </c>
      <c r="IP444">
        <v>21</v>
      </c>
      <c r="IQ444">
        <v>24</v>
      </c>
      <c r="IR444">
        <v>56</v>
      </c>
      <c r="IS444">
        <v>38</v>
      </c>
      <c r="IT444">
        <v>49</v>
      </c>
      <c r="IU444">
        <v>45</v>
      </c>
      <c r="IV444">
        <v>51</v>
      </c>
      <c r="IW444">
        <v>68</v>
      </c>
      <c r="IX444">
        <v>74</v>
      </c>
      <c r="IY444">
        <v>74</v>
      </c>
      <c r="IZ444">
        <v>78</v>
      </c>
      <c r="JA444">
        <v>72</v>
      </c>
      <c r="JB444">
        <v>77</v>
      </c>
      <c r="JC444">
        <v>92</v>
      </c>
      <c r="JD444">
        <v>89</v>
      </c>
      <c r="JE444">
        <v>112</v>
      </c>
      <c r="JF444">
        <v>138</v>
      </c>
      <c r="JG444">
        <v>143</v>
      </c>
      <c r="JH444">
        <v>175</v>
      </c>
      <c r="JI444">
        <v>178</v>
      </c>
      <c r="JJ444">
        <v>204</v>
      </c>
      <c r="JK444">
        <v>213</v>
      </c>
      <c r="JL444">
        <v>142</v>
      </c>
      <c r="JM444">
        <v>137</v>
      </c>
      <c r="JN444">
        <v>118</v>
      </c>
      <c r="JO444">
        <v>87</v>
      </c>
      <c r="JP444">
        <v>80</v>
      </c>
      <c r="JQ444">
        <v>68</v>
      </c>
      <c r="JR444">
        <v>53</v>
      </c>
      <c r="JS444">
        <v>34</v>
      </c>
      <c r="JT444">
        <v>31</v>
      </c>
      <c r="JU444">
        <v>20</v>
      </c>
    </row>
    <row r="445" spans="1:355" x14ac:dyDescent="0.2">
      <c r="A445" s="18" t="b">
        <v>1</v>
      </c>
      <c r="B445" s="9">
        <v>4.5</v>
      </c>
      <c r="C445" s="9" t="s">
        <v>1185</v>
      </c>
      <c r="D445" s="4">
        <v>10085</v>
      </c>
      <c r="E445" s="4" t="s">
        <v>39</v>
      </c>
      <c r="F445" s="4" t="s">
        <v>249</v>
      </c>
      <c r="G445" s="4">
        <v>2</v>
      </c>
      <c r="H445" s="18">
        <f t="shared" si="74"/>
        <v>2.7999999999999972</v>
      </c>
      <c r="I445" s="18">
        <v>0.49962461124327939</v>
      </c>
      <c r="J445" s="18">
        <v>0.62749419343333557</v>
      </c>
      <c r="K445" s="18">
        <v>0.39267075729018092</v>
      </c>
      <c r="L445" s="18">
        <f t="shared" si="66"/>
        <v>7.4104073441008182</v>
      </c>
      <c r="M445" s="18">
        <f t="shared" si="75"/>
        <v>6.1000000000000014</v>
      </c>
      <c r="N445" s="18">
        <f t="shared" si="76"/>
        <v>8.8999999999999986</v>
      </c>
      <c r="O445" s="18">
        <f t="shared" si="67"/>
        <v>7.3395417851761522</v>
      </c>
      <c r="P445" s="18">
        <f t="shared" si="68"/>
        <v>6.3999999999999986</v>
      </c>
      <c r="Q445" s="18">
        <f t="shared" si="69"/>
        <v>6.8999999999999986</v>
      </c>
      <c r="R445" s="18">
        <f t="shared" si="70"/>
        <v>7.1000000000000014</v>
      </c>
      <c r="S445" s="18">
        <f t="shared" si="71"/>
        <v>7.6999999999999993</v>
      </c>
      <c r="T445" s="18">
        <f t="shared" si="72"/>
        <v>8.1000000000000014</v>
      </c>
      <c r="U445" s="18">
        <f t="shared" si="73"/>
        <v>8.5</v>
      </c>
      <c r="V445" s="4">
        <v>30.410407344100818</v>
      </c>
      <c r="W445" s="2">
        <v>29.1</v>
      </c>
      <c r="X445" s="2">
        <v>31.9</v>
      </c>
      <c r="Y445" s="4">
        <v>30.339541785176152</v>
      </c>
      <c r="Z445" s="4">
        <v>29.4</v>
      </c>
      <c r="AA445" s="4">
        <v>29.9</v>
      </c>
      <c r="AB445" s="4">
        <v>30.1</v>
      </c>
      <c r="AC445" s="4">
        <v>30.7</v>
      </c>
      <c r="AD445" s="4">
        <v>31.1</v>
      </c>
      <c r="AE445" s="4">
        <v>31.5</v>
      </c>
      <c r="AF445" s="4">
        <v>2020</v>
      </c>
      <c r="AG445" s="2">
        <v>3</v>
      </c>
      <c r="AH445" s="2">
        <v>3</v>
      </c>
      <c r="AI445" s="4">
        <v>14</v>
      </c>
      <c r="AJ445" s="4">
        <v>39</v>
      </c>
      <c r="AK445" s="4">
        <v>6</v>
      </c>
      <c r="AL445" s="4">
        <v>804</v>
      </c>
      <c r="AM445" s="5">
        <v>0.61041666666666672</v>
      </c>
      <c r="AN445" s="4">
        <v>23</v>
      </c>
      <c r="AO445" s="4">
        <v>42</v>
      </c>
      <c r="AP445" s="4">
        <v>582</v>
      </c>
      <c r="AQ445" s="4">
        <v>1</v>
      </c>
      <c r="AR445" s="4">
        <v>297</v>
      </c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>
        <v>2</v>
      </c>
      <c r="HX445" s="4">
        <v>0</v>
      </c>
      <c r="HY445" s="4">
        <v>0</v>
      </c>
      <c r="HZ445" s="4">
        <v>2</v>
      </c>
      <c r="IA445" s="4">
        <v>0</v>
      </c>
      <c r="IB445" s="4">
        <v>0</v>
      </c>
      <c r="IC445" s="4">
        <v>12</v>
      </c>
      <c r="ID445" s="4">
        <v>12</v>
      </c>
      <c r="IE445" s="4">
        <v>24</v>
      </c>
      <c r="IF445" s="4">
        <v>20</v>
      </c>
      <c r="IG445" s="4">
        <v>34</v>
      </c>
      <c r="IH445" s="4">
        <v>38</v>
      </c>
      <c r="II445" s="4">
        <v>63</v>
      </c>
      <c r="IJ445" s="4">
        <v>58</v>
      </c>
      <c r="IK445" s="4">
        <v>147</v>
      </c>
      <c r="IL445" s="4">
        <v>178</v>
      </c>
      <c r="IM445" s="4">
        <v>235</v>
      </c>
      <c r="IN445" s="4">
        <v>247</v>
      </c>
      <c r="IO445" s="4">
        <v>217</v>
      </c>
      <c r="IP445" s="4">
        <v>161</v>
      </c>
      <c r="IQ445" s="4">
        <v>163</v>
      </c>
      <c r="IR445" s="4">
        <v>124</v>
      </c>
      <c r="IS445" s="4">
        <v>131</v>
      </c>
      <c r="IT445" s="4">
        <v>98</v>
      </c>
      <c r="IU445" s="4">
        <v>90</v>
      </c>
      <c r="IV445" s="4">
        <v>69</v>
      </c>
      <c r="IW445" s="4">
        <v>73</v>
      </c>
      <c r="IX445" s="4">
        <v>53</v>
      </c>
      <c r="IY445" s="4">
        <v>48</v>
      </c>
      <c r="IZ445" s="4">
        <v>27</v>
      </c>
      <c r="JA445" s="4">
        <v>24</v>
      </c>
      <c r="JB445" s="4">
        <v>9</v>
      </c>
      <c r="JC445" s="4">
        <v>9</v>
      </c>
      <c r="JD445" s="4">
        <v>5</v>
      </c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  <c r="JX445" s="4"/>
      <c r="JY445" s="4"/>
      <c r="JZ445" s="4"/>
      <c r="KA445" s="4"/>
      <c r="KB445" s="4"/>
      <c r="KC445" s="4"/>
      <c r="KD445" s="4"/>
      <c r="KE445" s="4"/>
      <c r="KF445" s="4"/>
      <c r="KG445" s="4"/>
      <c r="KH445" s="4"/>
      <c r="KI445" s="4"/>
      <c r="KJ445" s="4"/>
      <c r="KK445" s="4"/>
      <c r="KL445" s="4"/>
      <c r="KM445" s="4"/>
      <c r="KN445" s="4"/>
      <c r="KO445" s="4"/>
      <c r="KP445" s="4"/>
      <c r="KQ445" s="4"/>
      <c r="KR445" s="4"/>
      <c r="KS445" s="4"/>
      <c r="KT445" s="4"/>
      <c r="KU445" s="4"/>
      <c r="KV445" s="4"/>
      <c r="KW445" s="4"/>
      <c r="KX445" s="4"/>
      <c r="KY445" s="4"/>
      <c r="KZ445" s="4"/>
      <c r="LA445" s="4"/>
      <c r="LB445" s="4"/>
      <c r="LC445" s="4"/>
      <c r="LD445" s="4"/>
      <c r="LE445" s="4"/>
      <c r="LF445" s="4"/>
      <c r="LG445" s="4"/>
      <c r="LH445" s="4"/>
      <c r="LI445" s="4"/>
      <c r="LJ445" s="4"/>
      <c r="LK445" s="4"/>
      <c r="LL445" s="4"/>
      <c r="LM445" s="4"/>
      <c r="LN445" s="4"/>
      <c r="LO445" s="4"/>
      <c r="LP445" s="4"/>
      <c r="LQ445" s="4"/>
      <c r="LR445" s="4"/>
      <c r="LS445" s="4"/>
      <c r="LT445" s="4"/>
      <c r="LU445" s="4"/>
      <c r="LV445" s="4"/>
      <c r="LW445" s="4"/>
      <c r="LX445" s="4"/>
      <c r="LY445" s="4"/>
      <c r="LZ445" s="4"/>
      <c r="MA445" s="4"/>
      <c r="MB445" s="4"/>
      <c r="MC445" s="4"/>
      <c r="MD445" s="4"/>
      <c r="ME445" s="4"/>
      <c r="MF445" s="4"/>
      <c r="MG445" s="4"/>
      <c r="MH445" s="4"/>
      <c r="MI445" s="4"/>
      <c r="MJ445" s="4"/>
      <c r="MK445" s="4"/>
      <c r="ML445" s="4"/>
      <c r="MM445" s="4"/>
      <c r="MN445" s="4"/>
      <c r="MO445" s="4"/>
      <c r="MP445" s="4"/>
      <c r="MQ445" s="4"/>
    </row>
    <row r="446" spans="1:355" x14ac:dyDescent="0.2">
      <c r="A446" s="18" t="b">
        <v>1</v>
      </c>
      <c r="B446" s="9" t="s">
        <v>1178</v>
      </c>
      <c r="C446" s="9" t="s">
        <v>1186</v>
      </c>
      <c r="D446">
        <v>10085</v>
      </c>
      <c r="E446" t="s">
        <v>250</v>
      </c>
      <c r="F446" t="s">
        <v>251</v>
      </c>
      <c r="G446">
        <v>2</v>
      </c>
      <c r="H446" s="18">
        <f t="shared" si="74"/>
        <v>2.6999999999999993</v>
      </c>
      <c r="I446" s="18">
        <v>0.60758173131147974</v>
      </c>
      <c r="J446" s="18">
        <v>0.84932572696348529</v>
      </c>
      <c r="K446" s="18">
        <v>0.49103801315819462</v>
      </c>
      <c r="L446" s="18">
        <f t="shared" si="66"/>
        <v>6.8445998319158043</v>
      </c>
      <c r="M446" s="18">
        <f t="shared" si="75"/>
        <v>5.1999999999999993</v>
      </c>
      <c r="N446" s="18">
        <f t="shared" si="76"/>
        <v>7.8999999999999986</v>
      </c>
      <c r="O446" s="18">
        <f t="shared" si="67"/>
        <v>6.9395457112694992</v>
      </c>
      <c r="P446" s="18">
        <f t="shared" si="68"/>
        <v>5.3999999999999986</v>
      </c>
      <c r="Q446" s="18">
        <f t="shared" si="69"/>
        <v>6</v>
      </c>
      <c r="R446" s="18">
        <f t="shared" si="70"/>
        <v>6.3999999999999986</v>
      </c>
      <c r="S446" s="18">
        <f t="shared" si="71"/>
        <v>7.3000000000000007</v>
      </c>
      <c r="T446" s="18">
        <f t="shared" si="72"/>
        <v>7.5999999999999979</v>
      </c>
      <c r="U446" s="18">
        <f t="shared" si="73"/>
        <v>7.8000000000000007</v>
      </c>
      <c r="V446" s="4">
        <v>29.644599831915805</v>
      </c>
      <c r="W446" s="2">
        <v>28</v>
      </c>
      <c r="X446" s="2">
        <v>30.7</v>
      </c>
      <c r="Y446" s="4">
        <v>29.7395457112695</v>
      </c>
      <c r="Z446">
        <v>28.2</v>
      </c>
      <c r="AA446">
        <v>28.8</v>
      </c>
      <c r="AB446">
        <v>29.2</v>
      </c>
      <c r="AC446">
        <v>30.1</v>
      </c>
      <c r="AD446">
        <v>30.4</v>
      </c>
      <c r="AE446">
        <v>30.6</v>
      </c>
      <c r="AF446">
        <v>2020</v>
      </c>
      <c r="AG446" s="2">
        <v>3</v>
      </c>
      <c r="AH446" s="2">
        <v>3</v>
      </c>
      <c r="AI446">
        <v>14</v>
      </c>
      <c r="AJ446">
        <v>42</v>
      </c>
      <c r="AK446">
        <v>49</v>
      </c>
      <c r="AL446">
        <v>203</v>
      </c>
      <c r="AM446" s="5">
        <v>0.61249999999999993</v>
      </c>
      <c r="AN446">
        <v>22.8</v>
      </c>
      <c r="AO446">
        <v>43</v>
      </c>
      <c r="AP446">
        <v>574</v>
      </c>
      <c r="AQ446">
        <v>0.9</v>
      </c>
      <c r="AR446">
        <v>296</v>
      </c>
      <c r="HP446">
        <v>2</v>
      </c>
      <c r="HQ446">
        <v>5</v>
      </c>
      <c r="HR446">
        <v>3</v>
      </c>
      <c r="HS446">
        <v>7</v>
      </c>
      <c r="HT446">
        <v>20</v>
      </c>
      <c r="HU446">
        <v>19</v>
      </c>
      <c r="HV446">
        <v>27</v>
      </c>
      <c r="HW446">
        <v>21</v>
      </c>
      <c r="HX446">
        <v>29</v>
      </c>
      <c r="HY446">
        <v>35</v>
      </c>
      <c r="HZ446">
        <v>42</v>
      </c>
      <c r="IA446">
        <v>40</v>
      </c>
      <c r="IB446">
        <v>62</v>
      </c>
      <c r="IC446">
        <v>87</v>
      </c>
      <c r="ID446">
        <v>69</v>
      </c>
      <c r="IE446">
        <v>64</v>
      </c>
      <c r="IF446">
        <v>67</v>
      </c>
      <c r="IG446">
        <v>66</v>
      </c>
      <c r="IH446">
        <v>103</v>
      </c>
      <c r="II446">
        <v>129</v>
      </c>
      <c r="IJ446">
        <v>140</v>
      </c>
      <c r="IK446">
        <v>126</v>
      </c>
      <c r="IL446">
        <v>127</v>
      </c>
      <c r="IM446">
        <v>106</v>
      </c>
      <c r="IN446">
        <v>71</v>
      </c>
      <c r="IO446">
        <v>78</v>
      </c>
      <c r="IP446">
        <v>61</v>
      </c>
      <c r="IQ446">
        <v>58</v>
      </c>
      <c r="IR446">
        <v>41</v>
      </c>
      <c r="IS446">
        <v>23</v>
      </c>
      <c r="IT446">
        <v>0</v>
      </c>
    </row>
    <row r="447" spans="1:355" x14ac:dyDescent="0.2">
      <c r="A447" s="18" t="b">
        <v>1</v>
      </c>
      <c r="B447" s="9" t="s">
        <v>1178</v>
      </c>
      <c r="C447" s="9" t="s">
        <v>1186</v>
      </c>
      <c r="D447" s="4">
        <v>10085</v>
      </c>
      <c r="E447" s="4" t="s">
        <v>250</v>
      </c>
      <c r="F447" s="4" t="s">
        <v>252</v>
      </c>
      <c r="G447" s="4">
        <v>2</v>
      </c>
      <c r="H447" s="18">
        <f t="shared" si="74"/>
        <v>2.8000000000000007</v>
      </c>
      <c r="I447" s="18">
        <v>0.74003858623268204</v>
      </c>
      <c r="J447" s="18">
        <v>1.1831736250716745</v>
      </c>
      <c r="K447" s="18">
        <v>0.63239407116722379</v>
      </c>
      <c r="L447" s="18">
        <f t="shared" si="66"/>
        <v>5.5036594205209646</v>
      </c>
      <c r="M447" s="18">
        <f t="shared" si="75"/>
        <v>4.3000000000000007</v>
      </c>
      <c r="N447" s="18">
        <f t="shared" si="76"/>
        <v>7.1000000000000014</v>
      </c>
      <c r="O447" s="18">
        <f t="shared" si="67"/>
        <v>5.3476816082424428</v>
      </c>
      <c r="P447" s="18">
        <f t="shared" si="68"/>
        <v>4.4000000000000021</v>
      </c>
      <c r="Q447" s="18">
        <f t="shared" si="69"/>
        <v>4.6000000000000014</v>
      </c>
      <c r="R447" s="18">
        <f t="shared" si="70"/>
        <v>4.9000000000000021</v>
      </c>
      <c r="S447" s="18">
        <f t="shared" si="71"/>
        <v>6.1000000000000014</v>
      </c>
      <c r="T447" s="18">
        <f t="shared" si="72"/>
        <v>6.6000000000000014</v>
      </c>
      <c r="U447" s="18">
        <f t="shared" si="73"/>
        <v>7</v>
      </c>
      <c r="V447" s="4">
        <v>28.203659420520964</v>
      </c>
      <c r="W447" s="2">
        <v>27</v>
      </c>
      <c r="X447" s="2">
        <v>29.8</v>
      </c>
      <c r="Y447" s="4">
        <v>28.047681608242442</v>
      </c>
      <c r="Z447" s="4">
        <v>27.1</v>
      </c>
      <c r="AA447" s="4">
        <v>27.3</v>
      </c>
      <c r="AB447" s="4">
        <v>27.6</v>
      </c>
      <c r="AC447" s="4">
        <v>28.8</v>
      </c>
      <c r="AD447" s="4">
        <v>29.3</v>
      </c>
      <c r="AE447" s="4">
        <v>29.7</v>
      </c>
      <c r="AF447" s="4">
        <v>2020</v>
      </c>
      <c r="AG447" s="2">
        <v>3</v>
      </c>
      <c r="AH447" s="2">
        <v>3</v>
      </c>
      <c r="AI447" s="4">
        <v>14</v>
      </c>
      <c r="AJ447" s="4">
        <v>45</v>
      </c>
      <c r="AK447" s="4">
        <v>0</v>
      </c>
      <c r="AL447" s="4">
        <v>823.00000000000011</v>
      </c>
      <c r="AM447" s="5">
        <v>0.61458333333333337</v>
      </c>
      <c r="AN447" s="4">
        <v>22.7</v>
      </c>
      <c r="AO447" s="4">
        <v>43</v>
      </c>
      <c r="AP447" s="4">
        <v>564</v>
      </c>
      <c r="AQ447" s="4">
        <v>1.1000000000000001</v>
      </c>
      <c r="AR447" s="4">
        <v>288</v>
      </c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>
        <v>1</v>
      </c>
      <c r="HG447" s="4">
        <v>6</v>
      </c>
      <c r="HH447" s="4">
        <v>29</v>
      </c>
      <c r="HI447" s="4">
        <v>46</v>
      </c>
      <c r="HJ447" s="4">
        <v>52</v>
      </c>
      <c r="HK447" s="4">
        <v>62</v>
      </c>
      <c r="HL447" s="4">
        <v>65</v>
      </c>
      <c r="HM447" s="4">
        <v>64</v>
      </c>
      <c r="HN447" s="4">
        <v>51</v>
      </c>
      <c r="HO447" s="4">
        <v>74</v>
      </c>
      <c r="HP447" s="4">
        <v>44</v>
      </c>
      <c r="HQ447" s="4">
        <v>45</v>
      </c>
      <c r="HR447" s="4">
        <v>27</v>
      </c>
      <c r="HS447" s="4">
        <v>52</v>
      </c>
      <c r="HT447" s="4">
        <v>28</v>
      </c>
      <c r="HU447" s="4">
        <v>38</v>
      </c>
      <c r="HV447" s="4">
        <v>29</v>
      </c>
      <c r="HW447" s="4">
        <v>26</v>
      </c>
      <c r="HX447" s="4">
        <v>46</v>
      </c>
      <c r="HY447" s="4">
        <v>23</v>
      </c>
      <c r="HZ447" s="4">
        <v>32</v>
      </c>
      <c r="IA447" s="4">
        <v>23</v>
      </c>
      <c r="IB447" s="4">
        <v>35</v>
      </c>
      <c r="IC447" s="4">
        <v>39</v>
      </c>
      <c r="ID447" s="4">
        <v>19</v>
      </c>
      <c r="IE447" s="4">
        <v>17</v>
      </c>
      <c r="IF447" s="4">
        <v>30</v>
      </c>
      <c r="IG447" s="4">
        <v>11</v>
      </c>
      <c r="IH447" s="4">
        <v>13</v>
      </c>
      <c r="II447" s="4">
        <v>5</v>
      </c>
      <c r="IJ447" s="4">
        <v>4</v>
      </c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  <c r="JX447" s="4"/>
      <c r="JY447" s="4"/>
      <c r="JZ447" s="4"/>
      <c r="KA447" s="4"/>
      <c r="KB447" s="4"/>
      <c r="KC447" s="4"/>
      <c r="KD447" s="4"/>
      <c r="KE447" s="4"/>
      <c r="KF447" s="4"/>
      <c r="KG447" s="4"/>
      <c r="KH447" s="4"/>
      <c r="KI447" s="4"/>
      <c r="KJ447" s="4"/>
      <c r="KK447" s="4"/>
      <c r="KL447" s="4"/>
      <c r="KM447" s="4"/>
      <c r="KN447" s="4"/>
      <c r="KO447" s="4"/>
      <c r="KP447" s="4"/>
      <c r="KQ447" s="4"/>
      <c r="KR447" s="4"/>
      <c r="KS447" s="4"/>
      <c r="KT447" s="4"/>
      <c r="KU447" s="4"/>
      <c r="KV447" s="4"/>
      <c r="KW447" s="4"/>
      <c r="KX447" s="4"/>
      <c r="KY447" s="4"/>
      <c r="KZ447" s="4"/>
      <c r="LA447" s="4"/>
      <c r="LB447" s="4"/>
      <c r="LC447" s="4"/>
      <c r="LD447" s="4"/>
      <c r="LE447" s="4"/>
      <c r="LF447" s="4"/>
      <c r="LG447" s="4"/>
      <c r="LH447" s="4"/>
      <c r="LI447" s="4"/>
      <c r="LJ447" s="4"/>
      <c r="LK447" s="4"/>
      <c r="LL447" s="4"/>
      <c r="LM447" s="4"/>
      <c r="LN447" s="4"/>
      <c r="LO447" s="4"/>
      <c r="LP447" s="4"/>
      <c r="LQ447" s="4"/>
      <c r="LR447" s="4"/>
      <c r="LS447" s="4"/>
      <c r="LT447" s="4"/>
      <c r="LU447" s="4"/>
      <c r="LV447" s="4"/>
      <c r="LW447" s="4"/>
      <c r="LX447" s="4"/>
      <c r="LY447" s="4"/>
      <c r="LZ447" s="4"/>
      <c r="MA447" s="4"/>
      <c r="MB447" s="4"/>
      <c r="MC447" s="4"/>
      <c r="MD447" s="4"/>
      <c r="ME447" s="4"/>
      <c r="MF447" s="4"/>
      <c r="MG447" s="4"/>
      <c r="MH447" s="4"/>
      <c r="MI447" s="4"/>
      <c r="MJ447" s="4"/>
      <c r="MK447" s="4"/>
      <c r="ML447" s="4"/>
      <c r="MM447" s="4"/>
      <c r="MN447" s="4"/>
      <c r="MO447" s="4"/>
      <c r="MP447" s="4"/>
      <c r="MQ447" s="4"/>
    </row>
    <row r="448" spans="1:355" x14ac:dyDescent="0.2">
      <c r="A448" s="18" t="b">
        <v>1</v>
      </c>
      <c r="B448" s="9" t="s">
        <v>1193</v>
      </c>
      <c r="C448" s="9" t="s">
        <v>1185</v>
      </c>
      <c r="D448">
        <v>10085</v>
      </c>
      <c r="E448" t="s">
        <v>250</v>
      </c>
      <c r="F448" t="s">
        <v>253</v>
      </c>
      <c r="G448">
        <v>2</v>
      </c>
      <c r="H448" s="18">
        <f t="shared" si="74"/>
        <v>2.2000000000000028</v>
      </c>
      <c r="I448" s="18">
        <v>0.4791397751526375</v>
      </c>
      <c r="J448" s="18">
        <v>0.61780458169829444</v>
      </c>
      <c r="K448" s="18">
        <v>0.37965801185736575</v>
      </c>
      <c r="L448" s="18">
        <f t="shared" si="66"/>
        <v>5.5693706649892327</v>
      </c>
      <c r="M448" s="18">
        <f t="shared" si="75"/>
        <v>4.2999999999999972</v>
      </c>
      <c r="N448" s="18">
        <f t="shared" si="76"/>
        <v>6.5</v>
      </c>
      <c r="O448" s="18">
        <f t="shared" si="67"/>
        <v>5.5608015998575624</v>
      </c>
      <c r="P448" s="18">
        <f t="shared" si="68"/>
        <v>4.5</v>
      </c>
      <c r="Q448" s="18">
        <f t="shared" si="69"/>
        <v>4.8999999999999986</v>
      </c>
      <c r="R448" s="18">
        <f t="shared" si="70"/>
        <v>5.2999999999999972</v>
      </c>
      <c r="S448" s="18">
        <f t="shared" si="71"/>
        <v>5.8999999999999986</v>
      </c>
      <c r="T448" s="18">
        <f t="shared" si="72"/>
        <v>6.1999999999999993</v>
      </c>
      <c r="U448" s="18">
        <f t="shared" si="73"/>
        <v>6.5</v>
      </c>
      <c r="V448" s="4">
        <v>28.169370664989234</v>
      </c>
      <c r="W448" s="2">
        <v>26.9</v>
      </c>
      <c r="X448" s="2">
        <v>29.1</v>
      </c>
      <c r="Y448" s="4">
        <v>28.160801599857564</v>
      </c>
      <c r="Z448">
        <v>27.1</v>
      </c>
      <c r="AA448">
        <v>27.5</v>
      </c>
      <c r="AB448">
        <v>27.9</v>
      </c>
      <c r="AC448">
        <v>28.5</v>
      </c>
      <c r="AD448">
        <v>28.8</v>
      </c>
      <c r="AE448">
        <v>29.1</v>
      </c>
      <c r="AF448">
        <v>2020</v>
      </c>
      <c r="AG448" s="2">
        <v>3</v>
      </c>
      <c r="AH448" s="2">
        <v>3</v>
      </c>
      <c r="AI448">
        <v>14</v>
      </c>
      <c r="AJ448">
        <v>48</v>
      </c>
      <c r="AK448">
        <v>4</v>
      </c>
      <c r="AL448">
        <v>149</v>
      </c>
      <c r="AM448" s="5">
        <v>0.6166666666666667</v>
      </c>
      <c r="AN448">
        <v>22.6</v>
      </c>
      <c r="AO448">
        <v>44</v>
      </c>
      <c r="AP448">
        <v>555</v>
      </c>
      <c r="AQ448">
        <v>1.2</v>
      </c>
      <c r="AR448">
        <v>288</v>
      </c>
      <c r="HF448">
        <v>4</v>
      </c>
      <c r="HG448">
        <v>11</v>
      </c>
      <c r="HH448">
        <v>9</v>
      </c>
      <c r="HI448">
        <v>14</v>
      </c>
      <c r="HJ448">
        <v>22</v>
      </c>
      <c r="HK448">
        <v>40</v>
      </c>
      <c r="HL448">
        <v>47</v>
      </c>
      <c r="HM448">
        <v>40</v>
      </c>
      <c r="HN448">
        <v>40</v>
      </c>
      <c r="HO448">
        <v>51</v>
      </c>
      <c r="HP448">
        <v>68</v>
      </c>
      <c r="HQ448">
        <v>112</v>
      </c>
      <c r="HR448">
        <v>144</v>
      </c>
      <c r="HS448">
        <v>148</v>
      </c>
      <c r="HT448">
        <v>89</v>
      </c>
      <c r="HU448">
        <v>101</v>
      </c>
      <c r="HV448">
        <v>88</v>
      </c>
      <c r="HW448">
        <v>93</v>
      </c>
      <c r="HX448">
        <v>79</v>
      </c>
      <c r="HY448">
        <v>66</v>
      </c>
      <c r="HZ448">
        <v>45</v>
      </c>
      <c r="IA448">
        <v>39</v>
      </c>
      <c r="IB448">
        <v>20</v>
      </c>
      <c r="IC448">
        <v>20</v>
      </c>
    </row>
    <row r="449" spans="1:355" x14ac:dyDescent="0.2">
      <c r="A449" s="18" t="b">
        <v>1</v>
      </c>
      <c r="B449" s="9" t="s">
        <v>1193</v>
      </c>
      <c r="C449" s="9" t="s">
        <v>1185</v>
      </c>
      <c r="D449">
        <v>10085</v>
      </c>
      <c r="E449" t="s">
        <v>250</v>
      </c>
      <c r="F449" s="4" t="s">
        <v>254</v>
      </c>
      <c r="G449" s="4">
        <v>2</v>
      </c>
      <c r="H449" s="18">
        <f t="shared" si="74"/>
        <v>3.5</v>
      </c>
      <c r="I449" s="18">
        <v>0.90775705739087054</v>
      </c>
      <c r="J449" s="18">
        <v>1.2319540398306117</v>
      </c>
      <c r="K449" s="18">
        <v>0.73478935401890755</v>
      </c>
      <c r="L449" s="18">
        <f t="shared" si="66"/>
        <v>0.87385952339914041</v>
      </c>
      <c r="M449" s="18">
        <f t="shared" si="75"/>
        <v>-0.5</v>
      </c>
      <c r="N449" s="18">
        <f t="shared" si="76"/>
        <v>3</v>
      </c>
      <c r="O449" s="18">
        <f t="shared" si="67"/>
        <v>0.74698389407598142</v>
      </c>
      <c r="P449" s="18">
        <f t="shared" si="68"/>
        <v>-0.39999999999999858</v>
      </c>
      <c r="Q449" s="18">
        <f t="shared" si="69"/>
        <v>-0.19999999999999929</v>
      </c>
      <c r="R449" s="18">
        <f t="shared" si="70"/>
        <v>0.19999999999999929</v>
      </c>
      <c r="S449" s="18">
        <f t="shared" si="71"/>
        <v>1.3999999999999986</v>
      </c>
      <c r="T449" s="18">
        <f t="shared" si="72"/>
        <v>2.3999999999999986</v>
      </c>
      <c r="U449" s="18">
        <f t="shared" si="73"/>
        <v>2.8999999999999986</v>
      </c>
      <c r="V449" s="4">
        <v>23.37385952339914</v>
      </c>
      <c r="W449" s="2">
        <v>22</v>
      </c>
      <c r="X449" s="2">
        <v>25.5</v>
      </c>
      <c r="Y449" s="4">
        <v>23.246983894075981</v>
      </c>
      <c r="Z449" s="4">
        <v>22.1</v>
      </c>
      <c r="AA449" s="4">
        <v>22.3</v>
      </c>
      <c r="AB449" s="4">
        <v>22.7</v>
      </c>
      <c r="AC449" s="4">
        <v>23.9</v>
      </c>
      <c r="AD449" s="4">
        <v>24.9</v>
      </c>
      <c r="AE449" s="4">
        <v>25.4</v>
      </c>
      <c r="AF449">
        <v>2020</v>
      </c>
      <c r="AG449" s="2">
        <v>3</v>
      </c>
      <c r="AH449" s="2">
        <v>3</v>
      </c>
      <c r="AI449">
        <v>14</v>
      </c>
      <c r="AJ449">
        <v>49</v>
      </c>
      <c r="AK449">
        <v>38</v>
      </c>
      <c r="AL449">
        <v>683</v>
      </c>
      <c r="AM449" s="5">
        <v>0.61736111111111114</v>
      </c>
      <c r="AN449">
        <v>22.5</v>
      </c>
      <c r="AO449">
        <v>44</v>
      </c>
      <c r="AP449">
        <v>550</v>
      </c>
      <c r="AQ449">
        <v>1.2</v>
      </c>
      <c r="AR449">
        <v>298</v>
      </c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>
        <v>35</v>
      </c>
      <c r="FJ449" s="4">
        <v>40</v>
      </c>
      <c r="FK449" s="4">
        <v>40</v>
      </c>
      <c r="FL449" s="4">
        <v>46</v>
      </c>
      <c r="FM449" s="4">
        <v>45</v>
      </c>
      <c r="FN449" s="4">
        <v>53</v>
      </c>
      <c r="FO449" s="4">
        <v>50</v>
      </c>
      <c r="FP449" s="4">
        <v>63</v>
      </c>
      <c r="FQ449" s="4">
        <v>54</v>
      </c>
      <c r="FR449" s="4">
        <v>42</v>
      </c>
      <c r="FS449" s="4">
        <v>55</v>
      </c>
      <c r="FT449" s="4">
        <v>43</v>
      </c>
      <c r="FU449" s="4">
        <v>57</v>
      </c>
      <c r="FV449" s="4">
        <v>52</v>
      </c>
      <c r="FW449" s="4">
        <v>36</v>
      </c>
      <c r="FX449" s="4">
        <v>48</v>
      </c>
      <c r="FY449" s="4">
        <v>39</v>
      </c>
      <c r="FZ449" s="4">
        <v>47</v>
      </c>
      <c r="GA449" s="4">
        <v>43</v>
      </c>
      <c r="GB449" s="4">
        <v>47</v>
      </c>
      <c r="GC449" s="4">
        <v>32</v>
      </c>
      <c r="GD449" s="4">
        <v>9</v>
      </c>
      <c r="GE449" s="4">
        <v>10</v>
      </c>
      <c r="GF449" s="4">
        <v>12</v>
      </c>
      <c r="GG449" s="4">
        <v>10</v>
      </c>
      <c r="GH449" s="4">
        <v>6</v>
      </c>
      <c r="GI449" s="4">
        <v>4</v>
      </c>
      <c r="GJ449" s="4">
        <v>9</v>
      </c>
      <c r="GK449" s="4">
        <v>22</v>
      </c>
      <c r="GL449" s="4">
        <v>25</v>
      </c>
      <c r="GM449" s="4">
        <v>24</v>
      </c>
      <c r="GN449" s="4">
        <v>18</v>
      </c>
      <c r="GO449" s="4">
        <v>16</v>
      </c>
      <c r="GP449" s="4">
        <v>10</v>
      </c>
      <c r="GQ449" s="4">
        <v>19</v>
      </c>
      <c r="GR449" s="4">
        <v>8</v>
      </c>
      <c r="GS449" s="4">
        <v>4</v>
      </c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</row>
    <row r="450" spans="1:355" x14ac:dyDescent="0.2">
      <c r="A450" s="18" t="b">
        <v>1</v>
      </c>
      <c r="B450" s="9">
        <v>2</v>
      </c>
      <c r="C450" s="9" t="s">
        <v>1186</v>
      </c>
      <c r="D450">
        <v>10085</v>
      </c>
      <c r="E450" t="s">
        <v>145</v>
      </c>
      <c r="F450" t="s">
        <v>255</v>
      </c>
      <c r="G450">
        <v>2</v>
      </c>
      <c r="H450" s="18">
        <f t="shared" si="74"/>
        <v>1.6000000000000014</v>
      </c>
      <c r="I450" s="18">
        <v>0.2968243760945965</v>
      </c>
      <c r="J450" s="18">
        <v>0.37992653384611685</v>
      </c>
      <c r="K450" s="18">
        <v>0.23473014089148622</v>
      </c>
      <c r="L450" s="18">
        <f t="shared" ref="L450:L513" si="77">V450-AN450</f>
        <v>5.2106855057013632</v>
      </c>
      <c r="M450" s="18">
        <f t="shared" si="75"/>
        <v>4.3999999999999986</v>
      </c>
      <c r="N450" s="18">
        <f t="shared" si="76"/>
        <v>6</v>
      </c>
      <c r="O450" s="18">
        <f t="shared" ref="O450:O513" si="78">Y450-AN450</f>
        <v>5.1752726520013184</v>
      </c>
      <c r="P450" s="18">
        <f t="shared" ref="P450:P513" si="79">Z450-AN450</f>
        <v>4.5999999999999979</v>
      </c>
      <c r="Q450" s="18">
        <f t="shared" ref="Q450:Q513" si="80">AA450-AN450</f>
        <v>4.8999999999999986</v>
      </c>
      <c r="R450" s="18">
        <f t="shared" ref="R450:R513" si="81">AB450-AN450</f>
        <v>5</v>
      </c>
      <c r="S450" s="18">
        <f t="shared" ref="S450:S513" si="82">AC450-AN450</f>
        <v>5.3999999999999986</v>
      </c>
      <c r="T450" s="18">
        <f t="shared" ref="T450:T513" si="83">AD450-AN450</f>
        <v>5.5999999999999979</v>
      </c>
      <c r="U450" s="18">
        <f t="shared" ref="U450:U513" si="84">AE450-AN450</f>
        <v>5.7999999999999972</v>
      </c>
      <c r="V450" s="4">
        <v>27.310685505701365</v>
      </c>
      <c r="W450" s="2">
        <v>26.5</v>
      </c>
      <c r="X450" s="2">
        <v>28.1</v>
      </c>
      <c r="Y450" s="4">
        <v>27.27527265200132</v>
      </c>
      <c r="Z450">
        <v>26.7</v>
      </c>
      <c r="AA450">
        <v>27</v>
      </c>
      <c r="AB450">
        <v>27.1</v>
      </c>
      <c r="AC450">
        <v>27.5</v>
      </c>
      <c r="AD450">
        <v>27.7</v>
      </c>
      <c r="AE450">
        <v>27.9</v>
      </c>
      <c r="AF450">
        <v>2020</v>
      </c>
      <c r="AG450" s="2">
        <v>3</v>
      </c>
      <c r="AH450" s="2">
        <v>3</v>
      </c>
      <c r="AI450">
        <v>14</v>
      </c>
      <c r="AJ450">
        <v>53</v>
      </c>
      <c r="AK450">
        <v>23</v>
      </c>
      <c r="AL450">
        <v>269</v>
      </c>
      <c r="AM450" s="5">
        <v>0.62013888888888891</v>
      </c>
      <c r="AN450">
        <v>22.1</v>
      </c>
      <c r="AO450">
        <v>46</v>
      </c>
      <c r="AP450">
        <v>542</v>
      </c>
      <c r="AQ450">
        <v>1.3</v>
      </c>
      <c r="AR450">
        <v>313</v>
      </c>
      <c r="HC450">
        <v>7</v>
      </c>
      <c r="HD450">
        <v>10</v>
      </c>
      <c r="HE450">
        <v>30</v>
      </c>
      <c r="HF450">
        <v>50</v>
      </c>
      <c r="HG450">
        <v>77</v>
      </c>
      <c r="HH450">
        <v>154</v>
      </c>
      <c r="HI450">
        <v>189</v>
      </c>
      <c r="HJ450">
        <v>187</v>
      </c>
      <c r="HK450">
        <v>166</v>
      </c>
      <c r="HL450">
        <v>81</v>
      </c>
      <c r="HM450">
        <v>66</v>
      </c>
      <c r="HN450">
        <v>70</v>
      </c>
      <c r="HO450">
        <v>105</v>
      </c>
      <c r="HP450">
        <v>36</v>
      </c>
      <c r="HQ450">
        <v>3</v>
      </c>
      <c r="HR450">
        <v>4</v>
      </c>
      <c r="HS450">
        <v>10</v>
      </c>
      <c r="HT450">
        <v>2</v>
      </c>
    </row>
    <row r="451" spans="1:355" x14ac:dyDescent="0.2">
      <c r="A451" s="18" t="b">
        <v>1</v>
      </c>
      <c r="B451" s="9">
        <v>8</v>
      </c>
      <c r="C451" s="9" t="s">
        <v>1185</v>
      </c>
      <c r="D451">
        <v>10085</v>
      </c>
      <c r="E451" t="s">
        <v>145</v>
      </c>
      <c r="F451" t="s">
        <v>256</v>
      </c>
      <c r="G451">
        <v>2</v>
      </c>
      <c r="H451" s="18">
        <f t="shared" ref="H451:H514" si="85">X451-W451</f>
        <v>2.1000000000000014</v>
      </c>
      <c r="I451" s="18">
        <v>0.51391050043130515</v>
      </c>
      <c r="J451" s="18">
        <v>0.70101938568757305</v>
      </c>
      <c r="K451" s="18">
        <v>0.41803642944982283</v>
      </c>
      <c r="L451" s="18">
        <f t="shared" si="77"/>
        <v>3.8849556158041061</v>
      </c>
      <c r="M451" s="18">
        <f t="shared" ref="M451:M514" si="86">W451-AN451</f>
        <v>3.1999999999999993</v>
      </c>
      <c r="N451" s="18">
        <f t="shared" ref="N451:N514" si="87">X451-AN451</f>
        <v>5.3000000000000007</v>
      </c>
      <c r="O451" s="18">
        <f t="shared" si="78"/>
        <v>3.717232615518725</v>
      </c>
      <c r="P451" s="18">
        <f t="shared" si="79"/>
        <v>3.3000000000000007</v>
      </c>
      <c r="Q451" s="18">
        <f t="shared" si="80"/>
        <v>3.3999999999999986</v>
      </c>
      <c r="R451" s="18">
        <f t="shared" si="81"/>
        <v>3.5</v>
      </c>
      <c r="S451" s="18">
        <f t="shared" si="82"/>
        <v>4.1999999999999993</v>
      </c>
      <c r="T451" s="18">
        <f t="shared" si="83"/>
        <v>4.6999999999999993</v>
      </c>
      <c r="U451" s="18">
        <f t="shared" si="84"/>
        <v>5.1999999999999993</v>
      </c>
      <c r="V451" s="4">
        <v>25.884955615804106</v>
      </c>
      <c r="W451" s="2">
        <v>25.2</v>
      </c>
      <c r="X451" s="2">
        <v>27.3</v>
      </c>
      <c r="Y451" s="4">
        <v>25.717232615518725</v>
      </c>
      <c r="Z451">
        <v>25.3</v>
      </c>
      <c r="AA451">
        <v>25.4</v>
      </c>
      <c r="AB451">
        <v>25.5</v>
      </c>
      <c r="AC451">
        <v>26.2</v>
      </c>
      <c r="AD451">
        <v>26.7</v>
      </c>
      <c r="AE451">
        <v>27.2</v>
      </c>
      <c r="AF451">
        <v>2020</v>
      </c>
      <c r="AG451" s="2">
        <v>3</v>
      </c>
      <c r="AH451" s="2">
        <v>3</v>
      </c>
      <c r="AI451">
        <v>14</v>
      </c>
      <c r="AJ451">
        <v>55</v>
      </c>
      <c r="AK451">
        <v>4</v>
      </c>
      <c r="AL451">
        <v>594</v>
      </c>
      <c r="AM451" s="5">
        <v>0.62152777777777779</v>
      </c>
      <c r="AN451">
        <v>22</v>
      </c>
      <c r="AO451">
        <v>45</v>
      </c>
      <c r="AP451">
        <v>533</v>
      </c>
      <c r="AQ451">
        <v>0.9</v>
      </c>
      <c r="AR451">
        <v>300</v>
      </c>
      <c r="GN451">
        <v>4</v>
      </c>
      <c r="GO451">
        <v>14</v>
      </c>
      <c r="GP451">
        <v>78</v>
      </c>
      <c r="GQ451">
        <v>108</v>
      </c>
      <c r="GR451">
        <v>157</v>
      </c>
      <c r="GS451">
        <v>133</v>
      </c>
      <c r="GT451">
        <v>111</v>
      </c>
      <c r="GU451">
        <v>82</v>
      </c>
      <c r="GV451">
        <v>51</v>
      </c>
      <c r="GW451">
        <v>42</v>
      </c>
      <c r="GX451">
        <v>60</v>
      </c>
      <c r="GY451">
        <v>37</v>
      </c>
      <c r="GZ451">
        <v>55</v>
      </c>
      <c r="HA451">
        <v>35</v>
      </c>
      <c r="HB451">
        <v>32</v>
      </c>
      <c r="HC451">
        <v>27</v>
      </c>
      <c r="HD451">
        <v>21</v>
      </c>
      <c r="HE451">
        <v>24</v>
      </c>
      <c r="HF451">
        <v>9</v>
      </c>
      <c r="HG451">
        <v>13</v>
      </c>
      <c r="HH451">
        <v>14</v>
      </c>
      <c r="HI451">
        <v>19</v>
      </c>
      <c r="HJ451">
        <v>9</v>
      </c>
    </row>
    <row r="452" spans="1:355" x14ac:dyDescent="0.2">
      <c r="A452" s="18" t="b">
        <v>1</v>
      </c>
      <c r="B452" s="9">
        <v>8</v>
      </c>
      <c r="C452" s="9" t="s">
        <v>1185</v>
      </c>
      <c r="D452">
        <v>10085</v>
      </c>
      <c r="E452" t="s">
        <v>145</v>
      </c>
      <c r="F452" t="s">
        <v>257</v>
      </c>
      <c r="G452">
        <v>2</v>
      </c>
      <c r="H452" s="18">
        <f t="shared" si="85"/>
        <v>3.6999999999999993</v>
      </c>
      <c r="I452" s="18">
        <v>0.84450161537459423</v>
      </c>
      <c r="J452" s="18">
        <v>1.2704161560737361</v>
      </c>
      <c r="K452" s="18">
        <v>0.6969317704500918</v>
      </c>
      <c r="L452" s="18">
        <f t="shared" si="77"/>
        <v>1.2722901219792782</v>
      </c>
      <c r="M452" s="18">
        <f t="shared" si="86"/>
        <v>-0.60000000000000142</v>
      </c>
      <c r="N452" s="18">
        <f t="shared" si="87"/>
        <v>3.0999999999999979</v>
      </c>
      <c r="O452" s="18">
        <f t="shared" si="78"/>
        <v>1.2338342671717655</v>
      </c>
      <c r="P452" s="18">
        <f t="shared" si="79"/>
        <v>-0.30000000000000071</v>
      </c>
      <c r="Q452" s="18">
        <f t="shared" si="80"/>
        <v>0.19999999999999929</v>
      </c>
      <c r="R452" s="18">
        <f t="shared" si="81"/>
        <v>0.59999999999999787</v>
      </c>
      <c r="S452" s="18">
        <f t="shared" si="82"/>
        <v>1.8999999999999986</v>
      </c>
      <c r="T452" s="18">
        <f t="shared" si="83"/>
        <v>2.5</v>
      </c>
      <c r="U452" s="18">
        <f t="shared" si="84"/>
        <v>2.8999999999999986</v>
      </c>
      <c r="V452" s="4">
        <v>23.37229012197928</v>
      </c>
      <c r="W452" s="2">
        <v>21.5</v>
      </c>
      <c r="X452" s="2">
        <v>25.2</v>
      </c>
      <c r="Y452" s="4">
        <v>23.333834267171767</v>
      </c>
      <c r="Z452">
        <v>21.8</v>
      </c>
      <c r="AA452">
        <v>22.3</v>
      </c>
      <c r="AB452">
        <v>22.7</v>
      </c>
      <c r="AC452">
        <v>24</v>
      </c>
      <c r="AD452">
        <v>24.6</v>
      </c>
      <c r="AE452">
        <v>25</v>
      </c>
      <c r="AF452">
        <v>2020</v>
      </c>
      <c r="AG452" s="2">
        <v>3</v>
      </c>
      <c r="AH452" s="2">
        <v>3</v>
      </c>
      <c r="AI452">
        <v>14</v>
      </c>
      <c r="AJ452">
        <v>56</v>
      </c>
      <c r="AK452">
        <v>27</v>
      </c>
      <c r="AL452">
        <v>117</v>
      </c>
      <c r="AM452" s="5">
        <v>0.62222222222222223</v>
      </c>
      <c r="AN452">
        <v>22.1</v>
      </c>
      <c r="AO452">
        <v>44</v>
      </c>
      <c r="AP452">
        <v>531</v>
      </c>
      <c r="AQ452">
        <v>1</v>
      </c>
      <c r="AR452">
        <v>288</v>
      </c>
      <c r="EX452">
        <v>1</v>
      </c>
      <c r="EY452">
        <v>1</v>
      </c>
      <c r="EZ452">
        <v>3</v>
      </c>
      <c r="FA452">
        <v>2</v>
      </c>
      <c r="FB452">
        <v>0</v>
      </c>
      <c r="FC452">
        <v>1</v>
      </c>
      <c r="FD452">
        <v>2</v>
      </c>
      <c r="FE452">
        <v>8</v>
      </c>
      <c r="FF452">
        <v>13</v>
      </c>
      <c r="FG452">
        <v>11</v>
      </c>
      <c r="FH452">
        <v>6</v>
      </c>
      <c r="FI452">
        <v>13</v>
      </c>
      <c r="FJ452">
        <v>18</v>
      </c>
      <c r="FK452">
        <v>50</v>
      </c>
      <c r="FL452">
        <v>51</v>
      </c>
      <c r="FM452">
        <v>67</v>
      </c>
      <c r="FN452">
        <v>37</v>
      </c>
      <c r="FO452">
        <v>91</v>
      </c>
      <c r="FP452">
        <v>70</v>
      </c>
      <c r="FQ452">
        <v>98</v>
      </c>
      <c r="FR452">
        <v>84</v>
      </c>
      <c r="FS452">
        <v>93</v>
      </c>
      <c r="FT452">
        <v>76</v>
      </c>
      <c r="FU452">
        <v>94</v>
      </c>
      <c r="FV452">
        <v>71</v>
      </c>
      <c r="FW452">
        <v>85</v>
      </c>
      <c r="FX452">
        <v>94</v>
      </c>
      <c r="FY452">
        <v>86</v>
      </c>
      <c r="FZ452">
        <v>71</v>
      </c>
      <c r="GA452">
        <v>78</v>
      </c>
      <c r="GB452">
        <v>58</v>
      </c>
      <c r="GC452">
        <v>63</v>
      </c>
      <c r="GD452">
        <v>65</v>
      </c>
      <c r="GE452">
        <v>64</v>
      </c>
      <c r="GF452">
        <v>41</v>
      </c>
      <c r="GG452">
        <v>38</v>
      </c>
      <c r="GH452">
        <v>59</v>
      </c>
      <c r="GI452">
        <v>38</v>
      </c>
      <c r="GJ452">
        <v>42</v>
      </c>
      <c r="GK452">
        <v>32</v>
      </c>
      <c r="GL452">
        <v>43</v>
      </c>
      <c r="GM452">
        <v>39</v>
      </c>
      <c r="GN452">
        <v>38</v>
      </c>
      <c r="GO452">
        <v>10</v>
      </c>
      <c r="GP452">
        <v>4</v>
      </c>
    </row>
    <row r="453" spans="1:355" x14ac:dyDescent="0.2">
      <c r="A453" s="18" t="b">
        <v>1</v>
      </c>
      <c r="B453" s="9">
        <v>2</v>
      </c>
      <c r="C453" s="9" t="s">
        <v>1186</v>
      </c>
      <c r="D453" s="4">
        <v>10085</v>
      </c>
      <c r="E453" s="4" t="s">
        <v>145</v>
      </c>
      <c r="F453" s="4" t="s">
        <v>1206</v>
      </c>
      <c r="G453" s="4">
        <v>2</v>
      </c>
      <c r="H453" s="18">
        <f t="shared" si="85"/>
        <v>2.6999999999999993</v>
      </c>
      <c r="I453" s="18">
        <v>0.60608408214004394</v>
      </c>
      <c r="J453" s="18">
        <v>0.99929989274176023</v>
      </c>
      <c r="K453" s="18">
        <v>0.51798389882319518</v>
      </c>
      <c r="L453" s="18">
        <f t="shared" si="77"/>
        <v>-6.9579285831039783E-2</v>
      </c>
      <c r="M453" s="18">
        <f t="shared" si="86"/>
        <v>-1.4000000000000021</v>
      </c>
      <c r="N453" s="18">
        <f t="shared" si="87"/>
        <v>1.2999999999999972</v>
      </c>
      <c r="O453" s="18">
        <f t="shared" si="78"/>
        <v>-5.2741880701127286E-2</v>
      </c>
      <c r="P453" s="18">
        <f t="shared" si="79"/>
        <v>-1.2000000000000028</v>
      </c>
      <c r="Q453" s="18">
        <f t="shared" si="80"/>
        <v>-0.90000000000000213</v>
      </c>
      <c r="R453" s="18">
        <f t="shared" si="81"/>
        <v>-0.60000000000000142</v>
      </c>
      <c r="S453" s="18">
        <f t="shared" si="82"/>
        <v>0.39999999999999858</v>
      </c>
      <c r="T453" s="18">
        <f t="shared" si="83"/>
        <v>0.69999999999999929</v>
      </c>
      <c r="U453" s="18">
        <f t="shared" si="84"/>
        <v>1.0999999999999979</v>
      </c>
      <c r="V453" s="4">
        <v>22.030420714168962</v>
      </c>
      <c r="W453" s="2">
        <v>20.7</v>
      </c>
      <c r="X453" s="2">
        <v>23.4</v>
      </c>
      <c r="Y453" s="4">
        <v>22.047258119298874</v>
      </c>
      <c r="Z453" s="4">
        <v>20.9</v>
      </c>
      <c r="AA453" s="4">
        <v>21.2</v>
      </c>
      <c r="AB453" s="4">
        <v>21.5</v>
      </c>
      <c r="AC453" s="4">
        <v>22.5</v>
      </c>
      <c r="AD453" s="4">
        <v>22.8</v>
      </c>
      <c r="AE453" s="4">
        <v>23.2</v>
      </c>
      <c r="AF453" s="4">
        <v>2020</v>
      </c>
      <c r="AG453" s="2">
        <v>3</v>
      </c>
      <c r="AH453" s="2">
        <v>3</v>
      </c>
      <c r="AI453" s="4">
        <v>14</v>
      </c>
      <c r="AJ453" s="4">
        <v>57</v>
      </c>
      <c r="AK453" s="4">
        <v>44</v>
      </c>
      <c r="AL453" s="4">
        <v>938</v>
      </c>
      <c r="AM453" s="5">
        <v>0.62291666666666667</v>
      </c>
      <c r="AN453" s="4">
        <v>22.1</v>
      </c>
      <c r="AO453" s="4">
        <v>45</v>
      </c>
      <c r="AP453" s="4">
        <v>529</v>
      </c>
      <c r="AQ453" s="4">
        <v>0.8</v>
      </c>
      <c r="AR453" s="4">
        <v>290</v>
      </c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>
        <v>5</v>
      </c>
      <c r="EW453" s="4">
        <v>10</v>
      </c>
      <c r="EX453" s="4">
        <v>14</v>
      </c>
      <c r="EY453" s="4">
        <v>20</v>
      </c>
      <c r="EZ453" s="4">
        <v>30</v>
      </c>
      <c r="FA453" s="4">
        <v>26</v>
      </c>
      <c r="FB453" s="4">
        <v>43</v>
      </c>
      <c r="FC453" s="4">
        <v>70</v>
      </c>
      <c r="FD453" s="4">
        <v>51</v>
      </c>
      <c r="FE453" s="4">
        <v>63</v>
      </c>
      <c r="FF453" s="4">
        <v>47</v>
      </c>
      <c r="FG453" s="4">
        <v>36</v>
      </c>
      <c r="FH453" s="4">
        <v>27</v>
      </c>
      <c r="FI453" s="4">
        <v>53</v>
      </c>
      <c r="FJ453" s="4">
        <v>43</v>
      </c>
      <c r="FK453" s="4">
        <v>53</v>
      </c>
      <c r="FL453" s="4">
        <v>45</v>
      </c>
      <c r="FM453" s="4">
        <v>51</v>
      </c>
      <c r="FN453" s="4">
        <v>43</v>
      </c>
      <c r="FO453" s="4">
        <v>49</v>
      </c>
      <c r="FP453" s="4">
        <v>55</v>
      </c>
      <c r="FQ453" s="4">
        <v>32</v>
      </c>
      <c r="FR453" s="4">
        <v>18</v>
      </c>
      <c r="FS453" s="4">
        <v>17</v>
      </c>
      <c r="FT453" s="4">
        <v>12</v>
      </c>
      <c r="FU453" s="4">
        <v>9</v>
      </c>
      <c r="FV453" s="4">
        <v>2</v>
      </c>
      <c r="FW453" s="4">
        <v>6</v>
      </c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  <c r="JX453" s="4"/>
      <c r="JY453" s="4"/>
      <c r="JZ453" s="4"/>
      <c r="KA453" s="4"/>
      <c r="KB453" s="4"/>
      <c r="KC453" s="4"/>
      <c r="KD453" s="4"/>
      <c r="KE453" s="4"/>
      <c r="KF453" s="4"/>
      <c r="KG453" s="4"/>
      <c r="KH453" s="4"/>
      <c r="KI453" s="4"/>
      <c r="KJ453" s="4"/>
      <c r="KK453" s="4"/>
      <c r="KL453" s="4"/>
      <c r="KM453" s="4"/>
      <c r="KN453" s="4"/>
      <c r="KO453" s="4"/>
      <c r="KP453" s="4"/>
      <c r="KQ453" s="4"/>
      <c r="KR453" s="4"/>
      <c r="KS453" s="4"/>
      <c r="KT453" s="4"/>
      <c r="KU453" s="4"/>
      <c r="KV453" s="4"/>
      <c r="KW453" s="4"/>
      <c r="KX453" s="4"/>
      <c r="KY453" s="4"/>
      <c r="KZ453" s="4"/>
      <c r="LA453" s="4"/>
      <c r="LB453" s="4"/>
      <c r="LC453" s="4"/>
      <c r="LD453" s="4"/>
      <c r="LE453" s="4"/>
      <c r="LF453" s="4"/>
      <c r="LG453" s="4"/>
      <c r="LH453" s="4"/>
      <c r="LI453" s="4"/>
      <c r="LJ453" s="4"/>
      <c r="LK453" s="4"/>
      <c r="LL453" s="4"/>
      <c r="LM453" s="4"/>
      <c r="LN453" s="4"/>
      <c r="LO453" s="4"/>
      <c r="LP453" s="4"/>
      <c r="LQ453" s="4"/>
      <c r="LR453" s="4"/>
      <c r="LS453" s="4"/>
      <c r="LT453" s="4"/>
      <c r="LU453" s="4"/>
      <c r="LV453" s="4"/>
      <c r="LW453" s="4"/>
      <c r="LX453" s="4"/>
      <c r="LY453" s="4"/>
      <c r="LZ453" s="4"/>
      <c r="MA453" s="4"/>
      <c r="MB453" s="4"/>
      <c r="MC453" s="4"/>
      <c r="MD453" s="4"/>
      <c r="ME453" s="4"/>
      <c r="MF453" s="4"/>
      <c r="MG453" s="4"/>
      <c r="MH453" s="4"/>
      <c r="MI453" s="4"/>
      <c r="MJ453" s="4"/>
      <c r="MK453" s="4"/>
      <c r="ML453" s="4"/>
      <c r="MM453" s="4"/>
      <c r="MN453" s="4"/>
      <c r="MO453" s="4"/>
      <c r="MP453" s="4"/>
      <c r="MQ453" s="4"/>
    </row>
    <row r="454" spans="1:355" x14ac:dyDescent="0.2">
      <c r="A454" s="18" t="b">
        <v>1</v>
      </c>
      <c r="B454" s="9" t="s">
        <v>1181</v>
      </c>
      <c r="C454" s="9" t="s">
        <v>1186</v>
      </c>
      <c r="D454" s="2">
        <v>10085</v>
      </c>
      <c r="E454" s="2" t="s">
        <v>72</v>
      </c>
      <c r="F454" s="2" t="s">
        <v>258</v>
      </c>
      <c r="G454" s="2">
        <v>2</v>
      </c>
      <c r="H454" s="18">
        <f t="shared" si="85"/>
        <v>1.8000000000000007</v>
      </c>
      <c r="I454" s="18">
        <v>0.38647606623516978</v>
      </c>
      <c r="J454" s="18">
        <v>0.60576402110331173</v>
      </c>
      <c r="K454" s="18">
        <v>0.32022243739879114</v>
      </c>
      <c r="L454" s="18">
        <f t="shared" si="77"/>
        <v>8.6649272145426366</v>
      </c>
      <c r="M454" s="18">
        <f t="shared" si="86"/>
        <v>7.6999999999999993</v>
      </c>
      <c r="N454" s="18">
        <f t="shared" si="87"/>
        <v>9.5</v>
      </c>
      <c r="O454" s="18">
        <f t="shared" si="78"/>
        <v>8.6611968885737838</v>
      </c>
      <c r="P454" s="18">
        <f t="shared" si="79"/>
        <v>7.8999999999999986</v>
      </c>
      <c r="Q454" s="18">
        <f t="shared" si="80"/>
        <v>8.1999999999999993</v>
      </c>
      <c r="R454" s="18">
        <f t="shared" si="81"/>
        <v>8.3999999999999986</v>
      </c>
      <c r="S454" s="18">
        <f t="shared" si="82"/>
        <v>9</v>
      </c>
      <c r="T454" s="18">
        <f t="shared" si="83"/>
        <v>9.2000000000000028</v>
      </c>
      <c r="U454" s="18">
        <f t="shared" si="84"/>
        <v>9.3999999999999986</v>
      </c>
      <c r="V454" s="4">
        <v>31.664927214542637</v>
      </c>
      <c r="W454" s="2">
        <v>30.7</v>
      </c>
      <c r="X454" s="2">
        <v>32.5</v>
      </c>
      <c r="Y454" s="4">
        <v>31.661196888573784</v>
      </c>
      <c r="Z454" s="2">
        <v>30.9</v>
      </c>
      <c r="AA454" s="2">
        <v>31.2</v>
      </c>
      <c r="AB454" s="2">
        <v>31.4</v>
      </c>
      <c r="AC454" s="2">
        <v>32</v>
      </c>
      <c r="AD454" s="2">
        <v>32.200000000000003</v>
      </c>
      <c r="AE454" s="2">
        <v>32.4</v>
      </c>
      <c r="AF454" s="2">
        <v>2020</v>
      </c>
      <c r="AG454" s="2">
        <v>3</v>
      </c>
      <c r="AH454" s="2">
        <v>3</v>
      </c>
      <c r="AI454" s="2">
        <v>13</v>
      </c>
      <c r="AJ454" s="2">
        <v>58</v>
      </c>
      <c r="AK454" s="2">
        <v>9</v>
      </c>
      <c r="AL454" s="2">
        <v>498</v>
      </c>
      <c r="AM454" s="7">
        <v>0.58194444444444449</v>
      </c>
      <c r="AN454" s="2">
        <v>23</v>
      </c>
      <c r="AO454" s="2">
        <v>32</v>
      </c>
      <c r="AP454" s="2">
        <v>697</v>
      </c>
      <c r="AQ454" s="2">
        <v>0.4</v>
      </c>
      <c r="AR454" s="2">
        <v>232</v>
      </c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>
        <v>5</v>
      </c>
      <c r="IS454" s="2">
        <v>23</v>
      </c>
      <c r="IT454" s="2">
        <v>41</v>
      </c>
      <c r="IU454" s="2">
        <v>98</v>
      </c>
      <c r="IV454" s="2">
        <v>142</v>
      </c>
      <c r="IW454" s="2">
        <v>234</v>
      </c>
      <c r="IX454" s="2">
        <v>280</v>
      </c>
      <c r="IY454" s="2">
        <v>260</v>
      </c>
      <c r="IZ454" s="2">
        <v>259</v>
      </c>
      <c r="JA454" s="2">
        <v>372</v>
      </c>
      <c r="JB454" s="2">
        <v>346</v>
      </c>
      <c r="JC454" s="2">
        <v>289</v>
      </c>
      <c r="JD454" s="2">
        <v>271</v>
      </c>
      <c r="JE454" s="2">
        <v>237</v>
      </c>
      <c r="JF454" s="2">
        <v>260</v>
      </c>
      <c r="JG454" s="2">
        <v>177</v>
      </c>
      <c r="JH454" s="2">
        <v>144</v>
      </c>
      <c r="JI454" s="2">
        <v>100</v>
      </c>
      <c r="JJ454" s="2">
        <v>34</v>
      </c>
      <c r="JK454" s="2">
        <v>6</v>
      </c>
      <c r="JL454" s="2"/>
      <c r="JM454" s="2"/>
      <c r="JN454" s="2"/>
      <c r="JO454" s="2"/>
      <c r="JP454" s="2"/>
      <c r="JQ454" s="2"/>
      <c r="JR454" s="2"/>
      <c r="JS454" s="2"/>
      <c r="JT454" s="2"/>
      <c r="JU454" s="2"/>
      <c r="JV454" s="2"/>
      <c r="JW454" s="2"/>
      <c r="JX454" s="2"/>
      <c r="JY454" s="2"/>
      <c r="JZ454" s="2"/>
      <c r="KA454" s="2"/>
      <c r="KB454" s="2"/>
      <c r="KC454" s="2"/>
      <c r="KD454" s="2"/>
      <c r="KE454" s="2"/>
      <c r="KF454" s="2"/>
      <c r="KG454" s="2"/>
      <c r="KH454" s="2"/>
      <c r="KI454" s="2"/>
      <c r="KJ454" s="2"/>
      <c r="KK454" s="2"/>
      <c r="KL454" s="2"/>
      <c r="KM454" s="2"/>
      <c r="KN454" s="2"/>
      <c r="KO454" s="2"/>
      <c r="KP454" s="2"/>
      <c r="KQ454" s="2"/>
      <c r="KR454" s="2"/>
      <c r="KS454" s="2"/>
      <c r="KT454" s="2"/>
      <c r="KU454" s="2"/>
      <c r="KV454" s="2"/>
      <c r="KW454" s="2"/>
      <c r="KX454" s="2"/>
      <c r="KY454" s="2"/>
      <c r="KZ454" s="2"/>
      <c r="LA454" s="2"/>
      <c r="LB454" s="2"/>
      <c r="LC454" s="2"/>
      <c r="LD454" s="2"/>
      <c r="LE454" s="2"/>
      <c r="LF454" s="2"/>
      <c r="LG454" s="2"/>
      <c r="LH454" s="2"/>
      <c r="LI454" s="2"/>
      <c r="LJ454" s="2"/>
      <c r="LK454" s="2"/>
      <c r="LL454" s="2"/>
      <c r="LM454" s="2"/>
      <c r="LN454" s="2"/>
      <c r="LO454" s="2"/>
      <c r="LP454" s="2"/>
      <c r="LQ454" s="2"/>
      <c r="LR454" s="2"/>
      <c r="LS454" s="2"/>
      <c r="LT454" s="2"/>
      <c r="LU454" s="2"/>
      <c r="LV454" s="2"/>
      <c r="LW454" s="2"/>
      <c r="LX454" s="2"/>
      <c r="LY454" s="2"/>
      <c r="LZ454" s="2"/>
      <c r="MA454" s="2"/>
      <c r="MB454" s="2"/>
      <c r="MC454" s="2"/>
      <c r="MD454" s="2"/>
      <c r="ME454" s="2"/>
      <c r="MF454" s="2"/>
      <c r="MG454" s="2"/>
      <c r="MH454" s="2"/>
      <c r="MI454" s="2"/>
      <c r="MJ454" s="2"/>
      <c r="MK454" s="2"/>
      <c r="ML454" s="2"/>
      <c r="MM454" s="2"/>
      <c r="MN454" s="2"/>
      <c r="MO454" s="2"/>
      <c r="MP454" s="2"/>
      <c r="MQ454" s="2"/>
    </row>
    <row r="455" spans="1:355" x14ac:dyDescent="0.2">
      <c r="A455" s="18" t="b">
        <v>1</v>
      </c>
      <c r="B455" s="9" t="s">
        <v>1188</v>
      </c>
      <c r="C455" s="9" t="s">
        <v>1187</v>
      </c>
      <c r="D455">
        <v>10085</v>
      </c>
      <c r="E455" t="s">
        <v>212</v>
      </c>
      <c r="F455" t="s">
        <v>259</v>
      </c>
      <c r="G455">
        <v>4</v>
      </c>
      <c r="H455" s="18">
        <f t="shared" si="85"/>
        <v>2.8999999999999986</v>
      </c>
      <c r="I455" s="18">
        <v>0.76332753087770311</v>
      </c>
      <c r="J455" s="18">
        <v>1.2003657231577876</v>
      </c>
      <c r="K455" s="18">
        <v>0.64000129901654024</v>
      </c>
      <c r="L455" s="18">
        <f t="shared" si="77"/>
        <v>1.5264990230479434</v>
      </c>
      <c r="M455" s="18">
        <f t="shared" si="86"/>
        <v>0.19999999999999929</v>
      </c>
      <c r="N455" s="18">
        <f t="shared" si="87"/>
        <v>3.0999999999999979</v>
      </c>
      <c r="O455" s="18">
        <f t="shared" si="78"/>
        <v>1.3027928261456161</v>
      </c>
      <c r="P455" s="18">
        <f t="shared" si="79"/>
        <v>0.39999999999999858</v>
      </c>
      <c r="Q455" s="18">
        <f t="shared" si="80"/>
        <v>0.59999999999999787</v>
      </c>
      <c r="R455" s="18">
        <f t="shared" si="81"/>
        <v>1</v>
      </c>
      <c r="S455" s="18">
        <f t="shared" si="82"/>
        <v>2.1999999999999993</v>
      </c>
      <c r="T455" s="18">
        <f t="shared" si="83"/>
        <v>2.6999999999999993</v>
      </c>
      <c r="U455" s="18">
        <f t="shared" si="84"/>
        <v>3.0999999999999979</v>
      </c>
      <c r="V455" s="4">
        <v>31.826499023047944</v>
      </c>
      <c r="W455" s="2">
        <v>30.5</v>
      </c>
      <c r="X455" s="2">
        <v>33.4</v>
      </c>
      <c r="Y455" s="4">
        <v>31.602792826145617</v>
      </c>
      <c r="Z455">
        <v>30.7</v>
      </c>
      <c r="AA455">
        <v>30.9</v>
      </c>
      <c r="AB455">
        <v>31.3</v>
      </c>
      <c r="AC455">
        <v>32.5</v>
      </c>
      <c r="AD455">
        <v>33</v>
      </c>
      <c r="AE455">
        <v>33.4</v>
      </c>
      <c r="AF455">
        <v>2020</v>
      </c>
      <c r="AG455" s="2">
        <v>3</v>
      </c>
      <c r="AH455" s="2">
        <v>5</v>
      </c>
      <c r="AI455">
        <v>10</v>
      </c>
      <c r="AJ455">
        <v>35</v>
      </c>
      <c r="AK455">
        <v>28</v>
      </c>
      <c r="AL455">
        <v>210</v>
      </c>
      <c r="AM455" s="5">
        <v>0.44097222222222227</v>
      </c>
      <c r="AN455">
        <v>30.3</v>
      </c>
      <c r="AO455">
        <v>21</v>
      </c>
      <c r="AP455">
        <v>843</v>
      </c>
      <c r="AQ455">
        <v>0.5</v>
      </c>
      <c r="AR455">
        <v>239</v>
      </c>
      <c r="IO455">
        <v>2</v>
      </c>
      <c r="IP455">
        <v>14</v>
      </c>
      <c r="IQ455">
        <v>21</v>
      </c>
      <c r="IR455">
        <v>27</v>
      </c>
      <c r="IS455">
        <v>53</v>
      </c>
      <c r="IT455">
        <v>42</v>
      </c>
      <c r="IU455">
        <v>54</v>
      </c>
      <c r="IV455">
        <v>55</v>
      </c>
      <c r="IW455">
        <v>65</v>
      </c>
      <c r="IX455">
        <v>71</v>
      </c>
      <c r="IY455">
        <v>94</v>
      </c>
      <c r="IZ455">
        <v>94</v>
      </c>
      <c r="JA455">
        <v>49</v>
      </c>
      <c r="JB455">
        <v>59</v>
      </c>
      <c r="JC455">
        <v>36</v>
      </c>
      <c r="JD455">
        <v>29</v>
      </c>
      <c r="JE455">
        <v>31</v>
      </c>
      <c r="JF455">
        <v>19</v>
      </c>
      <c r="JG455">
        <v>21</v>
      </c>
      <c r="JH455">
        <v>15</v>
      </c>
      <c r="JI455">
        <v>37</v>
      </c>
      <c r="JJ455">
        <v>26</v>
      </c>
      <c r="JK455">
        <v>32</v>
      </c>
      <c r="JL455">
        <v>25</v>
      </c>
      <c r="JM455">
        <v>24</v>
      </c>
      <c r="JN455">
        <v>32</v>
      </c>
      <c r="JO455">
        <v>42</v>
      </c>
      <c r="JP455">
        <v>27</v>
      </c>
      <c r="JQ455">
        <v>27</v>
      </c>
      <c r="JR455">
        <v>19</v>
      </c>
      <c r="JS455">
        <v>4</v>
      </c>
      <c r="JT455">
        <v>3</v>
      </c>
    </row>
    <row r="456" spans="1:355" x14ac:dyDescent="0.2">
      <c r="A456" s="18" t="b">
        <v>1</v>
      </c>
      <c r="B456" s="9" t="s">
        <v>1188</v>
      </c>
      <c r="C456" s="9" t="s">
        <v>1187</v>
      </c>
      <c r="D456">
        <v>10085</v>
      </c>
      <c r="E456" t="s">
        <v>212</v>
      </c>
      <c r="F456" t="s">
        <v>260</v>
      </c>
      <c r="G456">
        <v>4</v>
      </c>
      <c r="H456" s="18">
        <f t="shared" si="85"/>
        <v>4.1999999999999957</v>
      </c>
      <c r="I456" s="18">
        <v>0.81265827404285818</v>
      </c>
      <c r="J456" s="18">
        <v>1.1324720230931007</v>
      </c>
      <c r="K456" s="18">
        <v>0.65801692624894026</v>
      </c>
      <c r="L456" s="18">
        <f t="shared" si="77"/>
        <v>3.1601573637700184</v>
      </c>
      <c r="M456" s="18">
        <f t="shared" si="86"/>
        <v>1.1000000000000014</v>
      </c>
      <c r="N456" s="18">
        <f t="shared" si="87"/>
        <v>5.2999999999999972</v>
      </c>
      <c r="O456" s="18">
        <f t="shared" si="78"/>
        <v>3.1575414418787204</v>
      </c>
      <c r="P456" s="18">
        <f t="shared" si="79"/>
        <v>1.5</v>
      </c>
      <c r="Q456" s="18">
        <f t="shared" si="80"/>
        <v>2</v>
      </c>
      <c r="R456" s="18">
        <f t="shared" si="81"/>
        <v>2.6000000000000014</v>
      </c>
      <c r="S456" s="18">
        <f t="shared" si="82"/>
        <v>3.7000000000000028</v>
      </c>
      <c r="T456" s="18">
        <f t="shared" si="83"/>
        <v>4.2000000000000028</v>
      </c>
      <c r="U456" s="18">
        <f t="shared" si="84"/>
        <v>4.7999999999999972</v>
      </c>
      <c r="V456" s="4">
        <v>33.660157363770018</v>
      </c>
      <c r="W456" s="2">
        <v>31.6</v>
      </c>
      <c r="X456" s="2">
        <v>35.799999999999997</v>
      </c>
      <c r="Y456" s="4">
        <v>33.65754144187872</v>
      </c>
      <c r="Z456">
        <v>32</v>
      </c>
      <c r="AA456">
        <v>32.5</v>
      </c>
      <c r="AB456">
        <v>33.1</v>
      </c>
      <c r="AC456">
        <v>34.200000000000003</v>
      </c>
      <c r="AD456">
        <v>34.700000000000003</v>
      </c>
      <c r="AE456">
        <v>35.299999999999997</v>
      </c>
      <c r="AF456">
        <v>2020</v>
      </c>
      <c r="AG456" s="2">
        <v>3</v>
      </c>
      <c r="AH456" s="2">
        <v>5</v>
      </c>
      <c r="AI456">
        <v>10</v>
      </c>
      <c r="AJ456">
        <v>36</v>
      </c>
      <c r="AK456">
        <v>49</v>
      </c>
      <c r="AL456">
        <v>357</v>
      </c>
      <c r="AM456" s="5">
        <v>0.44166666666666665</v>
      </c>
      <c r="AN456">
        <v>30.5</v>
      </c>
      <c r="AO456">
        <v>20</v>
      </c>
      <c r="AP456">
        <v>841</v>
      </c>
      <c r="AQ456">
        <v>0.7</v>
      </c>
      <c r="AR456">
        <v>223</v>
      </c>
      <c r="JA456">
        <v>2</v>
      </c>
      <c r="JB456">
        <v>11</v>
      </c>
      <c r="JC456">
        <v>16</v>
      </c>
      <c r="JD456">
        <v>27</v>
      </c>
      <c r="JE456">
        <v>29</v>
      </c>
      <c r="JF456">
        <v>32</v>
      </c>
      <c r="JG456">
        <v>55</v>
      </c>
      <c r="JH456">
        <v>60</v>
      </c>
      <c r="JI456">
        <v>74</v>
      </c>
      <c r="JJ456">
        <v>94</v>
      </c>
      <c r="JK456">
        <v>83</v>
      </c>
      <c r="JL456">
        <v>116</v>
      </c>
      <c r="JM456">
        <v>94</v>
      </c>
      <c r="JN456">
        <v>116</v>
      </c>
      <c r="JO456">
        <v>128</v>
      </c>
      <c r="JP456">
        <v>125</v>
      </c>
      <c r="JQ456">
        <v>168</v>
      </c>
      <c r="JR456">
        <v>182</v>
      </c>
      <c r="JS456">
        <v>227</v>
      </c>
      <c r="JT456">
        <v>185</v>
      </c>
      <c r="JU456">
        <v>224</v>
      </c>
      <c r="JV456">
        <v>166</v>
      </c>
      <c r="JW456">
        <v>227</v>
      </c>
      <c r="JX456">
        <v>174</v>
      </c>
      <c r="JY456">
        <v>170</v>
      </c>
      <c r="JZ456">
        <v>132</v>
      </c>
      <c r="KA456">
        <v>194</v>
      </c>
      <c r="KB456">
        <v>185</v>
      </c>
      <c r="KC456">
        <v>148</v>
      </c>
      <c r="KD456">
        <v>127</v>
      </c>
      <c r="KE456">
        <v>108</v>
      </c>
      <c r="KF456">
        <v>113</v>
      </c>
      <c r="KG456">
        <v>75</v>
      </c>
      <c r="KH456">
        <v>68</v>
      </c>
      <c r="KI456">
        <v>65</v>
      </c>
      <c r="KJ456">
        <v>29</v>
      </c>
      <c r="KK456">
        <v>39</v>
      </c>
      <c r="KL456">
        <v>25</v>
      </c>
      <c r="KM456">
        <v>27</v>
      </c>
      <c r="KN456">
        <v>21</v>
      </c>
      <c r="KO456">
        <v>6</v>
      </c>
      <c r="KP456">
        <v>16</v>
      </c>
      <c r="KQ456">
        <v>10</v>
      </c>
      <c r="KR456">
        <v>3</v>
      </c>
    </row>
    <row r="457" spans="1:355" x14ac:dyDescent="0.2">
      <c r="A457" s="18" t="b">
        <v>1</v>
      </c>
      <c r="B457" s="9" t="s">
        <v>1188</v>
      </c>
      <c r="C457" s="9" t="s">
        <v>1185</v>
      </c>
      <c r="D457">
        <v>10085</v>
      </c>
      <c r="E457" t="s">
        <v>62</v>
      </c>
      <c r="F457" t="s">
        <v>261</v>
      </c>
      <c r="G457">
        <v>4</v>
      </c>
      <c r="H457" s="18">
        <f t="shared" si="85"/>
        <v>2.1999999999999993</v>
      </c>
      <c r="I457" s="18">
        <v>0.51882428406847314</v>
      </c>
      <c r="J457" s="18">
        <v>0.83145072225971717</v>
      </c>
      <c r="K457" s="18">
        <v>0.43804928780677455</v>
      </c>
      <c r="L457" s="18">
        <f t="shared" si="77"/>
        <v>0.1536328716541675</v>
      </c>
      <c r="M457" s="18">
        <f t="shared" si="86"/>
        <v>-1.1000000000000014</v>
      </c>
      <c r="N457" s="18">
        <f t="shared" si="87"/>
        <v>1.0999999999999979</v>
      </c>
      <c r="O457" s="18">
        <f t="shared" si="78"/>
        <v>0.14507330257500684</v>
      </c>
      <c r="P457" s="18">
        <f t="shared" si="79"/>
        <v>-0.90000000000000213</v>
      </c>
      <c r="Q457" s="18">
        <f t="shared" si="80"/>
        <v>-0.5</v>
      </c>
      <c r="R457" s="18">
        <f t="shared" si="81"/>
        <v>-0.20000000000000284</v>
      </c>
      <c r="S457" s="18">
        <f t="shared" si="82"/>
        <v>0.59999999999999787</v>
      </c>
      <c r="T457" s="18">
        <f t="shared" si="83"/>
        <v>0.79999999999999716</v>
      </c>
      <c r="U457" s="18">
        <f t="shared" si="84"/>
        <v>1.0999999999999979</v>
      </c>
      <c r="V457" s="4">
        <v>30.753632871654169</v>
      </c>
      <c r="W457" s="2">
        <v>29.5</v>
      </c>
      <c r="X457" s="2">
        <v>31.7</v>
      </c>
      <c r="Y457" s="4">
        <v>30.745073302575008</v>
      </c>
      <c r="Z457">
        <v>29.7</v>
      </c>
      <c r="AA457">
        <v>30.1</v>
      </c>
      <c r="AB457">
        <v>30.4</v>
      </c>
      <c r="AC457">
        <v>31.2</v>
      </c>
      <c r="AD457">
        <v>31.4</v>
      </c>
      <c r="AE457">
        <v>31.7</v>
      </c>
      <c r="AF457">
        <v>2020</v>
      </c>
      <c r="AG457" s="2">
        <v>3</v>
      </c>
      <c r="AH457" s="2">
        <v>5</v>
      </c>
      <c r="AI457">
        <v>10</v>
      </c>
      <c r="AJ457">
        <v>38</v>
      </c>
      <c r="AK457">
        <v>26</v>
      </c>
      <c r="AL457">
        <v>65</v>
      </c>
      <c r="AM457" s="5">
        <v>0.44305555555555554</v>
      </c>
      <c r="AN457">
        <v>30.6</v>
      </c>
      <c r="AO457">
        <v>21</v>
      </c>
      <c r="AP457">
        <v>906</v>
      </c>
      <c r="AQ457">
        <v>0.8</v>
      </c>
      <c r="AR457">
        <v>229</v>
      </c>
      <c r="IE457">
        <v>1</v>
      </c>
      <c r="IF457">
        <v>0</v>
      </c>
      <c r="IG457">
        <v>14</v>
      </c>
      <c r="IH457">
        <v>17</v>
      </c>
      <c r="II457">
        <v>19</v>
      </c>
      <c r="IJ457">
        <v>14</v>
      </c>
      <c r="IK457">
        <v>45</v>
      </c>
      <c r="IL457">
        <v>61</v>
      </c>
      <c r="IM457">
        <v>77</v>
      </c>
      <c r="IN457">
        <v>62</v>
      </c>
      <c r="IO457">
        <v>105</v>
      </c>
      <c r="IP457">
        <v>90</v>
      </c>
      <c r="IQ457">
        <v>98</v>
      </c>
      <c r="IR457">
        <v>81</v>
      </c>
      <c r="IS457">
        <v>99</v>
      </c>
      <c r="IT457">
        <v>84</v>
      </c>
      <c r="IU457">
        <v>77</v>
      </c>
      <c r="IV457">
        <v>92</v>
      </c>
      <c r="IW457">
        <v>84</v>
      </c>
      <c r="IX457">
        <v>101</v>
      </c>
      <c r="IY457">
        <v>83</v>
      </c>
      <c r="IZ457">
        <v>86</v>
      </c>
      <c r="JA457">
        <v>39</v>
      </c>
      <c r="JB457">
        <v>31</v>
      </c>
    </row>
    <row r="458" spans="1:355" x14ac:dyDescent="0.2">
      <c r="A458" s="18" t="b">
        <v>1</v>
      </c>
      <c r="B458" s="9" t="s">
        <v>1188</v>
      </c>
      <c r="C458" s="9" t="s">
        <v>1185</v>
      </c>
      <c r="D458">
        <v>10085</v>
      </c>
      <c r="E458" t="s">
        <v>62</v>
      </c>
      <c r="F458" t="s">
        <v>262</v>
      </c>
      <c r="G458">
        <v>4</v>
      </c>
      <c r="H458" s="18">
        <f t="shared" si="85"/>
        <v>3.0999999999999979</v>
      </c>
      <c r="I458" s="18">
        <v>0.67216270361685793</v>
      </c>
      <c r="J458" s="18">
        <v>0.87655052408297252</v>
      </c>
      <c r="K458" s="18">
        <v>0.5364250045562321</v>
      </c>
      <c r="L458" s="18">
        <f t="shared" si="77"/>
        <v>-1.0697977982226021</v>
      </c>
      <c r="M458" s="18">
        <f t="shared" si="86"/>
        <v>-2.6999999999999993</v>
      </c>
      <c r="N458" s="18">
        <f t="shared" si="87"/>
        <v>0.39999999999999858</v>
      </c>
      <c r="O458" s="18">
        <f t="shared" si="78"/>
        <v>-1.0827400571836172</v>
      </c>
      <c r="P458" s="18">
        <f t="shared" si="79"/>
        <v>-2.5</v>
      </c>
      <c r="Q458" s="18">
        <f t="shared" si="80"/>
        <v>-2</v>
      </c>
      <c r="R458" s="18">
        <f t="shared" si="81"/>
        <v>-1.5</v>
      </c>
      <c r="S458" s="18">
        <f t="shared" si="82"/>
        <v>-0.60000000000000142</v>
      </c>
      <c r="T458" s="18">
        <f t="shared" si="83"/>
        <v>-0.10000000000000142</v>
      </c>
      <c r="U458" s="18">
        <f t="shared" si="84"/>
        <v>0.30000000000000071</v>
      </c>
      <c r="V458" s="4">
        <v>29.730202201777399</v>
      </c>
      <c r="W458" s="2">
        <v>28.1</v>
      </c>
      <c r="X458" s="2">
        <v>31.2</v>
      </c>
      <c r="Y458" s="4">
        <v>29.717259942816384</v>
      </c>
      <c r="Z458">
        <v>28.3</v>
      </c>
      <c r="AA458">
        <v>28.8</v>
      </c>
      <c r="AB458">
        <v>29.3</v>
      </c>
      <c r="AC458">
        <v>30.2</v>
      </c>
      <c r="AD458">
        <v>30.7</v>
      </c>
      <c r="AE458">
        <v>31.1</v>
      </c>
      <c r="AF458">
        <v>2020</v>
      </c>
      <c r="AG458" s="2">
        <v>3</v>
      </c>
      <c r="AH458" s="2">
        <v>5</v>
      </c>
      <c r="AI458">
        <v>10</v>
      </c>
      <c r="AJ458">
        <v>40</v>
      </c>
      <c r="AK458">
        <v>8</v>
      </c>
      <c r="AL458">
        <v>620</v>
      </c>
      <c r="AM458" s="5">
        <v>0.44444444444444442</v>
      </c>
      <c r="AN458">
        <v>30.8</v>
      </c>
      <c r="AO458">
        <v>21</v>
      </c>
      <c r="AP458">
        <v>809</v>
      </c>
      <c r="AQ458">
        <v>0.9</v>
      </c>
      <c r="AR458">
        <v>84</v>
      </c>
      <c r="HR458">
        <v>5</v>
      </c>
      <c r="HS458">
        <v>4</v>
      </c>
      <c r="HT458">
        <v>13</v>
      </c>
      <c r="HU458">
        <v>20</v>
      </c>
      <c r="HV458">
        <v>12</v>
      </c>
      <c r="HW458">
        <v>26</v>
      </c>
      <c r="HX458">
        <v>23</v>
      </c>
      <c r="HY458">
        <v>26</v>
      </c>
      <c r="HZ458">
        <v>33</v>
      </c>
      <c r="IA458">
        <v>38</v>
      </c>
      <c r="IB458">
        <v>58</v>
      </c>
      <c r="IC458">
        <v>48</v>
      </c>
      <c r="ID458">
        <v>69</v>
      </c>
      <c r="IE458">
        <v>79</v>
      </c>
      <c r="IF458">
        <v>74</v>
      </c>
      <c r="IG458">
        <v>101</v>
      </c>
      <c r="IH458">
        <v>84</v>
      </c>
      <c r="II458">
        <v>113</v>
      </c>
      <c r="IJ458">
        <v>86</v>
      </c>
      <c r="IK458">
        <v>92</v>
      </c>
      <c r="IL458">
        <v>66</v>
      </c>
      <c r="IM458">
        <v>87</v>
      </c>
      <c r="IN458">
        <v>69</v>
      </c>
      <c r="IO458">
        <v>44</v>
      </c>
      <c r="IP458">
        <v>39</v>
      </c>
      <c r="IQ458">
        <v>53</v>
      </c>
      <c r="IR458">
        <v>25</v>
      </c>
      <c r="IS458">
        <v>32</v>
      </c>
      <c r="IT458">
        <v>35</v>
      </c>
      <c r="IU458">
        <v>33</v>
      </c>
      <c r="IV458">
        <v>27</v>
      </c>
      <c r="IW458">
        <v>18</v>
      </c>
      <c r="IX458">
        <v>9</v>
      </c>
    </row>
    <row r="459" spans="1:355" x14ac:dyDescent="0.2">
      <c r="A459" s="18" t="b">
        <v>1</v>
      </c>
      <c r="B459" s="9">
        <v>5</v>
      </c>
      <c r="C459" s="9" t="s">
        <v>1186</v>
      </c>
      <c r="D459">
        <v>10085</v>
      </c>
      <c r="E459" t="s">
        <v>62</v>
      </c>
      <c r="F459" t="s">
        <v>263</v>
      </c>
      <c r="G459">
        <v>4</v>
      </c>
      <c r="H459" s="18">
        <f t="shared" si="85"/>
        <v>3.5</v>
      </c>
      <c r="I459" s="18">
        <v>0.67215495143351156</v>
      </c>
      <c r="J459" s="18">
        <v>0.65378585910798392</v>
      </c>
      <c r="K459" s="18">
        <v>0.50471344361808868</v>
      </c>
      <c r="L459" s="18">
        <f t="shared" si="77"/>
        <v>-0.99730061670122438</v>
      </c>
      <c r="M459" s="18">
        <f t="shared" si="86"/>
        <v>-3.4000000000000021</v>
      </c>
      <c r="N459" s="18">
        <f t="shared" si="87"/>
        <v>9.9999999999997868E-2</v>
      </c>
      <c r="O459" s="18">
        <f t="shared" si="78"/>
        <v>-0.81589646813720407</v>
      </c>
      <c r="P459" s="18">
        <f t="shared" si="79"/>
        <v>-3</v>
      </c>
      <c r="Q459" s="18">
        <f t="shared" si="80"/>
        <v>-2</v>
      </c>
      <c r="R459" s="18">
        <f t="shared" si="81"/>
        <v>-1.2000000000000028</v>
      </c>
      <c r="S459" s="18">
        <f t="shared" si="82"/>
        <v>-0.60000000000000142</v>
      </c>
      <c r="T459" s="18">
        <f t="shared" si="83"/>
        <v>-0.30000000000000071</v>
      </c>
      <c r="U459" s="18">
        <f t="shared" si="84"/>
        <v>-0.10000000000000142</v>
      </c>
      <c r="V459" s="4">
        <v>29.602699383298777</v>
      </c>
      <c r="W459" s="2">
        <v>27.2</v>
      </c>
      <c r="X459" s="2">
        <v>30.7</v>
      </c>
      <c r="Y459" s="4">
        <v>29.784103531862797</v>
      </c>
      <c r="Z459">
        <v>27.6</v>
      </c>
      <c r="AA459">
        <v>28.6</v>
      </c>
      <c r="AB459">
        <v>29.4</v>
      </c>
      <c r="AC459">
        <v>30</v>
      </c>
      <c r="AD459">
        <v>30.3</v>
      </c>
      <c r="AE459">
        <v>30.5</v>
      </c>
      <c r="AF459">
        <v>2020</v>
      </c>
      <c r="AG459" s="2">
        <v>3</v>
      </c>
      <c r="AH459" s="2">
        <v>5</v>
      </c>
      <c r="AI459">
        <v>10</v>
      </c>
      <c r="AJ459">
        <v>41</v>
      </c>
      <c r="AK459">
        <v>3</v>
      </c>
      <c r="AL459">
        <v>34</v>
      </c>
      <c r="AM459" s="5">
        <v>0.44513888888888892</v>
      </c>
      <c r="AN459">
        <v>30.6</v>
      </c>
      <c r="AO459">
        <v>20</v>
      </c>
      <c r="AP459">
        <v>722</v>
      </c>
      <c r="AQ459">
        <v>1.2</v>
      </c>
      <c r="AR459">
        <v>110</v>
      </c>
      <c r="HI459">
        <v>9</v>
      </c>
      <c r="HJ459">
        <v>17</v>
      </c>
      <c r="HK459">
        <v>12</v>
      </c>
      <c r="HL459">
        <v>13</v>
      </c>
      <c r="HM459">
        <v>4</v>
      </c>
      <c r="HN459">
        <v>2</v>
      </c>
      <c r="HO459">
        <v>11</v>
      </c>
      <c r="HP459">
        <v>7</v>
      </c>
      <c r="HQ459">
        <v>7</v>
      </c>
      <c r="HR459">
        <v>12</v>
      </c>
      <c r="HS459">
        <v>34</v>
      </c>
      <c r="HT459">
        <v>48</v>
      </c>
      <c r="HU459">
        <v>27</v>
      </c>
      <c r="HV459">
        <v>49</v>
      </c>
      <c r="HW459">
        <v>48</v>
      </c>
      <c r="HX459">
        <v>51</v>
      </c>
      <c r="HY459">
        <v>35</v>
      </c>
      <c r="HZ459">
        <v>26</v>
      </c>
      <c r="IA459">
        <v>46</v>
      </c>
      <c r="IB459">
        <v>38</v>
      </c>
      <c r="IC459">
        <v>44</v>
      </c>
      <c r="ID459">
        <v>62</v>
      </c>
      <c r="IE459">
        <v>96</v>
      </c>
      <c r="IF459">
        <v>135</v>
      </c>
      <c r="IG459">
        <v>158</v>
      </c>
      <c r="IH459">
        <v>194</v>
      </c>
      <c r="II459">
        <v>291</v>
      </c>
      <c r="IJ459">
        <v>220</v>
      </c>
      <c r="IK459">
        <v>221</v>
      </c>
      <c r="IL459">
        <v>194</v>
      </c>
      <c r="IM459">
        <v>152</v>
      </c>
      <c r="IN459">
        <v>90</v>
      </c>
      <c r="IO459">
        <v>80</v>
      </c>
      <c r="IP459">
        <v>38</v>
      </c>
      <c r="IQ459">
        <v>21</v>
      </c>
      <c r="IR459">
        <v>11</v>
      </c>
    </row>
    <row r="460" spans="1:355" x14ac:dyDescent="0.2">
      <c r="A460" s="18" t="b">
        <v>1</v>
      </c>
      <c r="B460" s="9">
        <v>5</v>
      </c>
      <c r="C460" s="9" t="s">
        <v>1186</v>
      </c>
      <c r="D460">
        <v>10085</v>
      </c>
      <c r="E460" t="s">
        <v>62</v>
      </c>
      <c r="F460" t="s">
        <v>264</v>
      </c>
      <c r="G460">
        <v>4</v>
      </c>
      <c r="H460" s="18">
        <f t="shared" si="85"/>
        <v>1</v>
      </c>
      <c r="I460" s="18">
        <v>0.25903555376413329</v>
      </c>
      <c r="J460" s="18">
        <v>0.46304595780713953</v>
      </c>
      <c r="K460" s="18">
        <v>0.22701500152532611</v>
      </c>
      <c r="L460" s="18">
        <f t="shared" si="77"/>
        <v>-0.27115637857036035</v>
      </c>
      <c r="M460" s="18">
        <f t="shared" si="86"/>
        <v>-0.90000000000000213</v>
      </c>
      <c r="N460" s="18">
        <f t="shared" si="87"/>
        <v>9.9999999999997868E-2</v>
      </c>
      <c r="O460" s="18">
        <f t="shared" si="78"/>
        <v>-0.21560802661652545</v>
      </c>
      <c r="P460" s="18">
        <f t="shared" si="79"/>
        <v>-0.80000000000000071</v>
      </c>
      <c r="Q460" s="18">
        <f t="shared" si="80"/>
        <v>-0.60000000000000142</v>
      </c>
      <c r="R460" s="18">
        <f t="shared" si="81"/>
        <v>-0.5</v>
      </c>
      <c r="S460" s="18">
        <f t="shared" si="82"/>
        <v>0</v>
      </c>
      <c r="T460" s="18">
        <f t="shared" si="83"/>
        <v>0</v>
      </c>
      <c r="U460" s="18">
        <f t="shared" si="84"/>
        <v>0.19999999999999929</v>
      </c>
      <c r="V460" s="4">
        <v>30.02884362142964</v>
      </c>
      <c r="W460" s="2">
        <v>29.4</v>
      </c>
      <c r="X460" s="2">
        <v>30.4</v>
      </c>
      <c r="Y460" s="4">
        <v>30.084391973383475</v>
      </c>
      <c r="Z460">
        <v>29.5</v>
      </c>
      <c r="AA460">
        <v>29.7</v>
      </c>
      <c r="AB460">
        <v>29.8</v>
      </c>
      <c r="AC460">
        <v>30.3</v>
      </c>
      <c r="AD460">
        <v>30.3</v>
      </c>
      <c r="AE460">
        <v>30.5</v>
      </c>
      <c r="AF460">
        <v>2020</v>
      </c>
      <c r="AG460" s="2">
        <v>3</v>
      </c>
      <c r="AH460" s="2">
        <v>5</v>
      </c>
      <c r="AI460">
        <v>10</v>
      </c>
      <c r="AJ460">
        <v>44</v>
      </c>
      <c r="AK460">
        <v>31</v>
      </c>
      <c r="AL460">
        <v>95</v>
      </c>
      <c r="AM460" s="5">
        <v>0.44722222222222219</v>
      </c>
      <c r="AN460">
        <v>30.3</v>
      </c>
      <c r="AO460">
        <v>22</v>
      </c>
      <c r="AP460">
        <v>831</v>
      </c>
      <c r="AQ460">
        <v>0.7</v>
      </c>
      <c r="AR460">
        <v>240</v>
      </c>
      <c r="IE460">
        <v>5</v>
      </c>
      <c r="IF460">
        <v>16</v>
      </c>
      <c r="IG460">
        <v>37</v>
      </c>
      <c r="IH460">
        <v>43</v>
      </c>
      <c r="II460">
        <v>37</v>
      </c>
      <c r="IJ460">
        <v>30</v>
      </c>
      <c r="IK460">
        <v>41</v>
      </c>
      <c r="IL460">
        <v>53</v>
      </c>
      <c r="IM460">
        <v>78</v>
      </c>
      <c r="IN460">
        <v>36</v>
      </c>
      <c r="IO460">
        <v>11</v>
      </c>
    </row>
    <row r="461" spans="1:355" x14ac:dyDescent="0.2">
      <c r="A461" s="18" t="b">
        <v>1</v>
      </c>
      <c r="B461" s="9" t="s">
        <v>1194</v>
      </c>
      <c r="C461" s="9" t="s">
        <v>1185</v>
      </c>
      <c r="D461" s="4">
        <v>10085</v>
      </c>
      <c r="E461" t="s">
        <v>183</v>
      </c>
      <c r="F461" s="4" t="s">
        <v>265</v>
      </c>
      <c r="G461" s="4">
        <v>4</v>
      </c>
      <c r="H461" s="18">
        <f t="shared" si="85"/>
        <v>2.0999999999999979</v>
      </c>
      <c r="I461" s="18">
        <v>0.72289705584763275</v>
      </c>
      <c r="J461" s="18">
        <v>0.8457954797174807</v>
      </c>
      <c r="K461" s="18">
        <v>0.54713935665182012</v>
      </c>
      <c r="L461" s="18">
        <f t="shared" si="77"/>
        <v>-0.62414170473850916</v>
      </c>
      <c r="M461" s="18">
        <f t="shared" si="86"/>
        <v>-1.7999999999999972</v>
      </c>
      <c r="N461" s="18">
        <f t="shared" si="87"/>
        <v>0.30000000000000071</v>
      </c>
      <c r="O461" s="18">
        <f t="shared" si="78"/>
        <v>-0.45638088391117293</v>
      </c>
      <c r="P461" s="18">
        <f t="shared" si="79"/>
        <v>-2.6999999999999993</v>
      </c>
      <c r="Q461" s="18">
        <f t="shared" si="80"/>
        <v>-1.6999999999999993</v>
      </c>
      <c r="R461" s="18">
        <f t="shared" si="81"/>
        <v>-1</v>
      </c>
      <c r="S461" s="18">
        <f t="shared" si="82"/>
        <v>-9.9999999999997868E-2</v>
      </c>
      <c r="T461" s="18">
        <f t="shared" si="83"/>
        <v>0.10000000000000142</v>
      </c>
      <c r="U461" s="18">
        <f t="shared" si="84"/>
        <v>0.40000000000000213</v>
      </c>
      <c r="V461" s="4">
        <v>29.775858295261489</v>
      </c>
      <c r="W461" s="2">
        <v>28.6</v>
      </c>
      <c r="X461" s="2">
        <v>30.7</v>
      </c>
      <c r="Y461" s="4">
        <v>29.943619116088826</v>
      </c>
      <c r="Z461">
        <v>27.7</v>
      </c>
      <c r="AA461">
        <v>28.7</v>
      </c>
      <c r="AB461">
        <v>29.4</v>
      </c>
      <c r="AC461">
        <v>30.3</v>
      </c>
      <c r="AD461">
        <v>30.5</v>
      </c>
      <c r="AE461">
        <v>30.8</v>
      </c>
      <c r="AF461" s="4">
        <v>2020</v>
      </c>
      <c r="AG461" s="2">
        <v>3</v>
      </c>
      <c r="AH461" s="2">
        <v>5</v>
      </c>
      <c r="AI461" s="4">
        <v>10</v>
      </c>
      <c r="AJ461" s="4">
        <v>45</v>
      </c>
      <c r="AK461" s="4">
        <v>47</v>
      </c>
      <c r="AL461" s="4">
        <v>808</v>
      </c>
      <c r="AM461" s="5">
        <v>0.44791666666666669</v>
      </c>
      <c r="AN461">
        <v>30.4</v>
      </c>
      <c r="AO461">
        <v>21</v>
      </c>
      <c r="AP461">
        <v>861</v>
      </c>
      <c r="AQ461">
        <v>0.8</v>
      </c>
      <c r="AR461">
        <v>142</v>
      </c>
      <c r="HH461">
        <v>1</v>
      </c>
      <c r="HI461">
        <v>1</v>
      </c>
      <c r="HJ461">
        <v>0</v>
      </c>
      <c r="HK461">
        <v>1</v>
      </c>
      <c r="HL461">
        <v>0</v>
      </c>
      <c r="HM461">
        <v>1</v>
      </c>
      <c r="HN461">
        <v>2</v>
      </c>
      <c r="HO461">
        <v>1</v>
      </c>
      <c r="HP461">
        <v>1</v>
      </c>
      <c r="HQ461">
        <v>2</v>
      </c>
      <c r="HR461">
        <v>2</v>
      </c>
      <c r="HS461">
        <v>4</v>
      </c>
      <c r="HT461">
        <v>0</v>
      </c>
      <c r="HU461">
        <v>2</v>
      </c>
      <c r="HV461">
        <v>3</v>
      </c>
      <c r="HW461">
        <v>2</v>
      </c>
      <c r="HX461">
        <v>5</v>
      </c>
      <c r="HY461">
        <v>2</v>
      </c>
      <c r="HZ461">
        <v>3</v>
      </c>
      <c r="IA461">
        <v>6</v>
      </c>
      <c r="IB461">
        <v>2</v>
      </c>
      <c r="IC461">
        <v>2</v>
      </c>
      <c r="ID461">
        <v>10</v>
      </c>
      <c r="IE461">
        <v>8</v>
      </c>
      <c r="IF461">
        <v>22</v>
      </c>
      <c r="IG461">
        <v>11</v>
      </c>
      <c r="IH461">
        <v>13</v>
      </c>
      <c r="II461">
        <v>16</v>
      </c>
      <c r="IJ461">
        <v>16</v>
      </c>
      <c r="IK461">
        <v>20</v>
      </c>
      <c r="IL461">
        <v>20</v>
      </c>
      <c r="IM461">
        <v>28</v>
      </c>
      <c r="IN461">
        <v>16</v>
      </c>
      <c r="IO461">
        <v>17</v>
      </c>
      <c r="IP461">
        <v>15</v>
      </c>
      <c r="IQ461">
        <v>19</v>
      </c>
      <c r="IR461">
        <v>9</v>
      </c>
      <c r="IS461">
        <v>7</v>
      </c>
    </row>
    <row r="462" spans="1:355" x14ac:dyDescent="0.2">
      <c r="A462" s="18" t="b">
        <v>1</v>
      </c>
      <c r="B462" s="9">
        <v>4</v>
      </c>
      <c r="C462" s="9" t="s">
        <v>1186</v>
      </c>
      <c r="D462">
        <v>10085</v>
      </c>
      <c r="E462" t="s">
        <v>183</v>
      </c>
      <c r="F462" t="s">
        <v>266</v>
      </c>
      <c r="G462">
        <v>4</v>
      </c>
      <c r="H462" s="18">
        <f t="shared" si="85"/>
        <v>2.1999999999999993</v>
      </c>
      <c r="I462" s="18">
        <v>0.63154104594054417</v>
      </c>
      <c r="J462" s="18">
        <v>0.65497683728975176</v>
      </c>
      <c r="K462" s="18">
        <v>0.43764590281582594</v>
      </c>
      <c r="L462" s="18">
        <f t="shared" si="77"/>
        <v>-0.49453021649368267</v>
      </c>
      <c r="M462" s="18">
        <f t="shared" si="86"/>
        <v>-1.5</v>
      </c>
      <c r="N462" s="18">
        <f t="shared" si="87"/>
        <v>0.69999999999999929</v>
      </c>
      <c r="O462" s="18">
        <f t="shared" si="78"/>
        <v>-0.44167402335857631</v>
      </c>
      <c r="P462" s="18">
        <f t="shared" si="79"/>
        <v>-2</v>
      </c>
      <c r="Q462" s="18">
        <f t="shared" si="80"/>
        <v>-1.1999999999999993</v>
      </c>
      <c r="R462" s="18">
        <f t="shared" si="81"/>
        <v>-0.80000000000000071</v>
      </c>
      <c r="S462" s="18">
        <f t="shared" si="82"/>
        <v>-0.10000000000000142</v>
      </c>
      <c r="T462" s="18">
        <f t="shared" si="83"/>
        <v>0.30000000000000071</v>
      </c>
      <c r="U462" s="18">
        <f t="shared" si="84"/>
        <v>0.69999999999999929</v>
      </c>
      <c r="V462" s="4">
        <v>29.805469783506318</v>
      </c>
      <c r="W462" s="2">
        <v>28.8</v>
      </c>
      <c r="X462" s="2">
        <v>31</v>
      </c>
      <c r="Y462" s="4">
        <v>29.858325976641424</v>
      </c>
      <c r="Z462">
        <v>28.3</v>
      </c>
      <c r="AA462">
        <v>29.1</v>
      </c>
      <c r="AB462">
        <v>29.5</v>
      </c>
      <c r="AC462">
        <v>30.2</v>
      </c>
      <c r="AD462">
        <v>30.6</v>
      </c>
      <c r="AE462">
        <v>31</v>
      </c>
      <c r="AF462">
        <v>2020</v>
      </c>
      <c r="AG462" s="2">
        <v>3</v>
      </c>
      <c r="AH462" s="2">
        <v>5</v>
      </c>
      <c r="AI462">
        <v>10</v>
      </c>
      <c r="AJ462">
        <v>47</v>
      </c>
      <c r="AK462">
        <v>37</v>
      </c>
      <c r="AL462">
        <v>935</v>
      </c>
      <c r="AM462" s="5">
        <v>0.44930555555555557</v>
      </c>
      <c r="AN462">
        <v>30.3</v>
      </c>
      <c r="AO462">
        <v>20</v>
      </c>
      <c r="AP462">
        <v>890</v>
      </c>
      <c r="AQ462">
        <v>0.9</v>
      </c>
      <c r="AR462">
        <v>113</v>
      </c>
      <c r="HA462">
        <v>3</v>
      </c>
      <c r="HB462">
        <v>0</v>
      </c>
      <c r="HC462">
        <v>0</v>
      </c>
      <c r="HD462">
        <v>0</v>
      </c>
      <c r="HE462">
        <v>1</v>
      </c>
      <c r="HF462">
        <v>0</v>
      </c>
      <c r="HG462">
        <v>3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1</v>
      </c>
      <c r="HO462">
        <v>1</v>
      </c>
      <c r="HP462">
        <v>0</v>
      </c>
      <c r="HQ462">
        <v>2</v>
      </c>
      <c r="HR462">
        <v>0</v>
      </c>
      <c r="HS462">
        <v>0</v>
      </c>
      <c r="HT462">
        <v>2</v>
      </c>
      <c r="HU462">
        <v>1</v>
      </c>
      <c r="HV462">
        <v>0</v>
      </c>
      <c r="HW462">
        <v>2</v>
      </c>
      <c r="HX462">
        <v>2</v>
      </c>
      <c r="HY462">
        <v>1</v>
      </c>
      <c r="HZ462">
        <v>11</v>
      </c>
      <c r="IA462">
        <v>5</v>
      </c>
      <c r="IB462">
        <v>23</v>
      </c>
      <c r="IC462">
        <v>13</v>
      </c>
      <c r="ID462">
        <v>19</v>
      </c>
      <c r="IE462">
        <v>29</v>
      </c>
      <c r="IF462">
        <v>37</v>
      </c>
      <c r="IG462">
        <v>32</v>
      </c>
      <c r="IH462">
        <v>37</v>
      </c>
      <c r="II462">
        <v>31</v>
      </c>
      <c r="IJ462">
        <v>77</v>
      </c>
      <c r="IK462">
        <v>72</v>
      </c>
      <c r="IL462">
        <v>54</v>
      </c>
      <c r="IM462">
        <v>32</v>
      </c>
      <c r="IN462">
        <v>41</v>
      </c>
      <c r="IO462">
        <v>20</v>
      </c>
      <c r="IP462">
        <v>25</v>
      </c>
      <c r="IQ462">
        <v>7</v>
      </c>
      <c r="IR462">
        <v>19</v>
      </c>
      <c r="IS462">
        <v>23</v>
      </c>
      <c r="IT462">
        <v>3</v>
      </c>
      <c r="IU462">
        <v>6</v>
      </c>
      <c r="IV462">
        <v>5</v>
      </c>
      <c r="IW462">
        <v>3</v>
      </c>
      <c r="IX462">
        <v>4</v>
      </c>
      <c r="IY462">
        <v>0</v>
      </c>
    </row>
    <row r="463" spans="1:355" x14ac:dyDescent="0.2">
      <c r="A463" s="18" t="b">
        <v>1</v>
      </c>
      <c r="B463" s="9">
        <v>10</v>
      </c>
      <c r="C463" s="9" t="s">
        <v>1185</v>
      </c>
      <c r="D463">
        <v>10085</v>
      </c>
      <c r="E463" t="s">
        <v>218</v>
      </c>
      <c r="F463" t="s">
        <v>267</v>
      </c>
      <c r="G463">
        <v>4</v>
      </c>
      <c r="H463" s="18">
        <f t="shared" si="85"/>
        <v>2.9000000000000057</v>
      </c>
      <c r="I463" s="18">
        <v>0.76218269858194865</v>
      </c>
      <c r="J463" s="18">
        <v>1.1549989570558807</v>
      </c>
      <c r="K463" s="18">
        <v>0.62977007497749904</v>
      </c>
      <c r="L463" s="18">
        <f t="shared" si="77"/>
        <v>3.5929245186950745</v>
      </c>
      <c r="M463" s="18">
        <f t="shared" si="86"/>
        <v>1.9999999999999964</v>
      </c>
      <c r="N463" s="18">
        <f t="shared" si="87"/>
        <v>4.9000000000000021</v>
      </c>
      <c r="O463" s="18">
        <f t="shared" si="78"/>
        <v>3.5652452695884556</v>
      </c>
      <c r="P463" s="18">
        <f t="shared" si="79"/>
        <v>2.0999999999999979</v>
      </c>
      <c r="Q463" s="18">
        <f t="shared" si="80"/>
        <v>2.4999999999999964</v>
      </c>
      <c r="R463" s="18">
        <f t="shared" si="81"/>
        <v>2.9999999999999964</v>
      </c>
      <c r="S463" s="18">
        <f t="shared" si="82"/>
        <v>4.1999999999999993</v>
      </c>
      <c r="T463" s="18">
        <f t="shared" si="83"/>
        <v>4.5999999999999979</v>
      </c>
      <c r="U463" s="18">
        <f t="shared" si="84"/>
        <v>4.9000000000000021</v>
      </c>
      <c r="V463" s="4">
        <v>33.892924518695075</v>
      </c>
      <c r="W463" s="2">
        <v>32.299999999999997</v>
      </c>
      <c r="X463" s="2">
        <v>35.200000000000003</v>
      </c>
      <c r="Y463" s="4">
        <v>33.865245269588456</v>
      </c>
      <c r="Z463">
        <v>32.4</v>
      </c>
      <c r="AA463">
        <v>32.799999999999997</v>
      </c>
      <c r="AB463">
        <v>33.299999999999997</v>
      </c>
      <c r="AC463">
        <v>34.5</v>
      </c>
      <c r="AD463">
        <v>34.9</v>
      </c>
      <c r="AE463">
        <v>35.200000000000003</v>
      </c>
      <c r="AF463">
        <v>2020</v>
      </c>
      <c r="AG463" s="2">
        <v>3</v>
      </c>
      <c r="AH463" s="2">
        <v>5</v>
      </c>
      <c r="AI463">
        <v>10</v>
      </c>
      <c r="AJ463">
        <v>49</v>
      </c>
      <c r="AK463">
        <v>30</v>
      </c>
      <c r="AL463">
        <v>831.00000000000011</v>
      </c>
      <c r="AM463" s="5">
        <v>0.45069444444444445</v>
      </c>
      <c r="AN463">
        <v>30.3</v>
      </c>
      <c r="AO463">
        <v>20</v>
      </c>
      <c r="AP463">
        <v>892</v>
      </c>
      <c r="AQ463">
        <v>1</v>
      </c>
      <c r="AR463">
        <v>95</v>
      </c>
      <c r="JH463">
        <v>1</v>
      </c>
      <c r="JI463">
        <v>9</v>
      </c>
      <c r="JJ463">
        <v>19</v>
      </c>
      <c r="JK463">
        <v>13</v>
      </c>
      <c r="JL463">
        <v>13</v>
      </c>
      <c r="JM463">
        <v>11</v>
      </c>
      <c r="JN463">
        <v>20</v>
      </c>
      <c r="JO463">
        <v>17</v>
      </c>
      <c r="JP463">
        <v>19</v>
      </c>
      <c r="JQ463">
        <v>21</v>
      </c>
      <c r="JR463">
        <v>37</v>
      </c>
      <c r="JS463">
        <v>28</v>
      </c>
      <c r="JT463">
        <v>24</v>
      </c>
      <c r="JU463">
        <v>40</v>
      </c>
      <c r="JV463">
        <v>53</v>
      </c>
      <c r="JW463">
        <v>33</v>
      </c>
      <c r="JX463">
        <v>43</v>
      </c>
      <c r="JY463">
        <v>42</v>
      </c>
      <c r="JZ463">
        <v>31</v>
      </c>
      <c r="KA463">
        <v>35</v>
      </c>
      <c r="KB463">
        <v>48</v>
      </c>
      <c r="KC463">
        <v>21</v>
      </c>
      <c r="KD463">
        <v>19</v>
      </c>
      <c r="KE463">
        <v>35</v>
      </c>
      <c r="KF463">
        <v>22</v>
      </c>
      <c r="KG463">
        <v>27</v>
      </c>
      <c r="KH463">
        <v>26</v>
      </c>
      <c r="KI463">
        <v>35</v>
      </c>
      <c r="KJ463">
        <v>23</v>
      </c>
      <c r="KK463">
        <v>31</v>
      </c>
      <c r="KL463">
        <v>14</v>
      </c>
    </row>
    <row r="464" spans="1:355" x14ac:dyDescent="0.2">
      <c r="A464" s="18" t="b">
        <v>1</v>
      </c>
      <c r="B464" s="9">
        <v>10</v>
      </c>
      <c r="C464" s="9" t="s">
        <v>1185</v>
      </c>
      <c r="D464">
        <v>10085</v>
      </c>
      <c r="E464" t="s">
        <v>218</v>
      </c>
      <c r="F464" t="s">
        <v>268</v>
      </c>
      <c r="G464">
        <v>4</v>
      </c>
      <c r="H464" s="18">
        <f t="shared" si="85"/>
        <v>4.3000000000000043</v>
      </c>
      <c r="I464" s="18">
        <v>1.0295995425555649</v>
      </c>
      <c r="J464" s="18">
        <v>1.5705963200263966</v>
      </c>
      <c r="K464" s="18">
        <v>0.8598237593461171</v>
      </c>
      <c r="L464" s="18">
        <f t="shared" si="77"/>
        <v>2.5055336312136909</v>
      </c>
      <c r="M464" s="18">
        <f t="shared" si="86"/>
        <v>0.19999999999999929</v>
      </c>
      <c r="N464" s="18">
        <f t="shared" si="87"/>
        <v>4.5000000000000036</v>
      </c>
      <c r="O464" s="18">
        <f t="shared" si="78"/>
        <v>2.5289216592583337</v>
      </c>
      <c r="P464" s="18">
        <f t="shared" si="79"/>
        <v>0.5</v>
      </c>
      <c r="Q464" s="18">
        <f t="shared" si="80"/>
        <v>1.1000000000000014</v>
      </c>
      <c r="R464" s="18">
        <f t="shared" si="81"/>
        <v>1.6999999999999993</v>
      </c>
      <c r="S464" s="18">
        <f t="shared" si="82"/>
        <v>3.3000000000000007</v>
      </c>
      <c r="T464" s="18">
        <f t="shared" si="83"/>
        <v>3.9000000000000021</v>
      </c>
      <c r="U464" s="18">
        <f t="shared" si="84"/>
        <v>4.3000000000000007</v>
      </c>
      <c r="V464" s="4">
        <v>32.70553363121369</v>
      </c>
      <c r="W464" s="2">
        <v>30.4</v>
      </c>
      <c r="X464" s="2">
        <v>34.700000000000003</v>
      </c>
      <c r="Y464" s="4">
        <v>32.728921659258333</v>
      </c>
      <c r="Z464">
        <v>30.7</v>
      </c>
      <c r="AA464">
        <v>31.3</v>
      </c>
      <c r="AB464">
        <v>31.9</v>
      </c>
      <c r="AC464">
        <v>33.5</v>
      </c>
      <c r="AD464">
        <v>34.1</v>
      </c>
      <c r="AE464">
        <v>34.5</v>
      </c>
      <c r="AF464">
        <v>2020</v>
      </c>
      <c r="AG464" s="2">
        <v>3</v>
      </c>
      <c r="AH464" s="2">
        <v>5</v>
      </c>
      <c r="AI464">
        <v>10</v>
      </c>
      <c r="AJ464">
        <v>50</v>
      </c>
      <c r="AK464">
        <v>49</v>
      </c>
      <c r="AL464">
        <v>107</v>
      </c>
      <c r="AM464" s="5">
        <v>0.4513888888888889</v>
      </c>
      <c r="AN464">
        <v>30.2</v>
      </c>
      <c r="AO464">
        <v>19</v>
      </c>
      <c r="AP464">
        <v>912</v>
      </c>
      <c r="AQ464">
        <v>0.7</v>
      </c>
      <c r="AR464">
        <v>92</v>
      </c>
      <c r="IJ464">
        <v>2</v>
      </c>
      <c r="IK464">
        <v>0</v>
      </c>
      <c r="IL464">
        <v>3</v>
      </c>
      <c r="IM464">
        <v>2</v>
      </c>
      <c r="IN464">
        <v>4</v>
      </c>
      <c r="IO464">
        <v>3</v>
      </c>
      <c r="IP464">
        <v>8</v>
      </c>
      <c r="IQ464">
        <v>11</v>
      </c>
      <c r="IR464">
        <v>18</v>
      </c>
      <c r="IS464">
        <v>21</v>
      </c>
      <c r="IT464">
        <v>20</v>
      </c>
      <c r="IU464">
        <v>29</v>
      </c>
      <c r="IV464">
        <v>32</v>
      </c>
      <c r="IW464">
        <v>35</v>
      </c>
      <c r="IX464">
        <v>31</v>
      </c>
      <c r="IY464">
        <v>55</v>
      </c>
      <c r="IZ464">
        <v>40</v>
      </c>
      <c r="JA464">
        <v>61</v>
      </c>
      <c r="JB464">
        <v>57</v>
      </c>
      <c r="JC464">
        <v>56</v>
      </c>
      <c r="JD464">
        <v>53</v>
      </c>
      <c r="JE464">
        <v>57</v>
      </c>
      <c r="JF464">
        <v>57</v>
      </c>
      <c r="JG464">
        <v>78</v>
      </c>
      <c r="JH464">
        <v>70</v>
      </c>
      <c r="JI464">
        <v>61</v>
      </c>
      <c r="JJ464">
        <v>83</v>
      </c>
      <c r="JK464">
        <v>63</v>
      </c>
      <c r="JL464">
        <v>62</v>
      </c>
      <c r="JM464">
        <v>66</v>
      </c>
      <c r="JN464">
        <v>68</v>
      </c>
      <c r="JO464">
        <v>73</v>
      </c>
      <c r="JP464">
        <v>68</v>
      </c>
      <c r="JQ464">
        <v>60</v>
      </c>
      <c r="JR464">
        <v>71</v>
      </c>
      <c r="JS464">
        <v>74</v>
      </c>
      <c r="JT464">
        <v>51</v>
      </c>
      <c r="JU464">
        <v>55</v>
      </c>
      <c r="JV464">
        <v>57</v>
      </c>
      <c r="JW464">
        <v>56</v>
      </c>
      <c r="JX464">
        <v>57</v>
      </c>
      <c r="JY464">
        <v>58</v>
      </c>
      <c r="JZ464">
        <v>57</v>
      </c>
      <c r="KA464">
        <v>46</v>
      </c>
      <c r="KB464">
        <v>49</v>
      </c>
      <c r="KC464">
        <v>24</v>
      </c>
      <c r="KD464">
        <v>16</v>
      </c>
      <c r="KE464">
        <v>9</v>
      </c>
      <c r="KF464">
        <v>3</v>
      </c>
      <c r="KG464">
        <v>3</v>
      </c>
      <c r="KH464">
        <v>3</v>
      </c>
      <c r="KI464">
        <v>2</v>
      </c>
      <c r="KJ464">
        <v>4</v>
      </c>
      <c r="KK464">
        <v>1</v>
      </c>
      <c r="KL464">
        <v>3</v>
      </c>
      <c r="KM464">
        <v>1</v>
      </c>
      <c r="KN464">
        <v>1</v>
      </c>
    </row>
    <row r="465" spans="1:310" x14ac:dyDescent="0.2">
      <c r="A465" s="18" t="b">
        <v>1</v>
      </c>
      <c r="B465" s="9">
        <v>2</v>
      </c>
      <c r="C465" s="9" t="s">
        <v>1186</v>
      </c>
      <c r="D465">
        <v>10085</v>
      </c>
      <c r="E465" t="s">
        <v>218</v>
      </c>
      <c r="F465" t="s">
        <v>269</v>
      </c>
      <c r="G465">
        <v>4</v>
      </c>
      <c r="H465" s="18">
        <f t="shared" si="85"/>
        <v>5.0000000000000036</v>
      </c>
      <c r="I465" s="18">
        <v>1.2447364395488585</v>
      </c>
      <c r="J465" s="18">
        <v>1.8826016380767783</v>
      </c>
      <c r="K465" s="18">
        <v>1.0650799113099183</v>
      </c>
      <c r="L465" s="18">
        <f t="shared" si="77"/>
        <v>1.6695025719782706</v>
      </c>
      <c r="M465" s="18">
        <f t="shared" si="86"/>
        <v>-1.4000000000000021</v>
      </c>
      <c r="N465" s="18">
        <f t="shared" si="87"/>
        <v>3.6000000000000014</v>
      </c>
      <c r="O465" s="18">
        <f t="shared" si="78"/>
        <v>2.2016132814110492</v>
      </c>
      <c r="P465" s="18">
        <f t="shared" si="79"/>
        <v>-1.1000000000000014</v>
      </c>
      <c r="Q465" s="18">
        <f t="shared" si="80"/>
        <v>-0.30000000000000071</v>
      </c>
      <c r="R465" s="18">
        <f t="shared" si="81"/>
        <v>0.59999999999999787</v>
      </c>
      <c r="S465" s="18">
        <f t="shared" si="82"/>
        <v>2.5</v>
      </c>
      <c r="T465" s="18">
        <f t="shared" si="83"/>
        <v>2.8999999999999986</v>
      </c>
      <c r="U465" s="18">
        <f t="shared" si="84"/>
        <v>3.3999999999999986</v>
      </c>
      <c r="V465" s="4">
        <v>31.769502571978272</v>
      </c>
      <c r="W465" s="2">
        <v>28.7</v>
      </c>
      <c r="X465" s="2">
        <v>33.700000000000003</v>
      </c>
      <c r="Y465" s="4">
        <v>32.301613281411051</v>
      </c>
      <c r="Z465">
        <v>29</v>
      </c>
      <c r="AA465">
        <v>29.8</v>
      </c>
      <c r="AB465">
        <v>30.7</v>
      </c>
      <c r="AC465">
        <v>32.6</v>
      </c>
      <c r="AD465">
        <v>33</v>
      </c>
      <c r="AE465">
        <v>33.5</v>
      </c>
      <c r="AF465">
        <v>2020</v>
      </c>
      <c r="AG465" s="2">
        <v>3</v>
      </c>
      <c r="AH465" s="2">
        <v>5</v>
      </c>
      <c r="AI465">
        <v>10</v>
      </c>
      <c r="AJ465">
        <v>51</v>
      </c>
      <c r="AK465">
        <v>29</v>
      </c>
      <c r="AL465">
        <v>994</v>
      </c>
      <c r="AM465" s="5">
        <v>0.45208333333333334</v>
      </c>
      <c r="AN465">
        <v>30.1</v>
      </c>
      <c r="AO465">
        <v>19</v>
      </c>
      <c r="AP465">
        <v>916</v>
      </c>
      <c r="AQ465">
        <v>0.5</v>
      </c>
      <c r="AR465">
        <v>258</v>
      </c>
      <c r="HW465">
        <v>4</v>
      </c>
      <c r="HX465">
        <v>1</v>
      </c>
      <c r="HY465">
        <v>5</v>
      </c>
      <c r="HZ465">
        <v>5</v>
      </c>
      <c r="IA465">
        <v>15</v>
      </c>
      <c r="IB465">
        <v>13</v>
      </c>
      <c r="IC465">
        <v>16</v>
      </c>
      <c r="ID465">
        <v>12</v>
      </c>
      <c r="IE465">
        <v>8</v>
      </c>
      <c r="IF465">
        <v>29</v>
      </c>
      <c r="IG465">
        <v>17</v>
      </c>
      <c r="IH465">
        <v>35</v>
      </c>
      <c r="II465">
        <v>20</v>
      </c>
      <c r="IJ465">
        <v>47</v>
      </c>
      <c r="IK465">
        <v>33</v>
      </c>
      <c r="IL465">
        <v>14</v>
      </c>
      <c r="IM465">
        <v>18</v>
      </c>
      <c r="IN465">
        <v>12</v>
      </c>
      <c r="IO465">
        <v>19</v>
      </c>
      <c r="IP465">
        <v>18</v>
      </c>
      <c r="IQ465">
        <v>38</v>
      </c>
      <c r="IR465">
        <v>59</v>
      </c>
      <c r="IS465">
        <v>39</v>
      </c>
      <c r="IT465">
        <v>24</v>
      </c>
      <c r="IU465">
        <v>34</v>
      </c>
      <c r="IV465">
        <v>22</v>
      </c>
      <c r="IW465">
        <v>19</v>
      </c>
      <c r="IX465">
        <v>12</v>
      </c>
      <c r="IY465">
        <v>24</v>
      </c>
      <c r="IZ465">
        <v>14</v>
      </c>
      <c r="JA465">
        <v>18</v>
      </c>
      <c r="JB465">
        <v>18</v>
      </c>
      <c r="JC465">
        <v>23</v>
      </c>
      <c r="JD465">
        <v>9</v>
      </c>
      <c r="JE465">
        <v>21</v>
      </c>
      <c r="JF465">
        <v>20</v>
      </c>
      <c r="JG465">
        <v>43</v>
      </c>
      <c r="JH465">
        <v>90</v>
      </c>
      <c r="JI465">
        <v>150</v>
      </c>
      <c r="JJ465">
        <v>185</v>
      </c>
      <c r="JK465">
        <v>111</v>
      </c>
      <c r="JL465">
        <v>109</v>
      </c>
      <c r="JM465">
        <v>84</v>
      </c>
      <c r="JN465">
        <v>66</v>
      </c>
      <c r="JO465">
        <v>68</v>
      </c>
      <c r="JP465">
        <v>58</v>
      </c>
      <c r="JQ465">
        <v>33</v>
      </c>
      <c r="JR465">
        <v>24</v>
      </c>
      <c r="JS465">
        <v>19</v>
      </c>
      <c r="JT465">
        <v>25</v>
      </c>
      <c r="JU465">
        <v>24</v>
      </c>
      <c r="JV465">
        <v>13</v>
      </c>
      <c r="JW465">
        <v>10</v>
      </c>
      <c r="JX465">
        <v>3</v>
      </c>
      <c r="JY465">
        <v>3</v>
      </c>
    </row>
    <row r="466" spans="1:310" x14ac:dyDescent="0.2">
      <c r="A466" s="18" t="b">
        <v>1</v>
      </c>
      <c r="B466" s="9">
        <v>10</v>
      </c>
      <c r="C466" s="9" t="s">
        <v>1185</v>
      </c>
      <c r="D466">
        <v>10085</v>
      </c>
      <c r="E466" t="s">
        <v>150</v>
      </c>
      <c r="F466" t="s">
        <v>270</v>
      </c>
      <c r="G466">
        <v>4</v>
      </c>
      <c r="H466" s="18">
        <f t="shared" si="85"/>
        <v>2.8999999999999986</v>
      </c>
      <c r="I466" s="18">
        <v>0.52274405216472963</v>
      </c>
      <c r="J466" s="18">
        <v>0.67988537162423768</v>
      </c>
      <c r="K466" s="18">
        <v>0.40886001266736499</v>
      </c>
      <c r="L466" s="18">
        <f t="shared" si="77"/>
        <v>4.1619489838375543</v>
      </c>
      <c r="M466" s="18">
        <f t="shared" si="86"/>
        <v>2.7999999999999972</v>
      </c>
      <c r="N466" s="18">
        <f t="shared" si="87"/>
        <v>5.6999999999999957</v>
      </c>
      <c r="O466" s="18">
        <f t="shared" si="78"/>
        <v>4.1419636560886133</v>
      </c>
      <c r="P466" s="18">
        <f t="shared" si="79"/>
        <v>3.1999999999999957</v>
      </c>
      <c r="Q466" s="18">
        <f t="shared" si="80"/>
        <v>3.5</v>
      </c>
      <c r="R466" s="18">
        <f t="shared" si="81"/>
        <v>3.7999999999999972</v>
      </c>
      <c r="S466" s="18">
        <f t="shared" si="82"/>
        <v>4.5</v>
      </c>
      <c r="T466" s="18">
        <f t="shared" si="83"/>
        <v>4.7999999999999972</v>
      </c>
      <c r="U466" s="18">
        <f t="shared" si="84"/>
        <v>5.3999999999999986</v>
      </c>
      <c r="V466" s="4">
        <v>34.761948983837556</v>
      </c>
      <c r="W466" s="2">
        <v>33.4</v>
      </c>
      <c r="X466" s="2">
        <v>36.299999999999997</v>
      </c>
      <c r="Y466" s="4">
        <v>34.741963656088615</v>
      </c>
      <c r="Z466">
        <v>33.799999999999997</v>
      </c>
      <c r="AA466">
        <v>34.1</v>
      </c>
      <c r="AB466">
        <v>34.4</v>
      </c>
      <c r="AC466">
        <v>35.1</v>
      </c>
      <c r="AD466">
        <v>35.4</v>
      </c>
      <c r="AE466">
        <v>36</v>
      </c>
      <c r="AF466">
        <v>2020</v>
      </c>
      <c r="AG466" s="2">
        <v>3</v>
      </c>
      <c r="AH466" s="2">
        <v>5</v>
      </c>
      <c r="AI466">
        <v>10</v>
      </c>
      <c r="AJ466">
        <v>53</v>
      </c>
      <c r="AK466">
        <v>2</v>
      </c>
      <c r="AL466">
        <v>52.000000000000007</v>
      </c>
      <c r="AM466" s="5">
        <v>0.45347222222222222</v>
      </c>
      <c r="AN466">
        <v>30.6</v>
      </c>
      <c r="AO466">
        <v>19</v>
      </c>
      <c r="AP466">
        <v>900</v>
      </c>
      <c r="AQ466">
        <v>0.7</v>
      </c>
      <c r="AR466">
        <v>147</v>
      </c>
      <c r="JR466">
        <v>7</v>
      </c>
      <c r="JS466">
        <v>0</v>
      </c>
      <c r="JT466">
        <v>8</v>
      </c>
      <c r="JU466">
        <v>7</v>
      </c>
      <c r="JV466">
        <v>18</v>
      </c>
      <c r="JW466">
        <v>25</v>
      </c>
      <c r="JX466">
        <v>38</v>
      </c>
      <c r="JY466">
        <v>58</v>
      </c>
      <c r="JZ466">
        <v>88</v>
      </c>
      <c r="KA466">
        <v>138</v>
      </c>
      <c r="KB466">
        <v>145</v>
      </c>
      <c r="KC466">
        <v>166</v>
      </c>
      <c r="KD466">
        <v>167</v>
      </c>
      <c r="KE466">
        <v>202</v>
      </c>
      <c r="KF466">
        <v>217</v>
      </c>
      <c r="KG466">
        <v>266</v>
      </c>
      <c r="KH466">
        <v>244</v>
      </c>
      <c r="KI466">
        <v>232</v>
      </c>
      <c r="KJ466">
        <v>168</v>
      </c>
      <c r="KK466">
        <v>167</v>
      </c>
      <c r="KL466">
        <v>105</v>
      </c>
      <c r="KM466">
        <v>99</v>
      </c>
      <c r="KN466">
        <v>63</v>
      </c>
      <c r="KO466">
        <v>50</v>
      </c>
      <c r="KP466">
        <v>62</v>
      </c>
      <c r="KQ466">
        <v>46</v>
      </c>
      <c r="KR466">
        <v>33</v>
      </c>
      <c r="KS466">
        <v>32</v>
      </c>
      <c r="KT466">
        <v>28</v>
      </c>
      <c r="KU466">
        <v>8</v>
      </c>
      <c r="KV466">
        <v>6</v>
      </c>
    </row>
    <row r="467" spans="1:310" x14ac:dyDescent="0.2">
      <c r="A467" s="18" t="b">
        <v>1</v>
      </c>
      <c r="B467" s="9">
        <v>10</v>
      </c>
      <c r="C467" s="9" t="s">
        <v>1185</v>
      </c>
      <c r="D467">
        <v>10085</v>
      </c>
      <c r="E467" t="s">
        <v>150</v>
      </c>
      <c r="F467" t="s">
        <v>271</v>
      </c>
      <c r="G467">
        <v>4</v>
      </c>
      <c r="H467" s="18">
        <f t="shared" si="85"/>
        <v>2.5999999999999979</v>
      </c>
      <c r="I467" s="18">
        <v>0.55092904757380945</v>
      </c>
      <c r="J467" s="18">
        <v>0.7278026320792037</v>
      </c>
      <c r="K467" s="18">
        <v>0.44183686044336234</v>
      </c>
      <c r="L467" s="18">
        <f t="shared" si="77"/>
        <v>0.24611011839327546</v>
      </c>
      <c r="M467" s="18">
        <f t="shared" si="86"/>
        <v>-1.3000000000000007</v>
      </c>
      <c r="N467" s="18">
        <f t="shared" si="87"/>
        <v>1.2999999999999972</v>
      </c>
      <c r="O467" s="18">
        <f t="shared" si="78"/>
        <v>0.2995170397483875</v>
      </c>
      <c r="P467" s="18">
        <f t="shared" si="79"/>
        <v>-1</v>
      </c>
      <c r="Q467" s="18">
        <f t="shared" si="80"/>
        <v>-0.5</v>
      </c>
      <c r="R467" s="18">
        <f t="shared" si="81"/>
        <v>-0.10000000000000142</v>
      </c>
      <c r="S467" s="18">
        <f t="shared" si="82"/>
        <v>0.59999999999999787</v>
      </c>
      <c r="T467" s="18">
        <f t="shared" si="83"/>
        <v>0.89999999999999858</v>
      </c>
      <c r="U467" s="18">
        <f t="shared" si="84"/>
        <v>1.1999999999999993</v>
      </c>
      <c r="V467" s="4">
        <v>30.846110118393277</v>
      </c>
      <c r="W467" s="2">
        <v>29.3</v>
      </c>
      <c r="X467" s="2">
        <v>31.9</v>
      </c>
      <c r="Y467" s="4">
        <v>30.899517039748389</v>
      </c>
      <c r="Z467">
        <v>29.6</v>
      </c>
      <c r="AA467">
        <v>30.1</v>
      </c>
      <c r="AB467">
        <v>30.5</v>
      </c>
      <c r="AC467">
        <v>31.2</v>
      </c>
      <c r="AD467">
        <v>31.5</v>
      </c>
      <c r="AE467">
        <v>31.8</v>
      </c>
      <c r="AF467">
        <v>2020</v>
      </c>
      <c r="AG467" s="2">
        <v>3</v>
      </c>
      <c r="AH467" s="2">
        <v>5</v>
      </c>
      <c r="AI467">
        <v>10</v>
      </c>
      <c r="AJ467">
        <v>53</v>
      </c>
      <c r="AK467">
        <v>34</v>
      </c>
      <c r="AL467">
        <v>167</v>
      </c>
      <c r="AM467" s="5">
        <v>0.45347222222222222</v>
      </c>
      <c r="AN467">
        <v>30.6</v>
      </c>
      <c r="AO467">
        <v>19</v>
      </c>
      <c r="AP467">
        <v>900</v>
      </c>
      <c r="AQ467">
        <v>0.7</v>
      </c>
      <c r="AR467">
        <v>147</v>
      </c>
      <c r="IC467">
        <v>3</v>
      </c>
      <c r="ID467">
        <v>1</v>
      </c>
      <c r="IE467">
        <v>7</v>
      </c>
      <c r="IF467">
        <v>8</v>
      </c>
      <c r="IG467">
        <v>8</v>
      </c>
      <c r="IH467">
        <v>16</v>
      </c>
      <c r="II467">
        <v>16</v>
      </c>
      <c r="IJ467">
        <v>5</v>
      </c>
      <c r="IK467">
        <v>14</v>
      </c>
      <c r="IL467">
        <v>26</v>
      </c>
      <c r="IM467">
        <v>42</v>
      </c>
      <c r="IN467">
        <v>36</v>
      </c>
      <c r="IO467">
        <v>41</v>
      </c>
      <c r="IP467">
        <v>39</v>
      </c>
      <c r="IQ467">
        <v>64</v>
      </c>
      <c r="IR467">
        <v>77</v>
      </c>
      <c r="IS467">
        <v>71</v>
      </c>
      <c r="IT467">
        <v>55</v>
      </c>
      <c r="IU467">
        <v>76</v>
      </c>
      <c r="IV467">
        <v>85</v>
      </c>
      <c r="IW467">
        <v>70</v>
      </c>
      <c r="IX467">
        <v>60</v>
      </c>
      <c r="IY467">
        <v>39</v>
      </c>
      <c r="IZ467">
        <v>60</v>
      </c>
      <c r="JA467">
        <v>21</v>
      </c>
      <c r="JB467">
        <v>35</v>
      </c>
      <c r="JC467">
        <v>26</v>
      </c>
      <c r="JD467">
        <v>7</v>
      </c>
      <c r="JE467">
        <v>2</v>
      </c>
      <c r="JF467">
        <v>1</v>
      </c>
    </row>
    <row r="468" spans="1:310" x14ac:dyDescent="0.2">
      <c r="A468" s="18" t="b">
        <v>1</v>
      </c>
      <c r="B468" s="9" t="s">
        <v>1191</v>
      </c>
      <c r="C468" s="9" t="s">
        <v>1186</v>
      </c>
      <c r="D468">
        <v>10085</v>
      </c>
      <c r="E468" t="s">
        <v>150</v>
      </c>
      <c r="F468" t="s">
        <v>272</v>
      </c>
      <c r="G468">
        <v>4</v>
      </c>
      <c r="H468" s="18">
        <f t="shared" si="85"/>
        <v>5.3999999999999986</v>
      </c>
      <c r="I468" s="18">
        <v>1.0753641899921937</v>
      </c>
      <c r="J468" s="18">
        <v>1.4105567925076343</v>
      </c>
      <c r="K468" s="18">
        <v>0.85694161551663461</v>
      </c>
      <c r="L468" s="18">
        <f t="shared" si="77"/>
        <v>-2.5810742583495454</v>
      </c>
      <c r="M468" s="18">
        <f t="shared" si="86"/>
        <v>-4.8999999999999986</v>
      </c>
      <c r="N468" s="18">
        <f t="shared" si="87"/>
        <v>0.5</v>
      </c>
      <c r="O468" s="18">
        <f t="shared" si="78"/>
        <v>-2.5316613136966559</v>
      </c>
      <c r="P468" s="18">
        <f t="shared" si="79"/>
        <v>-4.6999999999999993</v>
      </c>
      <c r="Q468" s="18">
        <f t="shared" si="80"/>
        <v>-4</v>
      </c>
      <c r="R468" s="18">
        <f t="shared" si="81"/>
        <v>-3.3000000000000007</v>
      </c>
      <c r="S468" s="18">
        <f t="shared" si="82"/>
        <v>-1.8999999999999986</v>
      </c>
      <c r="T468" s="18">
        <f t="shared" si="83"/>
        <v>-1.1999999999999993</v>
      </c>
      <c r="U468" s="18">
        <f t="shared" si="84"/>
        <v>-0.19999999999999929</v>
      </c>
      <c r="V468" s="4">
        <v>28.118925741650454</v>
      </c>
      <c r="W468" s="2">
        <v>25.8</v>
      </c>
      <c r="X468" s="2">
        <v>31.2</v>
      </c>
      <c r="Y468" s="4">
        <v>28.168338686303343</v>
      </c>
      <c r="Z468">
        <v>26</v>
      </c>
      <c r="AA468">
        <v>26.7</v>
      </c>
      <c r="AB468">
        <v>27.4</v>
      </c>
      <c r="AC468">
        <v>28.8</v>
      </c>
      <c r="AD468">
        <v>29.5</v>
      </c>
      <c r="AE468">
        <v>30.5</v>
      </c>
      <c r="AF468">
        <v>2020</v>
      </c>
      <c r="AG468" s="2">
        <v>3</v>
      </c>
      <c r="AH468" s="2">
        <v>5</v>
      </c>
      <c r="AI468">
        <v>10</v>
      </c>
      <c r="AJ468">
        <v>54</v>
      </c>
      <c r="AK468">
        <v>9</v>
      </c>
      <c r="AL468">
        <v>258</v>
      </c>
      <c r="AM468" s="5">
        <v>0.45416666666666666</v>
      </c>
      <c r="AN468">
        <v>30.7</v>
      </c>
      <c r="AO468">
        <v>20</v>
      </c>
      <c r="AP468">
        <v>921</v>
      </c>
      <c r="AQ468">
        <v>0.7</v>
      </c>
      <c r="AR468">
        <v>82</v>
      </c>
      <c r="GQ468">
        <v>3</v>
      </c>
      <c r="GR468">
        <v>0</v>
      </c>
      <c r="GS468">
        <v>4</v>
      </c>
      <c r="GT468">
        <v>2</v>
      </c>
      <c r="GU468">
        <v>3</v>
      </c>
      <c r="GV468">
        <v>6</v>
      </c>
      <c r="GW468">
        <v>13</v>
      </c>
      <c r="GX468">
        <v>16</v>
      </c>
      <c r="GY468">
        <v>9</v>
      </c>
      <c r="GZ468">
        <v>31</v>
      </c>
      <c r="HA468">
        <v>10</v>
      </c>
      <c r="HB468">
        <v>17</v>
      </c>
      <c r="HC468">
        <v>26</v>
      </c>
      <c r="HD468">
        <v>41</v>
      </c>
      <c r="HE468">
        <v>44</v>
      </c>
      <c r="HF468">
        <v>38</v>
      </c>
      <c r="HG468">
        <v>43</v>
      </c>
      <c r="HH468">
        <v>56</v>
      </c>
      <c r="HI468">
        <v>64</v>
      </c>
      <c r="HJ468">
        <v>30</v>
      </c>
      <c r="HK468">
        <v>50</v>
      </c>
      <c r="HL468">
        <v>57</v>
      </c>
      <c r="HM468">
        <v>73</v>
      </c>
      <c r="HN468">
        <v>59</v>
      </c>
      <c r="HO468">
        <v>74</v>
      </c>
      <c r="HP468">
        <v>60</v>
      </c>
      <c r="HQ468">
        <v>73</v>
      </c>
      <c r="HR468">
        <v>52</v>
      </c>
      <c r="HS468">
        <v>63</v>
      </c>
      <c r="HT468">
        <v>92</v>
      </c>
      <c r="HU468">
        <v>110</v>
      </c>
      <c r="HV468">
        <v>67</v>
      </c>
      <c r="HW468">
        <v>93</v>
      </c>
      <c r="HX468">
        <v>80</v>
      </c>
      <c r="HY468">
        <v>64</v>
      </c>
      <c r="HZ468">
        <v>66</v>
      </c>
      <c r="IA468">
        <v>58</v>
      </c>
      <c r="IB468">
        <v>48</v>
      </c>
      <c r="IC468">
        <v>55</v>
      </c>
      <c r="ID468">
        <v>23</v>
      </c>
      <c r="IE468">
        <v>22</v>
      </c>
      <c r="IF468">
        <v>45</v>
      </c>
      <c r="IG468">
        <v>29</v>
      </c>
      <c r="IH468">
        <v>23</v>
      </c>
      <c r="II468">
        <v>20</v>
      </c>
      <c r="IJ468">
        <v>14</v>
      </c>
      <c r="IK468">
        <v>17</v>
      </c>
      <c r="IL468">
        <v>17</v>
      </c>
      <c r="IM468">
        <v>18</v>
      </c>
      <c r="IN468">
        <v>9</v>
      </c>
      <c r="IO468">
        <v>16</v>
      </c>
      <c r="IP468">
        <v>10</v>
      </c>
      <c r="IQ468">
        <v>7</v>
      </c>
      <c r="IR468">
        <v>6</v>
      </c>
      <c r="IS468">
        <v>7</v>
      </c>
      <c r="IT468">
        <v>4</v>
      </c>
      <c r="IU468">
        <v>8</v>
      </c>
      <c r="IV468">
        <v>0</v>
      </c>
      <c r="IW468">
        <v>2</v>
      </c>
      <c r="IX468">
        <v>6</v>
      </c>
      <c r="IY468">
        <v>1</v>
      </c>
      <c r="IZ468">
        <v>0</v>
      </c>
    </row>
    <row r="469" spans="1:310" x14ac:dyDescent="0.2">
      <c r="A469" s="18" t="b">
        <v>1</v>
      </c>
      <c r="B469" s="9" t="s">
        <v>1191</v>
      </c>
      <c r="C469" s="9" t="s">
        <v>1186</v>
      </c>
      <c r="D469">
        <v>10085</v>
      </c>
      <c r="E469" t="s">
        <v>150</v>
      </c>
      <c r="F469" t="s">
        <v>273</v>
      </c>
      <c r="G469">
        <v>4</v>
      </c>
      <c r="H469" s="18">
        <f t="shared" si="85"/>
        <v>3.5999999999999979</v>
      </c>
      <c r="I469" s="18">
        <v>0.88453266652591456</v>
      </c>
      <c r="J469" s="18">
        <v>1.4855582318775333</v>
      </c>
      <c r="K469" s="18">
        <v>0.75573052492442105</v>
      </c>
      <c r="L469" s="18">
        <f t="shared" si="77"/>
        <v>-2.7271547017780797</v>
      </c>
      <c r="M469" s="18">
        <f t="shared" si="86"/>
        <v>-4.5999999999999979</v>
      </c>
      <c r="N469" s="18">
        <f t="shared" si="87"/>
        <v>-1</v>
      </c>
      <c r="O469" s="18">
        <f t="shared" si="78"/>
        <v>-2.7806657505007699</v>
      </c>
      <c r="P469" s="18">
        <f t="shared" si="79"/>
        <v>-4.3000000000000007</v>
      </c>
      <c r="Q469" s="18">
        <f t="shared" si="80"/>
        <v>-3.8999999999999986</v>
      </c>
      <c r="R469" s="18">
        <f t="shared" si="81"/>
        <v>-3.5</v>
      </c>
      <c r="S469" s="18">
        <f t="shared" si="82"/>
        <v>-2</v>
      </c>
      <c r="T469" s="18">
        <f t="shared" si="83"/>
        <v>-1.5</v>
      </c>
      <c r="U469" s="18">
        <f t="shared" si="84"/>
        <v>-1.1999999999999993</v>
      </c>
      <c r="V469" s="4">
        <v>27.97284529822192</v>
      </c>
      <c r="W469" s="2">
        <v>26.1</v>
      </c>
      <c r="X469" s="2">
        <v>29.7</v>
      </c>
      <c r="Y469" s="4">
        <v>27.919334249499229</v>
      </c>
      <c r="Z469">
        <v>26.4</v>
      </c>
      <c r="AA469">
        <v>26.8</v>
      </c>
      <c r="AB469">
        <v>27.2</v>
      </c>
      <c r="AC469">
        <v>28.7</v>
      </c>
      <c r="AD469">
        <v>29.2</v>
      </c>
      <c r="AE469">
        <v>29.5</v>
      </c>
      <c r="AF469">
        <v>2020</v>
      </c>
      <c r="AG469" s="2">
        <v>3</v>
      </c>
      <c r="AH469" s="2">
        <v>5</v>
      </c>
      <c r="AI469">
        <v>10</v>
      </c>
      <c r="AJ469">
        <v>54</v>
      </c>
      <c r="AK469">
        <v>38</v>
      </c>
      <c r="AL469">
        <v>448</v>
      </c>
      <c r="AM469" s="5">
        <v>0.45416666666666666</v>
      </c>
      <c r="AN469">
        <v>30.7</v>
      </c>
      <c r="AO469">
        <v>20</v>
      </c>
      <c r="AP469">
        <v>921</v>
      </c>
      <c r="AQ469">
        <v>0.7</v>
      </c>
      <c r="AR469">
        <v>82</v>
      </c>
      <c r="GR469">
        <v>1</v>
      </c>
      <c r="GS469">
        <v>1</v>
      </c>
      <c r="GT469">
        <v>0</v>
      </c>
      <c r="GU469">
        <v>2</v>
      </c>
      <c r="GV469">
        <v>2</v>
      </c>
      <c r="GW469">
        <v>1</v>
      </c>
      <c r="GX469">
        <v>6</v>
      </c>
      <c r="GY469">
        <v>4</v>
      </c>
      <c r="GZ469">
        <v>16</v>
      </c>
      <c r="HA469">
        <v>22</v>
      </c>
      <c r="HB469">
        <v>52</v>
      </c>
      <c r="HC469">
        <v>85</v>
      </c>
      <c r="HD469">
        <v>76</v>
      </c>
      <c r="HE469">
        <v>123</v>
      </c>
      <c r="HF469">
        <v>117</v>
      </c>
      <c r="HG469">
        <v>135</v>
      </c>
      <c r="HH469">
        <v>149</v>
      </c>
      <c r="HI469">
        <v>203</v>
      </c>
      <c r="HJ469">
        <v>195</v>
      </c>
      <c r="HK469">
        <v>180</v>
      </c>
      <c r="HL469">
        <v>175</v>
      </c>
      <c r="HM469">
        <v>163</v>
      </c>
      <c r="HN469">
        <v>170</v>
      </c>
      <c r="HO469">
        <v>128</v>
      </c>
      <c r="HP469">
        <v>153</v>
      </c>
      <c r="HQ469">
        <v>187</v>
      </c>
      <c r="HR469">
        <v>162</v>
      </c>
      <c r="HS469">
        <v>122</v>
      </c>
      <c r="HT469">
        <v>152</v>
      </c>
      <c r="HU469">
        <v>166</v>
      </c>
      <c r="HV469">
        <v>114</v>
      </c>
      <c r="HW469">
        <v>98</v>
      </c>
      <c r="HX469">
        <v>151</v>
      </c>
      <c r="HY469">
        <v>152</v>
      </c>
      <c r="HZ469">
        <v>130</v>
      </c>
      <c r="IA469">
        <v>123</v>
      </c>
      <c r="IB469">
        <v>135</v>
      </c>
      <c r="IC469">
        <v>159</v>
      </c>
      <c r="ID469">
        <v>133</v>
      </c>
      <c r="IE469">
        <v>94</v>
      </c>
      <c r="IF469">
        <v>108</v>
      </c>
      <c r="IG469">
        <v>101</v>
      </c>
      <c r="IH469">
        <v>55</v>
      </c>
      <c r="II469">
        <v>6</v>
      </c>
      <c r="IJ469">
        <v>2</v>
      </c>
      <c r="IK469">
        <v>0</v>
      </c>
    </row>
    <row r="470" spans="1:310" x14ac:dyDescent="0.2">
      <c r="A470" s="18" t="b">
        <v>1</v>
      </c>
      <c r="B470" s="9" t="s">
        <v>1199</v>
      </c>
      <c r="C470" s="9" t="s">
        <v>1185</v>
      </c>
      <c r="D470">
        <v>10085</v>
      </c>
      <c r="E470" t="s">
        <v>85</v>
      </c>
      <c r="F470" t="s">
        <v>274</v>
      </c>
      <c r="G470">
        <v>4</v>
      </c>
      <c r="H470" s="18">
        <f t="shared" si="85"/>
        <v>2.2000000000000028</v>
      </c>
      <c r="I470" s="18">
        <v>0.46132685090810982</v>
      </c>
      <c r="J470" s="18">
        <v>0.62375172053765482</v>
      </c>
      <c r="K470" s="18">
        <v>0.37056701717272345</v>
      </c>
      <c r="L470" s="18">
        <f t="shared" si="77"/>
        <v>0.18875194933124106</v>
      </c>
      <c r="M470" s="18">
        <f t="shared" si="86"/>
        <v>-0.89999999999999858</v>
      </c>
      <c r="N470" s="18">
        <f t="shared" si="87"/>
        <v>1.3000000000000043</v>
      </c>
      <c r="O470" s="18">
        <f t="shared" si="78"/>
        <v>0.10970095241996347</v>
      </c>
      <c r="P470" s="18">
        <f t="shared" si="79"/>
        <v>-0.69999999999999929</v>
      </c>
      <c r="Q470" s="18">
        <f t="shared" si="80"/>
        <v>-0.29999999999999716</v>
      </c>
      <c r="R470" s="18">
        <f t="shared" si="81"/>
        <v>-9.9999999999997868E-2</v>
      </c>
      <c r="S470" s="18">
        <f t="shared" si="82"/>
        <v>0.5</v>
      </c>
      <c r="T470" s="18">
        <f t="shared" si="83"/>
        <v>0.90000000000000213</v>
      </c>
      <c r="U470" s="18">
        <f t="shared" si="84"/>
        <v>1.3000000000000043</v>
      </c>
      <c r="V470" s="4">
        <v>31.08875194933124</v>
      </c>
      <c r="W470" s="2">
        <v>30</v>
      </c>
      <c r="X470" s="2">
        <v>32.200000000000003</v>
      </c>
      <c r="Y470" s="4">
        <v>31.009700952419962</v>
      </c>
      <c r="Z470">
        <v>30.2</v>
      </c>
      <c r="AA470">
        <v>30.6</v>
      </c>
      <c r="AB470">
        <v>30.8</v>
      </c>
      <c r="AC470">
        <v>31.4</v>
      </c>
      <c r="AD470">
        <v>31.8</v>
      </c>
      <c r="AE470">
        <v>32.200000000000003</v>
      </c>
      <c r="AF470">
        <v>2020</v>
      </c>
      <c r="AG470" s="2">
        <v>3</v>
      </c>
      <c r="AH470" s="2">
        <v>5</v>
      </c>
      <c r="AI470">
        <v>10</v>
      </c>
      <c r="AJ470">
        <v>56</v>
      </c>
      <c r="AK470">
        <v>23</v>
      </c>
      <c r="AL470">
        <v>616</v>
      </c>
      <c r="AM470" s="5">
        <v>0.45555555555555555</v>
      </c>
      <c r="AN470">
        <v>30.9</v>
      </c>
      <c r="AO470">
        <v>18</v>
      </c>
      <c r="AP470">
        <v>893</v>
      </c>
      <c r="AQ470">
        <v>0.7</v>
      </c>
      <c r="AR470">
        <v>211</v>
      </c>
      <c r="IL470">
        <v>4</v>
      </c>
      <c r="IM470">
        <v>19</v>
      </c>
      <c r="IN470">
        <v>11</v>
      </c>
      <c r="IO470">
        <v>11</v>
      </c>
      <c r="IP470">
        <v>14</v>
      </c>
      <c r="IQ470">
        <v>55</v>
      </c>
      <c r="IR470">
        <v>110</v>
      </c>
      <c r="IS470">
        <v>159</v>
      </c>
      <c r="IT470">
        <v>139</v>
      </c>
      <c r="IU470">
        <v>161</v>
      </c>
      <c r="IV470">
        <v>115</v>
      </c>
      <c r="IW470">
        <v>121</v>
      </c>
      <c r="IX470">
        <v>115</v>
      </c>
      <c r="IY470">
        <v>73</v>
      </c>
      <c r="IZ470">
        <v>53</v>
      </c>
      <c r="JA470">
        <v>73</v>
      </c>
      <c r="JB470">
        <v>62</v>
      </c>
      <c r="JC470">
        <v>37</v>
      </c>
      <c r="JD470">
        <v>42</v>
      </c>
      <c r="JE470">
        <v>43</v>
      </c>
      <c r="JF470">
        <v>26</v>
      </c>
      <c r="JG470">
        <v>16</v>
      </c>
      <c r="JH470">
        <v>22</v>
      </c>
      <c r="JI470">
        <v>11</v>
      </c>
    </row>
    <row r="471" spans="1:310" x14ac:dyDescent="0.2">
      <c r="A471" s="18" t="b">
        <v>1</v>
      </c>
      <c r="B471" s="9" t="s">
        <v>1199</v>
      </c>
      <c r="C471" s="9" t="s">
        <v>1185</v>
      </c>
      <c r="D471">
        <v>10085</v>
      </c>
      <c r="E471" t="s">
        <v>85</v>
      </c>
      <c r="F471" t="s">
        <v>275</v>
      </c>
      <c r="G471">
        <v>4</v>
      </c>
      <c r="H471" s="18">
        <f t="shared" si="85"/>
        <v>0.89999999999999858</v>
      </c>
      <c r="I471" s="18">
        <v>0.19790766718127931</v>
      </c>
      <c r="J471" s="18">
        <v>0.28999284560677552</v>
      </c>
      <c r="K471" s="18">
        <v>0.1598164859600042</v>
      </c>
      <c r="L471" s="18">
        <f t="shared" si="77"/>
        <v>4.2824575462308729</v>
      </c>
      <c r="M471" s="18">
        <f t="shared" si="86"/>
        <v>3.8000000000000043</v>
      </c>
      <c r="N471" s="18">
        <f t="shared" si="87"/>
        <v>4.7000000000000028</v>
      </c>
      <c r="O471" s="18">
        <f t="shared" si="78"/>
        <v>4.2813244070689862</v>
      </c>
      <c r="P471" s="18">
        <f t="shared" si="79"/>
        <v>3.8999999999999986</v>
      </c>
      <c r="Q471" s="18">
        <f t="shared" si="80"/>
        <v>4</v>
      </c>
      <c r="R471" s="18">
        <f t="shared" si="81"/>
        <v>4.1000000000000014</v>
      </c>
      <c r="S471" s="18">
        <f t="shared" si="82"/>
        <v>4.3999999999999986</v>
      </c>
      <c r="T471" s="18">
        <f t="shared" si="83"/>
        <v>4.5</v>
      </c>
      <c r="U471" s="18">
        <f t="shared" si="84"/>
        <v>4.7000000000000028</v>
      </c>
      <c r="V471" s="4">
        <v>35.182457546230872</v>
      </c>
      <c r="W471" s="2">
        <v>34.700000000000003</v>
      </c>
      <c r="X471" s="2">
        <v>35.6</v>
      </c>
      <c r="Y471" s="4">
        <v>35.181324407068985</v>
      </c>
      <c r="Z471">
        <v>34.799999999999997</v>
      </c>
      <c r="AA471">
        <v>34.9</v>
      </c>
      <c r="AB471">
        <v>35</v>
      </c>
      <c r="AC471">
        <v>35.299999999999997</v>
      </c>
      <c r="AD471">
        <v>35.4</v>
      </c>
      <c r="AE471">
        <v>35.6</v>
      </c>
      <c r="AF471">
        <v>2020</v>
      </c>
      <c r="AG471" s="2">
        <v>3</v>
      </c>
      <c r="AH471" s="2">
        <v>5</v>
      </c>
      <c r="AI471">
        <v>10</v>
      </c>
      <c r="AJ471">
        <v>58</v>
      </c>
      <c r="AK471">
        <v>31</v>
      </c>
      <c r="AL471">
        <v>548</v>
      </c>
      <c r="AM471" s="5">
        <v>0.45694444444444443</v>
      </c>
      <c r="AN471">
        <v>30.9</v>
      </c>
      <c r="AO471">
        <v>18</v>
      </c>
      <c r="AP471">
        <v>904</v>
      </c>
      <c r="AQ471">
        <v>1</v>
      </c>
      <c r="AR471">
        <v>80</v>
      </c>
      <c r="KF471">
        <v>5</v>
      </c>
      <c r="KG471">
        <v>21</v>
      </c>
      <c r="KH471">
        <v>69</v>
      </c>
      <c r="KI471">
        <v>122</v>
      </c>
      <c r="KJ471">
        <v>115</v>
      </c>
      <c r="KK471">
        <v>165</v>
      </c>
      <c r="KL471">
        <v>132</v>
      </c>
      <c r="KM471">
        <v>106</v>
      </c>
      <c r="KN471">
        <v>30</v>
      </c>
      <c r="KO471">
        <v>25</v>
      </c>
      <c r="KP471">
        <v>10</v>
      </c>
    </row>
    <row r="472" spans="1:310" x14ac:dyDescent="0.2">
      <c r="A472" s="18" t="b">
        <v>1</v>
      </c>
      <c r="B472" s="9" t="s">
        <v>1178</v>
      </c>
      <c r="C472" s="9" t="s">
        <v>1186</v>
      </c>
      <c r="D472">
        <v>10085</v>
      </c>
      <c r="E472" t="s">
        <v>250</v>
      </c>
      <c r="F472" t="s">
        <v>276</v>
      </c>
      <c r="G472">
        <v>4</v>
      </c>
      <c r="H472" s="18">
        <f t="shared" si="85"/>
        <v>3.1999999999999993</v>
      </c>
      <c r="I472" s="18">
        <v>0.67325823297930598</v>
      </c>
      <c r="J472" s="18">
        <v>1.1528446612840071</v>
      </c>
      <c r="K472" s="18">
        <v>0.58606661604602805</v>
      </c>
      <c r="L472" s="18">
        <f t="shared" si="77"/>
        <v>-1.9706751619258682</v>
      </c>
      <c r="M472" s="18">
        <f t="shared" si="86"/>
        <v>-3.1999999999999993</v>
      </c>
      <c r="N472" s="18">
        <f t="shared" si="87"/>
        <v>0</v>
      </c>
      <c r="O472" s="18">
        <f t="shared" si="78"/>
        <v>-2.0554814949047326</v>
      </c>
      <c r="P472" s="18">
        <f t="shared" si="79"/>
        <v>-2.8999999999999986</v>
      </c>
      <c r="Q472" s="18">
        <f t="shared" si="80"/>
        <v>-2.7999999999999972</v>
      </c>
      <c r="R472" s="18">
        <f t="shared" si="81"/>
        <v>-2.5999999999999979</v>
      </c>
      <c r="S472" s="18">
        <f t="shared" si="82"/>
        <v>-1.3999999999999986</v>
      </c>
      <c r="T472" s="18">
        <f t="shared" si="83"/>
        <v>-1.0999999999999979</v>
      </c>
      <c r="U472" s="18">
        <f t="shared" si="84"/>
        <v>-0.59999999999999787</v>
      </c>
      <c r="V472" s="4">
        <v>28.92932483807413</v>
      </c>
      <c r="W472" s="2">
        <v>27.7</v>
      </c>
      <c r="X472" s="2">
        <v>30.9</v>
      </c>
      <c r="Y472" s="4">
        <v>28.844518505095266</v>
      </c>
      <c r="Z472">
        <v>28</v>
      </c>
      <c r="AA472">
        <v>28.1</v>
      </c>
      <c r="AB472">
        <v>28.3</v>
      </c>
      <c r="AC472">
        <v>29.5</v>
      </c>
      <c r="AD472">
        <v>29.8</v>
      </c>
      <c r="AE472">
        <v>30.3</v>
      </c>
      <c r="AF472">
        <v>2020</v>
      </c>
      <c r="AG472" s="2">
        <v>3</v>
      </c>
      <c r="AH472" s="2">
        <v>5</v>
      </c>
      <c r="AI472">
        <v>11</v>
      </c>
      <c r="AJ472">
        <v>0</v>
      </c>
      <c r="AK472">
        <v>5</v>
      </c>
      <c r="AL472">
        <v>490</v>
      </c>
      <c r="AM472" s="5">
        <v>0.45833333333333331</v>
      </c>
      <c r="AN472">
        <v>30.9</v>
      </c>
      <c r="AO472">
        <v>18</v>
      </c>
      <c r="AP472">
        <v>917</v>
      </c>
      <c r="AQ472">
        <v>0.9</v>
      </c>
      <c r="AR472">
        <v>251</v>
      </c>
      <c r="HK472">
        <v>2</v>
      </c>
      <c r="HL472">
        <v>0</v>
      </c>
      <c r="HM472">
        <v>0</v>
      </c>
      <c r="HN472">
        <v>4</v>
      </c>
      <c r="HO472">
        <v>6</v>
      </c>
      <c r="HP472">
        <v>14</v>
      </c>
      <c r="HQ472">
        <v>77</v>
      </c>
      <c r="HR472">
        <v>137</v>
      </c>
      <c r="HS472">
        <v>184</v>
      </c>
      <c r="HT472">
        <v>211</v>
      </c>
      <c r="HU472">
        <v>189</v>
      </c>
      <c r="HV472">
        <v>136</v>
      </c>
      <c r="HW472">
        <v>113</v>
      </c>
      <c r="HX472">
        <v>93</v>
      </c>
      <c r="HY472">
        <v>113</v>
      </c>
      <c r="HZ472">
        <v>120</v>
      </c>
      <c r="IA472">
        <v>53</v>
      </c>
      <c r="IB472">
        <v>69</v>
      </c>
      <c r="IC472">
        <v>129</v>
      </c>
      <c r="ID472">
        <v>141</v>
      </c>
      <c r="IE472">
        <v>111</v>
      </c>
      <c r="IF472">
        <v>130</v>
      </c>
      <c r="IG472">
        <v>113</v>
      </c>
      <c r="IH472">
        <v>142</v>
      </c>
      <c r="II472">
        <v>88</v>
      </c>
      <c r="IJ472">
        <v>83</v>
      </c>
      <c r="IK472">
        <v>49</v>
      </c>
      <c r="IL472">
        <v>45</v>
      </c>
      <c r="IM472">
        <v>28</v>
      </c>
      <c r="IN472">
        <v>29</v>
      </c>
      <c r="IO472">
        <v>19</v>
      </c>
      <c r="IP472">
        <v>7</v>
      </c>
      <c r="IQ472">
        <v>3</v>
      </c>
      <c r="IR472">
        <v>5</v>
      </c>
      <c r="IS472">
        <v>8</v>
      </c>
      <c r="IT472">
        <v>3</v>
      </c>
    </row>
    <row r="473" spans="1:310" x14ac:dyDescent="0.2">
      <c r="A473" s="18" t="b">
        <v>1</v>
      </c>
      <c r="B473" s="9" t="s">
        <v>1178</v>
      </c>
      <c r="C473" s="9" t="s">
        <v>1186</v>
      </c>
      <c r="D473">
        <v>10085</v>
      </c>
      <c r="E473" t="s">
        <v>250</v>
      </c>
      <c r="F473" t="s">
        <v>277</v>
      </c>
      <c r="G473">
        <v>4</v>
      </c>
      <c r="H473" s="18">
        <f t="shared" si="85"/>
        <v>3.1999999999999993</v>
      </c>
      <c r="I473" s="18">
        <v>0.47041402147916556</v>
      </c>
      <c r="J473" s="18">
        <v>0.4460979610013851</v>
      </c>
      <c r="K473" s="18">
        <v>0.33364302168904408</v>
      </c>
      <c r="L473" s="18">
        <f t="shared" si="77"/>
        <v>-1.2270411815654896</v>
      </c>
      <c r="M473" s="18">
        <f t="shared" si="86"/>
        <v>-2.7999999999999972</v>
      </c>
      <c r="N473" s="18">
        <f t="shared" si="87"/>
        <v>0.40000000000000213</v>
      </c>
      <c r="O473" s="18">
        <f t="shared" si="78"/>
        <v>-1.2570590146247795</v>
      </c>
      <c r="P473" s="18">
        <f t="shared" si="79"/>
        <v>-2.1999999999999993</v>
      </c>
      <c r="Q473" s="18">
        <f t="shared" si="80"/>
        <v>-1.6999999999999993</v>
      </c>
      <c r="R473" s="18">
        <f t="shared" si="81"/>
        <v>-1.5</v>
      </c>
      <c r="S473" s="18">
        <f t="shared" si="82"/>
        <v>-1</v>
      </c>
      <c r="T473" s="18">
        <f t="shared" si="83"/>
        <v>-0.59999999999999787</v>
      </c>
      <c r="U473" s="18">
        <f t="shared" si="84"/>
        <v>0</v>
      </c>
      <c r="V473" s="4">
        <v>29.672958818434509</v>
      </c>
      <c r="W473" s="2">
        <v>28.1</v>
      </c>
      <c r="X473" s="2">
        <v>31.3</v>
      </c>
      <c r="Y473" s="4">
        <v>29.642940985375219</v>
      </c>
      <c r="Z473">
        <v>28.7</v>
      </c>
      <c r="AA473">
        <v>29.2</v>
      </c>
      <c r="AB473">
        <v>29.4</v>
      </c>
      <c r="AC473">
        <v>29.9</v>
      </c>
      <c r="AD473">
        <v>30.3</v>
      </c>
      <c r="AE473">
        <v>30.9</v>
      </c>
      <c r="AF473">
        <v>2020</v>
      </c>
      <c r="AG473" s="2">
        <v>3</v>
      </c>
      <c r="AH473" s="2">
        <v>5</v>
      </c>
      <c r="AI473">
        <v>11</v>
      </c>
      <c r="AJ473">
        <v>0</v>
      </c>
      <c r="AK473">
        <v>39</v>
      </c>
      <c r="AL473">
        <v>588</v>
      </c>
      <c r="AM473" s="5">
        <v>0.45833333333333331</v>
      </c>
      <c r="AN473">
        <v>30.9</v>
      </c>
      <c r="AO473">
        <v>18</v>
      </c>
      <c r="AP473">
        <v>917</v>
      </c>
      <c r="AQ473">
        <v>0.9</v>
      </c>
      <c r="AR473">
        <v>251</v>
      </c>
      <c r="HP473">
        <v>1</v>
      </c>
      <c r="HQ473">
        <v>2</v>
      </c>
      <c r="HR473">
        <v>4</v>
      </c>
      <c r="HS473">
        <v>6</v>
      </c>
      <c r="HT473">
        <v>2</v>
      </c>
      <c r="HU473">
        <v>10</v>
      </c>
      <c r="HV473">
        <v>6</v>
      </c>
      <c r="HW473">
        <v>21</v>
      </c>
      <c r="HX473">
        <v>51</v>
      </c>
      <c r="HY473">
        <v>42</v>
      </c>
      <c r="HZ473">
        <v>26</v>
      </c>
      <c r="IA473">
        <v>61</v>
      </c>
      <c r="IB473">
        <v>85</v>
      </c>
      <c r="IC473">
        <v>122</v>
      </c>
      <c r="ID473">
        <v>220</v>
      </c>
      <c r="IE473">
        <v>345</v>
      </c>
      <c r="IF473">
        <v>315</v>
      </c>
      <c r="IG473">
        <v>423</v>
      </c>
      <c r="IH473">
        <v>432</v>
      </c>
      <c r="II473">
        <v>283</v>
      </c>
      <c r="IJ473">
        <v>167</v>
      </c>
      <c r="IK473">
        <v>123</v>
      </c>
      <c r="IL473">
        <v>92</v>
      </c>
      <c r="IM473">
        <v>61</v>
      </c>
      <c r="IN473">
        <v>53</v>
      </c>
      <c r="IO473">
        <v>45</v>
      </c>
      <c r="IP473">
        <v>37</v>
      </c>
      <c r="IQ473">
        <v>38</v>
      </c>
      <c r="IR473">
        <v>40</v>
      </c>
      <c r="IS473">
        <v>33</v>
      </c>
      <c r="IT473">
        <v>24</v>
      </c>
      <c r="IU473">
        <v>14</v>
      </c>
      <c r="IV473">
        <v>9</v>
      </c>
      <c r="IW473">
        <v>11</v>
      </c>
      <c r="IX473">
        <v>9</v>
      </c>
    </row>
    <row r="474" spans="1:310" x14ac:dyDescent="0.2">
      <c r="A474" s="18" t="b">
        <v>1</v>
      </c>
      <c r="B474" s="9" t="s">
        <v>1193</v>
      </c>
      <c r="C474" s="9" t="s">
        <v>1185</v>
      </c>
      <c r="D474">
        <v>10085</v>
      </c>
      <c r="E474" t="s">
        <v>250</v>
      </c>
      <c r="F474" t="s">
        <v>278</v>
      </c>
      <c r="G474">
        <v>4</v>
      </c>
      <c r="H474" s="18">
        <f t="shared" si="85"/>
        <v>3.4000000000000021</v>
      </c>
      <c r="I474" s="18">
        <v>0.61724679831001916</v>
      </c>
      <c r="J474" s="18">
        <v>0.72902581812172684</v>
      </c>
      <c r="K474" s="18">
        <v>0.47377484298028982</v>
      </c>
      <c r="L474" s="18">
        <f t="shared" si="77"/>
        <v>-0.31248584783865851</v>
      </c>
      <c r="M474" s="18">
        <f t="shared" si="86"/>
        <v>-2.1999999999999993</v>
      </c>
      <c r="N474" s="18">
        <f t="shared" si="87"/>
        <v>1.2000000000000028</v>
      </c>
      <c r="O474" s="18">
        <f t="shared" si="78"/>
        <v>-0.39484942808979895</v>
      </c>
      <c r="P474" s="18">
        <f t="shared" si="79"/>
        <v>-1.6999999999999993</v>
      </c>
      <c r="Q474" s="18">
        <f t="shared" si="80"/>
        <v>-1</v>
      </c>
      <c r="R474" s="18">
        <f t="shared" si="81"/>
        <v>-0.69999999999999929</v>
      </c>
      <c r="S474" s="18">
        <f t="shared" si="82"/>
        <v>0</v>
      </c>
      <c r="T474" s="18">
        <f t="shared" si="83"/>
        <v>0.5</v>
      </c>
      <c r="U474" s="18">
        <f t="shared" si="84"/>
        <v>1.1000000000000014</v>
      </c>
      <c r="V474" s="4">
        <v>30.687514152161341</v>
      </c>
      <c r="W474" s="2">
        <v>28.8</v>
      </c>
      <c r="X474" s="2">
        <v>32.200000000000003</v>
      </c>
      <c r="Y474" s="4">
        <v>30.605150571910201</v>
      </c>
      <c r="Z474">
        <v>29.3</v>
      </c>
      <c r="AA474">
        <v>30</v>
      </c>
      <c r="AB474">
        <v>30.3</v>
      </c>
      <c r="AC474">
        <v>31</v>
      </c>
      <c r="AD474">
        <v>31.5</v>
      </c>
      <c r="AE474">
        <v>32.1</v>
      </c>
      <c r="AF474">
        <v>2020</v>
      </c>
      <c r="AG474" s="2">
        <v>3</v>
      </c>
      <c r="AH474" s="2">
        <v>5</v>
      </c>
      <c r="AI474">
        <v>11</v>
      </c>
      <c r="AJ474">
        <v>1</v>
      </c>
      <c r="AK474">
        <v>2</v>
      </c>
      <c r="AL474">
        <v>670</v>
      </c>
      <c r="AM474" s="5">
        <v>0.45902777777777781</v>
      </c>
      <c r="AN474">
        <v>31</v>
      </c>
      <c r="AO474">
        <v>18</v>
      </c>
      <c r="AP474">
        <v>910</v>
      </c>
      <c r="AQ474">
        <v>1.1000000000000001</v>
      </c>
      <c r="AR474">
        <v>120</v>
      </c>
      <c r="HX474">
        <v>3</v>
      </c>
      <c r="HY474">
        <v>5</v>
      </c>
      <c r="HZ474">
        <v>1</v>
      </c>
      <c r="IA474">
        <v>2</v>
      </c>
      <c r="IB474">
        <v>5</v>
      </c>
      <c r="IC474">
        <v>11</v>
      </c>
      <c r="ID474">
        <v>4</v>
      </c>
      <c r="IE474">
        <v>10</v>
      </c>
      <c r="IF474">
        <v>11</v>
      </c>
      <c r="IG474">
        <v>10</v>
      </c>
      <c r="IH474">
        <v>13</v>
      </c>
      <c r="II474">
        <v>16</v>
      </c>
      <c r="IJ474">
        <v>19</v>
      </c>
      <c r="IK474">
        <v>33</v>
      </c>
      <c r="IL474">
        <v>56</v>
      </c>
      <c r="IM474">
        <v>96</v>
      </c>
      <c r="IN474">
        <v>103</v>
      </c>
      <c r="IO474">
        <v>106</v>
      </c>
      <c r="IP474">
        <v>102</v>
      </c>
      <c r="IQ474">
        <v>60</v>
      </c>
      <c r="IR474">
        <v>81</v>
      </c>
      <c r="IS474">
        <v>59</v>
      </c>
      <c r="IT474">
        <v>64</v>
      </c>
      <c r="IU474">
        <v>70</v>
      </c>
      <c r="IV474">
        <v>46</v>
      </c>
      <c r="IW474">
        <v>37</v>
      </c>
      <c r="IX474">
        <v>22</v>
      </c>
      <c r="IY474">
        <v>26</v>
      </c>
      <c r="IZ474">
        <v>31</v>
      </c>
      <c r="JA474">
        <v>15</v>
      </c>
      <c r="JB474">
        <v>7</v>
      </c>
      <c r="JC474">
        <v>18</v>
      </c>
      <c r="JD474">
        <v>6</v>
      </c>
      <c r="JE474">
        <v>13</v>
      </c>
      <c r="JF474">
        <v>17</v>
      </c>
      <c r="JG474">
        <v>9</v>
      </c>
      <c r="JH474">
        <v>1</v>
      </c>
    </row>
    <row r="475" spans="1:310" x14ac:dyDescent="0.2">
      <c r="A475" s="18" t="b">
        <v>1</v>
      </c>
      <c r="B475" s="9" t="s">
        <v>1193</v>
      </c>
      <c r="C475" s="9" t="s">
        <v>1185</v>
      </c>
      <c r="D475">
        <v>10085</v>
      </c>
      <c r="E475" t="s">
        <v>250</v>
      </c>
      <c r="F475" t="s">
        <v>279</v>
      </c>
      <c r="G475">
        <v>4</v>
      </c>
      <c r="H475" s="18">
        <f t="shared" si="85"/>
        <v>2.5999999999999979</v>
      </c>
      <c r="I475" s="18">
        <v>0.52134635257339657</v>
      </c>
      <c r="J475" s="18">
        <v>0.55750210529248534</v>
      </c>
      <c r="K475" s="18">
        <v>0.38651565553774986</v>
      </c>
      <c r="L475" s="18">
        <f t="shared" si="77"/>
        <v>0.19554839798303547</v>
      </c>
      <c r="M475" s="18">
        <f t="shared" si="86"/>
        <v>-0.69999999999999929</v>
      </c>
      <c r="N475" s="18">
        <f t="shared" si="87"/>
        <v>1.8999999999999986</v>
      </c>
      <c r="O475" s="18">
        <f t="shared" si="78"/>
        <v>0.10510428315080844</v>
      </c>
      <c r="P475" s="18">
        <f t="shared" si="79"/>
        <v>-0.5</v>
      </c>
      <c r="Q475" s="18">
        <f t="shared" si="80"/>
        <v>-0.39999999999999858</v>
      </c>
      <c r="R475" s="18">
        <f t="shared" si="81"/>
        <v>-0.19999999999999929</v>
      </c>
      <c r="S475" s="18">
        <f t="shared" si="82"/>
        <v>0.39999999999999858</v>
      </c>
      <c r="T475" s="18">
        <f t="shared" si="83"/>
        <v>0.89999999999999858</v>
      </c>
      <c r="U475" s="18">
        <f t="shared" si="84"/>
        <v>1.7000000000000028</v>
      </c>
      <c r="V475" s="4">
        <v>31.195548397983035</v>
      </c>
      <c r="W475" s="2">
        <v>30.3</v>
      </c>
      <c r="X475" s="2">
        <v>32.9</v>
      </c>
      <c r="Y475" s="4">
        <v>31.105104283150808</v>
      </c>
      <c r="Z475">
        <v>30.5</v>
      </c>
      <c r="AA475">
        <v>30.6</v>
      </c>
      <c r="AB475">
        <v>30.8</v>
      </c>
      <c r="AC475">
        <v>31.4</v>
      </c>
      <c r="AD475">
        <v>31.9</v>
      </c>
      <c r="AE475">
        <v>32.700000000000003</v>
      </c>
      <c r="AF475">
        <v>2020</v>
      </c>
      <c r="AG475" s="2">
        <v>3</v>
      </c>
      <c r="AH475" s="2">
        <v>5</v>
      </c>
      <c r="AI475">
        <v>11</v>
      </c>
      <c r="AJ475">
        <v>1</v>
      </c>
      <c r="AK475">
        <v>35</v>
      </c>
      <c r="AL475">
        <v>985</v>
      </c>
      <c r="AM475" s="5">
        <v>0.45902777777777781</v>
      </c>
      <c r="AN475">
        <v>31</v>
      </c>
      <c r="AO475">
        <v>18</v>
      </c>
      <c r="AP475">
        <v>910</v>
      </c>
      <c r="AQ475">
        <v>1.1000000000000001</v>
      </c>
      <c r="AR475">
        <v>120</v>
      </c>
      <c r="IO475">
        <v>7</v>
      </c>
      <c r="IP475">
        <v>10</v>
      </c>
      <c r="IQ475">
        <v>41</v>
      </c>
      <c r="IR475">
        <v>69</v>
      </c>
      <c r="IS475">
        <v>81</v>
      </c>
      <c r="IT475">
        <v>72</v>
      </c>
      <c r="IU475">
        <v>83</v>
      </c>
      <c r="IV475">
        <v>89</v>
      </c>
      <c r="IW475">
        <v>104</v>
      </c>
      <c r="IX475">
        <v>85</v>
      </c>
      <c r="IY475">
        <v>69</v>
      </c>
      <c r="IZ475">
        <v>47</v>
      </c>
      <c r="JA475">
        <v>30</v>
      </c>
      <c r="JB475">
        <v>21</v>
      </c>
      <c r="JC475">
        <v>17</v>
      </c>
      <c r="JD475">
        <v>18</v>
      </c>
      <c r="JE475">
        <v>17</v>
      </c>
      <c r="JF475">
        <v>8</v>
      </c>
      <c r="JG475">
        <v>15</v>
      </c>
      <c r="JH475">
        <v>8</v>
      </c>
      <c r="JI475">
        <v>7</v>
      </c>
      <c r="JJ475">
        <v>10</v>
      </c>
      <c r="JK475">
        <v>4</v>
      </c>
      <c r="JL475">
        <v>10</v>
      </c>
      <c r="JM475">
        <v>10</v>
      </c>
      <c r="JN475">
        <v>7</v>
      </c>
    </row>
    <row r="476" spans="1:310" x14ac:dyDescent="0.2">
      <c r="A476" s="18" t="b">
        <v>1</v>
      </c>
      <c r="B476" s="9" t="s">
        <v>1205</v>
      </c>
      <c r="C476" s="9" t="s">
        <v>1185</v>
      </c>
      <c r="D476">
        <v>10085</v>
      </c>
      <c r="E476" t="s">
        <v>72</v>
      </c>
      <c r="F476" t="s">
        <v>280</v>
      </c>
      <c r="G476">
        <v>4</v>
      </c>
      <c r="H476" s="18">
        <f t="shared" si="85"/>
        <v>3.9000000000000021</v>
      </c>
      <c r="I476" s="18">
        <v>0.72342019030723292</v>
      </c>
      <c r="J476" s="18">
        <v>0.99555122760996539</v>
      </c>
      <c r="K476" s="18">
        <v>0.58144848277013095</v>
      </c>
      <c r="L476" s="18">
        <f t="shared" si="77"/>
        <v>2.6868920274390931</v>
      </c>
      <c r="M476" s="18">
        <f t="shared" si="86"/>
        <v>0.90000000000000213</v>
      </c>
      <c r="N476" s="18">
        <f t="shared" si="87"/>
        <v>4.8000000000000043</v>
      </c>
      <c r="O476" s="18">
        <f t="shared" si="78"/>
        <v>2.6212509579700978</v>
      </c>
      <c r="P476" s="18">
        <f t="shared" si="79"/>
        <v>1.3999999999999986</v>
      </c>
      <c r="Q476" s="18">
        <f t="shared" si="80"/>
        <v>1.8999999999999986</v>
      </c>
      <c r="R476" s="18">
        <f t="shared" si="81"/>
        <v>2.2000000000000028</v>
      </c>
      <c r="S476" s="18">
        <f t="shared" si="82"/>
        <v>3.2000000000000028</v>
      </c>
      <c r="T476" s="18">
        <f t="shared" si="83"/>
        <v>3.7000000000000028</v>
      </c>
      <c r="U476" s="18">
        <f t="shared" si="84"/>
        <v>4.3999999999999986</v>
      </c>
      <c r="V476" s="4">
        <v>33.586892027439092</v>
      </c>
      <c r="W476" s="2">
        <v>31.8</v>
      </c>
      <c r="X476" s="2">
        <v>35.700000000000003</v>
      </c>
      <c r="Y476" s="4">
        <v>33.521250957970096</v>
      </c>
      <c r="Z476">
        <v>32.299999999999997</v>
      </c>
      <c r="AA476">
        <v>32.799999999999997</v>
      </c>
      <c r="AB476">
        <v>33.1</v>
      </c>
      <c r="AC476">
        <v>34.1</v>
      </c>
      <c r="AD476">
        <v>34.6</v>
      </c>
      <c r="AE476">
        <v>35.299999999999997</v>
      </c>
      <c r="AF476">
        <v>2020</v>
      </c>
      <c r="AG476" s="2">
        <v>3</v>
      </c>
      <c r="AH476" s="2">
        <v>5</v>
      </c>
      <c r="AI476">
        <v>11</v>
      </c>
      <c r="AJ476">
        <v>2</v>
      </c>
      <c r="AK476">
        <v>33</v>
      </c>
      <c r="AL476">
        <v>6</v>
      </c>
      <c r="AM476" s="5">
        <v>0.4597222222222222</v>
      </c>
      <c r="AN476">
        <v>30.9</v>
      </c>
      <c r="AO476">
        <v>18</v>
      </c>
      <c r="AP476">
        <v>858</v>
      </c>
      <c r="AQ476">
        <v>0.9</v>
      </c>
      <c r="AR476">
        <v>101</v>
      </c>
      <c r="JD476">
        <v>6</v>
      </c>
      <c r="JE476">
        <v>8</v>
      </c>
      <c r="JF476">
        <v>13</v>
      </c>
      <c r="JG476">
        <v>15</v>
      </c>
      <c r="JH476">
        <v>19</v>
      </c>
      <c r="JI476">
        <v>32</v>
      </c>
      <c r="JJ476">
        <v>30</v>
      </c>
      <c r="JK476">
        <v>45</v>
      </c>
      <c r="JL476">
        <v>51</v>
      </c>
      <c r="JM476">
        <v>119</v>
      </c>
      <c r="JN476">
        <v>145</v>
      </c>
      <c r="JO476">
        <v>139</v>
      </c>
      <c r="JP476">
        <v>177</v>
      </c>
      <c r="JQ476">
        <v>180</v>
      </c>
      <c r="JR476">
        <v>186</v>
      </c>
      <c r="JS476">
        <v>179</v>
      </c>
      <c r="JT476">
        <v>135</v>
      </c>
      <c r="JU476">
        <v>173</v>
      </c>
      <c r="JV476">
        <v>170</v>
      </c>
      <c r="JW476">
        <v>127</v>
      </c>
      <c r="JX476">
        <v>146</v>
      </c>
      <c r="JY476">
        <v>149</v>
      </c>
      <c r="JZ476">
        <v>101</v>
      </c>
      <c r="KA476">
        <v>107</v>
      </c>
      <c r="KB476">
        <v>118</v>
      </c>
      <c r="KC476">
        <v>88</v>
      </c>
      <c r="KD476">
        <v>51</v>
      </c>
      <c r="KE476">
        <v>76</v>
      </c>
      <c r="KF476">
        <v>58</v>
      </c>
      <c r="KG476">
        <v>64</v>
      </c>
      <c r="KH476">
        <v>33</v>
      </c>
      <c r="KI476">
        <v>32</v>
      </c>
      <c r="KJ476">
        <v>27</v>
      </c>
      <c r="KK476">
        <v>20</v>
      </c>
      <c r="KL476">
        <v>22</v>
      </c>
      <c r="KM476">
        <v>25</v>
      </c>
      <c r="KN476">
        <v>10</v>
      </c>
      <c r="KO476">
        <v>7</v>
      </c>
      <c r="KP476">
        <v>12</v>
      </c>
      <c r="KQ476">
        <v>11</v>
      </c>
      <c r="KR476">
        <v>0</v>
      </c>
    </row>
    <row r="477" spans="1:310" x14ac:dyDescent="0.2">
      <c r="A477" s="18" t="b">
        <v>1</v>
      </c>
      <c r="B477" s="9" t="s">
        <v>1181</v>
      </c>
      <c r="C477" s="9" t="s">
        <v>1186</v>
      </c>
      <c r="D477">
        <v>10085</v>
      </c>
      <c r="E477" t="s">
        <v>72</v>
      </c>
      <c r="F477" t="s">
        <v>281</v>
      </c>
      <c r="G477">
        <v>4</v>
      </c>
      <c r="H477" s="18">
        <f t="shared" si="85"/>
        <v>3.3999999999999986</v>
      </c>
      <c r="I477" s="18">
        <v>0.65325992008307565</v>
      </c>
      <c r="J477" s="18">
        <v>0.93641399052046381</v>
      </c>
      <c r="K477" s="18">
        <v>0.53149107712532229</v>
      </c>
      <c r="L477" s="18">
        <f t="shared" si="77"/>
        <v>4.1483044834388956</v>
      </c>
      <c r="M477" s="18">
        <f t="shared" si="86"/>
        <v>2.5000000000000036</v>
      </c>
      <c r="N477" s="18">
        <f t="shared" si="87"/>
        <v>5.9000000000000021</v>
      </c>
      <c r="O477" s="18">
        <f t="shared" si="78"/>
        <v>4.1484167664800573</v>
      </c>
      <c r="P477" s="18">
        <f t="shared" si="79"/>
        <v>2.9000000000000021</v>
      </c>
      <c r="Q477" s="18">
        <f t="shared" si="80"/>
        <v>3.3000000000000007</v>
      </c>
      <c r="R477" s="18">
        <f t="shared" si="81"/>
        <v>3.6999999999999993</v>
      </c>
      <c r="S477" s="18">
        <f t="shared" si="82"/>
        <v>4.5999999999999979</v>
      </c>
      <c r="T477" s="18">
        <f t="shared" si="83"/>
        <v>5.0000000000000036</v>
      </c>
      <c r="U477" s="18">
        <f t="shared" si="84"/>
        <v>5.4000000000000021</v>
      </c>
      <c r="V477" s="4">
        <v>34.848304483438895</v>
      </c>
      <c r="W477" s="2">
        <v>33.200000000000003</v>
      </c>
      <c r="X477" s="2">
        <v>36.6</v>
      </c>
      <c r="Y477" s="4">
        <v>34.848416766480057</v>
      </c>
      <c r="Z477">
        <v>33.6</v>
      </c>
      <c r="AA477">
        <v>34</v>
      </c>
      <c r="AB477">
        <v>34.4</v>
      </c>
      <c r="AC477">
        <v>35.299999999999997</v>
      </c>
      <c r="AD477">
        <v>35.700000000000003</v>
      </c>
      <c r="AE477">
        <v>36.1</v>
      </c>
      <c r="AF477">
        <v>2020</v>
      </c>
      <c r="AG477" s="2">
        <v>3</v>
      </c>
      <c r="AH477" s="2">
        <v>5</v>
      </c>
      <c r="AI477">
        <v>11</v>
      </c>
      <c r="AJ477">
        <v>3</v>
      </c>
      <c r="AK477">
        <v>0</v>
      </c>
      <c r="AL477">
        <v>108</v>
      </c>
      <c r="AM477" s="5">
        <v>0.4604166666666667</v>
      </c>
      <c r="AN477">
        <v>30.7</v>
      </c>
      <c r="AO477">
        <v>19</v>
      </c>
      <c r="AP477">
        <v>837</v>
      </c>
      <c r="AQ477">
        <v>1.2</v>
      </c>
      <c r="AR477">
        <v>239</v>
      </c>
      <c r="JN477">
        <v>1</v>
      </c>
      <c r="JO477">
        <v>0</v>
      </c>
      <c r="JP477">
        <v>0</v>
      </c>
      <c r="JQ477">
        <v>14</v>
      </c>
      <c r="JR477">
        <v>7</v>
      </c>
      <c r="JS477">
        <v>21</v>
      </c>
      <c r="JT477">
        <v>58</v>
      </c>
      <c r="JU477">
        <v>62</v>
      </c>
      <c r="JV477">
        <v>93</v>
      </c>
      <c r="JW477">
        <v>74</v>
      </c>
      <c r="JX477">
        <v>88</v>
      </c>
      <c r="JY477">
        <v>151</v>
      </c>
      <c r="JZ477">
        <v>140</v>
      </c>
      <c r="KA477">
        <v>170</v>
      </c>
      <c r="KB477">
        <v>195</v>
      </c>
      <c r="KC477">
        <v>165</v>
      </c>
      <c r="KD477">
        <v>204</v>
      </c>
      <c r="KE477">
        <v>223</v>
      </c>
      <c r="KF477">
        <v>244</v>
      </c>
      <c r="KG477">
        <v>249</v>
      </c>
      <c r="KH477">
        <v>218</v>
      </c>
      <c r="KI477">
        <v>214</v>
      </c>
      <c r="KJ477">
        <v>240</v>
      </c>
      <c r="KK477">
        <v>199</v>
      </c>
      <c r="KL477">
        <v>158</v>
      </c>
      <c r="KM477">
        <v>142</v>
      </c>
      <c r="KN477">
        <v>150</v>
      </c>
      <c r="KO477">
        <v>133</v>
      </c>
      <c r="KP477">
        <v>119</v>
      </c>
      <c r="KQ477">
        <v>119</v>
      </c>
      <c r="KR477">
        <v>55</v>
      </c>
      <c r="KS477">
        <v>41</v>
      </c>
      <c r="KT477">
        <v>32</v>
      </c>
      <c r="KU477">
        <v>30</v>
      </c>
      <c r="KV477">
        <v>12</v>
      </c>
      <c r="KW477">
        <v>5</v>
      </c>
      <c r="KX477">
        <v>6</v>
      </c>
    </row>
    <row r="478" spans="1:310" x14ac:dyDescent="0.2">
      <c r="A478" s="18" t="b">
        <v>1</v>
      </c>
      <c r="B478" s="9" t="s">
        <v>1181</v>
      </c>
      <c r="C478" s="9" t="s">
        <v>1186</v>
      </c>
      <c r="D478">
        <v>10085</v>
      </c>
      <c r="E478" t="s">
        <v>72</v>
      </c>
      <c r="F478" t="s">
        <v>282</v>
      </c>
      <c r="G478">
        <v>4</v>
      </c>
      <c r="H478" s="18">
        <f t="shared" si="85"/>
        <v>1.8999999999999986</v>
      </c>
      <c r="I478" s="18">
        <v>0.40268547562289231</v>
      </c>
      <c r="J478" s="18">
        <v>0.65347304559344366</v>
      </c>
      <c r="K478" s="18">
        <v>0.34357322479924224</v>
      </c>
      <c r="L478" s="18">
        <f t="shared" si="77"/>
        <v>2.7649667722450779</v>
      </c>
      <c r="M478" s="18">
        <f t="shared" si="86"/>
        <v>1.9000000000000021</v>
      </c>
      <c r="N478" s="18">
        <f t="shared" si="87"/>
        <v>3.8000000000000007</v>
      </c>
      <c r="O478" s="18">
        <f t="shared" si="78"/>
        <v>2.7350873232270949</v>
      </c>
      <c r="P478" s="18">
        <f t="shared" si="79"/>
        <v>2.0999999999999979</v>
      </c>
      <c r="Q478" s="18">
        <f t="shared" si="80"/>
        <v>2.3000000000000007</v>
      </c>
      <c r="R478" s="18">
        <f t="shared" si="81"/>
        <v>2.4000000000000021</v>
      </c>
      <c r="S478" s="18">
        <f t="shared" si="82"/>
        <v>3.0999999999999979</v>
      </c>
      <c r="T478" s="18">
        <f t="shared" si="83"/>
        <v>3.3000000000000007</v>
      </c>
      <c r="U478" s="18">
        <f t="shared" si="84"/>
        <v>3.5000000000000036</v>
      </c>
      <c r="V478" s="4">
        <v>33.464966772245077</v>
      </c>
      <c r="W478" s="2">
        <v>32.6</v>
      </c>
      <c r="X478" s="2">
        <v>34.5</v>
      </c>
      <c r="Y478" s="4">
        <v>33.435087323227094</v>
      </c>
      <c r="Z478">
        <v>32.799999999999997</v>
      </c>
      <c r="AA478">
        <v>33</v>
      </c>
      <c r="AB478">
        <v>33.1</v>
      </c>
      <c r="AC478">
        <v>33.799999999999997</v>
      </c>
      <c r="AD478">
        <v>34</v>
      </c>
      <c r="AE478">
        <v>34.200000000000003</v>
      </c>
      <c r="AF478">
        <v>2020</v>
      </c>
      <c r="AG478" s="2">
        <v>3</v>
      </c>
      <c r="AH478" s="2">
        <v>5</v>
      </c>
      <c r="AI478">
        <v>11</v>
      </c>
      <c r="AJ478">
        <v>3</v>
      </c>
      <c r="AK478">
        <v>23</v>
      </c>
      <c r="AL478">
        <v>448</v>
      </c>
      <c r="AM478" s="5">
        <v>0.4604166666666667</v>
      </c>
      <c r="AN478">
        <v>30.7</v>
      </c>
      <c r="AO478">
        <v>19</v>
      </c>
      <c r="AP478">
        <v>837</v>
      </c>
      <c r="AQ478">
        <v>1.2</v>
      </c>
      <c r="AR478">
        <v>239</v>
      </c>
      <c r="JL478">
        <v>9</v>
      </c>
      <c r="JM478">
        <v>42</v>
      </c>
      <c r="JN478">
        <v>73</v>
      </c>
      <c r="JO478">
        <v>108</v>
      </c>
      <c r="JP478">
        <v>135</v>
      </c>
      <c r="JQ478">
        <v>178</v>
      </c>
      <c r="JR478">
        <v>173</v>
      </c>
      <c r="JS478">
        <v>151</v>
      </c>
      <c r="JT478">
        <v>104</v>
      </c>
      <c r="JU478">
        <v>123</v>
      </c>
      <c r="JV478">
        <v>117</v>
      </c>
      <c r="JW478">
        <v>146</v>
      </c>
      <c r="JX478">
        <v>150</v>
      </c>
      <c r="JY478">
        <v>124</v>
      </c>
      <c r="JZ478">
        <v>107</v>
      </c>
      <c r="KA478">
        <v>52</v>
      </c>
      <c r="KB478">
        <v>1</v>
      </c>
      <c r="KC478">
        <v>9</v>
      </c>
      <c r="KD478">
        <v>4</v>
      </c>
      <c r="KE478">
        <v>15</v>
      </c>
      <c r="KF478">
        <v>0</v>
      </c>
    </row>
    <row r="479" spans="1:310" x14ac:dyDescent="0.2">
      <c r="A479" s="18" t="b">
        <v>1</v>
      </c>
      <c r="B479" s="9" t="s">
        <v>1196</v>
      </c>
      <c r="C479" s="9" t="s">
        <v>1185</v>
      </c>
      <c r="D479">
        <v>10085</v>
      </c>
      <c r="E479" t="s">
        <v>201</v>
      </c>
      <c r="F479" t="s">
        <v>283</v>
      </c>
      <c r="G479">
        <v>4</v>
      </c>
      <c r="H479" s="18">
        <f t="shared" si="85"/>
        <v>3.5999999999999979</v>
      </c>
      <c r="I479" s="18">
        <v>0.91872613845444462</v>
      </c>
      <c r="J479" s="18">
        <v>1.5658279188554616</v>
      </c>
      <c r="K479" s="18">
        <v>0.80201503754433023</v>
      </c>
      <c r="L479" s="18">
        <f t="shared" si="77"/>
        <v>-2.43850903438139</v>
      </c>
      <c r="M479" s="18">
        <f t="shared" si="86"/>
        <v>-4.0999999999999979</v>
      </c>
      <c r="N479" s="18">
        <f t="shared" si="87"/>
        <v>-0.5</v>
      </c>
      <c r="O479" s="18">
        <f t="shared" si="78"/>
        <v>-2.6221413736726156</v>
      </c>
      <c r="P479" s="18">
        <f t="shared" si="79"/>
        <v>-3.8000000000000007</v>
      </c>
      <c r="Q479" s="18">
        <f t="shared" si="80"/>
        <v>-3.5</v>
      </c>
      <c r="R479" s="18">
        <f t="shared" si="81"/>
        <v>-3.1999999999999993</v>
      </c>
      <c r="S479" s="18">
        <f t="shared" si="82"/>
        <v>-1.5999999999999979</v>
      </c>
      <c r="T479" s="18">
        <f t="shared" si="83"/>
        <v>-1.0999999999999979</v>
      </c>
      <c r="U479" s="18">
        <f t="shared" si="84"/>
        <v>-0.69999999999999929</v>
      </c>
      <c r="V479" s="4">
        <v>28.261490965618609</v>
      </c>
      <c r="W479" s="2">
        <v>26.6</v>
      </c>
      <c r="X479" s="2">
        <v>30.2</v>
      </c>
      <c r="Y479" s="4">
        <v>28.077858626327384</v>
      </c>
      <c r="Z479">
        <v>26.9</v>
      </c>
      <c r="AA479">
        <v>27.2</v>
      </c>
      <c r="AB479">
        <v>27.5</v>
      </c>
      <c r="AC479">
        <v>29.1</v>
      </c>
      <c r="AD479">
        <v>29.6</v>
      </c>
      <c r="AE479">
        <v>30</v>
      </c>
      <c r="AF479">
        <v>2020</v>
      </c>
      <c r="AG479" s="2">
        <v>3</v>
      </c>
      <c r="AH479" s="2">
        <v>5</v>
      </c>
      <c r="AI479">
        <v>11</v>
      </c>
      <c r="AJ479">
        <v>4</v>
      </c>
      <c r="AK479">
        <v>37</v>
      </c>
      <c r="AL479">
        <v>806</v>
      </c>
      <c r="AM479" s="5">
        <v>0.46111111111111108</v>
      </c>
      <c r="AN479">
        <v>30.7</v>
      </c>
      <c r="AO479">
        <v>18</v>
      </c>
      <c r="AP479">
        <v>884</v>
      </c>
      <c r="AQ479">
        <v>0.8</v>
      </c>
      <c r="AR479">
        <v>214</v>
      </c>
      <c r="HC479">
        <v>7</v>
      </c>
      <c r="HD479">
        <v>7</v>
      </c>
      <c r="HE479">
        <v>12</v>
      </c>
      <c r="HF479">
        <v>15</v>
      </c>
      <c r="HG479">
        <v>42</v>
      </c>
      <c r="HH479">
        <v>66</v>
      </c>
      <c r="HI479">
        <v>69</v>
      </c>
      <c r="HJ479">
        <v>98</v>
      </c>
      <c r="HK479">
        <v>63</v>
      </c>
      <c r="HL479">
        <v>45</v>
      </c>
      <c r="HM479">
        <v>103</v>
      </c>
      <c r="HN479">
        <v>78</v>
      </c>
      <c r="HO479">
        <v>80</v>
      </c>
      <c r="HP479">
        <v>48</v>
      </c>
      <c r="HQ479">
        <v>54</v>
      </c>
      <c r="HR479">
        <v>59</v>
      </c>
      <c r="HS479">
        <v>47</v>
      </c>
      <c r="HT479">
        <v>39</v>
      </c>
      <c r="HU479">
        <v>23</v>
      </c>
      <c r="HV479">
        <v>30</v>
      </c>
      <c r="HW479">
        <v>48</v>
      </c>
      <c r="HX479">
        <v>51</v>
      </c>
      <c r="HY479">
        <v>29</v>
      </c>
      <c r="HZ479">
        <v>36</v>
      </c>
      <c r="IA479">
        <v>48</v>
      </c>
      <c r="IB479">
        <v>56</v>
      </c>
      <c r="IC479">
        <v>55</v>
      </c>
      <c r="ID479">
        <v>44</v>
      </c>
      <c r="IE479">
        <v>49</v>
      </c>
      <c r="IF479">
        <v>45</v>
      </c>
      <c r="IG479">
        <v>43</v>
      </c>
      <c r="IH479">
        <v>40</v>
      </c>
      <c r="II479">
        <v>33</v>
      </c>
      <c r="IJ479">
        <v>19</v>
      </c>
      <c r="IK479">
        <v>16</v>
      </c>
      <c r="IL479">
        <v>8</v>
      </c>
      <c r="IM479">
        <v>5</v>
      </c>
      <c r="IN479">
        <v>6</v>
      </c>
      <c r="IO479">
        <v>3</v>
      </c>
      <c r="IP479">
        <v>3</v>
      </c>
      <c r="IQ479">
        <v>2</v>
      </c>
    </row>
    <row r="480" spans="1:310" x14ac:dyDescent="0.2">
      <c r="A480" s="18" t="b">
        <v>1</v>
      </c>
      <c r="B480" s="9" t="s">
        <v>1196</v>
      </c>
      <c r="C480" s="9" t="s">
        <v>1185</v>
      </c>
      <c r="D480">
        <v>10085</v>
      </c>
      <c r="E480" t="s">
        <v>201</v>
      </c>
      <c r="F480" t="s">
        <v>284</v>
      </c>
      <c r="G480">
        <v>4</v>
      </c>
      <c r="H480" s="18">
        <f t="shared" si="85"/>
        <v>2.3000000000000043</v>
      </c>
      <c r="I480" s="18">
        <v>0.47761467258727369</v>
      </c>
      <c r="J480" s="18">
        <v>0.71160611446924804</v>
      </c>
      <c r="K480" s="18">
        <v>0.39483772411742624</v>
      </c>
      <c r="L480" s="18">
        <f t="shared" si="77"/>
        <v>2.571213519436764</v>
      </c>
      <c r="M480" s="18">
        <f t="shared" si="86"/>
        <v>1.4999999999999964</v>
      </c>
      <c r="N480" s="18">
        <f t="shared" si="87"/>
        <v>3.8000000000000007</v>
      </c>
      <c r="O480" s="18">
        <f t="shared" si="78"/>
        <v>2.5632336382766532</v>
      </c>
      <c r="P480" s="18">
        <f t="shared" si="79"/>
        <v>1.6999999999999993</v>
      </c>
      <c r="Q480" s="18">
        <f t="shared" si="80"/>
        <v>1.9000000000000021</v>
      </c>
      <c r="R480" s="18">
        <f t="shared" si="81"/>
        <v>2.1999999999999993</v>
      </c>
      <c r="S480" s="18">
        <f t="shared" si="82"/>
        <v>2.9000000000000021</v>
      </c>
      <c r="T480" s="18">
        <f t="shared" si="83"/>
        <v>3.1999999999999993</v>
      </c>
      <c r="U480" s="18">
        <f t="shared" si="84"/>
        <v>3.4999999999999964</v>
      </c>
      <c r="V480" s="4">
        <v>33.371213519436765</v>
      </c>
      <c r="W480" s="2">
        <v>32.299999999999997</v>
      </c>
      <c r="X480" s="2">
        <v>34.6</v>
      </c>
      <c r="Y480" s="4">
        <v>33.363233638276654</v>
      </c>
      <c r="Z480">
        <v>32.5</v>
      </c>
      <c r="AA480">
        <v>32.700000000000003</v>
      </c>
      <c r="AB480">
        <v>33</v>
      </c>
      <c r="AC480">
        <v>33.700000000000003</v>
      </c>
      <c r="AD480">
        <v>34</v>
      </c>
      <c r="AE480">
        <v>34.299999999999997</v>
      </c>
      <c r="AF480">
        <v>2020</v>
      </c>
      <c r="AG480" s="2">
        <v>3</v>
      </c>
      <c r="AH480" s="2">
        <v>5</v>
      </c>
      <c r="AI480">
        <v>11</v>
      </c>
      <c r="AJ480">
        <v>5</v>
      </c>
      <c r="AK480">
        <v>10</v>
      </c>
      <c r="AL480">
        <v>704</v>
      </c>
      <c r="AM480" s="5">
        <v>0.46180555555555558</v>
      </c>
      <c r="AN480">
        <v>30.8</v>
      </c>
      <c r="AO480">
        <v>18</v>
      </c>
      <c r="AP480">
        <v>883</v>
      </c>
      <c r="AQ480">
        <v>0.6</v>
      </c>
      <c r="AR480">
        <v>306</v>
      </c>
      <c r="JH480">
        <v>1</v>
      </c>
      <c r="JI480">
        <v>3</v>
      </c>
      <c r="JJ480">
        <v>22</v>
      </c>
      <c r="JK480">
        <v>36</v>
      </c>
      <c r="JL480">
        <v>73</v>
      </c>
      <c r="JM480">
        <v>83</v>
      </c>
      <c r="JN480">
        <v>107</v>
      </c>
      <c r="JO480">
        <v>123</v>
      </c>
      <c r="JP480">
        <v>135</v>
      </c>
      <c r="JQ480">
        <v>139</v>
      </c>
      <c r="JR480">
        <v>113</v>
      </c>
      <c r="JS480">
        <v>159</v>
      </c>
      <c r="JT480">
        <v>129</v>
      </c>
      <c r="JU480">
        <v>157</v>
      </c>
      <c r="JV480">
        <v>131</v>
      </c>
      <c r="JW480">
        <v>107</v>
      </c>
      <c r="JX480">
        <v>98</v>
      </c>
      <c r="JY480">
        <v>105</v>
      </c>
      <c r="JZ480">
        <v>72</v>
      </c>
      <c r="KA480">
        <v>64</v>
      </c>
      <c r="KB480">
        <v>41</v>
      </c>
      <c r="KC480">
        <v>20</v>
      </c>
      <c r="KD480">
        <v>11</v>
      </c>
      <c r="KE480">
        <v>11</v>
      </c>
      <c r="KF480">
        <v>12</v>
      </c>
    </row>
    <row r="481" spans="1:284" x14ac:dyDescent="0.2">
      <c r="A481" s="18" t="b">
        <v>1</v>
      </c>
      <c r="B481" s="9" t="s">
        <v>1203</v>
      </c>
      <c r="C481" s="9" t="s">
        <v>1185</v>
      </c>
      <c r="D481">
        <v>10085</v>
      </c>
      <c r="E481" t="s">
        <v>192</v>
      </c>
      <c r="F481" t="s">
        <v>285</v>
      </c>
      <c r="G481">
        <v>4</v>
      </c>
      <c r="H481" s="18">
        <f t="shared" si="85"/>
        <v>3.8000000000000007</v>
      </c>
      <c r="I481" s="18">
        <v>0.84155685808933223</v>
      </c>
      <c r="J481" s="18">
        <v>1.0747381900339406</v>
      </c>
      <c r="K481" s="18">
        <v>0.66496456645721413</v>
      </c>
      <c r="L481" s="18">
        <f t="shared" si="77"/>
        <v>-0.14036622474726812</v>
      </c>
      <c r="M481" s="18">
        <f t="shared" si="86"/>
        <v>-2.6000000000000014</v>
      </c>
      <c r="N481" s="18">
        <f t="shared" si="87"/>
        <v>1.1999999999999993</v>
      </c>
      <c r="O481" s="18">
        <f t="shared" si="78"/>
        <v>3.3353516975932251E-2</v>
      </c>
      <c r="P481" s="18">
        <f t="shared" si="79"/>
        <v>-2.3000000000000007</v>
      </c>
      <c r="Q481" s="18">
        <f t="shared" si="80"/>
        <v>-1.4000000000000021</v>
      </c>
      <c r="R481" s="18">
        <f t="shared" si="81"/>
        <v>-0.60000000000000142</v>
      </c>
      <c r="S481" s="18">
        <f t="shared" si="82"/>
        <v>0.5</v>
      </c>
      <c r="T481" s="18">
        <f t="shared" si="83"/>
        <v>0.80000000000000071</v>
      </c>
      <c r="U481" s="18">
        <f t="shared" si="84"/>
        <v>1.0999999999999979</v>
      </c>
      <c r="V481" s="4">
        <v>30.659633775252733</v>
      </c>
      <c r="W481" s="2">
        <v>28.2</v>
      </c>
      <c r="X481" s="2">
        <v>32</v>
      </c>
      <c r="Y481" s="4">
        <v>30.833353516975933</v>
      </c>
      <c r="Z481">
        <v>28.5</v>
      </c>
      <c r="AA481">
        <v>29.4</v>
      </c>
      <c r="AB481">
        <v>30.2</v>
      </c>
      <c r="AC481">
        <v>31.3</v>
      </c>
      <c r="AD481">
        <v>31.6</v>
      </c>
      <c r="AE481">
        <v>31.9</v>
      </c>
      <c r="AF481">
        <v>2020</v>
      </c>
      <c r="AG481" s="2">
        <v>3</v>
      </c>
      <c r="AH481" s="2">
        <v>5</v>
      </c>
      <c r="AI481">
        <v>11</v>
      </c>
      <c r="AJ481">
        <v>6</v>
      </c>
      <c r="AK481">
        <v>57</v>
      </c>
      <c r="AL481">
        <v>699.00000000000011</v>
      </c>
      <c r="AM481" s="5">
        <v>0.46249999999999997</v>
      </c>
      <c r="AN481">
        <v>30.8</v>
      </c>
      <c r="AO481">
        <v>17</v>
      </c>
      <c r="AP481">
        <v>899</v>
      </c>
      <c r="AQ481">
        <v>1</v>
      </c>
      <c r="AR481">
        <v>228</v>
      </c>
      <c r="HP481">
        <v>2</v>
      </c>
      <c r="HQ481">
        <v>2</v>
      </c>
      <c r="HR481">
        <v>4</v>
      </c>
      <c r="HS481">
        <v>14</v>
      </c>
      <c r="HT481">
        <v>2</v>
      </c>
      <c r="HU481">
        <v>18</v>
      </c>
      <c r="HV481">
        <v>13</v>
      </c>
      <c r="HW481">
        <v>5</v>
      </c>
      <c r="HX481">
        <v>12</v>
      </c>
      <c r="HY481">
        <v>8</v>
      </c>
      <c r="HZ481">
        <v>15</v>
      </c>
      <c r="IA481">
        <v>16</v>
      </c>
      <c r="IB481">
        <v>16</v>
      </c>
      <c r="IC481">
        <v>14</v>
      </c>
      <c r="ID481">
        <v>31</v>
      </c>
      <c r="IE481">
        <v>30</v>
      </c>
      <c r="IF481">
        <v>25</v>
      </c>
      <c r="IG481">
        <v>29</v>
      </c>
      <c r="IH481">
        <v>29</v>
      </c>
      <c r="II481">
        <v>38</v>
      </c>
      <c r="IJ481">
        <v>36</v>
      </c>
      <c r="IK481">
        <v>35</v>
      </c>
      <c r="IL481">
        <v>42</v>
      </c>
      <c r="IM481">
        <v>64</v>
      </c>
      <c r="IN481">
        <v>36</v>
      </c>
      <c r="IO481">
        <v>41</v>
      </c>
      <c r="IP481">
        <v>76</v>
      </c>
      <c r="IQ481">
        <v>97</v>
      </c>
      <c r="IR481">
        <v>104</v>
      </c>
      <c r="IS481">
        <v>77</v>
      </c>
      <c r="IT481">
        <v>94</v>
      </c>
      <c r="IU481">
        <v>125</v>
      </c>
      <c r="IV481">
        <v>76</v>
      </c>
      <c r="IW481">
        <v>105</v>
      </c>
      <c r="IX481">
        <v>60</v>
      </c>
      <c r="IY481">
        <v>59</v>
      </c>
      <c r="IZ481">
        <v>66</v>
      </c>
      <c r="JA481">
        <v>52</v>
      </c>
      <c r="JB481">
        <v>37</v>
      </c>
      <c r="JC481">
        <v>46</v>
      </c>
      <c r="JD481">
        <v>13</v>
      </c>
    </row>
    <row r="482" spans="1:284" x14ac:dyDescent="0.2">
      <c r="A482" s="18" t="b">
        <v>1</v>
      </c>
      <c r="B482" s="9" t="s">
        <v>1203</v>
      </c>
      <c r="C482" s="9" t="s">
        <v>1185</v>
      </c>
      <c r="D482">
        <v>10085</v>
      </c>
      <c r="E482" t="s">
        <v>192</v>
      </c>
      <c r="F482" t="s">
        <v>286</v>
      </c>
      <c r="G482">
        <v>4</v>
      </c>
      <c r="H482" s="18">
        <f t="shared" si="85"/>
        <v>2.4000000000000021</v>
      </c>
      <c r="I482" s="18">
        <v>0.51349186900095034</v>
      </c>
      <c r="J482" s="18">
        <v>0.58202089267928159</v>
      </c>
      <c r="K482" s="18">
        <v>0.39219450141775813</v>
      </c>
      <c r="L482" s="18">
        <f t="shared" si="77"/>
        <v>-0.29857851614691455</v>
      </c>
      <c r="M482" s="18">
        <f t="shared" si="86"/>
        <v>-1.6999999999999993</v>
      </c>
      <c r="N482" s="18">
        <f t="shared" si="87"/>
        <v>0.70000000000000284</v>
      </c>
      <c r="O482" s="18">
        <f t="shared" si="78"/>
        <v>-0.28011229163538331</v>
      </c>
      <c r="P482" s="18">
        <f t="shared" si="79"/>
        <v>-1.5</v>
      </c>
      <c r="Q482" s="18">
        <f t="shared" si="80"/>
        <v>-1</v>
      </c>
      <c r="R482" s="18">
        <f t="shared" si="81"/>
        <v>-0.59999999999999787</v>
      </c>
      <c r="S482" s="18">
        <f t="shared" si="82"/>
        <v>0</v>
      </c>
      <c r="T482" s="18">
        <f t="shared" si="83"/>
        <v>0.40000000000000213</v>
      </c>
      <c r="U482" s="18">
        <f t="shared" si="84"/>
        <v>0.60000000000000142</v>
      </c>
      <c r="V482" s="4">
        <v>30.601421483853084</v>
      </c>
      <c r="W482" s="2">
        <v>29.2</v>
      </c>
      <c r="X482" s="2">
        <v>31.6</v>
      </c>
      <c r="Y482" s="4">
        <v>30.619887708364615</v>
      </c>
      <c r="Z482">
        <v>29.4</v>
      </c>
      <c r="AA482">
        <v>29.9</v>
      </c>
      <c r="AB482">
        <v>30.3</v>
      </c>
      <c r="AC482">
        <v>30.9</v>
      </c>
      <c r="AD482">
        <v>31.3</v>
      </c>
      <c r="AE482">
        <v>31.5</v>
      </c>
      <c r="AF482">
        <v>2020</v>
      </c>
      <c r="AG482" s="2">
        <v>3</v>
      </c>
      <c r="AH482" s="2">
        <v>5</v>
      </c>
      <c r="AI482">
        <v>11</v>
      </c>
      <c r="AJ482">
        <v>7</v>
      </c>
      <c r="AK482">
        <v>42</v>
      </c>
      <c r="AL482">
        <v>450</v>
      </c>
      <c r="AM482" s="5">
        <v>0.46319444444444446</v>
      </c>
      <c r="AN482">
        <v>30.9</v>
      </c>
      <c r="AO482">
        <v>17</v>
      </c>
      <c r="AP482">
        <v>833</v>
      </c>
      <c r="AQ482">
        <v>1</v>
      </c>
      <c r="AR482">
        <v>77</v>
      </c>
      <c r="HX482">
        <v>1</v>
      </c>
      <c r="HY482">
        <v>0</v>
      </c>
      <c r="HZ482">
        <v>3</v>
      </c>
      <c r="IA482">
        <v>1</v>
      </c>
      <c r="IB482">
        <v>2</v>
      </c>
      <c r="IC482">
        <v>2</v>
      </c>
      <c r="ID482">
        <v>6</v>
      </c>
      <c r="IE482">
        <v>8</v>
      </c>
      <c r="IF482">
        <v>7</v>
      </c>
      <c r="IG482">
        <v>19</v>
      </c>
      <c r="IH482">
        <v>31</v>
      </c>
      <c r="II482">
        <v>16</v>
      </c>
      <c r="IJ482">
        <v>25</v>
      </c>
      <c r="IK482">
        <v>25</v>
      </c>
      <c r="IL482">
        <v>30</v>
      </c>
      <c r="IM482">
        <v>37</v>
      </c>
      <c r="IN482">
        <v>52</v>
      </c>
      <c r="IO482">
        <v>74</v>
      </c>
      <c r="IP482">
        <v>108</v>
      </c>
      <c r="IQ482">
        <v>128</v>
      </c>
      <c r="IR482">
        <v>101</v>
      </c>
      <c r="IS482">
        <v>130</v>
      </c>
      <c r="IT482">
        <v>82</v>
      </c>
      <c r="IU482">
        <v>84</v>
      </c>
      <c r="IV482">
        <v>43</v>
      </c>
      <c r="IW482">
        <v>42</v>
      </c>
      <c r="IX482">
        <v>48</v>
      </c>
      <c r="IY482">
        <v>42</v>
      </c>
      <c r="IZ482">
        <v>37</v>
      </c>
      <c r="JA482">
        <v>16</v>
      </c>
      <c r="JB482">
        <v>14</v>
      </c>
      <c r="JC482">
        <v>4</v>
      </c>
    </row>
    <row r="483" spans="1:284" x14ac:dyDescent="0.2">
      <c r="A483" s="18" t="b">
        <v>1</v>
      </c>
      <c r="B483" s="9">
        <v>1</v>
      </c>
      <c r="C483" s="9" t="s">
        <v>1186</v>
      </c>
      <c r="D483">
        <v>10085</v>
      </c>
      <c r="E483" t="s">
        <v>192</v>
      </c>
      <c r="F483" t="s">
        <v>287</v>
      </c>
      <c r="G483">
        <v>4</v>
      </c>
      <c r="H483" s="18">
        <f t="shared" si="85"/>
        <v>2.6000000000000014</v>
      </c>
      <c r="I483" s="18">
        <v>0.4950365335782877</v>
      </c>
      <c r="J483" s="18">
        <v>0.57661745235935769</v>
      </c>
      <c r="K483" s="18">
        <v>0.38250938877403307</v>
      </c>
      <c r="L483" s="18">
        <f t="shared" si="77"/>
        <v>-0.64854668293472528</v>
      </c>
      <c r="M483" s="18">
        <f t="shared" si="86"/>
        <v>-2.1999999999999993</v>
      </c>
      <c r="N483" s="18">
        <f t="shared" si="87"/>
        <v>0.40000000000000213</v>
      </c>
      <c r="O483" s="18">
        <f t="shared" si="78"/>
        <v>-0.61957022587889554</v>
      </c>
      <c r="P483" s="18">
        <f t="shared" si="79"/>
        <v>-1.7999999999999972</v>
      </c>
      <c r="Q483" s="18">
        <f t="shared" si="80"/>
        <v>-1.2999999999999972</v>
      </c>
      <c r="R483" s="18">
        <f t="shared" si="81"/>
        <v>-0.89999999999999858</v>
      </c>
      <c r="S483" s="18">
        <f t="shared" si="82"/>
        <v>-0.39999999999999858</v>
      </c>
      <c r="T483" s="18">
        <f t="shared" si="83"/>
        <v>0</v>
      </c>
      <c r="U483" s="18">
        <f t="shared" si="84"/>
        <v>0.30000000000000071</v>
      </c>
      <c r="V483" s="4">
        <v>30.251453317065273</v>
      </c>
      <c r="W483" s="2">
        <v>28.7</v>
      </c>
      <c r="X483" s="2">
        <v>31.3</v>
      </c>
      <c r="Y483" s="4">
        <v>30.280429774121103</v>
      </c>
      <c r="Z483">
        <v>29.1</v>
      </c>
      <c r="AA483">
        <v>29.6</v>
      </c>
      <c r="AB483">
        <v>30</v>
      </c>
      <c r="AC483">
        <v>30.5</v>
      </c>
      <c r="AD483">
        <v>30.9</v>
      </c>
      <c r="AE483">
        <v>31.2</v>
      </c>
      <c r="AF483">
        <v>2020</v>
      </c>
      <c r="AG483" s="2">
        <v>3</v>
      </c>
      <c r="AH483" s="2">
        <v>5</v>
      </c>
      <c r="AI483">
        <v>11</v>
      </c>
      <c r="AJ483">
        <v>8</v>
      </c>
      <c r="AK483">
        <v>33</v>
      </c>
      <c r="AL483">
        <v>469</v>
      </c>
      <c r="AM483" s="5">
        <v>0.46388888888888885</v>
      </c>
      <c r="AN483">
        <v>30.9</v>
      </c>
      <c r="AO483">
        <v>18</v>
      </c>
      <c r="AP483">
        <v>764</v>
      </c>
      <c r="AQ483">
        <v>1</v>
      </c>
      <c r="AR483">
        <v>102</v>
      </c>
      <c r="HU483">
        <v>3</v>
      </c>
      <c r="HV483">
        <v>1</v>
      </c>
      <c r="HW483">
        <v>4</v>
      </c>
      <c r="HX483">
        <v>4</v>
      </c>
      <c r="HY483">
        <v>5</v>
      </c>
      <c r="HZ483">
        <v>12</v>
      </c>
      <c r="IA483">
        <v>10</v>
      </c>
      <c r="IB483">
        <v>15</v>
      </c>
      <c r="IC483">
        <v>12</v>
      </c>
      <c r="ID483">
        <v>13</v>
      </c>
      <c r="IE483">
        <v>27</v>
      </c>
      <c r="IF483">
        <v>36</v>
      </c>
      <c r="IG483">
        <v>77</v>
      </c>
      <c r="IH483">
        <v>57</v>
      </c>
      <c r="II483">
        <v>98</v>
      </c>
      <c r="IJ483">
        <v>124</v>
      </c>
      <c r="IK483">
        <v>152</v>
      </c>
      <c r="IL483">
        <v>201</v>
      </c>
      <c r="IM483">
        <v>122</v>
      </c>
      <c r="IN483">
        <v>183</v>
      </c>
      <c r="IO483">
        <v>196</v>
      </c>
      <c r="IP483">
        <v>178</v>
      </c>
      <c r="IQ483">
        <v>109</v>
      </c>
      <c r="IR483">
        <v>104</v>
      </c>
      <c r="IS483">
        <v>63</v>
      </c>
      <c r="IT483">
        <v>37</v>
      </c>
      <c r="IU483">
        <v>58</v>
      </c>
      <c r="IV483">
        <v>63</v>
      </c>
      <c r="IW483">
        <v>21</v>
      </c>
      <c r="IX483">
        <v>16</v>
      </c>
      <c r="IY483">
        <v>7</v>
      </c>
      <c r="IZ483">
        <v>2</v>
      </c>
      <c r="JA483">
        <v>3</v>
      </c>
      <c r="JB483">
        <v>2</v>
      </c>
      <c r="JC483">
        <v>0</v>
      </c>
      <c r="JD483">
        <v>2</v>
      </c>
      <c r="JE483">
        <v>0</v>
      </c>
    </row>
    <row r="484" spans="1:284" x14ac:dyDescent="0.2">
      <c r="A484" s="18" t="b">
        <v>1</v>
      </c>
      <c r="B484" s="9">
        <v>9</v>
      </c>
      <c r="C484" s="9" t="s">
        <v>1187</v>
      </c>
      <c r="D484">
        <v>10085</v>
      </c>
      <c r="E484" t="s">
        <v>206</v>
      </c>
      <c r="F484" t="s">
        <v>288</v>
      </c>
      <c r="G484">
        <v>4</v>
      </c>
      <c r="H484" s="18">
        <f t="shared" si="85"/>
        <v>4.8999999999999986</v>
      </c>
      <c r="I484" s="18">
        <v>1.1195578827280057</v>
      </c>
      <c r="J484" s="18">
        <v>1.138216370473117</v>
      </c>
      <c r="K484" s="18">
        <v>0.85658846011409584</v>
      </c>
      <c r="L484" s="18">
        <f t="shared" si="77"/>
        <v>1.0334907950650667</v>
      </c>
      <c r="M484" s="18">
        <f t="shared" si="86"/>
        <v>-2.3999999999999986</v>
      </c>
      <c r="N484" s="18">
        <f t="shared" si="87"/>
        <v>2.5</v>
      </c>
      <c r="O484" s="18">
        <f t="shared" si="78"/>
        <v>1.4017876512509133</v>
      </c>
      <c r="P484" s="18">
        <f t="shared" si="79"/>
        <v>-2.1000000000000014</v>
      </c>
      <c r="Q484" s="18">
        <f t="shared" si="80"/>
        <v>-0.89999999999999858</v>
      </c>
      <c r="R484" s="18">
        <f t="shared" si="81"/>
        <v>0.60000000000000142</v>
      </c>
      <c r="S484" s="18">
        <f t="shared" si="82"/>
        <v>1.7999999999999972</v>
      </c>
      <c r="T484" s="18">
        <f t="shared" si="83"/>
        <v>2.1000000000000014</v>
      </c>
      <c r="U484" s="18">
        <f t="shared" si="84"/>
        <v>2.3999999999999986</v>
      </c>
      <c r="V484" s="4">
        <v>31.533490795065067</v>
      </c>
      <c r="W484" s="2">
        <v>28.1</v>
      </c>
      <c r="X484" s="2">
        <v>33</v>
      </c>
      <c r="Y484" s="4">
        <v>31.901787651250913</v>
      </c>
      <c r="Z484">
        <v>28.4</v>
      </c>
      <c r="AA484">
        <v>29.6</v>
      </c>
      <c r="AB484">
        <v>31.1</v>
      </c>
      <c r="AC484">
        <v>32.299999999999997</v>
      </c>
      <c r="AD484">
        <v>32.6</v>
      </c>
      <c r="AE484">
        <v>32.9</v>
      </c>
      <c r="AF484">
        <v>2020</v>
      </c>
      <c r="AG484" s="2">
        <v>3</v>
      </c>
      <c r="AH484" s="2">
        <v>5</v>
      </c>
      <c r="AI484">
        <v>11</v>
      </c>
      <c r="AJ484">
        <v>10</v>
      </c>
      <c r="AK484">
        <v>20</v>
      </c>
      <c r="AL484">
        <v>358</v>
      </c>
      <c r="AM484" s="5">
        <v>0.46527777777777773</v>
      </c>
      <c r="AN484">
        <v>30.5</v>
      </c>
      <c r="AO484">
        <v>18</v>
      </c>
      <c r="AP484">
        <v>882</v>
      </c>
      <c r="AQ484">
        <v>0.9</v>
      </c>
      <c r="AR484">
        <v>93</v>
      </c>
      <c r="HR484">
        <v>2</v>
      </c>
      <c r="HS484">
        <v>8</v>
      </c>
      <c r="HT484">
        <v>6</v>
      </c>
      <c r="HU484">
        <v>13</v>
      </c>
      <c r="HV484">
        <v>5</v>
      </c>
      <c r="HW484">
        <v>7</v>
      </c>
      <c r="HX484">
        <v>3</v>
      </c>
      <c r="HY484">
        <v>18</v>
      </c>
      <c r="HZ484">
        <v>17</v>
      </c>
      <c r="IA484">
        <v>13</v>
      </c>
      <c r="IB484">
        <v>11</v>
      </c>
      <c r="IC484">
        <v>6</v>
      </c>
      <c r="ID484">
        <v>5</v>
      </c>
      <c r="IE484">
        <v>19</v>
      </c>
      <c r="IF484">
        <v>12</v>
      </c>
      <c r="IG484">
        <v>6</v>
      </c>
      <c r="IH484">
        <v>9</v>
      </c>
      <c r="II484">
        <v>15</v>
      </c>
      <c r="IJ484">
        <v>15</v>
      </c>
      <c r="IK484">
        <v>6</v>
      </c>
      <c r="IL484">
        <v>12</v>
      </c>
      <c r="IM484">
        <v>9</v>
      </c>
      <c r="IN484">
        <v>8</v>
      </c>
      <c r="IO484">
        <v>8</v>
      </c>
      <c r="IP484">
        <v>10</v>
      </c>
      <c r="IQ484">
        <v>8</v>
      </c>
      <c r="IR484">
        <v>15</v>
      </c>
      <c r="IS484">
        <v>31</v>
      </c>
      <c r="IT484">
        <v>29</v>
      </c>
      <c r="IU484">
        <v>24</v>
      </c>
      <c r="IV484">
        <v>26</v>
      </c>
      <c r="IW484">
        <v>21</v>
      </c>
      <c r="IX484">
        <v>32</v>
      </c>
      <c r="IY484">
        <v>35</v>
      </c>
      <c r="IZ484">
        <v>52</v>
      </c>
      <c r="JA484">
        <v>44</v>
      </c>
      <c r="JB484">
        <v>58</v>
      </c>
      <c r="JC484">
        <v>80</v>
      </c>
      <c r="JD484">
        <v>76</v>
      </c>
      <c r="JE484">
        <v>91</v>
      </c>
      <c r="JF484">
        <v>98</v>
      </c>
      <c r="JG484">
        <v>114</v>
      </c>
      <c r="JH484">
        <v>107</v>
      </c>
      <c r="JI484">
        <v>71</v>
      </c>
      <c r="JJ484">
        <v>65</v>
      </c>
      <c r="JK484">
        <v>51</v>
      </c>
      <c r="JL484">
        <v>51</v>
      </c>
      <c r="JM484">
        <v>34</v>
      </c>
      <c r="JN484">
        <v>25</v>
      </c>
      <c r="JO484">
        <v>5</v>
      </c>
      <c r="JP484">
        <v>6</v>
      </c>
    </row>
    <row r="485" spans="1:284" x14ac:dyDescent="0.2">
      <c r="A485" s="18" t="b">
        <v>1</v>
      </c>
      <c r="B485" s="9">
        <v>9</v>
      </c>
      <c r="C485" s="9" t="s">
        <v>1187</v>
      </c>
      <c r="D485">
        <v>10085</v>
      </c>
      <c r="E485" t="s">
        <v>206</v>
      </c>
      <c r="F485" t="s">
        <v>289</v>
      </c>
      <c r="G485">
        <v>4</v>
      </c>
      <c r="H485" s="18">
        <f t="shared" si="85"/>
        <v>3.0999999999999979</v>
      </c>
      <c r="I485" s="18">
        <v>0.86629790892724134</v>
      </c>
      <c r="J485" s="18">
        <v>0.97736499344597405</v>
      </c>
      <c r="K485" s="18">
        <v>0.66805282388446707</v>
      </c>
      <c r="L485" s="18">
        <f t="shared" si="77"/>
        <v>1.9075577328625926</v>
      </c>
      <c r="M485" s="18">
        <f t="shared" si="86"/>
        <v>-0.19999999999999929</v>
      </c>
      <c r="N485" s="18">
        <f t="shared" si="87"/>
        <v>2.8999999999999986</v>
      </c>
      <c r="O485" s="18">
        <f t="shared" si="78"/>
        <v>2.228921659258333</v>
      </c>
      <c r="P485" s="18">
        <f t="shared" si="79"/>
        <v>-0.30000000000000071</v>
      </c>
      <c r="Q485" s="18">
        <f t="shared" si="80"/>
        <v>0.60000000000000142</v>
      </c>
      <c r="R485" s="18">
        <f t="shared" si="81"/>
        <v>1.6000000000000014</v>
      </c>
      <c r="S485" s="18">
        <f t="shared" si="82"/>
        <v>2.5</v>
      </c>
      <c r="T485" s="18">
        <f t="shared" si="83"/>
        <v>2.7000000000000028</v>
      </c>
      <c r="U485" s="18">
        <f t="shared" si="84"/>
        <v>2.8999999999999986</v>
      </c>
      <c r="V485" s="4">
        <v>32.407557732862593</v>
      </c>
      <c r="W485" s="2">
        <v>30.3</v>
      </c>
      <c r="X485" s="2">
        <v>33.4</v>
      </c>
      <c r="Y485" s="4">
        <v>32.728921659258333</v>
      </c>
      <c r="Z485">
        <v>30.2</v>
      </c>
      <c r="AA485">
        <v>31.1</v>
      </c>
      <c r="AB485">
        <v>32.1</v>
      </c>
      <c r="AC485">
        <v>33</v>
      </c>
      <c r="AD485">
        <v>33.200000000000003</v>
      </c>
      <c r="AE485">
        <v>33.4</v>
      </c>
      <c r="AF485">
        <v>2020</v>
      </c>
      <c r="AG485" s="2">
        <v>3</v>
      </c>
      <c r="AH485" s="2">
        <v>5</v>
      </c>
      <c r="AI485">
        <v>11</v>
      </c>
      <c r="AJ485">
        <v>10</v>
      </c>
      <c r="AK485">
        <v>58</v>
      </c>
      <c r="AL485">
        <v>476.00000000000006</v>
      </c>
      <c r="AM485" s="5">
        <v>0.46527777777777773</v>
      </c>
      <c r="AN485">
        <v>30.5</v>
      </c>
      <c r="AO485">
        <v>18</v>
      </c>
      <c r="AP485">
        <v>882</v>
      </c>
      <c r="AQ485">
        <v>0.9</v>
      </c>
      <c r="AR485">
        <v>93</v>
      </c>
      <c r="HX485">
        <v>3</v>
      </c>
      <c r="HY485">
        <v>2</v>
      </c>
      <c r="HZ485">
        <v>1</v>
      </c>
      <c r="IA485">
        <v>3</v>
      </c>
      <c r="IB485">
        <v>4</v>
      </c>
      <c r="IC485">
        <v>0</v>
      </c>
      <c r="ID485">
        <v>1</v>
      </c>
      <c r="IE485">
        <v>3</v>
      </c>
      <c r="IF485">
        <v>0</v>
      </c>
      <c r="IG485">
        <v>2</v>
      </c>
      <c r="IH485">
        <v>0</v>
      </c>
      <c r="II485">
        <v>3</v>
      </c>
      <c r="IJ485">
        <v>2</v>
      </c>
      <c r="IK485">
        <v>1</v>
      </c>
      <c r="IL485">
        <v>1</v>
      </c>
      <c r="IM485">
        <v>3</v>
      </c>
      <c r="IN485">
        <v>16</v>
      </c>
      <c r="IO485">
        <v>7</v>
      </c>
      <c r="IP485">
        <v>8</v>
      </c>
      <c r="IQ485">
        <v>15</v>
      </c>
      <c r="IR485">
        <v>12</v>
      </c>
      <c r="IS485">
        <v>19</v>
      </c>
      <c r="IT485">
        <v>12</v>
      </c>
      <c r="IU485">
        <v>11</v>
      </c>
      <c r="IV485">
        <v>8</v>
      </c>
      <c r="IW485">
        <v>18</v>
      </c>
      <c r="IX485">
        <v>17</v>
      </c>
      <c r="IY485">
        <v>13</v>
      </c>
      <c r="IZ485">
        <v>19</v>
      </c>
      <c r="JA485">
        <v>19</v>
      </c>
      <c r="JB485">
        <v>28</v>
      </c>
      <c r="JC485">
        <v>24</v>
      </c>
      <c r="JD485">
        <v>28</v>
      </c>
      <c r="JE485">
        <v>31</v>
      </c>
      <c r="JF485">
        <v>65</v>
      </c>
      <c r="JG485">
        <v>44</v>
      </c>
      <c r="JH485">
        <v>38</v>
      </c>
      <c r="JI485">
        <v>53</v>
      </c>
      <c r="JJ485">
        <v>59</v>
      </c>
      <c r="JK485">
        <v>32</v>
      </c>
      <c r="JL485">
        <v>90</v>
      </c>
      <c r="JM485">
        <v>89</v>
      </c>
      <c r="JN485">
        <v>106</v>
      </c>
      <c r="JO485">
        <v>122</v>
      </c>
      <c r="JP485">
        <v>131</v>
      </c>
      <c r="JQ485">
        <v>74</v>
      </c>
      <c r="JR485">
        <v>31</v>
      </c>
      <c r="JS485">
        <v>9</v>
      </c>
      <c r="JT485">
        <v>4</v>
      </c>
    </row>
    <row r="486" spans="1:284" x14ac:dyDescent="0.2">
      <c r="A486" s="18" t="b">
        <v>1</v>
      </c>
      <c r="B486" s="9" t="s">
        <v>1204</v>
      </c>
      <c r="C486" s="9" t="s">
        <v>1186</v>
      </c>
      <c r="D486">
        <v>10085</v>
      </c>
      <c r="E486" t="s">
        <v>28</v>
      </c>
      <c r="F486" t="s">
        <v>290</v>
      </c>
      <c r="G486">
        <v>4</v>
      </c>
      <c r="H486" s="18">
        <f t="shared" si="85"/>
        <v>4.3000000000000007</v>
      </c>
      <c r="I486" s="18">
        <v>0.60276489529442612</v>
      </c>
      <c r="J486" s="18">
        <v>0.56841744966288843</v>
      </c>
      <c r="K486" s="18">
        <v>0.43689817968537437</v>
      </c>
      <c r="L486" s="18">
        <f t="shared" si="77"/>
        <v>-1.5840047561293247</v>
      </c>
      <c r="M486" s="18">
        <f t="shared" si="86"/>
        <v>-3.9000000000000021</v>
      </c>
      <c r="N486" s="18">
        <f t="shared" si="87"/>
        <v>0.39999999999999858</v>
      </c>
      <c r="O486" s="18">
        <f t="shared" si="78"/>
        <v>-1.6207539740409871</v>
      </c>
      <c r="P486" s="18">
        <f t="shared" si="79"/>
        <v>-2.8000000000000007</v>
      </c>
      <c r="Q486" s="18">
        <f t="shared" si="80"/>
        <v>-2.3000000000000007</v>
      </c>
      <c r="R486" s="18">
        <f t="shared" si="81"/>
        <v>-1.9000000000000021</v>
      </c>
      <c r="S486" s="18">
        <f t="shared" si="82"/>
        <v>-1.3000000000000007</v>
      </c>
      <c r="T486" s="18">
        <f t="shared" si="83"/>
        <v>-0.80000000000000071</v>
      </c>
      <c r="U486" s="18">
        <f t="shared" si="84"/>
        <v>-0.10000000000000142</v>
      </c>
      <c r="V486" s="4">
        <v>29.015995243870677</v>
      </c>
      <c r="W486" s="2">
        <v>26.7</v>
      </c>
      <c r="X486" s="2">
        <v>31</v>
      </c>
      <c r="Y486" s="4">
        <v>28.979246025959014</v>
      </c>
      <c r="Z486">
        <v>27.8</v>
      </c>
      <c r="AA486">
        <v>28.3</v>
      </c>
      <c r="AB486">
        <v>28.7</v>
      </c>
      <c r="AC486">
        <v>29.3</v>
      </c>
      <c r="AD486">
        <v>29.8</v>
      </c>
      <c r="AE486">
        <v>30.5</v>
      </c>
      <c r="AF486">
        <v>2020</v>
      </c>
      <c r="AG486" s="2">
        <v>3</v>
      </c>
      <c r="AH486" s="2">
        <v>5</v>
      </c>
      <c r="AI486">
        <v>11</v>
      </c>
      <c r="AJ486">
        <v>12</v>
      </c>
      <c r="AK486">
        <v>11</v>
      </c>
      <c r="AL486">
        <v>217</v>
      </c>
      <c r="AM486" s="5">
        <v>0.46666666666666662</v>
      </c>
      <c r="AN486">
        <v>30.6</v>
      </c>
      <c r="AO486">
        <v>18</v>
      </c>
      <c r="AP486">
        <v>783</v>
      </c>
      <c r="AQ486">
        <v>0.9</v>
      </c>
      <c r="AR486">
        <v>90</v>
      </c>
      <c r="HC486">
        <v>4</v>
      </c>
      <c r="HD486">
        <v>2</v>
      </c>
      <c r="HE486">
        <v>7</v>
      </c>
      <c r="HF486">
        <v>1</v>
      </c>
      <c r="HG486">
        <v>2</v>
      </c>
      <c r="HH486">
        <v>3</v>
      </c>
      <c r="HI486">
        <v>0</v>
      </c>
      <c r="HJ486">
        <v>4</v>
      </c>
      <c r="HK486">
        <v>5</v>
      </c>
      <c r="HL486">
        <v>8</v>
      </c>
      <c r="HM486">
        <v>15</v>
      </c>
      <c r="HN486">
        <v>24</v>
      </c>
      <c r="HO486">
        <v>33</v>
      </c>
      <c r="HP486">
        <v>39</v>
      </c>
      <c r="HQ486">
        <v>89</v>
      </c>
      <c r="HR486">
        <v>110</v>
      </c>
      <c r="HS486">
        <v>94</v>
      </c>
      <c r="HT486">
        <v>140</v>
      </c>
      <c r="HU486">
        <v>124</v>
      </c>
      <c r="HV486">
        <v>198</v>
      </c>
      <c r="HW486">
        <v>228</v>
      </c>
      <c r="HX486">
        <v>276</v>
      </c>
      <c r="HY486">
        <v>444</v>
      </c>
      <c r="HZ486">
        <v>591</v>
      </c>
      <c r="IA486">
        <v>547</v>
      </c>
      <c r="IB486">
        <v>592</v>
      </c>
      <c r="IC486">
        <v>493</v>
      </c>
      <c r="ID486">
        <v>298</v>
      </c>
      <c r="IE486">
        <v>215</v>
      </c>
      <c r="IF486">
        <v>187</v>
      </c>
      <c r="IG486">
        <v>176</v>
      </c>
      <c r="IH486">
        <v>128</v>
      </c>
      <c r="II486">
        <v>97</v>
      </c>
      <c r="IJ486">
        <v>104</v>
      </c>
      <c r="IK486">
        <v>83</v>
      </c>
      <c r="IL486">
        <v>83</v>
      </c>
      <c r="IM486">
        <v>62</v>
      </c>
      <c r="IN486">
        <v>55</v>
      </c>
      <c r="IO486">
        <v>41</v>
      </c>
      <c r="IP486">
        <v>39</v>
      </c>
      <c r="IQ486">
        <v>30</v>
      </c>
      <c r="IR486">
        <v>33</v>
      </c>
      <c r="IS486">
        <v>41</v>
      </c>
      <c r="IT486">
        <v>16</v>
      </c>
      <c r="IU486">
        <v>5</v>
      </c>
    </row>
    <row r="487" spans="1:284" x14ac:dyDescent="0.2">
      <c r="A487" s="18" t="b">
        <v>1</v>
      </c>
      <c r="B487" s="9" t="s">
        <v>1196</v>
      </c>
      <c r="C487" s="9" t="s">
        <v>1185</v>
      </c>
      <c r="D487">
        <v>10085</v>
      </c>
      <c r="E487" t="s">
        <v>28</v>
      </c>
      <c r="F487" t="s">
        <v>291</v>
      </c>
      <c r="G487">
        <v>4</v>
      </c>
      <c r="H487" s="18">
        <f t="shared" si="85"/>
        <v>0.90000000000000213</v>
      </c>
      <c r="I487" s="18">
        <v>0.16847570633104766</v>
      </c>
      <c r="J487" s="18">
        <v>0.24174193648696018</v>
      </c>
      <c r="K487" s="18">
        <v>0.13635050948002675</v>
      </c>
      <c r="L487" s="18">
        <f t="shared" si="77"/>
        <v>0.66125637677940574</v>
      </c>
      <c r="M487" s="18">
        <f t="shared" si="86"/>
        <v>9.9999999999997868E-2</v>
      </c>
      <c r="N487" s="18">
        <f t="shared" si="87"/>
        <v>1</v>
      </c>
      <c r="O487" s="18">
        <f t="shared" si="78"/>
        <v>0.67369212094174458</v>
      </c>
      <c r="P487" s="18">
        <f t="shared" si="79"/>
        <v>0.29999999999999716</v>
      </c>
      <c r="Q487" s="18">
        <f t="shared" si="80"/>
        <v>0.5</v>
      </c>
      <c r="R487" s="18">
        <f t="shared" si="81"/>
        <v>0.5</v>
      </c>
      <c r="S487" s="18">
        <f t="shared" si="82"/>
        <v>0.79999999999999716</v>
      </c>
      <c r="T487" s="18">
        <f t="shared" si="83"/>
        <v>0.89999999999999858</v>
      </c>
      <c r="U487" s="18">
        <f t="shared" si="84"/>
        <v>1</v>
      </c>
      <c r="V487" s="4">
        <v>31.261256376779407</v>
      </c>
      <c r="W487" s="2">
        <v>30.7</v>
      </c>
      <c r="X487" s="2">
        <v>31.6</v>
      </c>
      <c r="Y487" s="4">
        <v>31.273692120941746</v>
      </c>
      <c r="Z487">
        <v>30.9</v>
      </c>
      <c r="AA487">
        <v>31.1</v>
      </c>
      <c r="AB487">
        <v>31.1</v>
      </c>
      <c r="AC487">
        <v>31.4</v>
      </c>
      <c r="AD487">
        <v>31.5</v>
      </c>
      <c r="AE487">
        <v>31.6</v>
      </c>
      <c r="AF487">
        <v>2020</v>
      </c>
      <c r="AG487" s="2">
        <v>3</v>
      </c>
      <c r="AH487" s="2">
        <v>5</v>
      </c>
      <c r="AI487">
        <v>11</v>
      </c>
      <c r="AJ487">
        <v>12</v>
      </c>
      <c r="AK487">
        <v>52</v>
      </c>
      <c r="AL487">
        <v>836</v>
      </c>
      <c r="AM487" s="5">
        <v>0.46666666666666662</v>
      </c>
      <c r="AN487">
        <v>30.6</v>
      </c>
      <c r="AO487">
        <v>18</v>
      </c>
      <c r="AP487">
        <v>783</v>
      </c>
      <c r="AQ487">
        <v>0.9</v>
      </c>
      <c r="AR487">
        <v>90</v>
      </c>
      <c r="IR487">
        <v>5</v>
      </c>
      <c r="IS487">
        <v>13</v>
      </c>
      <c r="IT487">
        <v>34</v>
      </c>
      <c r="IU487">
        <v>152</v>
      </c>
      <c r="IV487">
        <v>265</v>
      </c>
      <c r="IW487">
        <v>251</v>
      </c>
      <c r="IX487">
        <v>308</v>
      </c>
      <c r="IY487">
        <v>175</v>
      </c>
      <c r="IZ487">
        <v>98</v>
      </c>
      <c r="JA487">
        <v>24</v>
      </c>
    </row>
    <row r="488" spans="1:284" x14ac:dyDescent="0.2">
      <c r="A488" s="18" t="b">
        <v>1</v>
      </c>
      <c r="B488" s="9" t="s">
        <v>1196</v>
      </c>
      <c r="C488" s="9" t="s">
        <v>1185</v>
      </c>
      <c r="D488">
        <v>10085</v>
      </c>
      <c r="E488" t="s">
        <v>28</v>
      </c>
      <c r="F488" t="s">
        <v>292</v>
      </c>
      <c r="G488">
        <v>4</v>
      </c>
      <c r="H488" s="18">
        <f t="shared" si="85"/>
        <v>3.1999999999999957</v>
      </c>
      <c r="I488" s="18">
        <v>0.74773600740385693</v>
      </c>
      <c r="J488" s="18">
        <v>0.99945771940801365</v>
      </c>
      <c r="K488" s="18">
        <v>0.60369346998873141</v>
      </c>
      <c r="L488" s="18">
        <f t="shared" si="77"/>
        <v>1.583127015963619</v>
      </c>
      <c r="M488" s="18">
        <f t="shared" si="86"/>
        <v>0</v>
      </c>
      <c r="N488" s="18">
        <f t="shared" si="87"/>
        <v>3.1999999999999957</v>
      </c>
      <c r="O488" s="18">
        <f t="shared" si="78"/>
        <v>1.5890810153620905</v>
      </c>
      <c r="P488" s="18">
        <f t="shared" si="79"/>
        <v>0.19999999999999929</v>
      </c>
      <c r="Q488" s="18">
        <f t="shared" si="80"/>
        <v>0.59999999999999787</v>
      </c>
      <c r="R488" s="18">
        <f t="shared" si="81"/>
        <v>1</v>
      </c>
      <c r="S488" s="18">
        <f t="shared" si="82"/>
        <v>2</v>
      </c>
      <c r="T488" s="18">
        <f t="shared" si="83"/>
        <v>2.6999999999999957</v>
      </c>
      <c r="U488" s="18">
        <f t="shared" si="84"/>
        <v>3.1000000000000014</v>
      </c>
      <c r="V488" s="4">
        <v>32.18312701596362</v>
      </c>
      <c r="W488" s="2">
        <v>30.6</v>
      </c>
      <c r="X488" s="2">
        <v>33.799999999999997</v>
      </c>
      <c r="Y488" s="4">
        <v>32.189081015362092</v>
      </c>
      <c r="Z488">
        <v>30.8</v>
      </c>
      <c r="AA488">
        <v>31.2</v>
      </c>
      <c r="AB488">
        <v>31.6</v>
      </c>
      <c r="AC488">
        <v>32.6</v>
      </c>
      <c r="AD488">
        <v>33.299999999999997</v>
      </c>
      <c r="AE488">
        <v>33.700000000000003</v>
      </c>
      <c r="AF488">
        <v>2020</v>
      </c>
      <c r="AG488" s="2">
        <v>3</v>
      </c>
      <c r="AH488" s="2">
        <v>5</v>
      </c>
      <c r="AI488">
        <v>11</v>
      </c>
      <c r="AJ488">
        <v>13</v>
      </c>
      <c r="AK488">
        <v>31</v>
      </c>
      <c r="AL488">
        <v>216</v>
      </c>
      <c r="AM488" s="5">
        <v>0.46736111111111112</v>
      </c>
      <c r="AN488">
        <v>30.6</v>
      </c>
      <c r="AO488">
        <v>16</v>
      </c>
      <c r="AP488">
        <v>709</v>
      </c>
      <c r="AQ488">
        <v>1</v>
      </c>
      <c r="AR488">
        <v>96</v>
      </c>
      <c r="IQ488">
        <v>4</v>
      </c>
      <c r="IR488">
        <v>7</v>
      </c>
      <c r="IS488">
        <v>10</v>
      </c>
      <c r="IT488">
        <v>17</v>
      </c>
      <c r="IU488">
        <v>15</v>
      </c>
      <c r="IV488">
        <v>20</v>
      </c>
      <c r="IW488">
        <v>20</v>
      </c>
      <c r="IX488">
        <v>30</v>
      </c>
      <c r="IY488">
        <v>40</v>
      </c>
      <c r="IZ488">
        <v>50</v>
      </c>
      <c r="JA488">
        <v>52</v>
      </c>
      <c r="JB488">
        <v>55</v>
      </c>
      <c r="JC488">
        <v>39</v>
      </c>
      <c r="JD488">
        <v>66</v>
      </c>
      <c r="JE488">
        <v>52</v>
      </c>
      <c r="JF488">
        <v>47</v>
      </c>
      <c r="JG488">
        <v>54</v>
      </c>
      <c r="JH488">
        <v>53</v>
      </c>
      <c r="JI488">
        <v>73</v>
      </c>
      <c r="JJ488">
        <v>86</v>
      </c>
      <c r="JK488">
        <v>54</v>
      </c>
      <c r="JL488">
        <v>68</v>
      </c>
      <c r="JM488">
        <v>34</v>
      </c>
      <c r="JN488">
        <v>22</v>
      </c>
      <c r="JO488">
        <v>33</v>
      </c>
      <c r="JP488">
        <v>13</v>
      </c>
      <c r="JQ488">
        <v>26</v>
      </c>
      <c r="JR488">
        <v>14</v>
      </c>
      <c r="JS488">
        <v>17</v>
      </c>
      <c r="JT488">
        <v>8</v>
      </c>
      <c r="JU488">
        <v>20</v>
      </c>
      <c r="JV488">
        <v>41</v>
      </c>
      <c r="JW488">
        <v>24</v>
      </c>
      <c r="JX488">
        <v>8</v>
      </c>
    </row>
    <row r="489" spans="1:284" x14ac:dyDescent="0.2">
      <c r="A489" s="18" t="b">
        <v>1</v>
      </c>
      <c r="B489" s="9" t="s">
        <v>1200</v>
      </c>
      <c r="C489" s="9" t="s">
        <v>1186</v>
      </c>
      <c r="D489">
        <v>10085</v>
      </c>
      <c r="E489" t="s">
        <v>109</v>
      </c>
      <c r="F489" t="s">
        <v>293</v>
      </c>
      <c r="G489">
        <v>4</v>
      </c>
      <c r="H489" s="18">
        <f t="shared" si="85"/>
        <v>5.5</v>
      </c>
      <c r="I489" s="18">
        <v>0.83533003712174325</v>
      </c>
      <c r="J489" s="18">
        <v>1.0777593508736771</v>
      </c>
      <c r="K489" s="18">
        <v>0.65205025064117728</v>
      </c>
      <c r="L489" s="18">
        <f t="shared" si="77"/>
        <v>-2.6098976883129446</v>
      </c>
      <c r="M489" s="18">
        <f t="shared" si="86"/>
        <v>-6</v>
      </c>
      <c r="N489" s="18">
        <f t="shared" si="87"/>
        <v>-0.5</v>
      </c>
      <c r="O489" s="18">
        <f t="shared" si="78"/>
        <v>-2.643892767276963</v>
      </c>
      <c r="P489" s="18">
        <f t="shared" si="79"/>
        <v>-4.3000000000000007</v>
      </c>
      <c r="Q489" s="18">
        <f t="shared" si="80"/>
        <v>-3.5999999999999979</v>
      </c>
      <c r="R489" s="18">
        <f t="shared" si="81"/>
        <v>-3.0999999999999979</v>
      </c>
      <c r="S489" s="18">
        <f t="shared" si="82"/>
        <v>-2.0999999999999979</v>
      </c>
      <c r="T489" s="18">
        <f t="shared" si="83"/>
        <v>-1.5999999999999979</v>
      </c>
      <c r="U489" s="18">
        <f t="shared" si="84"/>
        <v>-0.89999999999999858</v>
      </c>
      <c r="V489" s="4">
        <v>27.590102311687055</v>
      </c>
      <c r="W489" s="2">
        <v>24.2</v>
      </c>
      <c r="X489" s="2">
        <v>29.7</v>
      </c>
      <c r="Y489" s="4">
        <v>27.556107232723036</v>
      </c>
      <c r="Z489">
        <v>25.9</v>
      </c>
      <c r="AA489">
        <v>26.6</v>
      </c>
      <c r="AB489">
        <v>27.1</v>
      </c>
      <c r="AC489">
        <v>28.1</v>
      </c>
      <c r="AD489">
        <v>28.6</v>
      </c>
      <c r="AE489">
        <v>29.3</v>
      </c>
      <c r="AF489">
        <v>2020</v>
      </c>
      <c r="AG489" s="2">
        <v>3</v>
      </c>
      <c r="AH489" s="2">
        <v>5</v>
      </c>
      <c r="AI489">
        <v>11</v>
      </c>
      <c r="AJ489">
        <v>20</v>
      </c>
      <c r="AK489">
        <v>22</v>
      </c>
      <c r="AL489">
        <v>590</v>
      </c>
      <c r="AM489" s="5">
        <v>0.47222222222222227</v>
      </c>
      <c r="AN489">
        <v>30.2</v>
      </c>
      <c r="AO489">
        <v>14</v>
      </c>
      <c r="AP489">
        <v>900</v>
      </c>
      <c r="AQ489">
        <v>1.8</v>
      </c>
      <c r="AR489">
        <v>122</v>
      </c>
      <c r="GF489">
        <v>3</v>
      </c>
      <c r="GG489">
        <v>10</v>
      </c>
      <c r="GH489">
        <v>11</v>
      </c>
      <c r="GI489">
        <v>9</v>
      </c>
      <c r="GJ489">
        <v>4</v>
      </c>
      <c r="GK489">
        <v>2</v>
      </c>
      <c r="GL489">
        <v>3</v>
      </c>
      <c r="GM489">
        <v>2</v>
      </c>
      <c r="GN489">
        <v>4</v>
      </c>
      <c r="GO489">
        <v>3</v>
      </c>
      <c r="GP489">
        <v>5</v>
      </c>
      <c r="GQ489">
        <v>1</v>
      </c>
      <c r="GR489">
        <v>0</v>
      </c>
      <c r="GS489">
        <v>1</v>
      </c>
      <c r="GT489">
        <v>2</v>
      </c>
      <c r="GU489">
        <v>9</v>
      </c>
      <c r="GV489">
        <v>13</v>
      </c>
      <c r="GW489">
        <v>13</v>
      </c>
      <c r="GX489">
        <v>23</v>
      </c>
      <c r="GY489">
        <v>35</v>
      </c>
      <c r="GZ489">
        <v>22</v>
      </c>
      <c r="HA489">
        <v>49</v>
      </c>
      <c r="HB489">
        <v>95</v>
      </c>
      <c r="HC489">
        <v>77</v>
      </c>
      <c r="HD489">
        <v>95</v>
      </c>
      <c r="HE489">
        <v>119</v>
      </c>
      <c r="HF489">
        <v>122</v>
      </c>
      <c r="HG489">
        <v>186</v>
      </c>
      <c r="HH489">
        <v>196</v>
      </c>
      <c r="HI489">
        <v>200</v>
      </c>
      <c r="HJ489">
        <v>228</v>
      </c>
      <c r="HK489">
        <v>266</v>
      </c>
      <c r="HL489">
        <v>250</v>
      </c>
      <c r="HM489">
        <v>217</v>
      </c>
      <c r="HN489">
        <v>183</v>
      </c>
      <c r="HO489">
        <v>198</v>
      </c>
      <c r="HP489">
        <v>212</v>
      </c>
      <c r="HQ489">
        <v>168</v>
      </c>
      <c r="HR489">
        <v>188</v>
      </c>
      <c r="HS489">
        <v>199</v>
      </c>
      <c r="HT489">
        <v>173</v>
      </c>
      <c r="HU489">
        <v>165</v>
      </c>
      <c r="HV489">
        <v>141</v>
      </c>
      <c r="HW489">
        <v>99</v>
      </c>
      <c r="HX489">
        <v>123</v>
      </c>
      <c r="HY489">
        <v>65</v>
      </c>
      <c r="HZ489">
        <v>65</v>
      </c>
      <c r="IA489">
        <v>68</v>
      </c>
      <c r="IB489">
        <v>40</v>
      </c>
      <c r="IC489">
        <v>44</v>
      </c>
      <c r="ID489">
        <v>38</v>
      </c>
      <c r="IE489">
        <v>20</v>
      </c>
      <c r="IF489">
        <v>31</v>
      </c>
      <c r="IG489">
        <v>27</v>
      </c>
      <c r="IH489">
        <v>15</v>
      </c>
      <c r="II489">
        <v>9</v>
      </c>
      <c r="IJ489">
        <v>3</v>
      </c>
      <c r="IK489">
        <v>1</v>
      </c>
    </row>
    <row r="490" spans="1:284" x14ac:dyDescent="0.2">
      <c r="A490" s="18" t="b">
        <v>1</v>
      </c>
      <c r="B490" s="9" t="s">
        <v>1200</v>
      </c>
      <c r="C490" s="9" t="s">
        <v>1186</v>
      </c>
      <c r="D490">
        <v>10085</v>
      </c>
      <c r="E490" t="s">
        <v>109</v>
      </c>
      <c r="F490" t="s">
        <v>294</v>
      </c>
      <c r="G490">
        <v>4</v>
      </c>
      <c r="H490" s="18">
        <f t="shared" si="85"/>
        <v>4</v>
      </c>
      <c r="I490" s="18">
        <v>0.6509899300033456</v>
      </c>
      <c r="J490" s="18">
        <v>0.44775404257637774</v>
      </c>
      <c r="K490" s="18">
        <v>0.40863608475399366</v>
      </c>
      <c r="L490" s="18">
        <f t="shared" si="77"/>
        <v>-2.8326839488852009</v>
      </c>
      <c r="M490" s="18">
        <f t="shared" si="86"/>
        <v>-5.3999999999999986</v>
      </c>
      <c r="N490" s="18">
        <f t="shared" si="87"/>
        <v>-1.3999999999999986</v>
      </c>
      <c r="O490" s="18">
        <f t="shared" si="78"/>
        <v>-2.7500674002840348</v>
      </c>
      <c r="P490" s="18">
        <f t="shared" si="79"/>
        <v>-5.1999999999999993</v>
      </c>
      <c r="Q490" s="18">
        <f t="shared" si="80"/>
        <v>-3.3000000000000007</v>
      </c>
      <c r="R490" s="18">
        <f t="shared" si="81"/>
        <v>-3</v>
      </c>
      <c r="S490" s="18">
        <f t="shared" si="82"/>
        <v>-2.5</v>
      </c>
      <c r="T490" s="18">
        <f t="shared" si="83"/>
        <v>-2.3000000000000007</v>
      </c>
      <c r="U490" s="18">
        <f t="shared" si="84"/>
        <v>-1.5999999999999979</v>
      </c>
      <c r="V490" s="4">
        <v>27.367316051114798</v>
      </c>
      <c r="W490" s="2">
        <v>24.8</v>
      </c>
      <c r="X490" s="2">
        <v>28.8</v>
      </c>
      <c r="Y490" s="4">
        <v>27.449932599715964</v>
      </c>
      <c r="Z490">
        <v>25</v>
      </c>
      <c r="AA490">
        <v>26.9</v>
      </c>
      <c r="AB490">
        <v>27.2</v>
      </c>
      <c r="AC490">
        <v>27.7</v>
      </c>
      <c r="AD490">
        <v>27.9</v>
      </c>
      <c r="AE490">
        <v>28.6</v>
      </c>
      <c r="AF490">
        <v>2020</v>
      </c>
      <c r="AG490" s="2">
        <v>3</v>
      </c>
      <c r="AH490" s="2">
        <v>5</v>
      </c>
      <c r="AI490">
        <v>11</v>
      </c>
      <c r="AJ490">
        <v>20</v>
      </c>
      <c r="AK490">
        <v>48</v>
      </c>
      <c r="AL490">
        <v>648</v>
      </c>
      <c r="AM490" s="5">
        <v>0.47222222222222227</v>
      </c>
      <c r="AN490">
        <v>30.2</v>
      </c>
      <c r="AO490">
        <v>14</v>
      </c>
      <c r="AP490">
        <v>900</v>
      </c>
      <c r="AQ490">
        <v>1.8</v>
      </c>
      <c r="AR490">
        <v>122</v>
      </c>
      <c r="GJ490">
        <v>1</v>
      </c>
      <c r="GK490">
        <v>3</v>
      </c>
      <c r="GL490">
        <v>8</v>
      </c>
      <c r="GM490">
        <v>4</v>
      </c>
      <c r="GN490">
        <v>4</v>
      </c>
      <c r="GO490">
        <v>1</v>
      </c>
      <c r="GP490">
        <v>0</v>
      </c>
      <c r="GQ490">
        <v>6</v>
      </c>
      <c r="GR490">
        <v>3</v>
      </c>
      <c r="GS490">
        <v>0</v>
      </c>
      <c r="GT490">
        <v>1</v>
      </c>
      <c r="GU490">
        <v>5</v>
      </c>
      <c r="GV490">
        <v>5</v>
      </c>
      <c r="GW490">
        <v>2</v>
      </c>
      <c r="GX490">
        <v>6</v>
      </c>
      <c r="GY490">
        <v>4</v>
      </c>
      <c r="GZ490">
        <v>1</v>
      </c>
      <c r="HA490">
        <v>3</v>
      </c>
      <c r="HB490">
        <v>4</v>
      </c>
      <c r="HC490">
        <v>4</v>
      </c>
      <c r="HD490">
        <v>9</v>
      </c>
      <c r="HE490">
        <v>10</v>
      </c>
      <c r="HF490">
        <v>6</v>
      </c>
      <c r="HG490">
        <v>13</v>
      </c>
      <c r="HH490">
        <v>19</v>
      </c>
      <c r="HI490">
        <v>50</v>
      </c>
      <c r="HJ490">
        <v>105</v>
      </c>
      <c r="HK490">
        <v>76</v>
      </c>
      <c r="HL490">
        <v>96</v>
      </c>
      <c r="HM490">
        <v>120</v>
      </c>
      <c r="HN490">
        <v>95</v>
      </c>
      <c r="HO490">
        <v>59</v>
      </c>
      <c r="HP490">
        <v>51</v>
      </c>
      <c r="HQ490">
        <v>32</v>
      </c>
      <c r="HR490">
        <v>20</v>
      </c>
      <c r="HS490">
        <v>13</v>
      </c>
      <c r="HT490">
        <v>4</v>
      </c>
      <c r="HU490">
        <v>6</v>
      </c>
      <c r="HV490">
        <v>5</v>
      </c>
      <c r="HW490">
        <v>11</v>
      </c>
      <c r="HX490">
        <v>3</v>
      </c>
      <c r="HY490">
        <v>2</v>
      </c>
      <c r="HZ490">
        <v>8</v>
      </c>
      <c r="IA490">
        <v>3</v>
      </c>
      <c r="IB490">
        <v>1</v>
      </c>
    </row>
    <row r="491" spans="1:284" x14ac:dyDescent="0.2">
      <c r="A491" s="18" t="b">
        <v>1</v>
      </c>
      <c r="B491" s="9">
        <v>8</v>
      </c>
      <c r="C491" s="9" t="s">
        <v>1185</v>
      </c>
      <c r="D491">
        <v>10085</v>
      </c>
      <c r="E491" t="s">
        <v>109</v>
      </c>
      <c r="F491" t="s">
        <v>295</v>
      </c>
      <c r="G491">
        <v>4</v>
      </c>
      <c r="H491" s="18">
        <f t="shared" si="85"/>
        <v>3.7000000000000028</v>
      </c>
      <c r="I491" s="18">
        <v>0.80857204231361779</v>
      </c>
      <c r="J491" s="18">
        <v>1.2779313213741261</v>
      </c>
      <c r="K491" s="18">
        <v>0.67669887993421707</v>
      </c>
      <c r="L491" s="18">
        <f t="shared" si="77"/>
        <v>-2.4135501526428591</v>
      </c>
      <c r="M491" s="18">
        <f t="shared" si="86"/>
        <v>-4.3000000000000007</v>
      </c>
      <c r="N491" s="18">
        <f t="shared" si="87"/>
        <v>-0.59999999999999787</v>
      </c>
      <c r="O491" s="18">
        <f t="shared" si="78"/>
        <v>-2.4242953764203428</v>
      </c>
      <c r="P491" s="18">
        <f t="shared" si="79"/>
        <v>-3.8999999999999986</v>
      </c>
      <c r="Q491" s="18">
        <f t="shared" si="80"/>
        <v>-3.5</v>
      </c>
      <c r="R491" s="18">
        <f t="shared" si="81"/>
        <v>-3</v>
      </c>
      <c r="S491" s="18">
        <f t="shared" si="82"/>
        <v>-1.6999999999999993</v>
      </c>
      <c r="T491" s="18">
        <f t="shared" si="83"/>
        <v>-1.3000000000000007</v>
      </c>
      <c r="U491" s="18">
        <f t="shared" si="84"/>
        <v>-1</v>
      </c>
      <c r="V491" s="4">
        <v>27.78644984735714</v>
      </c>
      <c r="W491" s="2">
        <v>25.9</v>
      </c>
      <c r="X491" s="2">
        <v>29.6</v>
      </c>
      <c r="Y491" s="4">
        <v>27.775704623579657</v>
      </c>
      <c r="Z491">
        <v>26.3</v>
      </c>
      <c r="AA491">
        <v>26.7</v>
      </c>
      <c r="AB491">
        <v>27.2</v>
      </c>
      <c r="AC491">
        <v>28.5</v>
      </c>
      <c r="AD491">
        <v>28.9</v>
      </c>
      <c r="AE491">
        <v>29.2</v>
      </c>
      <c r="AF491">
        <v>2020</v>
      </c>
      <c r="AG491" s="2">
        <v>3</v>
      </c>
      <c r="AH491" s="2">
        <v>5</v>
      </c>
      <c r="AI491">
        <v>11</v>
      </c>
      <c r="AJ491">
        <v>21</v>
      </c>
      <c r="AK491">
        <v>13</v>
      </c>
      <c r="AL491">
        <v>344</v>
      </c>
      <c r="AM491" s="5">
        <v>0.47291666666666665</v>
      </c>
      <c r="AN491">
        <v>30.2</v>
      </c>
      <c r="AO491">
        <v>15</v>
      </c>
      <c r="AP491">
        <v>899</v>
      </c>
      <c r="AQ491">
        <v>1.3</v>
      </c>
      <c r="AR491">
        <v>111</v>
      </c>
      <c r="GU491">
        <v>2</v>
      </c>
      <c r="GV491">
        <v>2</v>
      </c>
      <c r="GW491">
        <v>12</v>
      </c>
      <c r="GX491">
        <v>4</v>
      </c>
      <c r="GY491">
        <v>9</v>
      </c>
      <c r="GZ491">
        <v>14</v>
      </c>
      <c r="HA491">
        <v>20</v>
      </c>
      <c r="HB491">
        <v>44</v>
      </c>
      <c r="HC491">
        <v>33</v>
      </c>
      <c r="HD491">
        <v>37</v>
      </c>
      <c r="HE491">
        <v>55</v>
      </c>
      <c r="HF491">
        <v>46</v>
      </c>
      <c r="HG491">
        <v>62</v>
      </c>
      <c r="HH491">
        <v>72</v>
      </c>
      <c r="HI491">
        <v>75</v>
      </c>
      <c r="HJ491">
        <v>89</v>
      </c>
      <c r="HK491">
        <v>86</v>
      </c>
      <c r="HL491">
        <v>52</v>
      </c>
      <c r="HM491">
        <v>85</v>
      </c>
      <c r="HN491">
        <v>72</v>
      </c>
      <c r="HO491">
        <v>64</v>
      </c>
      <c r="HP491">
        <v>103</v>
      </c>
      <c r="HQ491">
        <v>85</v>
      </c>
      <c r="HR491">
        <v>52</v>
      </c>
      <c r="HS491">
        <v>50</v>
      </c>
      <c r="HT491">
        <v>60</v>
      </c>
      <c r="HU491">
        <v>55</v>
      </c>
      <c r="HV491">
        <v>56</v>
      </c>
      <c r="HW491">
        <v>64</v>
      </c>
      <c r="HX491">
        <v>62</v>
      </c>
      <c r="HY491">
        <v>68</v>
      </c>
      <c r="HZ491">
        <v>90</v>
      </c>
      <c r="IA491">
        <v>36</v>
      </c>
      <c r="IB491">
        <v>27</v>
      </c>
      <c r="IC491">
        <v>44</v>
      </c>
      <c r="ID491">
        <v>18</v>
      </c>
      <c r="IE491">
        <v>5</v>
      </c>
      <c r="IF491">
        <v>1</v>
      </c>
      <c r="IG491">
        <v>3</v>
      </c>
      <c r="IH491">
        <v>4</v>
      </c>
      <c r="II491">
        <v>2</v>
      </c>
      <c r="IJ491">
        <v>1</v>
      </c>
      <c r="IK491">
        <v>0</v>
      </c>
    </row>
    <row r="492" spans="1:284" x14ac:dyDescent="0.2">
      <c r="A492" s="18" t="b">
        <v>1</v>
      </c>
      <c r="B492" s="9">
        <v>8</v>
      </c>
      <c r="C492" s="9" t="s">
        <v>1185</v>
      </c>
      <c r="D492">
        <v>10085</v>
      </c>
      <c r="E492" t="s">
        <v>109</v>
      </c>
      <c r="F492" t="s">
        <v>296</v>
      </c>
      <c r="G492">
        <v>4</v>
      </c>
      <c r="H492" s="18">
        <f t="shared" si="85"/>
        <v>3.2999999999999972</v>
      </c>
      <c r="I492" s="18">
        <v>0.79734905452003324</v>
      </c>
      <c r="J492" s="18">
        <v>1.2715062355299125</v>
      </c>
      <c r="K492" s="18">
        <v>0.6670520045550401</v>
      </c>
      <c r="L492" s="18">
        <f t="shared" si="77"/>
        <v>-2.2714278345787449</v>
      </c>
      <c r="M492" s="18">
        <f t="shared" si="86"/>
        <v>-4.0999999999999979</v>
      </c>
      <c r="N492" s="18">
        <f t="shared" si="87"/>
        <v>-0.80000000000000071</v>
      </c>
      <c r="O492" s="18">
        <f t="shared" si="78"/>
        <v>-2.2202478102828529</v>
      </c>
      <c r="P492" s="18">
        <f t="shared" si="79"/>
        <v>-3.8000000000000007</v>
      </c>
      <c r="Q492" s="18">
        <f t="shared" si="80"/>
        <v>-3.3000000000000007</v>
      </c>
      <c r="R492" s="18">
        <f t="shared" si="81"/>
        <v>-3</v>
      </c>
      <c r="S492" s="18">
        <f t="shared" si="82"/>
        <v>-1.6999999999999993</v>
      </c>
      <c r="T492" s="18">
        <f t="shared" si="83"/>
        <v>-1.1999999999999993</v>
      </c>
      <c r="U492" s="18">
        <f t="shared" si="84"/>
        <v>-0.89999999999999858</v>
      </c>
      <c r="V492" s="4">
        <v>27.928572165421254</v>
      </c>
      <c r="W492" s="2">
        <v>26.1</v>
      </c>
      <c r="X492" s="2">
        <v>29.4</v>
      </c>
      <c r="Y492" s="4">
        <v>27.979752189717146</v>
      </c>
      <c r="Z492">
        <v>26.4</v>
      </c>
      <c r="AA492">
        <v>26.9</v>
      </c>
      <c r="AB492">
        <v>27.2</v>
      </c>
      <c r="AC492">
        <v>28.5</v>
      </c>
      <c r="AD492">
        <v>29</v>
      </c>
      <c r="AE492">
        <v>29.3</v>
      </c>
      <c r="AF492">
        <v>2020</v>
      </c>
      <c r="AG492" s="2">
        <v>3</v>
      </c>
      <c r="AH492" s="2">
        <v>5</v>
      </c>
      <c r="AI492">
        <v>11</v>
      </c>
      <c r="AJ492">
        <v>21</v>
      </c>
      <c r="AK492">
        <v>38</v>
      </c>
      <c r="AL492">
        <v>253</v>
      </c>
      <c r="AM492" s="5">
        <v>0.47291666666666665</v>
      </c>
      <c r="AN492">
        <v>30.2</v>
      </c>
      <c r="AO492">
        <v>15</v>
      </c>
      <c r="AP492">
        <v>899</v>
      </c>
      <c r="AQ492">
        <v>1.3</v>
      </c>
      <c r="AR492">
        <v>111</v>
      </c>
      <c r="GY492">
        <v>7</v>
      </c>
      <c r="GZ492">
        <v>11</v>
      </c>
      <c r="HA492">
        <v>6</v>
      </c>
      <c r="HB492">
        <v>7</v>
      </c>
      <c r="HC492">
        <v>8</v>
      </c>
      <c r="HD492">
        <v>18</v>
      </c>
      <c r="HE492">
        <v>20</v>
      </c>
      <c r="HF492">
        <v>38</v>
      </c>
      <c r="HG492">
        <v>41</v>
      </c>
      <c r="HH492">
        <v>51</v>
      </c>
      <c r="HI492">
        <v>42</v>
      </c>
      <c r="HJ492">
        <v>57</v>
      </c>
      <c r="HK492">
        <v>31</v>
      </c>
      <c r="HL492">
        <v>32</v>
      </c>
      <c r="HM492">
        <v>36</v>
      </c>
      <c r="HN492">
        <v>43</v>
      </c>
      <c r="HO492">
        <v>31</v>
      </c>
      <c r="HP492">
        <v>47</v>
      </c>
      <c r="HQ492">
        <v>56</v>
      </c>
      <c r="HR492">
        <v>58</v>
      </c>
      <c r="HS492">
        <v>58</v>
      </c>
      <c r="HT492">
        <v>69</v>
      </c>
      <c r="HU492">
        <v>38</v>
      </c>
      <c r="HV492">
        <v>56</v>
      </c>
      <c r="HW492">
        <v>60</v>
      </c>
      <c r="HX492">
        <v>31</v>
      </c>
      <c r="HY492">
        <v>39</v>
      </c>
      <c r="HZ492">
        <v>35</v>
      </c>
      <c r="IA492">
        <v>31</v>
      </c>
      <c r="IB492">
        <v>37</v>
      </c>
      <c r="IC492">
        <v>31</v>
      </c>
      <c r="ID492">
        <v>32</v>
      </c>
      <c r="IE492">
        <v>21</v>
      </c>
      <c r="IF492">
        <v>16</v>
      </c>
    </row>
    <row r="493" spans="1:284" x14ac:dyDescent="0.2">
      <c r="A493" s="18" t="b">
        <v>1</v>
      </c>
      <c r="B493" s="9">
        <v>8</v>
      </c>
      <c r="C493" s="9" t="s">
        <v>1185</v>
      </c>
      <c r="D493">
        <v>10085</v>
      </c>
      <c r="E493" t="s">
        <v>145</v>
      </c>
      <c r="F493" t="s">
        <v>297</v>
      </c>
      <c r="G493">
        <v>4</v>
      </c>
      <c r="H493" s="18">
        <f t="shared" si="85"/>
        <v>5.3000000000000007</v>
      </c>
      <c r="I493" s="18">
        <v>1.1927828991780884</v>
      </c>
      <c r="J493" s="18">
        <v>1.6781892741429942</v>
      </c>
      <c r="K493" s="18">
        <v>0.96994841306326229</v>
      </c>
      <c r="L493" s="18">
        <f t="shared" si="77"/>
        <v>-2.4177939783917317</v>
      </c>
      <c r="M493" s="18">
        <f t="shared" si="86"/>
        <v>-5.3000000000000007</v>
      </c>
      <c r="N493" s="18">
        <f t="shared" si="87"/>
        <v>0</v>
      </c>
      <c r="O493" s="18">
        <f t="shared" si="78"/>
        <v>-2.4545578171622644</v>
      </c>
      <c r="P493" s="18">
        <f t="shared" si="79"/>
        <v>-5.0999999999999979</v>
      </c>
      <c r="Q493" s="18">
        <f t="shared" si="80"/>
        <v>-3.8000000000000007</v>
      </c>
      <c r="R493" s="18">
        <f t="shared" si="81"/>
        <v>-3.1999999999999993</v>
      </c>
      <c r="S493" s="18">
        <f t="shared" si="82"/>
        <v>-1.5</v>
      </c>
      <c r="T493" s="18">
        <f t="shared" si="83"/>
        <v>-0.89999999999999858</v>
      </c>
      <c r="U493" s="18">
        <f t="shared" si="84"/>
        <v>-0.19999999999999929</v>
      </c>
      <c r="V493" s="4">
        <v>27.782206021608268</v>
      </c>
      <c r="W493" s="2">
        <v>24.9</v>
      </c>
      <c r="X493" s="2">
        <v>30.2</v>
      </c>
      <c r="Y493" s="4">
        <v>27.745442182837735</v>
      </c>
      <c r="Z493">
        <v>25.1</v>
      </c>
      <c r="AA493">
        <v>26.4</v>
      </c>
      <c r="AB493">
        <v>27</v>
      </c>
      <c r="AC493">
        <v>28.7</v>
      </c>
      <c r="AD493">
        <v>29.3</v>
      </c>
      <c r="AE493">
        <v>30</v>
      </c>
      <c r="AF493">
        <v>2020</v>
      </c>
      <c r="AG493" s="2">
        <v>3</v>
      </c>
      <c r="AH493" s="2">
        <v>5</v>
      </c>
      <c r="AI493">
        <v>11</v>
      </c>
      <c r="AJ493">
        <v>22</v>
      </c>
      <c r="AK493">
        <v>23</v>
      </c>
      <c r="AL493">
        <v>631</v>
      </c>
      <c r="AM493" s="5">
        <v>0.47361111111111115</v>
      </c>
      <c r="AN493">
        <v>30.2</v>
      </c>
      <c r="AO493">
        <v>15</v>
      </c>
      <c r="AP493">
        <v>896</v>
      </c>
      <c r="AQ493">
        <v>1.4</v>
      </c>
      <c r="AR493">
        <v>92</v>
      </c>
      <c r="GK493">
        <v>5</v>
      </c>
      <c r="GL493">
        <v>2</v>
      </c>
      <c r="GM493">
        <v>9</v>
      </c>
      <c r="GN493">
        <v>10</v>
      </c>
      <c r="GO493">
        <v>17</v>
      </c>
      <c r="GP493">
        <v>21</v>
      </c>
      <c r="GQ493">
        <v>13</v>
      </c>
      <c r="GR493">
        <v>2</v>
      </c>
      <c r="GS493">
        <v>5</v>
      </c>
      <c r="GT493">
        <v>9</v>
      </c>
      <c r="GU493">
        <v>7</v>
      </c>
      <c r="GV493">
        <v>6</v>
      </c>
      <c r="GW493">
        <v>14</v>
      </c>
      <c r="GX493">
        <v>6</v>
      </c>
      <c r="GY493">
        <v>9</v>
      </c>
      <c r="GZ493">
        <v>3</v>
      </c>
      <c r="HA493">
        <v>11</v>
      </c>
      <c r="HB493">
        <v>27</v>
      </c>
      <c r="HC493">
        <v>29</v>
      </c>
      <c r="HD493">
        <v>35</v>
      </c>
      <c r="HE493">
        <v>55</v>
      </c>
      <c r="HF493">
        <v>44</v>
      </c>
      <c r="HG493">
        <v>45</v>
      </c>
      <c r="HH493">
        <v>67</v>
      </c>
      <c r="HI493">
        <v>62</v>
      </c>
      <c r="HJ493">
        <v>43</v>
      </c>
      <c r="HK493">
        <v>67</v>
      </c>
      <c r="HL493">
        <v>50</v>
      </c>
      <c r="HM493">
        <v>45</v>
      </c>
      <c r="HN493">
        <v>51</v>
      </c>
      <c r="HO493">
        <v>37</v>
      </c>
      <c r="HP493">
        <v>50</v>
      </c>
      <c r="HQ493">
        <v>40</v>
      </c>
      <c r="HR493">
        <v>43</v>
      </c>
      <c r="HS493">
        <v>44</v>
      </c>
      <c r="HT493">
        <v>47</v>
      </c>
      <c r="HU493">
        <v>32</v>
      </c>
      <c r="HV493">
        <v>50</v>
      </c>
      <c r="HW493">
        <v>41</v>
      </c>
      <c r="HX493">
        <v>32</v>
      </c>
      <c r="HY493">
        <v>31</v>
      </c>
      <c r="HZ493">
        <v>39</v>
      </c>
      <c r="IA493">
        <v>28</v>
      </c>
      <c r="IB493">
        <v>33</v>
      </c>
      <c r="IC493">
        <v>36</v>
      </c>
      <c r="ID493">
        <v>30</v>
      </c>
      <c r="IE493">
        <v>52</v>
      </c>
      <c r="IF493">
        <v>25</v>
      </c>
      <c r="IG493">
        <v>19</v>
      </c>
      <c r="IH493">
        <v>17</v>
      </c>
      <c r="II493">
        <v>22</v>
      </c>
      <c r="IJ493">
        <v>19</v>
      </c>
      <c r="IK493">
        <v>12</v>
      </c>
      <c r="IL493">
        <v>1</v>
      </c>
      <c r="IM493">
        <v>9</v>
      </c>
      <c r="IN493">
        <v>7</v>
      </c>
      <c r="IO493">
        <v>5</v>
      </c>
      <c r="IP493">
        <v>1</v>
      </c>
      <c r="IQ493">
        <v>2</v>
      </c>
    </row>
    <row r="494" spans="1:284" x14ac:dyDescent="0.2">
      <c r="A494" s="18" t="b">
        <v>1</v>
      </c>
      <c r="B494" s="9">
        <v>2</v>
      </c>
      <c r="C494" s="9" t="s">
        <v>1186</v>
      </c>
      <c r="D494">
        <v>10085</v>
      </c>
      <c r="E494" t="s">
        <v>145</v>
      </c>
      <c r="F494" t="s">
        <v>298</v>
      </c>
      <c r="G494">
        <v>4</v>
      </c>
      <c r="H494" s="18">
        <f t="shared" si="85"/>
        <v>3.6999999999999993</v>
      </c>
      <c r="I494" s="18">
        <v>0.69922053325185074</v>
      </c>
      <c r="J494" s="18">
        <v>0.80786327967899751</v>
      </c>
      <c r="K494" s="18">
        <v>0.53377840358995698</v>
      </c>
      <c r="L494" s="18">
        <f t="shared" si="77"/>
        <v>-4.1424050428538841</v>
      </c>
      <c r="M494" s="18">
        <f t="shared" si="86"/>
        <v>-5.3999999999999986</v>
      </c>
      <c r="N494" s="18">
        <f t="shared" si="87"/>
        <v>-1.6999999999999993</v>
      </c>
      <c r="O494" s="18">
        <f t="shared" si="78"/>
        <v>-4.3247679368575511</v>
      </c>
      <c r="P494" s="18">
        <f t="shared" si="79"/>
        <v>-5.1999999999999993</v>
      </c>
      <c r="Q494" s="18">
        <f t="shared" si="80"/>
        <v>-4.8000000000000007</v>
      </c>
      <c r="R494" s="18">
        <f t="shared" si="81"/>
        <v>-4.5999999999999979</v>
      </c>
      <c r="S494" s="18">
        <f t="shared" si="82"/>
        <v>-3.8000000000000007</v>
      </c>
      <c r="T494" s="18">
        <f t="shared" si="83"/>
        <v>-3.1999999999999993</v>
      </c>
      <c r="U494" s="18">
        <f t="shared" si="84"/>
        <v>-2.1999999999999993</v>
      </c>
      <c r="V494" s="4">
        <v>26.057594957146115</v>
      </c>
      <c r="W494" s="2">
        <v>24.8</v>
      </c>
      <c r="X494" s="2">
        <v>28.5</v>
      </c>
      <c r="Y494" s="4">
        <v>25.875232063142448</v>
      </c>
      <c r="Z494">
        <v>25</v>
      </c>
      <c r="AA494">
        <v>25.4</v>
      </c>
      <c r="AB494">
        <v>25.6</v>
      </c>
      <c r="AC494">
        <v>26.4</v>
      </c>
      <c r="AD494">
        <v>27</v>
      </c>
      <c r="AE494">
        <v>28</v>
      </c>
      <c r="AF494">
        <v>2020</v>
      </c>
      <c r="AG494" s="2">
        <v>3</v>
      </c>
      <c r="AH494" s="2">
        <v>5</v>
      </c>
      <c r="AI494">
        <v>11</v>
      </c>
      <c r="AJ494">
        <v>22</v>
      </c>
      <c r="AK494">
        <v>53</v>
      </c>
      <c r="AL494">
        <v>238.00000000000003</v>
      </c>
      <c r="AM494" s="5">
        <v>0.47361111111111115</v>
      </c>
      <c r="AN494">
        <v>30.2</v>
      </c>
      <c r="AO494">
        <v>15</v>
      </c>
      <c r="AP494">
        <v>896</v>
      </c>
      <c r="AQ494">
        <v>1.4</v>
      </c>
      <c r="AR494">
        <v>92</v>
      </c>
      <c r="GK494">
        <v>3</v>
      </c>
      <c r="GL494">
        <v>5</v>
      </c>
      <c r="GM494">
        <v>19</v>
      </c>
      <c r="GN494">
        <v>35</v>
      </c>
      <c r="GO494">
        <v>37</v>
      </c>
      <c r="GP494">
        <v>50</v>
      </c>
      <c r="GQ494">
        <v>126</v>
      </c>
      <c r="GR494">
        <v>139</v>
      </c>
      <c r="GS494">
        <v>221</v>
      </c>
      <c r="GT494">
        <v>205</v>
      </c>
      <c r="GU494">
        <v>181</v>
      </c>
      <c r="GV494">
        <v>231</v>
      </c>
      <c r="GW494">
        <v>160</v>
      </c>
      <c r="GX494">
        <v>136</v>
      </c>
      <c r="GY494">
        <v>105</v>
      </c>
      <c r="GZ494">
        <v>123</v>
      </c>
      <c r="HA494">
        <v>110</v>
      </c>
      <c r="HB494">
        <v>77</v>
      </c>
      <c r="HC494">
        <v>79</v>
      </c>
      <c r="HD494">
        <v>64</v>
      </c>
      <c r="HE494">
        <v>65</v>
      </c>
      <c r="HF494">
        <v>44</v>
      </c>
      <c r="HG494">
        <v>33</v>
      </c>
      <c r="HH494">
        <v>37</v>
      </c>
      <c r="HI494">
        <v>38</v>
      </c>
      <c r="HJ494">
        <v>29</v>
      </c>
      <c r="HK494">
        <v>25</v>
      </c>
      <c r="HL494">
        <v>17</v>
      </c>
      <c r="HM494">
        <v>23</v>
      </c>
      <c r="HN494">
        <v>12</v>
      </c>
      <c r="HO494">
        <v>6</v>
      </c>
      <c r="HP494">
        <v>14</v>
      </c>
      <c r="HQ494">
        <v>11</v>
      </c>
      <c r="HR494">
        <v>12</v>
      </c>
      <c r="HS494">
        <v>5</v>
      </c>
      <c r="HT494">
        <v>12</v>
      </c>
      <c r="HU494">
        <v>6</v>
      </c>
      <c r="HV494">
        <v>5</v>
      </c>
      <c r="HW494">
        <v>4</v>
      </c>
      <c r="HX494">
        <v>4</v>
      </c>
      <c r="HY494">
        <v>2</v>
      </c>
      <c r="HZ494">
        <v>3</v>
      </c>
      <c r="IA494">
        <v>0</v>
      </c>
      <c r="IB494">
        <v>2</v>
      </c>
      <c r="IC494">
        <v>1</v>
      </c>
      <c r="ID494">
        <v>1</v>
      </c>
      <c r="IE494">
        <v>0</v>
      </c>
    </row>
    <row r="495" spans="1:284" x14ac:dyDescent="0.2">
      <c r="A495" s="18" t="b">
        <v>1</v>
      </c>
      <c r="B495" s="9">
        <v>8</v>
      </c>
      <c r="C495" s="9" t="s">
        <v>1185</v>
      </c>
      <c r="D495">
        <v>10085</v>
      </c>
      <c r="E495" t="s">
        <v>145</v>
      </c>
      <c r="F495" t="s">
        <v>299</v>
      </c>
      <c r="G495">
        <v>4</v>
      </c>
      <c r="H495" s="18">
        <f t="shared" si="85"/>
        <v>6.3000000000000043</v>
      </c>
      <c r="I495" s="18">
        <v>1.0952714735261269</v>
      </c>
      <c r="J495" s="18">
        <v>1.2806000622992997</v>
      </c>
      <c r="K495" s="18">
        <v>0.8327253959781552</v>
      </c>
      <c r="L495" s="18">
        <f t="shared" si="77"/>
        <v>-1.1918644868396804</v>
      </c>
      <c r="M495" s="18">
        <f t="shared" si="86"/>
        <v>-4.2000000000000028</v>
      </c>
      <c r="N495" s="18">
        <f t="shared" si="87"/>
        <v>2.1000000000000014</v>
      </c>
      <c r="O495" s="18">
        <f t="shared" si="78"/>
        <v>-1.3304029535051214</v>
      </c>
      <c r="P495" s="18">
        <f t="shared" si="79"/>
        <v>-3.4000000000000021</v>
      </c>
      <c r="Q495" s="18">
        <f t="shared" si="80"/>
        <v>-2.3000000000000007</v>
      </c>
      <c r="R495" s="18">
        <f t="shared" si="81"/>
        <v>-1.9000000000000021</v>
      </c>
      <c r="S495" s="18">
        <f t="shared" si="82"/>
        <v>-0.60000000000000142</v>
      </c>
      <c r="T495" s="18">
        <f t="shared" si="83"/>
        <v>0.29999999999999716</v>
      </c>
      <c r="U495" s="18">
        <f t="shared" si="84"/>
        <v>1.5</v>
      </c>
      <c r="V495" s="4">
        <v>28.908135513160321</v>
      </c>
      <c r="W495" s="2">
        <v>25.9</v>
      </c>
      <c r="X495" s="2">
        <v>32.200000000000003</v>
      </c>
      <c r="Y495" s="4">
        <v>28.76959704649488</v>
      </c>
      <c r="Z495">
        <v>26.7</v>
      </c>
      <c r="AA495">
        <v>27.8</v>
      </c>
      <c r="AB495">
        <v>28.2</v>
      </c>
      <c r="AC495">
        <v>29.5</v>
      </c>
      <c r="AD495">
        <v>30.4</v>
      </c>
      <c r="AE495">
        <v>31.6</v>
      </c>
      <c r="AF495">
        <v>2020</v>
      </c>
      <c r="AG495" s="2">
        <v>3</v>
      </c>
      <c r="AH495" s="2">
        <v>5</v>
      </c>
      <c r="AI495">
        <v>11</v>
      </c>
      <c r="AJ495">
        <v>23</v>
      </c>
      <c r="AK495">
        <v>20</v>
      </c>
      <c r="AL495">
        <v>130</v>
      </c>
      <c r="AM495" s="5">
        <v>0.47430555555555554</v>
      </c>
      <c r="AN495">
        <v>30.1</v>
      </c>
      <c r="AO495">
        <v>14</v>
      </c>
      <c r="AP495">
        <v>899</v>
      </c>
      <c r="AQ495">
        <v>1.4</v>
      </c>
      <c r="AR495">
        <v>108</v>
      </c>
      <c r="GU495">
        <v>6</v>
      </c>
      <c r="GV495">
        <v>2</v>
      </c>
      <c r="GW495">
        <v>7</v>
      </c>
      <c r="GX495">
        <v>1</v>
      </c>
      <c r="GY495">
        <v>1</v>
      </c>
      <c r="GZ495">
        <v>9</v>
      </c>
      <c r="HA495">
        <v>3</v>
      </c>
      <c r="HB495">
        <v>2</v>
      </c>
      <c r="HC495">
        <v>6</v>
      </c>
      <c r="HD495">
        <v>3</v>
      </c>
      <c r="HE495">
        <v>7</v>
      </c>
      <c r="HF495">
        <v>8</v>
      </c>
      <c r="HG495">
        <v>5</v>
      </c>
      <c r="HH495">
        <v>10</v>
      </c>
      <c r="HI495">
        <v>5</v>
      </c>
      <c r="HJ495">
        <v>12</v>
      </c>
      <c r="HK495">
        <v>15</v>
      </c>
      <c r="HL495">
        <v>23</v>
      </c>
      <c r="HM495">
        <v>25</v>
      </c>
      <c r="HN495">
        <v>30</v>
      </c>
      <c r="HO495">
        <v>52</v>
      </c>
      <c r="HP495">
        <v>66</v>
      </c>
      <c r="HQ495">
        <v>66</v>
      </c>
      <c r="HR495">
        <v>63</v>
      </c>
      <c r="HS495">
        <v>87</v>
      </c>
      <c r="HT495">
        <v>76</v>
      </c>
      <c r="HU495">
        <v>77</v>
      </c>
      <c r="HV495">
        <v>104</v>
      </c>
      <c r="HW495">
        <v>68</v>
      </c>
      <c r="HX495">
        <v>91</v>
      </c>
      <c r="HY495">
        <v>120</v>
      </c>
      <c r="HZ495">
        <v>79</v>
      </c>
      <c r="IA495">
        <v>71</v>
      </c>
      <c r="IB495">
        <v>65</v>
      </c>
      <c r="IC495">
        <v>75</v>
      </c>
      <c r="ID495">
        <v>66</v>
      </c>
      <c r="IE495">
        <v>54</v>
      </c>
      <c r="IF495">
        <v>42</v>
      </c>
      <c r="IG495">
        <v>62</v>
      </c>
      <c r="IH495">
        <v>47</v>
      </c>
      <c r="II495">
        <v>36</v>
      </c>
      <c r="IJ495">
        <v>31</v>
      </c>
      <c r="IK495">
        <v>18</v>
      </c>
      <c r="IL495">
        <v>38</v>
      </c>
      <c r="IM495">
        <v>17</v>
      </c>
      <c r="IN495">
        <v>16</v>
      </c>
      <c r="IO495">
        <v>23</v>
      </c>
      <c r="IP495">
        <v>11</v>
      </c>
      <c r="IQ495">
        <v>26</v>
      </c>
      <c r="IR495">
        <v>8</v>
      </c>
      <c r="IS495">
        <v>16</v>
      </c>
      <c r="IT495">
        <v>20</v>
      </c>
      <c r="IU495">
        <v>14</v>
      </c>
      <c r="IV495">
        <v>13</v>
      </c>
      <c r="IW495">
        <v>13</v>
      </c>
      <c r="IX495">
        <v>6</v>
      </c>
      <c r="IY495">
        <v>8</v>
      </c>
      <c r="IZ495">
        <v>17</v>
      </c>
      <c r="JA495">
        <v>9</v>
      </c>
      <c r="JB495">
        <v>2</v>
      </c>
      <c r="JC495">
        <v>7</v>
      </c>
      <c r="JD495">
        <v>8</v>
      </c>
      <c r="JE495">
        <v>2</v>
      </c>
      <c r="JF495">
        <v>5</v>
      </c>
      <c r="JG495">
        <v>2</v>
      </c>
      <c r="JH495">
        <v>6</v>
      </c>
      <c r="JI495">
        <v>3</v>
      </c>
    </row>
    <row r="496" spans="1:284" x14ac:dyDescent="0.2">
      <c r="A496" s="18" t="b">
        <v>1</v>
      </c>
      <c r="B496" s="9">
        <v>2</v>
      </c>
      <c r="C496" s="9" t="s">
        <v>1186</v>
      </c>
      <c r="D496">
        <v>10085</v>
      </c>
      <c r="E496" t="s">
        <v>145</v>
      </c>
      <c r="F496" t="s">
        <v>300</v>
      </c>
      <c r="G496">
        <v>4</v>
      </c>
      <c r="H496" s="18">
        <f t="shared" si="85"/>
        <v>3.6999999999999993</v>
      </c>
      <c r="I496" s="18">
        <v>0.77444251633597139</v>
      </c>
      <c r="J496" s="18">
        <v>1.1308251567010075</v>
      </c>
      <c r="K496" s="18">
        <v>0.6387263699168193</v>
      </c>
      <c r="L496" s="18">
        <f t="shared" si="77"/>
        <v>-0.50847271922528492</v>
      </c>
      <c r="M496" s="18">
        <f t="shared" si="86"/>
        <v>-2.3000000000000007</v>
      </c>
      <c r="N496" s="18">
        <f t="shared" si="87"/>
        <v>1.3999999999999986</v>
      </c>
      <c r="O496" s="18">
        <f t="shared" si="78"/>
        <v>-0.55374983530911237</v>
      </c>
      <c r="P496" s="18">
        <f t="shared" si="79"/>
        <v>-1.9000000000000021</v>
      </c>
      <c r="Q496" s="18">
        <f t="shared" si="80"/>
        <v>-1.5</v>
      </c>
      <c r="R496" s="18">
        <f t="shared" si="81"/>
        <v>-1.1000000000000014</v>
      </c>
      <c r="S496" s="18">
        <f t="shared" si="82"/>
        <v>0</v>
      </c>
      <c r="T496" s="18">
        <f t="shared" si="83"/>
        <v>0.59999999999999787</v>
      </c>
      <c r="U496" s="18">
        <f t="shared" si="84"/>
        <v>1.0999999999999979</v>
      </c>
      <c r="V496" s="4">
        <v>29.591527280774717</v>
      </c>
      <c r="W496" s="2">
        <v>27.8</v>
      </c>
      <c r="X496" s="2">
        <v>31.5</v>
      </c>
      <c r="Y496" s="4">
        <v>29.546250164690889</v>
      </c>
      <c r="Z496">
        <v>28.2</v>
      </c>
      <c r="AA496">
        <v>28.6</v>
      </c>
      <c r="AB496">
        <v>29</v>
      </c>
      <c r="AC496">
        <v>30.1</v>
      </c>
      <c r="AD496">
        <v>30.7</v>
      </c>
      <c r="AE496">
        <v>31.2</v>
      </c>
      <c r="AF496">
        <v>2020</v>
      </c>
      <c r="AG496" s="2">
        <v>3</v>
      </c>
      <c r="AH496" s="2">
        <v>5</v>
      </c>
      <c r="AI496">
        <v>11</v>
      </c>
      <c r="AJ496">
        <v>23</v>
      </c>
      <c r="AK496">
        <v>45</v>
      </c>
      <c r="AL496">
        <v>300</v>
      </c>
      <c r="AM496" s="5">
        <v>0.47430555555555554</v>
      </c>
      <c r="AN496">
        <v>30.1</v>
      </c>
      <c r="AO496">
        <v>14</v>
      </c>
      <c r="AP496">
        <v>899</v>
      </c>
      <c r="AQ496">
        <v>1.4</v>
      </c>
      <c r="AR496">
        <v>108</v>
      </c>
      <c r="HP496">
        <v>10</v>
      </c>
      <c r="HQ496">
        <v>9</v>
      </c>
      <c r="HR496">
        <v>14</v>
      </c>
      <c r="HS496">
        <v>23</v>
      </c>
      <c r="HT496">
        <v>45</v>
      </c>
      <c r="HU496">
        <v>50</v>
      </c>
      <c r="HV496">
        <v>79</v>
      </c>
      <c r="HW496">
        <v>101</v>
      </c>
      <c r="HX496">
        <v>101</v>
      </c>
      <c r="HY496">
        <v>97</v>
      </c>
      <c r="HZ496">
        <v>147</v>
      </c>
      <c r="IA496">
        <v>130</v>
      </c>
      <c r="IB496">
        <v>122</v>
      </c>
      <c r="IC496">
        <v>181</v>
      </c>
      <c r="ID496">
        <v>185</v>
      </c>
      <c r="IE496">
        <v>168</v>
      </c>
      <c r="IF496">
        <v>142</v>
      </c>
      <c r="IG496">
        <v>123</v>
      </c>
      <c r="IH496">
        <v>162</v>
      </c>
      <c r="II496">
        <v>148</v>
      </c>
      <c r="IJ496">
        <v>143</v>
      </c>
      <c r="IK496">
        <v>139</v>
      </c>
      <c r="IL496">
        <v>136</v>
      </c>
      <c r="IM496">
        <v>120</v>
      </c>
      <c r="IN496">
        <v>121</v>
      </c>
      <c r="IO496">
        <v>95</v>
      </c>
      <c r="IP496">
        <v>115</v>
      </c>
      <c r="IQ496">
        <v>67</v>
      </c>
      <c r="IR496">
        <v>77</v>
      </c>
      <c r="IS496">
        <v>79</v>
      </c>
      <c r="IT496">
        <v>45</v>
      </c>
      <c r="IU496">
        <v>38</v>
      </c>
      <c r="IV496">
        <v>56</v>
      </c>
      <c r="IW496">
        <v>23</v>
      </c>
      <c r="IX496">
        <v>26</v>
      </c>
      <c r="IY496">
        <v>20</v>
      </c>
      <c r="IZ496">
        <v>13</v>
      </c>
      <c r="JA496">
        <v>13</v>
      </c>
      <c r="JB496">
        <v>2</v>
      </c>
      <c r="JC496">
        <v>2</v>
      </c>
      <c r="JD496">
        <v>0</v>
      </c>
    </row>
    <row r="497" spans="1:317" x14ac:dyDescent="0.2">
      <c r="A497" s="18" t="b">
        <v>1</v>
      </c>
      <c r="B497" s="9" t="s">
        <v>1191</v>
      </c>
      <c r="C497" s="9" t="s">
        <v>1185</v>
      </c>
      <c r="D497">
        <v>10085</v>
      </c>
      <c r="E497" t="s">
        <v>241</v>
      </c>
      <c r="F497" t="s">
        <v>301</v>
      </c>
      <c r="G497">
        <v>4</v>
      </c>
      <c r="H497" s="18">
        <f t="shared" si="85"/>
        <v>4.7999999999999972</v>
      </c>
      <c r="I497" s="18">
        <v>1.3903953232828734</v>
      </c>
      <c r="J497" s="18">
        <v>2.4346396139940794</v>
      </c>
      <c r="K497" s="18">
        <v>1.2157762092345497</v>
      </c>
      <c r="L497" s="18">
        <f t="shared" si="77"/>
        <v>-2.9289844108247358</v>
      </c>
      <c r="M497" s="18">
        <f t="shared" si="86"/>
        <v>-5.5</v>
      </c>
      <c r="N497" s="18">
        <f t="shared" si="87"/>
        <v>-0.70000000000000284</v>
      </c>
      <c r="O497" s="18">
        <f t="shared" si="78"/>
        <v>-2.8627348816849931</v>
      </c>
      <c r="P497" s="18">
        <f t="shared" si="79"/>
        <v>-5.4000000000000021</v>
      </c>
      <c r="Q497" s="18">
        <f t="shared" si="80"/>
        <v>-4.7000000000000028</v>
      </c>
      <c r="R497" s="18">
        <f t="shared" si="81"/>
        <v>-4.2000000000000028</v>
      </c>
      <c r="S497" s="18">
        <f t="shared" si="82"/>
        <v>-1.7000000000000028</v>
      </c>
      <c r="T497" s="18">
        <f t="shared" si="83"/>
        <v>-1</v>
      </c>
      <c r="U497" s="18">
        <f t="shared" si="84"/>
        <v>-0.70000000000000284</v>
      </c>
      <c r="V497" s="4">
        <v>27.171015589175266</v>
      </c>
      <c r="W497" s="2">
        <v>24.6</v>
      </c>
      <c r="X497" s="2">
        <v>29.4</v>
      </c>
      <c r="Y497" s="4">
        <v>27.237265118315008</v>
      </c>
      <c r="Z497">
        <v>24.7</v>
      </c>
      <c r="AA497">
        <v>25.4</v>
      </c>
      <c r="AB497">
        <v>25.9</v>
      </c>
      <c r="AC497">
        <v>28.4</v>
      </c>
      <c r="AD497">
        <v>29.1</v>
      </c>
      <c r="AE497">
        <v>29.4</v>
      </c>
      <c r="AF497">
        <v>2020</v>
      </c>
      <c r="AG497" s="2">
        <v>3</v>
      </c>
      <c r="AH497" s="2">
        <v>5</v>
      </c>
      <c r="AI497">
        <v>11</v>
      </c>
      <c r="AJ497">
        <v>24</v>
      </c>
      <c r="AK497">
        <v>58</v>
      </c>
      <c r="AL497">
        <v>407</v>
      </c>
      <c r="AM497" s="5">
        <v>0.47500000000000003</v>
      </c>
      <c r="AN497">
        <v>30.1</v>
      </c>
      <c r="AO497">
        <v>14</v>
      </c>
      <c r="AP497">
        <v>898</v>
      </c>
      <c r="AQ497">
        <v>1.4</v>
      </c>
      <c r="AR497">
        <v>114</v>
      </c>
      <c r="GD497">
        <v>2</v>
      </c>
      <c r="GE497">
        <v>1</v>
      </c>
      <c r="GF497">
        <v>3</v>
      </c>
      <c r="GG497">
        <v>1</v>
      </c>
      <c r="GH497">
        <v>4</v>
      </c>
      <c r="GI497">
        <v>2</v>
      </c>
      <c r="GJ497">
        <v>6</v>
      </c>
      <c r="GK497">
        <v>8</v>
      </c>
      <c r="GL497">
        <v>5</v>
      </c>
      <c r="GM497">
        <v>15</v>
      </c>
      <c r="GN497">
        <v>15</v>
      </c>
      <c r="GO497">
        <v>14</v>
      </c>
      <c r="GP497">
        <v>16</v>
      </c>
      <c r="GQ497">
        <v>24</v>
      </c>
      <c r="GR497">
        <v>26</v>
      </c>
      <c r="GS497">
        <v>22</v>
      </c>
      <c r="GT497">
        <v>27</v>
      </c>
      <c r="GU497">
        <v>29</v>
      </c>
      <c r="GV497">
        <v>21</v>
      </c>
      <c r="GW497">
        <v>28</v>
      </c>
      <c r="GX497">
        <v>21</v>
      </c>
      <c r="GY497">
        <v>28</v>
      </c>
      <c r="GZ497">
        <v>30</v>
      </c>
      <c r="HA497">
        <v>23</v>
      </c>
      <c r="HB497">
        <v>12</v>
      </c>
      <c r="HC497">
        <v>15</v>
      </c>
      <c r="HD497">
        <v>22</v>
      </c>
      <c r="HE497">
        <v>16</v>
      </c>
      <c r="HF497">
        <v>13</v>
      </c>
      <c r="HG497">
        <v>20</v>
      </c>
      <c r="HH497">
        <v>8</v>
      </c>
      <c r="HI497">
        <v>25</v>
      </c>
      <c r="HJ497">
        <v>15</v>
      </c>
      <c r="HK497">
        <v>28</v>
      </c>
      <c r="HL497">
        <v>18</v>
      </c>
      <c r="HM497">
        <v>27</v>
      </c>
      <c r="HN497">
        <v>17</v>
      </c>
      <c r="HO497">
        <v>20</v>
      </c>
      <c r="HP497">
        <v>19</v>
      </c>
      <c r="HQ497">
        <v>23</v>
      </c>
      <c r="HR497">
        <v>25</v>
      </c>
      <c r="HS497">
        <v>29</v>
      </c>
      <c r="HT497">
        <v>19</v>
      </c>
      <c r="HU497">
        <v>27</v>
      </c>
      <c r="HV497">
        <v>27</v>
      </c>
      <c r="HW497">
        <v>13</v>
      </c>
      <c r="HX497">
        <v>23</v>
      </c>
      <c r="HY497">
        <v>30</v>
      </c>
      <c r="HZ497">
        <v>22</v>
      </c>
      <c r="IA497">
        <v>16</v>
      </c>
      <c r="IB497">
        <v>23</v>
      </c>
      <c r="IC497">
        <v>21</v>
      </c>
      <c r="ID497">
        <v>26</v>
      </c>
      <c r="IE497">
        <v>30</v>
      </c>
    </row>
    <row r="498" spans="1:317" x14ac:dyDescent="0.2">
      <c r="A498" s="18" t="b">
        <v>1</v>
      </c>
      <c r="B498" s="9" t="s">
        <v>1191</v>
      </c>
      <c r="C498" s="9" t="s">
        <v>1185</v>
      </c>
      <c r="D498">
        <v>10085</v>
      </c>
      <c r="E498" t="s">
        <v>241</v>
      </c>
      <c r="F498" t="s">
        <v>302</v>
      </c>
      <c r="G498">
        <v>4</v>
      </c>
      <c r="H498" s="18">
        <f t="shared" si="85"/>
        <v>3.0999999999999979</v>
      </c>
      <c r="I498" s="18">
        <v>0.68197028582003227</v>
      </c>
      <c r="J498" s="18">
        <v>1.0157152405715237</v>
      </c>
      <c r="K498" s="18">
        <v>0.56324849803248289</v>
      </c>
      <c r="L498" s="18">
        <f t="shared" si="77"/>
        <v>-4.2069212701729093</v>
      </c>
      <c r="M498" s="18">
        <f t="shared" si="86"/>
        <v>-5.3999999999999986</v>
      </c>
      <c r="N498" s="18">
        <f t="shared" si="87"/>
        <v>-2.3000000000000007</v>
      </c>
      <c r="O498" s="18">
        <f t="shared" si="78"/>
        <v>-4.3286188238136383</v>
      </c>
      <c r="P498" s="18">
        <f t="shared" si="79"/>
        <v>-5.1999999999999993</v>
      </c>
      <c r="Q498" s="18">
        <f t="shared" si="80"/>
        <v>-5</v>
      </c>
      <c r="R498" s="18">
        <f t="shared" si="81"/>
        <v>-4.6999999999999993</v>
      </c>
      <c r="S498" s="18">
        <f t="shared" si="82"/>
        <v>-3.6999999999999993</v>
      </c>
      <c r="T498" s="18">
        <f t="shared" si="83"/>
        <v>-3.1999999999999993</v>
      </c>
      <c r="U498" s="18">
        <f t="shared" si="84"/>
        <v>-2.6999999999999993</v>
      </c>
      <c r="V498" s="4">
        <v>25.99307872982709</v>
      </c>
      <c r="W498" s="2">
        <v>24.8</v>
      </c>
      <c r="X498" s="2">
        <v>27.9</v>
      </c>
      <c r="Y498" s="4">
        <v>25.871381176186361</v>
      </c>
      <c r="Z498">
        <v>25</v>
      </c>
      <c r="AA498">
        <v>25.2</v>
      </c>
      <c r="AB498">
        <v>25.5</v>
      </c>
      <c r="AC498">
        <v>26.5</v>
      </c>
      <c r="AD498">
        <v>27</v>
      </c>
      <c r="AE498">
        <v>27.5</v>
      </c>
      <c r="AF498">
        <v>2020</v>
      </c>
      <c r="AG498" s="2">
        <v>3</v>
      </c>
      <c r="AH498" s="2">
        <v>5</v>
      </c>
      <c r="AI498">
        <v>11</v>
      </c>
      <c r="AJ498">
        <v>25</v>
      </c>
      <c r="AK498">
        <v>15</v>
      </c>
      <c r="AL498">
        <v>741</v>
      </c>
      <c r="AM498" s="5">
        <v>0.47569444444444442</v>
      </c>
      <c r="AN498">
        <v>30.2</v>
      </c>
      <c r="AO498">
        <v>14</v>
      </c>
      <c r="AP498">
        <v>898</v>
      </c>
      <c r="AQ498">
        <v>1.1000000000000001</v>
      </c>
      <c r="AR498">
        <v>126</v>
      </c>
      <c r="GJ498">
        <v>1</v>
      </c>
      <c r="GK498">
        <v>2</v>
      </c>
      <c r="GL498">
        <v>18</v>
      </c>
      <c r="GM498">
        <v>33</v>
      </c>
      <c r="GN498">
        <v>81</v>
      </c>
      <c r="GO498">
        <v>101</v>
      </c>
      <c r="GP498">
        <v>110</v>
      </c>
      <c r="GQ498">
        <v>90</v>
      </c>
      <c r="GR498">
        <v>133</v>
      </c>
      <c r="GS498">
        <v>150</v>
      </c>
      <c r="GT498">
        <v>109</v>
      </c>
      <c r="GU498">
        <v>113</v>
      </c>
      <c r="GV498">
        <v>159</v>
      </c>
      <c r="GW498">
        <v>122</v>
      </c>
      <c r="GX498">
        <v>89</v>
      </c>
      <c r="GY498">
        <v>79</v>
      </c>
      <c r="GZ498">
        <v>84</v>
      </c>
      <c r="HA498">
        <v>75</v>
      </c>
      <c r="HB498">
        <v>90</v>
      </c>
      <c r="HC498">
        <v>77</v>
      </c>
      <c r="HD498">
        <v>77</v>
      </c>
      <c r="HE498">
        <v>60</v>
      </c>
      <c r="HF498">
        <v>54</v>
      </c>
      <c r="HG498">
        <v>56</v>
      </c>
      <c r="HH498">
        <v>60</v>
      </c>
      <c r="HI498">
        <v>38</v>
      </c>
      <c r="HJ498">
        <v>28</v>
      </c>
      <c r="HK498">
        <v>21</v>
      </c>
      <c r="HL498">
        <v>21</v>
      </c>
      <c r="HM498">
        <v>12</v>
      </c>
      <c r="HN498">
        <v>15</v>
      </c>
      <c r="HO498">
        <v>8</v>
      </c>
      <c r="HP498">
        <v>3</v>
      </c>
      <c r="HQ498">
        <v>5</v>
      </c>
      <c r="HR498">
        <v>2</v>
      </c>
      <c r="HS498">
        <v>0</v>
      </c>
      <c r="HT498">
        <v>1</v>
      </c>
    </row>
    <row r="499" spans="1:317" x14ac:dyDescent="0.2">
      <c r="A499" s="18" t="b">
        <v>1</v>
      </c>
      <c r="B499" s="9" t="s">
        <v>1202</v>
      </c>
      <c r="C499" s="9" t="s">
        <v>1186</v>
      </c>
      <c r="D499">
        <v>10085</v>
      </c>
      <c r="E499" t="s">
        <v>241</v>
      </c>
      <c r="F499" t="s">
        <v>303</v>
      </c>
      <c r="G499">
        <v>4</v>
      </c>
      <c r="H499" s="18">
        <f t="shared" si="85"/>
        <v>2.3000000000000007</v>
      </c>
      <c r="I499" s="18">
        <v>0.5296976976693033</v>
      </c>
      <c r="J499" s="18">
        <v>0.75733521309663843</v>
      </c>
      <c r="K499" s="18">
        <v>0.43367824931261123</v>
      </c>
      <c r="L499" s="18">
        <f t="shared" si="77"/>
        <v>-2.0136842419288676</v>
      </c>
      <c r="M499" s="18">
        <f t="shared" si="86"/>
        <v>-3.1999999999999993</v>
      </c>
      <c r="N499" s="18">
        <f t="shared" si="87"/>
        <v>-0.89999999999999858</v>
      </c>
      <c r="O499" s="18">
        <f t="shared" si="78"/>
        <v>-2.0844320585708935</v>
      </c>
      <c r="P499" s="18">
        <f t="shared" si="79"/>
        <v>-3</v>
      </c>
      <c r="Q499" s="18">
        <f t="shared" si="80"/>
        <v>-2.6999999999999993</v>
      </c>
      <c r="R499" s="18">
        <f t="shared" si="81"/>
        <v>-2.3999999999999986</v>
      </c>
      <c r="S499" s="18">
        <f t="shared" si="82"/>
        <v>-1.5999999999999979</v>
      </c>
      <c r="T499" s="18">
        <f t="shared" si="83"/>
        <v>-1.1999999999999993</v>
      </c>
      <c r="U499" s="18">
        <f t="shared" si="84"/>
        <v>-1</v>
      </c>
      <c r="V499" s="4">
        <v>28.186315758071132</v>
      </c>
      <c r="W499" s="2">
        <v>27</v>
      </c>
      <c r="X499" s="2">
        <v>29.3</v>
      </c>
      <c r="Y499" s="4">
        <v>28.115567941429106</v>
      </c>
      <c r="Z499">
        <v>27.2</v>
      </c>
      <c r="AA499">
        <v>27.5</v>
      </c>
      <c r="AB499">
        <v>27.8</v>
      </c>
      <c r="AC499">
        <v>28.6</v>
      </c>
      <c r="AD499">
        <v>29</v>
      </c>
      <c r="AE499">
        <v>29.2</v>
      </c>
      <c r="AF499">
        <v>2020</v>
      </c>
      <c r="AG499" s="2">
        <v>3</v>
      </c>
      <c r="AH499" s="2">
        <v>5</v>
      </c>
      <c r="AI499">
        <v>11</v>
      </c>
      <c r="AJ499">
        <v>25</v>
      </c>
      <c r="AK499">
        <v>35</v>
      </c>
      <c r="AL499">
        <v>637</v>
      </c>
      <c r="AM499" s="5">
        <v>0.47569444444444442</v>
      </c>
      <c r="AN499">
        <v>30.2</v>
      </c>
      <c r="AO499">
        <v>14</v>
      </c>
      <c r="AP499">
        <v>898</v>
      </c>
      <c r="AQ499">
        <v>1.1000000000000001</v>
      </c>
      <c r="AR499">
        <v>126</v>
      </c>
      <c r="HH499">
        <v>21</v>
      </c>
      <c r="HI499">
        <v>18</v>
      </c>
      <c r="HJ499">
        <v>43</v>
      </c>
      <c r="HK499">
        <v>71</v>
      </c>
      <c r="HL499">
        <v>57</v>
      </c>
      <c r="HM499">
        <v>121</v>
      </c>
      <c r="HN499">
        <v>141</v>
      </c>
      <c r="HO499">
        <v>117</v>
      </c>
      <c r="HP499">
        <v>151</v>
      </c>
      <c r="HQ499">
        <v>198</v>
      </c>
      <c r="HR499">
        <v>228</v>
      </c>
      <c r="HS499">
        <v>167</v>
      </c>
      <c r="HT499">
        <v>156</v>
      </c>
      <c r="HU499">
        <v>110</v>
      </c>
      <c r="HV499">
        <v>114</v>
      </c>
      <c r="HW499">
        <v>87</v>
      </c>
      <c r="HX499">
        <v>79</v>
      </c>
      <c r="HY499">
        <v>76</v>
      </c>
      <c r="HZ499">
        <v>111</v>
      </c>
      <c r="IA499">
        <v>74</v>
      </c>
      <c r="IB499">
        <v>95</v>
      </c>
      <c r="IC499">
        <v>61</v>
      </c>
      <c r="ID499">
        <v>37</v>
      </c>
      <c r="IE499">
        <v>15</v>
      </c>
    </row>
    <row r="500" spans="1:317" x14ac:dyDescent="0.2">
      <c r="A500" s="18" t="b">
        <v>1</v>
      </c>
      <c r="B500" s="9" t="s">
        <v>1202</v>
      </c>
      <c r="C500" s="9" t="s">
        <v>1186</v>
      </c>
      <c r="D500" s="4">
        <v>10085</v>
      </c>
      <c r="E500" t="s">
        <v>241</v>
      </c>
      <c r="F500" s="4" t="s">
        <v>304</v>
      </c>
      <c r="G500" s="4">
        <v>4</v>
      </c>
      <c r="H500" s="18">
        <f t="shared" si="85"/>
        <v>3</v>
      </c>
      <c r="I500" s="18">
        <v>0.61025249617069921</v>
      </c>
      <c r="J500" s="18">
        <v>0.90304139969197195</v>
      </c>
      <c r="K500" s="18">
        <v>0.49847711596728878</v>
      </c>
      <c r="L500" s="18">
        <f t="shared" si="77"/>
        <v>-3.6176305632163945</v>
      </c>
      <c r="M500" s="18">
        <f t="shared" si="86"/>
        <v>-4.8000000000000007</v>
      </c>
      <c r="N500" s="18">
        <f t="shared" si="87"/>
        <v>-1.8000000000000007</v>
      </c>
      <c r="O500" s="18">
        <f t="shared" si="78"/>
        <v>-3.6645147314849389</v>
      </c>
      <c r="P500" s="18">
        <f t="shared" si="79"/>
        <v>-4.5999999999999979</v>
      </c>
      <c r="Q500" s="18">
        <f t="shared" si="80"/>
        <v>-4.3000000000000007</v>
      </c>
      <c r="R500" s="18">
        <f t="shared" si="81"/>
        <v>-4.0999999999999979</v>
      </c>
      <c r="S500" s="18">
        <f t="shared" si="82"/>
        <v>-3.1999999999999993</v>
      </c>
      <c r="T500" s="18">
        <f t="shared" si="83"/>
        <v>-2.8000000000000007</v>
      </c>
      <c r="U500" s="18">
        <f t="shared" si="84"/>
        <v>-2.3000000000000007</v>
      </c>
      <c r="V500" s="4">
        <v>26.582369436783605</v>
      </c>
      <c r="W500" s="2">
        <v>25.4</v>
      </c>
      <c r="X500" s="2">
        <v>28.4</v>
      </c>
      <c r="Y500" s="4">
        <v>26.53548526851506</v>
      </c>
      <c r="Z500">
        <v>25.6</v>
      </c>
      <c r="AA500">
        <v>25.9</v>
      </c>
      <c r="AB500">
        <v>26.1</v>
      </c>
      <c r="AC500">
        <v>27</v>
      </c>
      <c r="AD500">
        <v>27.4</v>
      </c>
      <c r="AE500">
        <v>27.9</v>
      </c>
      <c r="AF500" s="4">
        <v>2020</v>
      </c>
      <c r="AG500" s="2">
        <v>3</v>
      </c>
      <c r="AH500" s="2">
        <v>5</v>
      </c>
      <c r="AI500" s="4">
        <v>11</v>
      </c>
      <c r="AJ500" s="4">
        <v>25</v>
      </c>
      <c r="AK500" s="4">
        <v>55</v>
      </c>
      <c r="AL500" s="4">
        <v>635</v>
      </c>
      <c r="AM500" s="5">
        <v>0.47569444444444442</v>
      </c>
      <c r="AN500">
        <v>30.2</v>
      </c>
      <c r="AO500">
        <v>14</v>
      </c>
      <c r="AP500">
        <v>898</v>
      </c>
      <c r="AQ500">
        <v>1.1000000000000001</v>
      </c>
      <c r="AR500">
        <v>126</v>
      </c>
      <c r="GR500">
        <v>6</v>
      </c>
      <c r="GS500">
        <v>34</v>
      </c>
      <c r="GT500">
        <v>79</v>
      </c>
      <c r="GU500">
        <v>78</v>
      </c>
      <c r="GV500">
        <v>107</v>
      </c>
      <c r="GW500">
        <v>191</v>
      </c>
      <c r="GX500">
        <v>215</v>
      </c>
      <c r="GY500">
        <v>211</v>
      </c>
      <c r="GZ500">
        <v>188</v>
      </c>
      <c r="HA500">
        <v>164</v>
      </c>
      <c r="HB500">
        <v>161</v>
      </c>
      <c r="HC500">
        <v>184</v>
      </c>
      <c r="HD500">
        <v>191</v>
      </c>
      <c r="HE500">
        <v>172</v>
      </c>
      <c r="HF500">
        <v>161</v>
      </c>
      <c r="HG500">
        <v>163</v>
      </c>
      <c r="HH500">
        <v>139</v>
      </c>
      <c r="HI500">
        <v>107</v>
      </c>
      <c r="HJ500">
        <v>133</v>
      </c>
      <c r="HK500">
        <v>106</v>
      </c>
      <c r="HL500">
        <v>106</v>
      </c>
      <c r="HM500">
        <v>66</v>
      </c>
      <c r="HN500">
        <v>37</v>
      </c>
      <c r="HO500">
        <v>36</v>
      </c>
      <c r="HP500">
        <v>23</v>
      </c>
      <c r="HQ500">
        <v>23</v>
      </c>
      <c r="HR500">
        <v>15</v>
      </c>
      <c r="HS500">
        <v>11</v>
      </c>
      <c r="HT500">
        <v>4</v>
      </c>
      <c r="HU500">
        <v>3</v>
      </c>
      <c r="HV500">
        <v>8</v>
      </c>
      <c r="HW500">
        <v>8</v>
      </c>
      <c r="HX500">
        <v>4</v>
      </c>
      <c r="HY500">
        <v>1</v>
      </c>
      <c r="HZ500">
        <v>0</v>
      </c>
      <c r="IA500">
        <v>4</v>
      </c>
      <c r="IB500">
        <v>0</v>
      </c>
      <c r="IC500">
        <v>0</v>
      </c>
      <c r="ID500">
        <v>0</v>
      </c>
      <c r="IE500">
        <v>0</v>
      </c>
      <c r="IF500">
        <v>0</v>
      </c>
      <c r="IG500">
        <v>1</v>
      </c>
    </row>
    <row r="501" spans="1:317" x14ac:dyDescent="0.2">
      <c r="A501" s="18" t="b">
        <v>1</v>
      </c>
      <c r="B501" s="9" t="s">
        <v>1189</v>
      </c>
      <c r="C501" s="9" t="s">
        <v>1185</v>
      </c>
      <c r="D501" s="4">
        <v>10085</v>
      </c>
      <c r="E501" t="s">
        <v>236</v>
      </c>
      <c r="F501" s="4" t="s">
        <v>305</v>
      </c>
      <c r="G501" s="4">
        <v>4</v>
      </c>
      <c r="H501" s="18">
        <f t="shared" si="85"/>
        <v>5.1999999999999993</v>
      </c>
      <c r="I501" s="18">
        <v>0.85257377489780062</v>
      </c>
      <c r="J501" s="18">
        <v>1.1129087570455454</v>
      </c>
      <c r="K501" s="18">
        <v>0.67320789236087175</v>
      </c>
      <c r="L501" s="18">
        <f t="shared" si="77"/>
        <v>-2.6210628401272125</v>
      </c>
      <c r="M501" s="18">
        <f t="shared" si="86"/>
        <v>-5.1999999999999993</v>
      </c>
      <c r="N501" s="18">
        <f t="shared" si="87"/>
        <v>0</v>
      </c>
      <c r="O501" s="18">
        <f t="shared" si="78"/>
        <v>-2.6226796940457469</v>
      </c>
      <c r="P501" s="18">
        <f t="shared" si="79"/>
        <v>-4.3000000000000007</v>
      </c>
      <c r="Q501" s="18">
        <f t="shared" si="80"/>
        <v>-3.8000000000000007</v>
      </c>
      <c r="R501" s="18">
        <f t="shared" si="81"/>
        <v>-3.1999999999999993</v>
      </c>
      <c r="S501" s="18">
        <f t="shared" si="82"/>
        <v>-2.1000000000000014</v>
      </c>
      <c r="T501" s="18">
        <f t="shared" si="83"/>
        <v>-1.6000000000000014</v>
      </c>
      <c r="U501" s="18">
        <f t="shared" si="84"/>
        <v>-0.80000000000000071</v>
      </c>
      <c r="V501" s="4">
        <v>27.678937159872788</v>
      </c>
      <c r="W501" s="2">
        <v>25.1</v>
      </c>
      <c r="X501" s="2">
        <v>30.3</v>
      </c>
      <c r="Y501" s="4">
        <v>27.677320305954254</v>
      </c>
      <c r="Z501">
        <v>26</v>
      </c>
      <c r="AA501">
        <v>26.5</v>
      </c>
      <c r="AB501">
        <v>27.1</v>
      </c>
      <c r="AC501">
        <v>28.2</v>
      </c>
      <c r="AD501">
        <v>28.7</v>
      </c>
      <c r="AE501">
        <v>29.5</v>
      </c>
      <c r="AF501" s="4">
        <v>2020</v>
      </c>
      <c r="AG501" s="2">
        <v>3</v>
      </c>
      <c r="AH501" s="2">
        <v>5</v>
      </c>
      <c r="AI501" s="4">
        <v>11</v>
      </c>
      <c r="AJ501" s="4">
        <v>26</v>
      </c>
      <c r="AK501" s="4">
        <v>39</v>
      </c>
      <c r="AL501" s="4">
        <v>813</v>
      </c>
      <c r="AM501" s="5">
        <v>0.47638888888888892</v>
      </c>
      <c r="AN501">
        <v>30.3</v>
      </c>
      <c r="AO501">
        <v>14</v>
      </c>
      <c r="AP501">
        <v>846</v>
      </c>
      <c r="AQ501">
        <v>1.5</v>
      </c>
      <c r="AR501">
        <v>106</v>
      </c>
      <c r="GL501">
        <v>2</v>
      </c>
      <c r="GM501">
        <v>0</v>
      </c>
      <c r="GN501">
        <v>12</v>
      </c>
      <c r="GO501">
        <v>2</v>
      </c>
      <c r="GP501">
        <v>0</v>
      </c>
      <c r="GQ501">
        <v>9</v>
      </c>
      <c r="GR501">
        <v>13</v>
      </c>
      <c r="GS501">
        <v>19</v>
      </c>
      <c r="GT501">
        <v>23</v>
      </c>
      <c r="GU501">
        <v>32</v>
      </c>
      <c r="GV501">
        <v>55</v>
      </c>
      <c r="GW501">
        <v>59</v>
      </c>
      <c r="GX501">
        <v>81</v>
      </c>
      <c r="GY501">
        <v>124</v>
      </c>
      <c r="GZ501">
        <v>170</v>
      </c>
      <c r="HA501">
        <v>149</v>
      </c>
      <c r="HB501">
        <v>158</v>
      </c>
      <c r="HC501">
        <v>160</v>
      </c>
      <c r="HD501">
        <v>168</v>
      </c>
      <c r="HE501">
        <v>201</v>
      </c>
      <c r="HF501">
        <v>232</v>
      </c>
      <c r="HG501">
        <v>286</v>
      </c>
      <c r="HH501">
        <v>326</v>
      </c>
      <c r="HI501">
        <v>401</v>
      </c>
      <c r="HJ501">
        <v>408</v>
      </c>
      <c r="HK501">
        <v>402</v>
      </c>
      <c r="HL501">
        <v>422</v>
      </c>
      <c r="HM501">
        <v>441</v>
      </c>
      <c r="HN501">
        <v>479</v>
      </c>
      <c r="HO501">
        <v>445</v>
      </c>
      <c r="HP501">
        <v>403</v>
      </c>
      <c r="HQ501">
        <v>399</v>
      </c>
      <c r="HR501">
        <v>322</v>
      </c>
      <c r="HS501">
        <v>398</v>
      </c>
      <c r="HT501">
        <v>374</v>
      </c>
      <c r="HU501">
        <v>303</v>
      </c>
      <c r="HV501">
        <v>286</v>
      </c>
      <c r="HW501">
        <v>226</v>
      </c>
      <c r="HX501">
        <v>153</v>
      </c>
      <c r="HY501">
        <v>119</v>
      </c>
      <c r="HZ501">
        <v>129</v>
      </c>
      <c r="IA501">
        <v>117</v>
      </c>
      <c r="IB501">
        <v>126</v>
      </c>
      <c r="IC501">
        <v>84</v>
      </c>
      <c r="ID501">
        <v>75</v>
      </c>
      <c r="IE501">
        <v>51</v>
      </c>
      <c r="IF501">
        <v>55</v>
      </c>
      <c r="IG501">
        <v>43</v>
      </c>
      <c r="IH501">
        <v>32</v>
      </c>
      <c r="II501">
        <v>31</v>
      </c>
      <c r="IJ501">
        <v>11</v>
      </c>
      <c r="IK501">
        <v>21</v>
      </c>
      <c r="IL501">
        <v>9</v>
      </c>
      <c r="IM501">
        <v>10</v>
      </c>
      <c r="IN501">
        <v>5</v>
      </c>
      <c r="IO501">
        <v>7</v>
      </c>
      <c r="IP501">
        <v>0</v>
      </c>
      <c r="IQ501">
        <v>1</v>
      </c>
    </row>
    <row r="502" spans="1:317" x14ac:dyDescent="0.2">
      <c r="A502" s="18" t="b">
        <v>1</v>
      </c>
      <c r="B502" s="9" t="s">
        <v>1189</v>
      </c>
      <c r="C502" s="9" t="s">
        <v>1185</v>
      </c>
      <c r="D502">
        <v>10085</v>
      </c>
      <c r="E502" t="s">
        <v>236</v>
      </c>
      <c r="F502" t="s">
        <v>306</v>
      </c>
      <c r="G502">
        <v>4</v>
      </c>
      <c r="H502" s="18">
        <f t="shared" si="85"/>
        <v>4.6000000000000014</v>
      </c>
      <c r="I502" s="18">
        <v>0.8414962658098134</v>
      </c>
      <c r="J502" s="18">
        <v>1.0922736070000383</v>
      </c>
      <c r="K502" s="18">
        <v>0.66682058575581193</v>
      </c>
      <c r="L502" s="18">
        <f t="shared" si="77"/>
        <v>-3.4304844525563389</v>
      </c>
      <c r="M502" s="18">
        <f t="shared" si="86"/>
        <v>-5.5</v>
      </c>
      <c r="N502" s="18">
        <f t="shared" si="87"/>
        <v>-0.89999999999999858</v>
      </c>
      <c r="O502" s="18">
        <f t="shared" si="78"/>
        <v>-3.4504369839627991</v>
      </c>
      <c r="P502" s="18">
        <f t="shared" si="79"/>
        <v>-5</v>
      </c>
      <c r="Q502" s="18">
        <f t="shared" si="80"/>
        <v>-4.5999999999999979</v>
      </c>
      <c r="R502" s="18">
        <f t="shared" si="81"/>
        <v>-4</v>
      </c>
      <c r="S502" s="18">
        <f t="shared" si="82"/>
        <v>-2.8999999999999986</v>
      </c>
      <c r="T502" s="18">
        <f t="shared" si="83"/>
        <v>-2.3000000000000007</v>
      </c>
      <c r="U502" s="18">
        <f t="shared" si="84"/>
        <v>-1.5</v>
      </c>
      <c r="V502" s="4">
        <v>26.76951554744366</v>
      </c>
      <c r="W502" s="2">
        <v>24.7</v>
      </c>
      <c r="X502" s="2">
        <v>29.3</v>
      </c>
      <c r="Y502" s="4">
        <v>26.7495630160372</v>
      </c>
      <c r="Z502">
        <v>25.2</v>
      </c>
      <c r="AA502">
        <v>25.6</v>
      </c>
      <c r="AB502">
        <v>26.2</v>
      </c>
      <c r="AC502">
        <v>27.3</v>
      </c>
      <c r="AD502">
        <v>27.9</v>
      </c>
      <c r="AE502">
        <v>28.7</v>
      </c>
      <c r="AF502">
        <v>2020</v>
      </c>
      <c r="AG502" s="2">
        <v>3</v>
      </c>
      <c r="AH502" s="2">
        <v>5</v>
      </c>
      <c r="AI502">
        <v>11</v>
      </c>
      <c r="AJ502">
        <v>27</v>
      </c>
      <c r="AK502">
        <v>10</v>
      </c>
      <c r="AL502">
        <v>935</v>
      </c>
      <c r="AM502" s="5">
        <v>0.4770833333333333</v>
      </c>
      <c r="AN502">
        <v>30.2</v>
      </c>
      <c r="AO502">
        <v>14</v>
      </c>
      <c r="AP502">
        <v>855</v>
      </c>
      <c r="AQ502">
        <v>1.2</v>
      </c>
      <c r="AR502">
        <v>70</v>
      </c>
      <c r="GK502">
        <v>9</v>
      </c>
      <c r="GL502">
        <v>8</v>
      </c>
      <c r="GM502">
        <v>11</v>
      </c>
      <c r="GN502">
        <v>21</v>
      </c>
      <c r="GO502">
        <v>20</v>
      </c>
      <c r="GP502">
        <v>40</v>
      </c>
      <c r="GQ502">
        <v>60</v>
      </c>
      <c r="GR502">
        <v>79</v>
      </c>
      <c r="GS502">
        <v>79</v>
      </c>
      <c r="GT502">
        <v>80</v>
      </c>
      <c r="GU502">
        <v>71</v>
      </c>
      <c r="GV502">
        <v>79</v>
      </c>
      <c r="GW502">
        <v>101</v>
      </c>
      <c r="GX502">
        <v>114</v>
      </c>
      <c r="GY502">
        <v>129</v>
      </c>
      <c r="GZ502">
        <v>149</v>
      </c>
      <c r="HA502">
        <v>131</v>
      </c>
      <c r="HB502">
        <v>164</v>
      </c>
      <c r="HC502">
        <v>148</v>
      </c>
      <c r="HD502">
        <v>182</v>
      </c>
      <c r="HE502">
        <v>179</v>
      </c>
      <c r="HF502">
        <v>168</v>
      </c>
      <c r="HG502">
        <v>169</v>
      </c>
      <c r="HH502">
        <v>179</v>
      </c>
      <c r="HI502">
        <v>138</v>
      </c>
      <c r="HJ502">
        <v>148</v>
      </c>
      <c r="HK502">
        <v>117</v>
      </c>
      <c r="HL502">
        <v>97</v>
      </c>
      <c r="HM502">
        <v>90</v>
      </c>
      <c r="HN502">
        <v>84</v>
      </c>
      <c r="HO502">
        <v>76</v>
      </c>
      <c r="HP502">
        <v>57</v>
      </c>
      <c r="HQ502">
        <v>49</v>
      </c>
      <c r="HR502">
        <v>41</v>
      </c>
      <c r="HS502">
        <v>44</v>
      </c>
      <c r="HT502">
        <v>34</v>
      </c>
      <c r="HU502">
        <v>28</v>
      </c>
      <c r="HV502">
        <v>21</v>
      </c>
      <c r="HW502">
        <v>20</v>
      </c>
      <c r="HX502">
        <v>8</v>
      </c>
      <c r="HY502">
        <v>13</v>
      </c>
      <c r="HZ502">
        <v>19</v>
      </c>
      <c r="IA502">
        <v>9</v>
      </c>
      <c r="IB502">
        <v>12</v>
      </c>
      <c r="IC502">
        <v>5</v>
      </c>
      <c r="ID502">
        <v>3</v>
      </c>
    </row>
    <row r="503" spans="1:317" x14ac:dyDescent="0.2">
      <c r="A503" s="18" t="b">
        <v>1</v>
      </c>
      <c r="B503" s="9" t="s">
        <v>1190</v>
      </c>
      <c r="C503" s="9" t="s">
        <v>1186</v>
      </c>
      <c r="D503" s="4">
        <v>10085</v>
      </c>
      <c r="E503" t="s">
        <v>236</v>
      </c>
      <c r="F503" s="4" t="s">
        <v>307</v>
      </c>
      <c r="G503" s="4">
        <v>4</v>
      </c>
      <c r="H503" s="18">
        <f t="shared" si="85"/>
        <v>5.2999999999999972</v>
      </c>
      <c r="I503" s="18">
        <v>1.1684581607736402</v>
      </c>
      <c r="J503" s="18">
        <v>1.5368923889569714</v>
      </c>
      <c r="K503" s="18">
        <v>0.92389697966985473</v>
      </c>
      <c r="L503" s="18">
        <f t="shared" si="77"/>
        <v>-2.5796704501260344</v>
      </c>
      <c r="M503" s="18">
        <f t="shared" si="86"/>
        <v>-5.5999999999999979</v>
      </c>
      <c r="N503" s="18">
        <f t="shared" si="87"/>
        <v>-0.30000000000000071</v>
      </c>
      <c r="O503" s="18">
        <f t="shared" si="78"/>
        <v>-2.4167311061923549</v>
      </c>
      <c r="P503" s="18">
        <f t="shared" si="79"/>
        <v>-5.1999999999999993</v>
      </c>
      <c r="Q503" s="18">
        <f t="shared" si="80"/>
        <v>-4.3999999999999986</v>
      </c>
      <c r="R503" s="18">
        <f t="shared" si="81"/>
        <v>-3.3000000000000007</v>
      </c>
      <c r="S503" s="18">
        <f t="shared" si="82"/>
        <v>-1.6999999999999993</v>
      </c>
      <c r="T503" s="18">
        <f t="shared" si="83"/>
        <v>-1.1999999999999993</v>
      </c>
      <c r="U503" s="18">
        <f t="shared" si="84"/>
        <v>-0.59999999999999787</v>
      </c>
      <c r="V503" s="4">
        <v>27.620329549873965</v>
      </c>
      <c r="W503" s="2">
        <v>24.6</v>
      </c>
      <c r="X503" s="2">
        <v>29.9</v>
      </c>
      <c r="Y503" s="4">
        <v>27.783268893807644</v>
      </c>
      <c r="Z503">
        <v>25</v>
      </c>
      <c r="AA503">
        <v>25.8</v>
      </c>
      <c r="AB503">
        <v>26.9</v>
      </c>
      <c r="AC503">
        <v>28.5</v>
      </c>
      <c r="AD503">
        <v>29</v>
      </c>
      <c r="AE503">
        <v>29.6</v>
      </c>
      <c r="AF503" s="4">
        <v>2020</v>
      </c>
      <c r="AG503" s="2">
        <v>3</v>
      </c>
      <c r="AH503" s="2">
        <v>5</v>
      </c>
      <c r="AI503" s="4">
        <v>11</v>
      </c>
      <c r="AJ503" s="4">
        <v>27</v>
      </c>
      <c r="AK503" s="4">
        <v>41</v>
      </c>
      <c r="AL503" s="4">
        <v>640</v>
      </c>
      <c r="AM503" s="5">
        <v>0.4770833333333333</v>
      </c>
      <c r="AN503">
        <v>30.2</v>
      </c>
      <c r="AO503">
        <v>14</v>
      </c>
      <c r="AP503">
        <v>855</v>
      </c>
      <c r="AQ503">
        <v>1.2</v>
      </c>
      <c r="AR503">
        <v>70</v>
      </c>
      <c r="GI503">
        <v>1</v>
      </c>
      <c r="GJ503">
        <v>8</v>
      </c>
      <c r="GK503">
        <v>24</v>
      </c>
      <c r="GL503">
        <v>16</v>
      </c>
      <c r="GM503">
        <v>29</v>
      </c>
      <c r="GN503">
        <v>44</v>
      </c>
      <c r="GO503">
        <v>24</v>
      </c>
      <c r="GP503">
        <v>28</v>
      </c>
      <c r="GQ503">
        <v>35</v>
      </c>
      <c r="GR503">
        <v>41</v>
      </c>
      <c r="GS503">
        <v>29</v>
      </c>
      <c r="GT503">
        <v>46</v>
      </c>
      <c r="GU503">
        <v>41</v>
      </c>
      <c r="GV503">
        <v>26</v>
      </c>
      <c r="GW503">
        <v>32</v>
      </c>
      <c r="GX503">
        <v>58</v>
      </c>
      <c r="GY503">
        <v>77</v>
      </c>
      <c r="GZ503">
        <v>41</v>
      </c>
      <c r="HA503">
        <v>34</v>
      </c>
      <c r="HB503">
        <v>42</v>
      </c>
      <c r="HC503">
        <v>52</v>
      </c>
      <c r="HD503">
        <v>47</v>
      </c>
      <c r="HE503">
        <v>59</v>
      </c>
      <c r="HF503">
        <v>59</v>
      </c>
      <c r="HG503">
        <v>34</v>
      </c>
      <c r="HH503">
        <v>60</v>
      </c>
      <c r="HI503">
        <v>53</v>
      </c>
      <c r="HJ503">
        <v>80</v>
      </c>
      <c r="HK503">
        <v>125</v>
      </c>
      <c r="HL503">
        <v>122</v>
      </c>
      <c r="HM503">
        <v>164</v>
      </c>
      <c r="HN503">
        <v>156</v>
      </c>
      <c r="HO503">
        <v>150</v>
      </c>
      <c r="HP503">
        <v>155</v>
      </c>
      <c r="HQ503">
        <v>166</v>
      </c>
      <c r="HR503">
        <v>123</v>
      </c>
      <c r="HS503">
        <v>125</v>
      </c>
      <c r="HT503">
        <v>88</v>
      </c>
      <c r="HU503">
        <v>142</v>
      </c>
      <c r="HV503">
        <v>113</v>
      </c>
      <c r="HW503">
        <v>105</v>
      </c>
      <c r="HX503">
        <v>135</v>
      </c>
      <c r="HY503">
        <v>84</v>
      </c>
      <c r="HZ503">
        <v>91</v>
      </c>
      <c r="IA503">
        <v>63</v>
      </c>
      <c r="IB503">
        <v>67</v>
      </c>
      <c r="IC503">
        <v>47</v>
      </c>
      <c r="ID503">
        <v>46</v>
      </c>
      <c r="IE503">
        <v>42</v>
      </c>
      <c r="IF503">
        <v>42</v>
      </c>
      <c r="IG503">
        <v>38</v>
      </c>
      <c r="IH503">
        <v>25</v>
      </c>
      <c r="II503">
        <v>14</v>
      </c>
      <c r="IJ503">
        <v>14</v>
      </c>
      <c r="IK503">
        <v>3</v>
      </c>
      <c r="IL503">
        <v>1</v>
      </c>
      <c r="IM503">
        <v>1</v>
      </c>
    </row>
    <row r="504" spans="1:317" x14ac:dyDescent="0.2">
      <c r="A504" s="18" t="b">
        <v>1</v>
      </c>
      <c r="B504" s="9" t="s">
        <v>1190</v>
      </c>
      <c r="C504" s="9" t="s">
        <v>1186</v>
      </c>
      <c r="D504" s="4">
        <v>10085</v>
      </c>
      <c r="E504" t="s">
        <v>236</v>
      </c>
      <c r="F504" s="4" t="s">
        <v>308</v>
      </c>
      <c r="G504" s="4">
        <v>4</v>
      </c>
      <c r="H504" s="18">
        <f t="shared" si="85"/>
        <v>3.6000000000000014</v>
      </c>
      <c r="I504" s="18">
        <v>0.76332360222877049</v>
      </c>
      <c r="J504" s="18">
        <v>1.1527646151606632</v>
      </c>
      <c r="K504" s="18">
        <v>0.63536342461949469</v>
      </c>
      <c r="L504" s="18">
        <f t="shared" si="77"/>
        <v>-1.083468394579107</v>
      </c>
      <c r="M504" s="18">
        <f t="shared" si="86"/>
        <v>-2.5</v>
      </c>
      <c r="N504" s="18">
        <f t="shared" si="87"/>
        <v>1.1000000000000014</v>
      </c>
      <c r="O504" s="18">
        <f t="shared" si="78"/>
        <v>-1.2903776701036804</v>
      </c>
      <c r="P504" s="18">
        <f t="shared" si="79"/>
        <v>-2.1999999999999993</v>
      </c>
      <c r="Q504" s="18">
        <f t="shared" si="80"/>
        <v>-1.8999999999999986</v>
      </c>
      <c r="R504" s="18">
        <f t="shared" si="81"/>
        <v>-1.6999999999999993</v>
      </c>
      <c r="S504" s="18">
        <f t="shared" si="82"/>
        <v>-0.5</v>
      </c>
      <c r="T504" s="18">
        <f t="shared" si="83"/>
        <v>0</v>
      </c>
      <c r="U504" s="18">
        <f t="shared" si="84"/>
        <v>0.60000000000000142</v>
      </c>
      <c r="V504" s="4">
        <v>28.916531605420893</v>
      </c>
      <c r="W504" s="2">
        <v>27.5</v>
      </c>
      <c r="X504" s="2">
        <v>31.1</v>
      </c>
      <c r="Y504" s="4">
        <v>28.70962232989632</v>
      </c>
      <c r="Z504">
        <v>27.8</v>
      </c>
      <c r="AA504">
        <v>28.1</v>
      </c>
      <c r="AB504">
        <v>28.3</v>
      </c>
      <c r="AC504">
        <v>29.5</v>
      </c>
      <c r="AD504">
        <v>30</v>
      </c>
      <c r="AE504">
        <v>30.6</v>
      </c>
      <c r="AF504" s="4">
        <v>2020</v>
      </c>
      <c r="AG504" s="2">
        <v>3</v>
      </c>
      <c r="AH504" s="2">
        <v>5</v>
      </c>
      <c r="AI504" s="4">
        <v>11</v>
      </c>
      <c r="AJ504" s="4">
        <v>28</v>
      </c>
      <c r="AK504" s="4">
        <v>11</v>
      </c>
      <c r="AL504" s="4">
        <v>37</v>
      </c>
      <c r="AM504" s="5">
        <v>0.4777777777777778</v>
      </c>
      <c r="AN504">
        <v>30</v>
      </c>
      <c r="AO504">
        <v>14</v>
      </c>
      <c r="AP504">
        <v>903</v>
      </c>
      <c r="AQ504">
        <v>1.3</v>
      </c>
      <c r="AR504">
        <v>96</v>
      </c>
      <c r="HM504">
        <v>16</v>
      </c>
      <c r="HN504">
        <v>27</v>
      </c>
      <c r="HO504">
        <v>41</v>
      </c>
      <c r="HP504">
        <v>64</v>
      </c>
      <c r="HQ504">
        <v>178</v>
      </c>
      <c r="HR504">
        <v>206</v>
      </c>
      <c r="HS504">
        <v>298</v>
      </c>
      <c r="HT504">
        <v>262</v>
      </c>
      <c r="HU504">
        <v>411</v>
      </c>
      <c r="HV504">
        <v>431</v>
      </c>
      <c r="HW504">
        <v>325</v>
      </c>
      <c r="HX504">
        <v>372</v>
      </c>
      <c r="HY504">
        <v>230</v>
      </c>
      <c r="HZ504">
        <v>207</v>
      </c>
      <c r="IA504">
        <v>232</v>
      </c>
      <c r="IB504">
        <v>177</v>
      </c>
      <c r="IC504">
        <v>184</v>
      </c>
      <c r="ID504">
        <v>142</v>
      </c>
      <c r="IE504">
        <v>148</v>
      </c>
      <c r="IF504">
        <v>130</v>
      </c>
      <c r="IG504">
        <v>162</v>
      </c>
      <c r="IH504">
        <v>150</v>
      </c>
      <c r="II504">
        <v>134</v>
      </c>
      <c r="IJ504">
        <v>144</v>
      </c>
      <c r="IK504">
        <v>155</v>
      </c>
      <c r="IL504">
        <v>126</v>
      </c>
      <c r="IM504">
        <v>117</v>
      </c>
      <c r="IN504">
        <v>70</v>
      </c>
      <c r="IO504">
        <v>64</v>
      </c>
      <c r="IP504">
        <v>86</v>
      </c>
      <c r="IQ504">
        <v>43</v>
      </c>
      <c r="IR504">
        <v>34</v>
      </c>
      <c r="IS504">
        <v>18</v>
      </c>
      <c r="IT504">
        <v>29</v>
      </c>
      <c r="IU504">
        <v>14</v>
      </c>
      <c r="IV504">
        <v>14</v>
      </c>
      <c r="IW504">
        <v>20</v>
      </c>
      <c r="IX504">
        <v>6</v>
      </c>
      <c r="IY504">
        <v>1</v>
      </c>
    </row>
    <row r="505" spans="1:317" x14ac:dyDescent="0.2">
      <c r="A505" s="18" t="b">
        <v>1</v>
      </c>
      <c r="B505" s="9" t="s">
        <v>1194</v>
      </c>
      <c r="C505" s="9" t="s">
        <v>1185</v>
      </c>
      <c r="D505">
        <v>10085</v>
      </c>
      <c r="E505" t="s">
        <v>225</v>
      </c>
      <c r="F505" t="s">
        <v>309</v>
      </c>
      <c r="G505">
        <v>4</v>
      </c>
      <c r="H505" s="18">
        <f t="shared" si="85"/>
        <v>4.3000000000000043</v>
      </c>
      <c r="I505" s="18">
        <v>0.81907721313875859</v>
      </c>
      <c r="J505" s="18">
        <v>0.97369124628738746</v>
      </c>
      <c r="K505" s="18">
        <v>0.62965880775385641</v>
      </c>
      <c r="L505" s="18">
        <f t="shared" si="77"/>
        <v>5.29604684982462</v>
      </c>
      <c r="M505" s="18">
        <f t="shared" si="86"/>
        <v>2.7999999999999972</v>
      </c>
      <c r="N505" s="18">
        <f t="shared" si="87"/>
        <v>7.1000000000000014</v>
      </c>
      <c r="O505" s="18">
        <f t="shared" si="78"/>
        <v>5.3885746451930672</v>
      </c>
      <c r="P505" s="18">
        <f t="shared" si="79"/>
        <v>3.1000000000000014</v>
      </c>
      <c r="Q505" s="18">
        <f t="shared" si="80"/>
        <v>4.1999999999999957</v>
      </c>
      <c r="R505" s="18">
        <f t="shared" si="81"/>
        <v>4.8999999999999986</v>
      </c>
      <c r="S505" s="18">
        <f t="shared" si="82"/>
        <v>5.7999999999999972</v>
      </c>
      <c r="T505" s="18">
        <f t="shared" si="83"/>
        <v>6.1999999999999957</v>
      </c>
      <c r="U505" s="18">
        <f t="shared" si="84"/>
        <v>6.7999999999999972</v>
      </c>
      <c r="V505" s="4">
        <v>35.396046849824621</v>
      </c>
      <c r="W505" s="2">
        <v>32.9</v>
      </c>
      <c r="X505" s="2">
        <v>37.200000000000003</v>
      </c>
      <c r="Y505" s="4">
        <v>35.488574645193069</v>
      </c>
      <c r="Z505">
        <v>33.200000000000003</v>
      </c>
      <c r="AA505">
        <v>34.299999999999997</v>
      </c>
      <c r="AB505">
        <v>35</v>
      </c>
      <c r="AC505">
        <v>35.9</v>
      </c>
      <c r="AD505">
        <v>36.299999999999997</v>
      </c>
      <c r="AE505">
        <v>36.9</v>
      </c>
      <c r="AF505">
        <v>2020</v>
      </c>
      <c r="AG505" s="2">
        <v>3</v>
      </c>
      <c r="AH505" s="2">
        <v>5</v>
      </c>
      <c r="AI505">
        <v>11</v>
      </c>
      <c r="AJ505">
        <v>29</v>
      </c>
      <c r="AK505">
        <v>7</v>
      </c>
      <c r="AL505">
        <v>800</v>
      </c>
      <c r="AM505" s="5">
        <v>0.47847222222222219</v>
      </c>
      <c r="AN505">
        <v>30.1</v>
      </c>
      <c r="AO505">
        <v>15</v>
      </c>
      <c r="AP505">
        <v>917</v>
      </c>
      <c r="AQ505">
        <v>0.9</v>
      </c>
      <c r="AR505">
        <v>266</v>
      </c>
      <c r="JI505">
        <v>1</v>
      </c>
      <c r="JJ505">
        <v>0</v>
      </c>
      <c r="JK505">
        <v>1</v>
      </c>
      <c r="JL505">
        <v>3</v>
      </c>
      <c r="JM505">
        <v>2</v>
      </c>
      <c r="JN505">
        <v>6</v>
      </c>
      <c r="JO505">
        <v>1</v>
      </c>
      <c r="JP505">
        <v>4</v>
      </c>
      <c r="JQ505">
        <v>11</v>
      </c>
      <c r="JR505">
        <v>8</v>
      </c>
      <c r="JS505">
        <v>10</v>
      </c>
      <c r="JT505">
        <v>7</v>
      </c>
      <c r="JU505">
        <v>7</v>
      </c>
      <c r="JV505">
        <v>5</v>
      </c>
      <c r="JW505">
        <v>11</v>
      </c>
      <c r="JX505">
        <v>11</v>
      </c>
      <c r="JY505">
        <v>6</v>
      </c>
      <c r="JZ505">
        <v>13</v>
      </c>
      <c r="KA505">
        <v>14</v>
      </c>
      <c r="KB505">
        <v>17</v>
      </c>
      <c r="KC505">
        <v>10</v>
      </c>
      <c r="KD505">
        <v>13</v>
      </c>
      <c r="KE505">
        <v>26</v>
      </c>
      <c r="KF505">
        <v>31</v>
      </c>
      <c r="KG505">
        <v>55</v>
      </c>
      <c r="KH505">
        <v>56</v>
      </c>
      <c r="KI505">
        <v>66</v>
      </c>
      <c r="KJ505">
        <v>78</v>
      </c>
      <c r="KK505">
        <v>61</v>
      </c>
      <c r="KL505">
        <v>48</v>
      </c>
      <c r="KM505">
        <v>68</v>
      </c>
      <c r="KN505">
        <v>68</v>
      </c>
      <c r="KO505">
        <v>70</v>
      </c>
      <c r="KP505">
        <v>69</v>
      </c>
      <c r="KQ505">
        <v>70</v>
      </c>
      <c r="KR505">
        <v>82</v>
      </c>
      <c r="KS505">
        <v>59</v>
      </c>
      <c r="KT505">
        <v>50</v>
      </c>
      <c r="KU505">
        <v>54</v>
      </c>
      <c r="KV505">
        <v>29</v>
      </c>
      <c r="KW505">
        <v>17</v>
      </c>
      <c r="KX505">
        <v>17</v>
      </c>
      <c r="KY505">
        <v>26</v>
      </c>
      <c r="KZ505">
        <v>10</v>
      </c>
      <c r="LA505">
        <v>12</v>
      </c>
      <c r="LB505">
        <v>9</v>
      </c>
      <c r="LC505">
        <v>3</v>
      </c>
      <c r="LD505">
        <v>5</v>
      </c>
      <c r="LE505">
        <v>7</v>
      </c>
    </row>
    <row r="506" spans="1:317" x14ac:dyDescent="0.2">
      <c r="A506" s="18" t="b">
        <v>1</v>
      </c>
      <c r="B506" s="9">
        <v>2</v>
      </c>
      <c r="C506" s="9" t="s">
        <v>1186</v>
      </c>
      <c r="D506">
        <v>10085</v>
      </c>
      <c r="E506" t="s">
        <v>225</v>
      </c>
      <c r="F506" t="s">
        <v>310</v>
      </c>
      <c r="G506">
        <v>4</v>
      </c>
      <c r="H506" s="18">
        <f t="shared" si="85"/>
        <v>3.0999999999999979</v>
      </c>
      <c r="I506" s="18">
        <v>0.67350367918088849</v>
      </c>
      <c r="J506" s="18">
        <v>0.58076642491573693</v>
      </c>
      <c r="K506" s="18">
        <v>0.46538190253387612</v>
      </c>
      <c r="L506" s="18">
        <f t="shared" si="77"/>
        <v>-2.1093386812122894</v>
      </c>
      <c r="M506" s="18">
        <f t="shared" si="86"/>
        <v>-4</v>
      </c>
      <c r="N506" s="18">
        <f t="shared" si="87"/>
        <v>-0.90000000000000213</v>
      </c>
      <c r="O506" s="18">
        <f t="shared" si="78"/>
        <v>-1.9844320585708957</v>
      </c>
      <c r="P506" s="18">
        <f t="shared" si="79"/>
        <v>-3.9000000000000021</v>
      </c>
      <c r="Q506" s="18">
        <f t="shared" si="80"/>
        <v>-3.1000000000000014</v>
      </c>
      <c r="R506" s="18">
        <f t="shared" si="81"/>
        <v>-2.3000000000000007</v>
      </c>
      <c r="S506" s="18">
        <f t="shared" si="82"/>
        <v>-1.7000000000000028</v>
      </c>
      <c r="T506" s="18">
        <f t="shared" si="83"/>
        <v>-1.5</v>
      </c>
      <c r="U506" s="18">
        <f t="shared" si="84"/>
        <v>-1.1000000000000014</v>
      </c>
      <c r="V506" s="4">
        <v>27.990661318787712</v>
      </c>
      <c r="W506" s="2">
        <v>26.1</v>
      </c>
      <c r="X506" s="2">
        <v>29.2</v>
      </c>
      <c r="Y506" s="4">
        <v>28.115567941429106</v>
      </c>
      <c r="Z506">
        <v>26.2</v>
      </c>
      <c r="AA506">
        <v>27</v>
      </c>
      <c r="AB506">
        <v>27.8</v>
      </c>
      <c r="AC506">
        <v>28.4</v>
      </c>
      <c r="AD506">
        <v>28.6</v>
      </c>
      <c r="AE506">
        <v>29</v>
      </c>
      <c r="AF506">
        <v>2020</v>
      </c>
      <c r="AG506" s="2">
        <v>3</v>
      </c>
      <c r="AH506" s="2">
        <v>5</v>
      </c>
      <c r="AI506">
        <v>11</v>
      </c>
      <c r="AJ506">
        <v>29</v>
      </c>
      <c r="AK506">
        <v>21</v>
      </c>
      <c r="AL506">
        <v>534</v>
      </c>
      <c r="AM506" s="5">
        <v>0.47847222222222219</v>
      </c>
      <c r="AN506">
        <v>30.1</v>
      </c>
      <c r="AO506">
        <v>15</v>
      </c>
      <c r="AP506">
        <v>917</v>
      </c>
      <c r="AQ506">
        <v>0.9</v>
      </c>
      <c r="AR506">
        <v>266</v>
      </c>
      <c r="GK506">
        <v>2</v>
      </c>
      <c r="GL506">
        <v>1</v>
      </c>
      <c r="GM506">
        <v>2</v>
      </c>
      <c r="GN506">
        <v>3</v>
      </c>
      <c r="GO506">
        <v>0</v>
      </c>
      <c r="GP506">
        <v>4</v>
      </c>
      <c r="GQ506">
        <v>0</v>
      </c>
      <c r="GR506">
        <v>0</v>
      </c>
      <c r="GS506">
        <v>3</v>
      </c>
      <c r="GT506">
        <v>2</v>
      </c>
      <c r="GU506">
        <v>2</v>
      </c>
      <c r="GV506">
        <v>1</v>
      </c>
      <c r="GW506">
        <v>1</v>
      </c>
      <c r="GX506">
        <v>1</v>
      </c>
      <c r="GY506">
        <v>8</v>
      </c>
      <c r="GZ506">
        <v>12</v>
      </c>
      <c r="HA506">
        <v>9</v>
      </c>
      <c r="HB506">
        <v>7</v>
      </c>
      <c r="HC506">
        <v>13</v>
      </c>
      <c r="HD506">
        <v>17</v>
      </c>
      <c r="HE506">
        <v>25</v>
      </c>
      <c r="HF506">
        <v>6</v>
      </c>
      <c r="HG506">
        <v>26</v>
      </c>
      <c r="HH506">
        <v>10</v>
      </c>
      <c r="HI506">
        <v>5</v>
      </c>
      <c r="HJ506">
        <v>12</v>
      </c>
      <c r="HK506">
        <v>6</v>
      </c>
      <c r="HL506">
        <v>16</v>
      </c>
      <c r="HM506">
        <v>34</v>
      </c>
      <c r="HN506">
        <v>44</v>
      </c>
      <c r="HO506">
        <v>82</v>
      </c>
      <c r="HP506">
        <v>128</v>
      </c>
      <c r="HQ506">
        <v>140</v>
      </c>
      <c r="HR506">
        <v>92</v>
      </c>
      <c r="HS506">
        <v>116</v>
      </c>
      <c r="HT506">
        <v>156</v>
      </c>
      <c r="HU506">
        <v>118</v>
      </c>
      <c r="HV506">
        <v>100</v>
      </c>
      <c r="HW506">
        <v>90</v>
      </c>
      <c r="HX506">
        <v>54</v>
      </c>
      <c r="HY506">
        <v>36</v>
      </c>
      <c r="HZ506">
        <v>32</v>
      </c>
      <c r="IA506">
        <v>12</v>
      </c>
      <c r="IB506">
        <v>8</v>
      </c>
      <c r="IC506">
        <v>6</v>
      </c>
      <c r="ID506">
        <v>8</v>
      </c>
      <c r="IE506">
        <v>3</v>
      </c>
      <c r="IF506">
        <v>1</v>
      </c>
      <c r="IG506">
        <v>1</v>
      </c>
      <c r="IH506">
        <v>2</v>
      </c>
      <c r="II506">
        <v>0</v>
      </c>
      <c r="IJ506">
        <v>0</v>
      </c>
      <c r="IK506">
        <v>0</v>
      </c>
      <c r="IL506">
        <v>1</v>
      </c>
      <c r="IM506">
        <v>0</v>
      </c>
      <c r="IN506">
        <v>2</v>
      </c>
      <c r="IO506">
        <v>0</v>
      </c>
      <c r="IP506">
        <v>0</v>
      </c>
      <c r="IQ506">
        <v>0</v>
      </c>
    </row>
    <row r="507" spans="1:317" x14ac:dyDescent="0.2">
      <c r="A507" s="18" t="b">
        <v>1</v>
      </c>
      <c r="B507" s="9" t="s">
        <v>1194</v>
      </c>
      <c r="C507" s="9" t="s">
        <v>1185</v>
      </c>
      <c r="D507" s="4">
        <v>10085</v>
      </c>
      <c r="E507" t="s">
        <v>225</v>
      </c>
      <c r="F507" s="4" t="s">
        <v>311</v>
      </c>
      <c r="G507" s="4">
        <v>4</v>
      </c>
      <c r="H507" s="18">
        <f t="shared" si="85"/>
        <v>3.3000000000000007</v>
      </c>
      <c r="I507" s="18">
        <v>0.87522074728543053</v>
      </c>
      <c r="J507" s="18">
        <v>1.3500627028276426</v>
      </c>
      <c r="K507" s="18">
        <v>0.73817786780239147</v>
      </c>
      <c r="L507" s="18">
        <f t="shared" si="77"/>
        <v>-1.7155395278577323</v>
      </c>
      <c r="M507" s="18">
        <f t="shared" si="86"/>
        <v>-3.4000000000000021</v>
      </c>
      <c r="N507" s="18">
        <f t="shared" si="87"/>
        <v>-0.10000000000000142</v>
      </c>
      <c r="O507" s="18">
        <f t="shared" si="78"/>
        <v>-1.6381274084244311</v>
      </c>
      <c r="P507" s="18">
        <f t="shared" si="79"/>
        <v>-3.4000000000000021</v>
      </c>
      <c r="Q507" s="18">
        <f t="shared" si="80"/>
        <v>-2.9000000000000021</v>
      </c>
      <c r="R507" s="18">
        <f t="shared" si="81"/>
        <v>-2.4000000000000021</v>
      </c>
      <c r="S507" s="18">
        <f t="shared" si="82"/>
        <v>-1</v>
      </c>
      <c r="T507" s="18">
        <f t="shared" si="83"/>
        <v>-0.60000000000000142</v>
      </c>
      <c r="U507" s="18">
        <f t="shared" si="84"/>
        <v>-0.20000000000000284</v>
      </c>
      <c r="V507" s="4">
        <v>28.384460472142269</v>
      </c>
      <c r="W507" s="2">
        <v>26.7</v>
      </c>
      <c r="X507" s="2">
        <v>30</v>
      </c>
      <c r="Y507" s="4">
        <v>28.46187259157557</v>
      </c>
      <c r="Z507">
        <v>26.7</v>
      </c>
      <c r="AA507">
        <v>27.2</v>
      </c>
      <c r="AB507">
        <v>27.7</v>
      </c>
      <c r="AC507">
        <v>29.1</v>
      </c>
      <c r="AD507">
        <v>29.5</v>
      </c>
      <c r="AE507">
        <v>29.9</v>
      </c>
      <c r="AF507" s="4">
        <v>2020</v>
      </c>
      <c r="AG507" s="2">
        <v>3</v>
      </c>
      <c r="AH507" s="2">
        <v>5</v>
      </c>
      <c r="AI507" s="4">
        <v>11</v>
      </c>
      <c r="AJ507" s="4">
        <v>29</v>
      </c>
      <c r="AK507" s="4">
        <v>55</v>
      </c>
      <c r="AL507" s="4">
        <v>944.00000000000011</v>
      </c>
      <c r="AM507" s="5">
        <v>0.47847222222222219</v>
      </c>
      <c r="AN507">
        <v>30.1</v>
      </c>
      <c r="AO507">
        <v>15</v>
      </c>
      <c r="AP507">
        <v>917</v>
      </c>
      <c r="AQ507">
        <v>0.9</v>
      </c>
      <c r="AR507">
        <v>266</v>
      </c>
      <c r="GS507">
        <v>2</v>
      </c>
      <c r="GT507">
        <v>0</v>
      </c>
      <c r="GU507">
        <v>0</v>
      </c>
      <c r="GV507">
        <v>1</v>
      </c>
      <c r="GW507">
        <v>1</v>
      </c>
      <c r="GX507">
        <v>0</v>
      </c>
      <c r="GY507">
        <v>0</v>
      </c>
      <c r="GZ507">
        <v>0</v>
      </c>
      <c r="HA507">
        <v>2</v>
      </c>
      <c r="HB507">
        <v>0</v>
      </c>
      <c r="HC507">
        <v>2</v>
      </c>
      <c r="HD507">
        <v>3</v>
      </c>
      <c r="HE507">
        <v>14</v>
      </c>
      <c r="HF507">
        <v>20</v>
      </c>
      <c r="HG507">
        <v>21</v>
      </c>
      <c r="HH507">
        <v>19</v>
      </c>
      <c r="HI507">
        <v>24</v>
      </c>
      <c r="HJ507">
        <v>34</v>
      </c>
      <c r="HK507">
        <v>25</v>
      </c>
      <c r="HL507">
        <v>30</v>
      </c>
      <c r="HM507">
        <v>40</v>
      </c>
      <c r="HN507">
        <v>31</v>
      </c>
      <c r="HO507">
        <v>32</v>
      </c>
      <c r="HP507">
        <v>49</v>
      </c>
      <c r="HQ507">
        <v>26</v>
      </c>
      <c r="HR507">
        <v>39</v>
      </c>
      <c r="HS507">
        <v>30</v>
      </c>
      <c r="HT507">
        <v>34</v>
      </c>
      <c r="HU507">
        <v>46</v>
      </c>
      <c r="HV507">
        <v>37</v>
      </c>
      <c r="HW507">
        <v>55</v>
      </c>
      <c r="HX507">
        <v>31</v>
      </c>
      <c r="HY507">
        <v>38</v>
      </c>
      <c r="HZ507">
        <v>41</v>
      </c>
      <c r="IA507">
        <v>45</v>
      </c>
      <c r="IB507">
        <v>65</v>
      </c>
      <c r="IC507">
        <v>39</v>
      </c>
      <c r="ID507">
        <v>38</v>
      </c>
      <c r="IE507">
        <v>37</v>
      </c>
      <c r="IF507">
        <v>31</v>
      </c>
      <c r="IG507">
        <v>37</v>
      </c>
      <c r="IH507">
        <v>41</v>
      </c>
      <c r="II507">
        <v>22</v>
      </c>
      <c r="IJ507">
        <v>10</v>
      </c>
      <c r="IK507">
        <v>13</v>
      </c>
      <c r="IL507">
        <v>5</v>
      </c>
      <c r="IM507">
        <v>3</v>
      </c>
      <c r="IN507">
        <v>2</v>
      </c>
      <c r="IO507">
        <v>0</v>
      </c>
      <c r="IP507">
        <v>0</v>
      </c>
    </row>
    <row r="508" spans="1:317" x14ac:dyDescent="0.2">
      <c r="A508" s="18" t="b">
        <v>1</v>
      </c>
      <c r="B508" s="9">
        <v>7</v>
      </c>
      <c r="C508" s="9" t="s">
        <v>1186</v>
      </c>
      <c r="D508">
        <v>10085</v>
      </c>
      <c r="E508" t="s">
        <v>126</v>
      </c>
      <c r="F508" t="s">
        <v>312</v>
      </c>
      <c r="G508">
        <v>4</v>
      </c>
      <c r="H508" s="18">
        <f t="shared" si="85"/>
        <v>4.3999999999999986</v>
      </c>
      <c r="I508" s="18">
        <v>0.76981622367903668</v>
      </c>
      <c r="J508" s="18">
        <v>1.09584619885743</v>
      </c>
      <c r="K508" s="18">
        <v>0.62574447188631699</v>
      </c>
      <c r="L508" s="18">
        <f t="shared" si="77"/>
        <v>-3.0151053910008123</v>
      </c>
      <c r="M508" s="18">
        <f t="shared" si="86"/>
        <v>-5.0999999999999979</v>
      </c>
      <c r="N508" s="18">
        <f t="shared" si="87"/>
        <v>-0.69999999999999929</v>
      </c>
      <c r="O508" s="18">
        <f t="shared" si="78"/>
        <v>-3.0159682720524295</v>
      </c>
      <c r="P508" s="18">
        <f t="shared" si="79"/>
        <v>-4.3999999999999986</v>
      </c>
      <c r="Q508" s="18">
        <f t="shared" si="80"/>
        <v>-4</v>
      </c>
      <c r="R508" s="18">
        <f t="shared" si="81"/>
        <v>-3.5999999999999979</v>
      </c>
      <c r="S508" s="18">
        <f t="shared" si="82"/>
        <v>-2.5</v>
      </c>
      <c r="T508" s="18">
        <f t="shared" si="83"/>
        <v>-2</v>
      </c>
      <c r="U508" s="18">
        <f t="shared" si="84"/>
        <v>-1.3000000000000007</v>
      </c>
      <c r="V508" s="4">
        <v>27.184894608999187</v>
      </c>
      <c r="W508" s="2">
        <v>25.1</v>
      </c>
      <c r="X508" s="2">
        <v>29.5</v>
      </c>
      <c r="Y508" s="4">
        <v>27.18403172794757</v>
      </c>
      <c r="Z508">
        <v>25.8</v>
      </c>
      <c r="AA508">
        <v>26.2</v>
      </c>
      <c r="AB508">
        <v>26.6</v>
      </c>
      <c r="AC508">
        <v>27.7</v>
      </c>
      <c r="AD508">
        <v>28.2</v>
      </c>
      <c r="AE508">
        <v>28.9</v>
      </c>
      <c r="AF508">
        <v>2020</v>
      </c>
      <c r="AG508" s="2">
        <v>3</v>
      </c>
      <c r="AH508" s="2">
        <v>5</v>
      </c>
      <c r="AI508">
        <v>11</v>
      </c>
      <c r="AJ508">
        <v>31</v>
      </c>
      <c r="AK508">
        <v>21</v>
      </c>
      <c r="AL508">
        <v>426</v>
      </c>
      <c r="AM508" s="5">
        <v>0.47986111111111113</v>
      </c>
      <c r="AN508">
        <v>30.2</v>
      </c>
      <c r="AO508">
        <v>15</v>
      </c>
      <c r="AP508">
        <v>752</v>
      </c>
      <c r="AQ508">
        <v>0.9</v>
      </c>
      <c r="AR508">
        <v>51</v>
      </c>
      <c r="GO508">
        <v>14</v>
      </c>
      <c r="GP508">
        <v>11</v>
      </c>
      <c r="GQ508">
        <v>19</v>
      </c>
      <c r="GR508">
        <v>17</v>
      </c>
      <c r="GS508">
        <v>27</v>
      </c>
      <c r="GT508">
        <v>32</v>
      </c>
      <c r="GU508">
        <v>33</v>
      </c>
      <c r="GV508">
        <v>54</v>
      </c>
      <c r="GW508">
        <v>88</v>
      </c>
      <c r="GX508">
        <v>126</v>
      </c>
      <c r="GY508">
        <v>178</v>
      </c>
      <c r="GZ508">
        <v>260</v>
      </c>
      <c r="HA508">
        <v>309</v>
      </c>
      <c r="HB508">
        <v>305</v>
      </c>
      <c r="HC508">
        <v>323</v>
      </c>
      <c r="HD508">
        <v>320</v>
      </c>
      <c r="HE508">
        <v>320</v>
      </c>
      <c r="HF508">
        <v>298</v>
      </c>
      <c r="HG508">
        <v>307</v>
      </c>
      <c r="HH508">
        <v>286</v>
      </c>
      <c r="HI508">
        <v>333</v>
      </c>
      <c r="HJ508">
        <v>356</v>
      </c>
      <c r="HK508">
        <v>336</v>
      </c>
      <c r="HL508">
        <v>353</v>
      </c>
      <c r="HM508">
        <v>401</v>
      </c>
      <c r="HN508">
        <v>358</v>
      </c>
      <c r="HO508">
        <v>275</v>
      </c>
      <c r="HP508">
        <v>219</v>
      </c>
      <c r="HQ508">
        <v>189</v>
      </c>
      <c r="HR508">
        <v>223</v>
      </c>
      <c r="HS508">
        <v>182</v>
      </c>
      <c r="HT508">
        <v>126</v>
      </c>
      <c r="HU508">
        <v>127</v>
      </c>
      <c r="HV508">
        <v>94</v>
      </c>
      <c r="HW508">
        <v>72</v>
      </c>
      <c r="HX508">
        <v>53</v>
      </c>
      <c r="HY508">
        <v>45</v>
      </c>
      <c r="HZ508">
        <v>42</v>
      </c>
      <c r="IA508">
        <v>31</v>
      </c>
      <c r="IB508">
        <v>38</v>
      </c>
      <c r="IC508">
        <v>27</v>
      </c>
      <c r="ID508">
        <v>23</v>
      </c>
      <c r="IE508">
        <v>15</v>
      </c>
      <c r="IF508">
        <v>12</v>
      </c>
      <c r="IG508">
        <v>8</v>
      </c>
    </row>
    <row r="509" spans="1:317" x14ac:dyDescent="0.2">
      <c r="A509" s="18" t="b">
        <v>1</v>
      </c>
      <c r="B509" s="9" t="s">
        <v>1194</v>
      </c>
      <c r="C509" s="9" t="s">
        <v>1185</v>
      </c>
      <c r="D509">
        <v>10085</v>
      </c>
      <c r="E509" t="s">
        <v>126</v>
      </c>
      <c r="F509" t="s">
        <v>313</v>
      </c>
      <c r="G509">
        <v>4</v>
      </c>
      <c r="H509" s="18">
        <f t="shared" si="85"/>
        <v>4.0999999999999979</v>
      </c>
      <c r="I509" s="18">
        <v>0.82608819807899625</v>
      </c>
      <c r="J509" s="18">
        <v>1.0581630361219823</v>
      </c>
      <c r="K509" s="18">
        <v>0.65390212561965089</v>
      </c>
      <c r="L509" s="18">
        <f t="shared" si="77"/>
        <v>3.697945189930433</v>
      </c>
      <c r="M509" s="18">
        <f t="shared" si="86"/>
        <v>1</v>
      </c>
      <c r="N509" s="18">
        <f t="shared" si="87"/>
        <v>5.0999999999999979</v>
      </c>
      <c r="O509" s="18">
        <f t="shared" si="78"/>
        <v>3.8511368209840278</v>
      </c>
      <c r="P509" s="18">
        <f t="shared" si="79"/>
        <v>1.6000000000000014</v>
      </c>
      <c r="Q509" s="18">
        <f t="shared" si="80"/>
        <v>2.5000000000000036</v>
      </c>
      <c r="R509" s="18">
        <f t="shared" si="81"/>
        <v>3.1999999999999993</v>
      </c>
      <c r="S509" s="18">
        <f t="shared" si="82"/>
        <v>4.3000000000000007</v>
      </c>
      <c r="T509" s="18">
        <f t="shared" si="83"/>
        <v>4.6999999999999993</v>
      </c>
      <c r="U509" s="18">
        <f t="shared" si="84"/>
        <v>4.9000000000000021</v>
      </c>
      <c r="V509" s="4">
        <v>33.897945189930432</v>
      </c>
      <c r="W509" s="2">
        <v>31.2</v>
      </c>
      <c r="X509" s="2">
        <v>35.299999999999997</v>
      </c>
      <c r="Y509" s="4">
        <v>34.051136820984027</v>
      </c>
      <c r="Z509">
        <v>31.8</v>
      </c>
      <c r="AA509">
        <v>32.700000000000003</v>
      </c>
      <c r="AB509">
        <v>33.4</v>
      </c>
      <c r="AC509">
        <v>34.5</v>
      </c>
      <c r="AD509">
        <v>34.9</v>
      </c>
      <c r="AE509">
        <v>35.1</v>
      </c>
      <c r="AF509">
        <v>2020</v>
      </c>
      <c r="AG509" s="2">
        <v>3</v>
      </c>
      <c r="AH509" s="2">
        <v>5</v>
      </c>
      <c r="AI509">
        <v>11</v>
      </c>
      <c r="AJ509">
        <v>31</v>
      </c>
      <c r="AK509">
        <v>55</v>
      </c>
      <c r="AL509">
        <v>473.00000000000006</v>
      </c>
      <c r="AM509" s="5">
        <v>0.47986111111111113</v>
      </c>
      <c r="AN509">
        <v>30.2</v>
      </c>
      <c r="AO509">
        <v>15</v>
      </c>
      <c r="AP509">
        <v>752</v>
      </c>
      <c r="AQ509">
        <v>0.9</v>
      </c>
      <c r="AR509">
        <v>51</v>
      </c>
      <c r="IV509">
        <v>2</v>
      </c>
      <c r="IW509">
        <v>1</v>
      </c>
      <c r="IX509">
        <v>5</v>
      </c>
      <c r="IY509">
        <v>1</v>
      </c>
      <c r="IZ509">
        <v>15</v>
      </c>
      <c r="JA509">
        <v>16</v>
      </c>
      <c r="JB509">
        <v>10</v>
      </c>
      <c r="JC509">
        <v>22</v>
      </c>
      <c r="JD509">
        <v>14</v>
      </c>
      <c r="JE509">
        <v>26</v>
      </c>
      <c r="JF509">
        <v>37</v>
      </c>
      <c r="JG509">
        <v>30</v>
      </c>
      <c r="JH509">
        <v>26</v>
      </c>
      <c r="JI509">
        <v>24</v>
      </c>
      <c r="JJ509">
        <v>37</v>
      </c>
      <c r="JK509">
        <v>44</v>
      </c>
      <c r="JL509">
        <v>33</v>
      </c>
      <c r="JM509">
        <v>53</v>
      </c>
      <c r="JN509">
        <v>55</v>
      </c>
      <c r="JO509">
        <v>62</v>
      </c>
      <c r="JP509">
        <v>55</v>
      </c>
      <c r="JQ509">
        <v>72</v>
      </c>
      <c r="JR509">
        <v>88</v>
      </c>
      <c r="JS509">
        <v>107</v>
      </c>
      <c r="JT509">
        <v>137</v>
      </c>
      <c r="JU509">
        <v>160</v>
      </c>
      <c r="JV509">
        <v>108</v>
      </c>
      <c r="JW509">
        <v>133</v>
      </c>
      <c r="JX509">
        <v>142</v>
      </c>
      <c r="JY509">
        <v>185</v>
      </c>
      <c r="JZ509">
        <v>181</v>
      </c>
      <c r="KA509">
        <v>236</v>
      </c>
      <c r="KB509">
        <v>227</v>
      </c>
      <c r="KC509">
        <v>198</v>
      </c>
      <c r="KD509">
        <v>178</v>
      </c>
      <c r="KE509">
        <v>144</v>
      </c>
      <c r="KF509">
        <v>104</v>
      </c>
      <c r="KG509">
        <v>144</v>
      </c>
      <c r="KH509">
        <v>159</v>
      </c>
      <c r="KI509">
        <v>127</v>
      </c>
      <c r="KJ509">
        <v>112</v>
      </c>
      <c r="KK509">
        <v>67</v>
      </c>
      <c r="KL509">
        <v>21</v>
      </c>
      <c r="KM509">
        <v>11</v>
      </c>
    </row>
    <row r="510" spans="1:317" x14ac:dyDescent="0.2">
      <c r="A510" s="18" t="b">
        <v>1</v>
      </c>
      <c r="B510" s="9" t="s">
        <v>1194</v>
      </c>
      <c r="C510" s="9" t="s">
        <v>1185</v>
      </c>
      <c r="D510">
        <v>10085</v>
      </c>
      <c r="E510" t="s">
        <v>184</v>
      </c>
      <c r="F510" t="s">
        <v>314</v>
      </c>
      <c r="G510">
        <v>4</v>
      </c>
      <c r="H510" s="18">
        <f t="shared" si="85"/>
        <v>2.5</v>
      </c>
      <c r="I510" s="18">
        <v>0.55317638632810018</v>
      </c>
      <c r="J510" s="18">
        <v>0.82057685039944772</v>
      </c>
      <c r="K510" s="18">
        <v>0.45079005226950147</v>
      </c>
      <c r="L510" s="18">
        <f t="shared" si="77"/>
        <v>3.8074015066914129</v>
      </c>
      <c r="M510" s="18">
        <f t="shared" si="86"/>
        <v>2.6000000000000014</v>
      </c>
      <c r="N510" s="18">
        <f t="shared" si="87"/>
        <v>5.1000000000000014</v>
      </c>
      <c r="O510" s="18">
        <f t="shared" si="78"/>
        <v>3.8331558922635409</v>
      </c>
      <c r="P510" s="18">
        <f t="shared" si="79"/>
        <v>2.8000000000000043</v>
      </c>
      <c r="Q510" s="18">
        <f t="shared" si="80"/>
        <v>3.1000000000000014</v>
      </c>
      <c r="R510" s="18">
        <f t="shared" si="81"/>
        <v>3.3999999999999986</v>
      </c>
      <c r="S510" s="18">
        <f t="shared" si="82"/>
        <v>4.2000000000000028</v>
      </c>
      <c r="T510" s="18">
        <f t="shared" si="83"/>
        <v>4.5</v>
      </c>
      <c r="U510" s="18">
        <f t="shared" si="84"/>
        <v>5</v>
      </c>
      <c r="V510" s="4">
        <v>34.207401506691411</v>
      </c>
      <c r="W510" s="2">
        <v>33</v>
      </c>
      <c r="X510" s="2">
        <v>35.5</v>
      </c>
      <c r="Y510" s="4">
        <v>34.233155892263539</v>
      </c>
      <c r="Z510">
        <v>33.200000000000003</v>
      </c>
      <c r="AA510">
        <v>33.5</v>
      </c>
      <c r="AB510">
        <v>33.799999999999997</v>
      </c>
      <c r="AC510">
        <v>34.6</v>
      </c>
      <c r="AD510">
        <v>34.9</v>
      </c>
      <c r="AE510">
        <v>35.4</v>
      </c>
      <c r="AF510">
        <v>2020</v>
      </c>
      <c r="AG510" s="2">
        <v>3</v>
      </c>
      <c r="AH510" s="2">
        <v>5</v>
      </c>
      <c r="AI510">
        <v>11</v>
      </c>
      <c r="AJ510">
        <v>35</v>
      </c>
      <c r="AK510">
        <v>51</v>
      </c>
      <c r="AL510">
        <v>822.00000000000011</v>
      </c>
      <c r="AM510" s="5">
        <v>0.4826388888888889</v>
      </c>
      <c r="AN510">
        <v>30.4</v>
      </c>
      <c r="AO510">
        <v>14</v>
      </c>
      <c r="AP510">
        <v>920</v>
      </c>
      <c r="AQ510">
        <v>1.4</v>
      </c>
      <c r="AR510">
        <v>120</v>
      </c>
      <c r="JM510">
        <v>2</v>
      </c>
      <c r="JN510">
        <v>3</v>
      </c>
      <c r="JO510">
        <v>11</v>
      </c>
      <c r="JP510">
        <v>29</v>
      </c>
      <c r="JQ510">
        <v>59</v>
      </c>
      <c r="JR510">
        <v>66</v>
      </c>
      <c r="JS510">
        <v>79</v>
      </c>
      <c r="JT510">
        <v>96</v>
      </c>
      <c r="JU510">
        <v>89</v>
      </c>
      <c r="JV510">
        <v>92</v>
      </c>
      <c r="JW510">
        <v>89</v>
      </c>
      <c r="JX510">
        <v>89</v>
      </c>
      <c r="JY510">
        <v>116</v>
      </c>
      <c r="JZ510">
        <v>123</v>
      </c>
      <c r="KA510">
        <v>162</v>
      </c>
      <c r="KB510">
        <v>119</v>
      </c>
      <c r="KC510">
        <v>126</v>
      </c>
      <c r="KD510">
        <v>103</v>
      </c>
      <c r="KE510">
        <v>99</v>
      </c>
      <c r="KF510">
        <v>96</v>
      </c>
      <c r="KG510">
        <v>60</v>
      </c>
      <c r="KH510">
        <v>48</v>
      </c>
      <c r="KI510">
        <v>33</v>
      </c>
      <c r="KJ510">
        <v>24</v>
      </c>
      <c r="KK510">
        <v>21</v>
      </c>
      <c r="KL510">
        <v>26</v>
      </c>
      <c r="KM510">
        <v>12</v>
      </c>
      <c r="KN510">
        <v>9</v>
      </c>
      <c r="KO510">
        <v>3</v>
      </c>
      <c r="KP510">
        <v>1</v>
      </c>
    </row>
    <row r="511" spans="1:317" x14ac:dyDescent="0.2">
      <c r="A511" s="18" t="b">
        <v>1</v>
      </c>
      <c r="B511" s="9" t="s">
        <v>1194</v>
      </c>
      <c r="C511" s="9" t="s">
        <v>1185</v>
      </c>
      <c r="D511" s="4">
        <v>10085</v>
      </c>
      <c r="E511" t="s">
        <v>184</v>
      </c>
      <c r="F511" s="4" t="s">
        <v>315</v>
      </c>
      <c r="G511" s="4">
        <v>4</v>
      </c>
      <c r="H511" s="18">
        <f t="shared" si="85"/>
        <v>2.6000000000000014</v>
      </c>
      <c r="I511" s="18">
        <v>0.68451958016105519</v>
      </c>
      <c r="J511" s="18">
        <v>1.2016881558936063</v>
      </c>
      <c r="K511" s="18">
        <v>0.59566910854463284</v>
      </c>
      <c r="L511" s="18">
        <f t="shared" si="77"/>
        <v>4.8489743727625516</v>
      </c>
      <c r="M511" s="18">
        <f t="shared" si="86"/>
        <v>3.4000000000000021</v>
      </c>
      <c r="N511" s="18">
        <f t="shared" si="87"/>
        <v>6.0000000000000036</v>
      </c>
      <c r="O511" s="18">
        <f t="shared" si="78"/>
        <v>4.8132599940422445</v>
      </c>
      <c r="P511" s="18">
        <f t="shared" si="79"/>
        <v>3.5999999999999979</v>
      </c>
      <c r="Q511" s="18">
        <f t="shared" si="80"/>
        <v>3.9000000000000021</v>
      </c>
      <c r="R511" s="18">
        <f t="shared" si="81"/>
        <v>4.3000000000000007</v>
      </c>
      <c r="S511" s="18">
        <f t="shared" si="82"/>
        <v>5.5000000000000036</v>
      </c>
      <c r="T511" s="18">
        <f t="shared" si="83"/>
        <v>5.8000000000000007</v>
      </c>
      <c r="U511" s="18">
        <f t="shared" si="84"/>
        <v>6.0000000000000036</v>
      </c>
      <c r="V511" s="4">
        <v>35.548974372762551</v>
      </c>
      <c r="W511" s="2">
        <v>34.1</v>
      </c>
      <c r="X511" s="2">
        <v>36.700000000000003</v>
      </c>
      <c r="Y511" s="4">
        <v>35.513259994042244</v>
      </c>
      <c r="Z511">
        <v>34.299999999999997</v>
      </c>
      <c r="AA511">
        <v>34.6</v>
      </c>
      <c r="AB511">
        <v>35</v>
      </c>
      <c r="AC511">
        <v>36.200000000000003</v>
      </c>
      <c r="AD511">
        <v>36.5</v>
      </c>
      <c r="AE511">
        <v>36.700000000000003</v>
      </c>
      <c r="AF511" s="4">
        <v>2020</v>
      </c>
      <c r="AG511" s="2">
        <v>3</v>
      </c>
      <c r="AH511" s="2">
        <v>5</v>
      </c>
      <c r="AI511" s="4">
        <v>11</v>
      </c>
      <c r="AJ511" s="4">
        <v>37</v>
      </c>
      <c r="AK511" s="4">
        <v>41</v>
      </c>
      <c r="AL511" s="4">
        <v>28</v>
      </c>
      <c r="AM511" s="5">
        <v>0.48402777777777778</v>
      </c>
      <c r="AN511">
        <v>30.7</v>
      </c>
      <c r="AO511">
        <v>15</v>
      </c>
      <c r="AP511">
        <v>927</v>
      </c>
      <c r="AQ511">
        <v>0.9</v>
      </c>
      <c r="AR511">
        <v>82</v>
      </c>
      <c r="JX511">
        <v>3</v>
      </c>
      <c r="JY511">
        <v>1</v>
      </c>
      <c r="JZ511">
        <v>7</v>
      </c>
      <c r="KA511">
        <v>16</v>
      </c>
      <c r="KB511">
        <v>35</v>
      </c>
      <c r="KC511">
        <v>35</v>
      </c>
      <c r="KD511">
        <v>65</v>
      </c>
      <c r="KE511">
        <v>72</v>
      </c>
      <c r="KF511">
        <v>76</v>
      </c>
      <c r="KG511">
        <v>112</v>
      </c>
      <c r="KH511">
        <v>95</v>
      </c>
      <c r="KI511">
        <v>96</v>
      </c>
      <c r="KJ511">
        <v>136</v>
      </c>
      <c r="KK511">
        <v>82</v>
      </c>
      <c r="KL511">
        <v>85</v>
      </c>
      <c r="KM511">
        <v>87</v>
      </c>
      <c r="KN511">
        <v>86</v>
      </c>
      <c r="KO511">
        <v>69</v>
      </c>
      <c r="KP511">
        <v>83</v>
      </c>
      <c r="KQ511">
        <v>69</v>
      </c>
      <c r="KR511">
        <v>71</v>
      </c>
      <c r="KS511">
        <v>63</v>
      </c>
      <c r="KT511">
        <v>104</v>
      </c>
      <c r="KU511">
        <v>118</v>
      </c>
      <c r="KV511">
        <v>89</v>
      </c>
      <c r="KW511">
        <v>121</v>
      </c>
      <c r="KX511">
        <v>92</v>
      </c>
      <c r="KY511">
        <v>64</v>
      </c>
      <c r="KZ511">
        <v>29</v>
      </c>
      <c r="LA511">
        <v>5</v>
      </c>
      <c r="LB511">
        <v>1</v>
      </c>
    </row>
    <row r="512" spans="1:317" x14ac:dyDescent="0.2">
      <c r="A512" s="18" t="b">
        <v>1</v>
      </c>
      <c r="B512" s="9" t="s">
        <v>1195</v>
      </c>
      <c r="C512" s="9" t="s">
        <v>1186</v>
      </c>
      <c r="D512">
        <v>10085</v>
      </c>
      <c r="E512" t="s">
        <v>184</v>
      </c>
      <c r="F512" t="s">
        <v>316</v>
      </c>
      <c r="G512">
        <v>4</v>
      </c>
      <c r="H512" s="18">
        <f t="shared" si="85"/>
        <v>1.8999999999999986</v>
      </c>
      <c r="I512" s="18">
        <v>0.33729847419831227</v>
      </c>
      <c r="J512" s="18">
        <v>0.3787615560496107</v>
      </c>
      <c r="K512" s="18">
        <v>0.25887122321532041</v>
      </c>
      <c r="L512" s="18">
        <f t="shared" si="77"/>
        <v>-3.6835951430811953</v>
      </c>
      <c r="M512" s="18">
        <f t="shared" si="86"/>
        <v>-4.5</v>
      </c>
      <c r="N512" s="18">
        <f t="shared" si="87"/>
        <v>-2.6000000000000014</v>
      </c>
      <c r="O512" s="18">
        <f t="shared" si="78"/>
        <v>-3.7301297323081037</v>
      </c>
      <c r="P512" s="18">
        <f t="shared" si="79"/>
        <v>-4.3000000000000007</v>
      </c>
      <c r="Q512" s="18">
        <f t="shared" si="80"/>
        <v>-4.1000000000000014</v>
      </c>
      <c r="R512" s="18">
        <f t="shared" si="81"/>
        <v>-3.9000000000000021</v>
      </c>
      <c r="S512" s="18">
        <f t="shared" si="82"/>
        <v>-3.5</v>
      </c>
      <c r="T512" s="18">
        <f t="shared" si="83"/>
        <v>-3.1999999999999993</v>
      </c>
      <c r="U512" s="18">
        <f t="shared" si="84"/>
        <v>-2.8000000000000007</v>
      </c>
      <c r="V512" s="4">
        <v>27.116404856918805</v>
      </c>
      <c r="W512" s="2">
        <v>26.3</v>
      </c>
      <c r="X512" s="2">
        <v>28.2</v>
      </c>
      <c r="Y512" s="4">
        <v>27.069870267691897</v>
      </c>
      <c r="Z512">
        <v>26.5</v>
      </c>
      <c r="AA512">
        <v>26.7</v>
      </c>
      <c r="AB512">
        <v>26.9</v>
      </c>
      <c r="AC512">
        <v>27.3</v>
      </c>
      <c r="AD512">
        <v>27.6</v>
      </c>
      <c r="AE512">
        <v>28</v>
      </c>
      <c r="AF512">
        <v>2020</v>
      </c>
      <c r="AG512" s="2">
        <v>3</v>
      </c>
      <c r="AH512" s="2">
        <v>5</v>
      </c>
      <c r="AI512">
        <v>11</v>
      </c>
      <c r="AJ512">
        <v>38</v>
      </c>
      <c r="AK512">
        <v>37</v>
      </c>
      <c r="AL512">
        <v>768</v>
      </c>
      <c r="AM512" s="5">
        <v>0.48472222222222222</v>
      </c>
      <c r="AN512">
        <v>30.8</v>
      </c>
      <c r="AO512">
        <v>15</v>
      </c>
      <c r="AP512">
        <v>917</v>
      </c>
      <c r="AQ512">
        <v>1</v>
      </c>
      <c r="AR512">
        <v>166</v>
      </c>
      <c r="GZ512">
        <v>5</v>
      </c>
      <c r="HA512">
        <v>11</v>
      </c>
      <c r="HB512">
        <v>17</v>
      </c>
      <c r="HC512">
        <v>32</v>
      </c>
      <c r="HD512">
        <v>50</v>
      </c>
      <c r="HE512">
        <v>117</v>
      </c>
      <c r="HF512">
        <v>172</v>
      </c>
      <c r="HG512">
        <v>248</v>
      </c>
      <c r="HH512">
        <v>231</v>
      </c>
      <c r="HI512">
        <v>198</v>
      </c>
      <c r="HJ512">
        <v>168</v>
      </c>
      <c r="HK512">
        <v>79</v>
      </c>
      <c r="HL512">
        <v>80</v>
      </c>
      <c r="HM512">
        <v>70</v>
      </c>
      <c r="HN512">
        <v>45</v>
      </c>
      <c r="HO512">
        <v>42</v>
      </c>
      <c r="HP512">
        <v>16</v>
      </c>
      <c r="HQ512">
        <v>16</v>
      </c>
      <c r="HR512">
        <v>21</v>
      </c>
      <c r="HS512">
        <v>7</v>
      </c>
    </row>
    <row r="513" spans="1:306" x14ac:dyDescent="0.2">
      <c r="A513" s="18" t="b">
        <v>1</v>
      </c>
      <c r="B513" s="9" t="s">
        <v>1199</v>
      </c>
      <c r="C513" s="9" t="s">
        <v>1187</v>
      </c>
      <c r="D513">
        <v>10085</v>
      </c>
      <c r="E513" t="s">
        <v>222</v>
      </c>
      <c r="F513" t="s">
        <v>317</v>
      </c>
      <c r="G513">
        <v>4</v>
      </c>
      <c r="H513" s="18">
        <f t="shared" si="85"/>
        <v>3.5</v>
      </c>
      <c r="I513" s="18">
        <v>0.77125887286429262</v>
      </c>
      <c r="J513" s="18">
        <v>1.0302243061574075</v>
      </c>
      <c r="K513" s="18">
        <v>0.61430083407031677</v>
      </c>
      <c r="L513" s="18">
        <f t="shared" si="77"/>
        <v>1.2111583426804486</v>
      </c>
      <c r="M513" s="18">
        <f t="shared" si="86"/>
        <v>-1</v>
      </c>
      <c r="N513" s="18">
        <f t="shared" si="87"/>
        <v>2.5</v>
      </c>
      <c r="O513" s="18">
        <f t="shared" si="78"/>
        <v>1.3943565830728417</v>
      </c>
      <c r="P513" s="18">
        <f t="shared" si="79"/>
        <v>-0.59999999999999787</v>
      </c>
      <c r="Q513" s="18">
        <f t="shared" si="80"/>
        <v>0.10000000000000142</v>
      </c>
      <c r="R513" s="18">
        <f t="shared" si="81"/>
        <v>0.70000000000000284</v>
      </c>
      <c r="S513" s="18">
        <f t="shared" si="82"/>
        <v>1.7000000000000028</v>
      </c>
      <c r="T513" s="18">
        <f t="shared" si="83"/>
        <v>2.1000000000000014</v>
      </c>
      <c r="U513" s="18">
        <f t="shared" si="84"/>
        <v>2.3999999999999986</v>
      </c>
      <c r="V513" s="4">
        <v>32.111158342680447</v>
      </c>
      <c r="W513" s="2">
        <v>29.9</v>
      </c>
      <c r="X513" s="2">
        <v>33.4</v>
      </c>
      <c r="Y513" s="4">
        <v>32.29435658307284</v>
      </c>
      <c r="Z513">
        <v>30.3</v>
      </c>
      <c r="AA513">
        <v>31</v>
      </c>
      <c r="AB513">
        <v>31.6</v>
      </c>
      <c r="AC513">
        <v>32.6</v>
      </c>
      <c r="AD513">
        <v>33</v>
      </c>
      <c r="AE513">
        <v>33.299999999999997</v>
      </c>
      <c r="AF513">
        <v>2020</v>
      </c>
      <c r="AG513" s="2">
        <v>3</v>
      </c>
      <c r="AH513" s="2">
        <v>5</v>
      </c>
      <c r="AI513">
        <v>11</v>
      </c>
      <c r="AJ513">
        <v>39</v>
      </c>
      <c r="AK513">
        <v>18</v>
      </c>
      <c r="AL513">
        <v>601</v>
      </c>
      <c r="AM513" s="5">
        <v>0.48541666666666666</v>
      </c>
      <c r="AN513">
        <v>30.9</v>
      </c>
      <c r="AO513">
        <v>14</v>
      </c>
      <c r="AP513">
        <v>933</v>
      </c>
      <c r="AQ513">
        <v>1.5</v>
      </c>
      <c r="AR513">
        <v>178</v>
      </c>
      <c r="IH513">
        <v>1</v>
      </c>
      <c r="II513">
        <v>0</v>
      </c>
      <c r="IJ513">
        <v>1</v>
      </c>
      <c r="IK513">
        <v>2</v>
      </c>
      <c r="IL513">
        <v>10</v>
      </c>
      <c r="IM513">
        <v>3</v>
      </c>
      <c r="IN513">
        <v>3</v>
      </c>
      <c r="IO513">
        <v>6</v>
      </c>
      <c r="IP513">
        <v>17</v>
      </c>
      <c r="IQ513">
        <v>14</v>
      </c>
      <c r="IR513">
        <v>17</v>
      </c>
      <c r="IS513">
        <v>2</v>
      </c>
      <c r="IT513">
        <v>5</v>
      </c>
      <c r="IU513">
        <v>16</v>
      </c>
      <c r="IV513">
        <v>21</v>
      </c>
      <c r="IW513">
        <v>10</v>
      </c>
      <c r="IX513">
        <v>22</v>
      </c>
      <c r="IY513">
        <v>23</v>
      </c>
      <c r="IZ513">
        <v>35</v>
      </c>
      <c r="JA513">
        <v>33</v>
      </c>
      <c r="JB513">
        <v>19</v>
      </c>
      <c r="JC513">
        <v>21</v>
      </c>
      <c r="JD513">
        <v>24</v>
      </c>
      <c r="JE513">
        <v>29</v>
      </c>
      <c r="JF513">
        <v>35</v>
      </c>
      <c r="JG513">
        <v>45</v>
      </c>
      <c r="JH513">
        <v>63</v>
      </c>
      <c r="JI513">
        <v>76</v>
      </c>
      <c r="JJ513">
        <v>62</v>
      </c>
      <c r="JK513">
        <v>76</v>
      </c>
      <c r="JL513">
        <v>80</v>
      </c>
      <c r="JM513">
        <v>51</v>
      </c>
      <c r="JN513">
        <v>41</v>
      </c>
      <c r="JO513">
        <v>30</v>
      </c>
      <c r="JP513">
        <v>23</v>
      </c>
      <c r="JQ513">
        <v>19</v>
      </c>
      <c r="JR513">
        <v>17</v>
      </c>
      <c r="JS513">
        <v>18</v>
      </c>
      <c r="JT513">
        <v>9</v>
      </c>
      <c r="JU513">
        <v>3</v>
      </c>
    </row>
    <row r="514" spans="1:306" x14ac:dyDescent="0.2">
      <c r="A514" s="18" t="b">
        <v>1</v>
      </c>
      <c r="B514" s="9" t="s">
        <v>1199</v>
      </c>
      <c r="C514" s="9" t="s">
        <v>1187</v>
      </c>
      <c r="D514">
        <v>10085</v>
      </c>
      <c r="E514" t="s">
        <v>222</v>
      </c>
      <c r="F514" t="s">
        <v>318</v>
      </c>
      <c r="G514">
        <v>4</v>
      </c>
      <c r="H514" s="18">
        <f t="shared" si="85"/>
        <v>3.6999999999999993</v>
      </c>
      <c r="I514" s="18">
        <v>0.83324074563923756</v>
      </c>
      <c r="J514" s="18">
        <v>1.0936635465038762</v>
      </c>
      <c r="K514" s="18">
        <v>0.67464016589764642</v>
      </c>
      <c r="L514" s="18">
        <f t="shared" ref="L514:L577" si="88">V514-AN514</f>
        <v>-1.4072563901026776</v>
      </c>
      <c r="M514" s="18">
        <f t="shared" si="86"/>
        <v>-3.6999999999999993</v>
      </c>
      <c r="N514" s="18">
        <f t="shared" si="87"/>
        <v>0</v>
      </c>
      <c r="O514" s="18">
        <f t="shared" ref="O514:O577" si="89">Y514-AN514</f>
        <v>-1.2124615334468203</v>
      </c>
      <c r="P514" s="18">
        <f t="shared" ref="P514:P577" si="90">Z514-AN514</f>
        <v>-3.3999999999999986</v>
      </c>
      <c r="Q514" s="18">
        <f t="shared" ref="Q514:Q577" si="91">AA514-AN514</f>
        <v>-2.6999999999999993</v>
      </c>
      <c r="R514" s="18">
        <f t="shared" ref="R514:R577" si="92">AB514-AN514</f>
        <v>-1.8999999999999986</v>
      </c>
      <c r="S514" s="18">
        <f t="shared" ref="S514:S577" si="93">AC514-AN514</f>
        <v>-0.79999999999999716</v>
      </c>
      <c r="T514" s="18">
        <f t="shared" ref="T514:T577" si="94">AD514-AN514</f>
        <v>-0.5</v>
      </c>
      <c r="U514" s="18">
        <f t="shared" ref="U514:U577" si="95">AE514-AN514</f>
        <v>-9.9999999999997868E-2</v>
      </c>
      <c r="V514" s="4">
        <v>29.492743609897321</v>
      </c>
      <c r="W514" s="2">
        <v>27.2</v>
      </c>
      <c r="X514" s="2">
        <v>30.9</v>
      </c>
      <c r="Y514" s="4">
        <v>29.687538466553178</v>
      </c>
      <c r="Z514">
        <v>27.5</v>
      </c>
      <c r="AA514">
        <v>28.2</v>
      </c>
      <c r="AB514">
        <v>29</v>
      </c>
      <c r="AC514">
        <v>30.1</v>
      </c>
      <c r="AD514">
        <v>30.4</v>
      </c>
      <c r="AE514">
        <v>30.8</v>
      </c>
      <c r="AF514">
        <v>2020</v>
      </c>
      <c r="AG514" s="2">
        <v>3</v>
      </c>
      <c r="AH514" s="2">
        <v>5</v>
      </c>
      <c r="AI514">
        <v>11</v>
      </c>
      <c r="AJ514">
        <v>39</v>
      </c>
      <c r="AK514">
        <v>45</v>
      </c>
      <c r="AL514">
        <v>304</v>
      </c>
      <c r="AM514" s="5">
        <v>0.48541666666666666</v>
      </c>
      <c r="AN514">
        <v>30.9</v>
      </c>
      <c r="AO514">
        <v>14</v>
      </c>
      <c r="AP514">
        <v>933</v>
      </c>
      <c r="AQ514">
        <v>1.5</v>
      </c>
      <c r="AR514">
        <v>178</v>
      </c>
      <c r="HE514">
        <v>1</v>
      </c>
      <c r="HF514">
        <v>1</v>
      </c>
      <c r="HG514">
        <v>3</v>
      </c>
      <c r="HH514">
        <v>1</v>
      </c>
      <c r="HI514">
        <v>2</v>
      </c>
      <c r="HJ514">
        <v>7</v>
      </c>
      <c r="HK514">
        <v>7</v>
      </c>
      <c r="HL514">
        <v>20</v>
      </c>
      <c r="HM514">
        <v>15</v>
      </c>
      <c r="HN514">
        <v>18</v>
      </c>
      <c r="HO514">
        <v>24</v>
      </c>
      <c r="HP514">
        <v>19</v>
      </c>
      <c r="HQ514">
        <v>24</v>
      </c>
      <c r="HR514">
        <v>36</v>
      </c>
      <c r="HS514">
        <v>25</v>
      </c>
      <c r="HT514">
        <v>54</v>
      </c>
      <c r="HU514">
        <v>51</v>
      </c>
      <c r="HV514">
        <v>43</v>
      </c>
      <c r="HW514">
        <v>38</v>
      </c>
      <c r="HX514">
        <v>50</v>
      </c>
      <c r="HY514">
        <v>37</v>
      </c>
      <c r="HZ514">
        <v>32</v>
      </c>
      <c r="IA514">
        <v>37</v>
      </c>
      <c r="IB514">
        <v>50</v>
      </c>
      <c r="IC514">
        <v>78</v>
      </c>
      <c r="ID514">
        <v>87</v>
      </c>
      <c r="IE514">
        <v>91</v>
      </c>
      <c r="IF514">
        <v>59</v>
      </c>
      <c r="IG514">
        <v>94</v>
      </c>
      <c r="IH514">
        <v>119</v>
      </c>
      <c r="II514">
        <v>117</v>
      </c>
      <c r="IJ514">
        <v>134</v>
      </c>
      <c r="IK514">
        <v>146</v>
      </c>
      <c r="IL514">
        <v>144</v>
      </c>
      <c r="IM514">
        <v>147</v>
      </c>
      <c r="IN514">
        <v>123</v>
      </c>
      <c r="IO514">
        <v>91</v>
      </c>
      <c r="IP514">
        <v>55</v>
      </c>
      <c r="IQ514">
        <v>47</v>
      </c>
      <c r="IR514">
        <v>27</v>
      </c>
      <c r="IS514">
        <v>32</v>
      </c>
      <c r="IT514">
        <v>28</v>
      </c>
      <c r="IU514">
        <v>6</v>
      </c>
      <c r="IV514">
        <v>3</v>
      </c>
      <c r="IW514">
        <v>1</v>
      </c>
      <c r="IX514">
        <v>2</v>
      </c>
      <c r="IY514">
        <v>1</v>
      </c>
      <c r="IZ514">
        <v>2</v>
      </c>
    </row>
    <row r="515" spans="1:306" x14ac:dyDescent="0.2">
      <c r="A515" s="18" t="b">
        <v>1</v>
      </c>
      <c r="B515" s="9">
        <v>9</v>
      </c>
      <c r="C515" s="9" t="s">
        <v>1185</v>
      </c>
      <c r="D515">
        <v>10085</v>
      </c>
      <c r="E515" t="s">
        <v>140</v>
      </c>
      <c r="F515" t="s">
        <v>319</v>
      </c>
      <c r="G515">
        <v>4</v>
      </c>
      <c r="H515" s="18">
        <f t="shared" ref="H515:H578" si="96">X515-W515</f>
        <v>5.5</v>
      </c>
      <c r="I515" s="18">
        <v>1.0317267825291929</v>
      </c>
      <c r="J515" s="18">
        <v>1.3937232078590114</v>
      </c>
      <c r="K515" s="18">
        <v>0.8206401880419818</v>
      </c>
      <c r="L515" s="18">
        <f t="shared" si="88"/>
        <v>1.196149774900249</v>
      </c>
      <c r="M515" s="18">
        <f t="shared" ref="M515:M578" si="97">W515-AN515</f>
        <v>-1.8999999999999986</v>
      </c>
      <c r="N515" s="18">
        <f t="shared" ref="N515:N578" si="98">X515-AN515</f>
        <v>3.6000000000000014</v>
      </c>
      <c r="O515" s="18">
        <f t="shared" si="89"/>
        <v>1.2870994101079987</v>
      </c>
      <c r="P515" s="18">
        <f t="shared" si="90"/>
        <v>-1.3999999999999986</v>
      </c>
      <c r="Q515" s="18">
        <f t="shared" si="91"/>
        <v>-0.19999999999999929</v>
      </c>
      <c r="R515" s="18">
        <f t="shared" si="92"/>
        <v>0.60000000000000142</v>
      </c>
      <c r="S515" s="18">
        <f t="shared" si="93"/>
        <v>2</v>
      </c>
      <c r="T515" s="18">
        <f t="shared" si="94"/>
        <v>2.3999999999999986</v>
      </c>
      <c r="U515" s="18">
        <f t="shared" si="95"/>
        <v>2.8999999999999986</v>
      </c>
      <c r="V515" s="4">
        <v>32.196149774900249</v>
      </c>
      <c r="W515" s="2">
        <v>29.1</v>
      </c>
      <c r="X515" s="2">
        <v>34.6</v>
      </c>
      <c r="Y515" s="4">
        <v>32.287099410107999</v>
      </c>
      <c r="Z515">
        <v>29.6</v>
      </c>
      <c r="AA515">
        <v>30.8</v>
      </c>
      <c r="AB515">
        <v>31.6</v>
      </c>
      <c r="AC515">
        <v>33</v>
      </c>
      <c r="AD515">
        <v>33.4</v>
      </c>
      <c r="AE515">
        <v>33.9</v>
      </c>
      <c r="AF515">
        <v>2020</v>
      </c>
      <c r="AG515" s="2">
        <v>3</v>
      </c>
      <c r="AH515" s="2">
        <v>5</v>
      </c>
      <c r="AI515">
        <v>11</v>
      </c>
      <c r="AJ515">
        <v>40</v>
      </c>
      <c r="AK515">
        <v>42</v>
      </c>
      <c r="AL515">
        <v>409.00000000000006</v>
      </c>
      <c r="AM515" s="5">
        <v>0.4861111111111111</v>
      </c>
      <c r="AN515">
        <v>31</v>
      </c>
      <c r="AO515">
        <v>13</v>
      </c>
      <c r="AP515">
        <v>933</v>
      </c>
      <c r="AQ515">
        <v>0.9</v>
      </c>
      <c r="AR515">
        <v>86</v>
      </c>
      <c r="IB515">
        <v>4</v>
      </c>
      <c r="IC515">
        <v>7</v>
      </c>
      <c r="ID515">
        <v>15</v>
      </c>
      <c r="IE515">
        <v>10</v>
      </c>
      <c r="IF515">
        <v>7</v>
      </c>
      <c r="IG515">
        <v>15</v>
      </c>
      <c r="IH515">
        <v>3</v>
      </c>
      <c r="II515">
        <v>13</v>
      </c>
      <c r="IJ515">
        <v>12</v>
      </c>
      <c r="IK515">
        <v>13</v>
      </c>
      <c r="IL515">
        <v>12</v>
      </c>
      <c r="IM515">
        <v>12</v>
      </c>
      <c r="IN515">
        <v>22</v>
      </c>
      <c r="IO515">
        <v>26</v>
      </c>
      <c r="IP515">
        <v>9</v>
      </c>
      <c r="IQ515">
        <v>35</v>
      </c>
      <c r="IR515">
        <v>35</v>
      </c>
      <c r="IS515">
        <v>31</v>
      </c>
      <c r="IT515">
        <v>28</v>
      </c>
      <c r="IU515">
        <v>45</v>
      </c>
      <c r="IV515">
        <v>44</v>
      </c>
      <c r="IW515">
        <v>37</v>
      </c>
      <c r="IX515">
        <v>46</v>
      </c>
      <c r="IY515">
        <v>80</v>
      </c>
      <c r="IZ515">
        <v>80</v>
      </c>
      <c r="JA515">
        <v>69</v>
      </c>
      <c r="JB515">
        <v>82</v>
      </c>
      <c r="JC515">
        <v>86</v>
      </c>
      <c r="JD515">
        <v>115</v>
      </c>
      <c r="JE515">
        <v>89</v>
      </c>
      <c r="JF515">
        <v>81</v>
      </c>
      <c r="JG515">
        <v>103</v>
      </c>
      <c r="JH515">
        <v>113</v>
      </c>
      <c r="JI515">
        <v>100</v>
      </c>
      <c r="JJ515">
        <v>109</v>
      </c>
      <c r="JK515">
        <v>99</v>
      </c>
      <c r="JL515">
        <v>85</v>
      </c>
      <c r="JM515">
        <v>90</v>
      </c>
      <c r="JN515">
        <v>98</v>
      </c>
      <c r="JO515">
        <v>96</v>
      </c>
      <c r="JP515">
        <v>81</v>
      </c>
      <c r="JQ515">
        <v>88</v>
      </c>
      <c r="JR515">
        <v>86</v>
      </c>
      <c r="JS515">
        <v>77</v>
      </c>
      <c r="JT515">
        <v>69</v>
      </c>
      <c r="JU515">
        <v>54</v>
      </c>
      <c r="JV515">
        <v>45</v>
      </c>
      <c r="JW515">
        <v>18</v>
      </c>
      <c r="JX515">
        <v>24</v>
      </c>
      <c r="JY515">
        <v>12</v>
      </c>
      <c r="JZ515">
        <v>3</v>
      </c>
      <c r="KA515">
        <v>10</v>
      </c>
      <c r="KB515">
        <v>2</v>
      </c>
      <c r="KC515">
        <v>6</v>
      </c>
      <c r="KD515">
        <v>6</v>
      </c>
      <c r="KE515">
        <v>3</v>
      </c>
      <c r="KF515">
        <v>5</v>
      </c>
    </row>
    <row r="516" spans="1:306" x14ac:dyDescent="0.2">
      <c r="A516" s="18" t="b">
        <v>1</v>
      </c>
      <c r="B516" s="9">
        <v>9</v>
      </c>
      <c r="C516" s="9" t="s">
        <v>1185</v>
      </c>
      <c r="D516">
        <v>10085</v>
      </c>
      <c r="E516" t="s">
        <v>140</v>
      </c>
      <c r="F516" t="s">
        <v>320</v>
      </c>
      <c r="G516">
        <v>4</v>
      </c>
      <c r="H516" s="18">
        <f t="shared" si="96"/>
        <v>4.5</v>
      </c>
      <c r="I516" s="18">
        <v>0.9189389887896926</v>
      </c>
      <c r="J516" s="18">
        <v>1.1401096898994183</v>
      </c>
      <c r="K516" s="18">
        <v>0.71382768323362722</v>
      </c>
      <c r="L516" s="18">
        <f t="shared" si="88"/>
        <v>-5.956075532791516E-2</v>
      </c>
      <c r="M516" s="18">
        <f t="shared" si="97"/>
        <v>-2.5</v>
      </c>
      <c r="N516" s="18">
        <f t="shared" si="98"/>
        <v>2</v>
      </c>
      <c r="O516" s="18">
        <f t="shared" si="89"/>
        <v>-4.4587538078779687E-2</v>
      </c>
      <c r="P516" s="18">
        <f t="shared" si="90"/>
        <v>-2.1999999999999993</v>
      </c>
      <c r="Q516" s="18">
        <f t="shared" si="91"/>
        <v>-1.1999999999999993</v>
      </c>
      <c r="R516" s="18">
        <f t="shared" si="92"/>
        <v>-0.69999999999999929</v>
      </c>
      <c r="S516" s="18">
        <f t="shared" si="93"/>
        <v>0.5</v>
      </c>
      <c r="T516" s="18">
        <f t="shared" si="94"/>
        <v>1.2000000000000028</v>
      </c>
      <c r="U516" s="18">
        <f t="shared" si="95"/>
        <v>1.8999999999999986</v>
      </c>
      <c r="V516" s="4">
        <v>30.840439244672083</v>
      </c>
      <c r="W516" s="2">
        <v>28.4</v>
      </c>
      <c r="X516" s="2">
        <v>32.9</v>
      </c>
      <c r="Y516" s="4">
        <v>30.855412461921219</v>
      </c>
      <c r="Z516">
        <v>28.7</v>
      </c>
      <c r="AA516">
        <v>29.7</v>
      </c>
      <c r="AB516">
        <v>30.2</v>
      </c>
      <c r="AC516">
        <v>31.4</v>
      </c>
      <c r="AD516">
        <v>32.1</v>
      </c>
      <c r="AE516">
        <v>32.799999999999997</v>
      </c>
      <c r="AF516">
        <v>2020</v>
      </c>
      <c r="AG516" s="2">
        <v>3</v>
      </c>
      <c r="AH516" s="2">
        <v>5</v>
      </c>
      <c r="AI516">
        <v>11</v>
      </c>
      <c r="AJ516">
        <v>41</v>
      </c>
      <c r="AK516">
        <v>1</v>
      </c>
      <c r="AL516">
        <v>339</v>
      </c>
      <c r="AM516" s="5">
        <v>0.48680555555555555</v>
      </c>
      <c r="AN516">
        <v>30.9</v>
      </c>
      <c r="AO516">
        <v>14</v>
      </c>
      <c r="AP516">
        <v>933</v>
      </c>
      <c r="AQ516">
        <v>0.8</v>
      </c>
      <c r="AR516">
        <v>190</v>
      </c>
      <c r="HS516">
        <v>1</v>
      </c>
      <c r="HT516">
        <v>1</v>
      </c>
      <c r="HU516">
        <v>7</v>
      </c>
      <c r="HV516">
        <v>3</v>
      </c>
      <c r="HW516">
        <v>12</v>
      </c>
      <c r="HX516">
        <v>13</v>
      </c>
      <c r="HY516">
        <v>3</v>
      </c>
      <c r="HZ516">
        <v>7</v>
      </c>
      <c r="IA516">
        <v>12</v>
      </c>
      <c r="IB516">
        <v>8</v>
      </c>
      <c r="IC516">
        <v>21</v>
      </c>
      <c r="ID516">
        <v>15</v>
      </c>
      <c r="IE516">
        <v>12</v>
      </c>
      <c r="IF516">
        <v>21</v>
      </c>
      <c r="IG516">
        <v>24</v>
      </c>
      <c r="IH516">
        <v>34</v>
      </c>
      <c r="II516">
        <v>42</v>
      </c>
      <c r="IJ516">
        <v>48</v>
      </c>
      <c r="IK516">
        <v>57</v>
      </c>
      <c r="IL516">
        <v>37</v>
      </c>
      <c r="IM516">
        <v>76</v>
      </c>
      <c r="IN516">
        <v>47</v>
      </c>
      <c r="IO516">
        <v>64</v>
      </c>
      <c r="IP516">
        <v>71</v>
      </c>
      <c r="IQ516">
        <v>64</v>
      </c>
      <c r="IR516">
        <v>100</v>
      </c>
      <c r="IS516">
        <v>79</v>
      </c>
      <c r="IT516">
        <v>108</v>
      </c>
      <c r="IU516">
        <v>80</v>
      </c>
      <c r="IV516">
        <v>97</v>
      </c>
      <c r="IW516">
        <v>84</v>
      </c>
      <c r="IX516">
        <v>58</v>
      </c>
      <c r="IY516">
        <v>54</v>
      </c>
      <c r="IZ516">
        <v>59</v>
      </c>
      <c r="JA516">
        <v>35</v>
      </c>
      <c r="JB516">
        <v>29</v>
      </c>
      <c r="JC516">
        <v>29</v>
      </c>
      <c r="JD516">
        <v>23</v>
      </c>
      <c r="JE516">
        <v>31</v>
      </c>
      <c r="JF516">
        <v>33</v>
      </c>
      <c r="JG516">
        <v>22</v>
      </c>
      <c r="JH516">
        <v>11</v>
      </c>
      <c r="JI516">
        <v>30</v>
      </c>
      <c r="JJ516">
        <v>24</v>
      </c>
      <c r="JK516">
        <v>13</v>
      </c>
      <c r="JL516">
        <v>22</v>
      </c>
      <c r="JM516">
        <v>16</v>
      </c>
      <c r="JN516">
        <v>8</v>
      </c>
      <c r="JO516">
        <v>3</v>
      </c>
      <c r="JP516">
        <v>6</v>
      </c>
      <c r="JQ516">
        <v>0</v>
      </c>
    </row>
    <row r="517" spans="1:306" x14ac:dyDescent="0.2">
      <c r="A517" s="18" t="b">
        <v>1</v>
      </c>
      <c r="B517" s="9" t="s">
        <v>1177</v>
      </c>
      <c r="C517" s="9" t="s">
        <v>1186</v>
      </c>
      <c r="D517">
        <v>10085</v>
      </c>
      <c r="E517" s="4" t="s">
        <v>140</v>
      </c>
      <c r="F517" t="s">
        <v>321</v>
      </c>
      <c r="G517">
        <v>4</v>
      </c>
      <c r="H517" s="18">
        <f t="shared" si="96"/>
        <v>4.3000000000000007</v>
      </c>
      <c r="I517" s="18">
        <v>0.98528058549662978</v>
      </c>
      <c r="J517" s="18">
        <v>1.5068481043763313</v>
      </c>
      <c r="K517" s="18">
        <v>0.84275663710152748</v>
      </c>
      <c r="L517" s="18">
        <f t="shared" si="88"/>
        <v>-2.2070206746258236</v>
      </c>
      <c r="M517" s="18">
        <f t="shared" si="97"/>
        <v>-4.8999999999999986</v>
      </c>
      <c r="N517" s="18">
        <f t="shared" si="98"/>
        <v>-0.59999999999999787</v>
      </c>
      <c r="O517" s="18">
        <f t="shared" si="89"/>
        <v>-1.9581614033100649</v>
      </c>
      <c r="P517" s="18">
        <f t="shared" si="90"/>
        <v>-4.3999999999999986</v>
      </c>
      <c r="Q517" s="18">
        <f t="shared" si="91"/>
        <v>-3.5999999999999979</v>
      </c>
      <c r="R517" s="18">
        <f t="shared" si="92"/>
        <v>-2.8999999999999986</v>
      </c>
      <c r="S517" s="18">
        <f t="shared" si="93"/>
        <v>-1.3999999999999986</v>
      </c>
      <c r="T517" s="18">
        <f t="shared" si="94"/>
        <v>-1.0999999999999979</v>
      </c>
      <c r="U517" s="18">
        <f t="shared" si="95"/>
        <v>-0.79999999999999716</v>
      </c>
      <c r="V517" s="4">
        <v>28.692979325374175</v>
      </c>
      <c r="W517" s="2">
        <v>26</v>
      </c>
      <c r="X517" s="2">
        <v>30.3</v>
      </c>
      <c r="Y517" s="4">
        <v>28.941838596689934</v>
      </c>
      <c r="Z517">
        <v>26.5</v>
      </c>
      <c r="AA517">
        <v>27.3</v>
      </c>
      <c r="AB517">
        <v>28</v>
      </c>
      <c r="AC517">
        <v>29.5</v>
      </c>
      <c r="AD517">
        <v>29.8</v>
      </c>
      <c r="AE517">
        <v>30.1</v>
      </c>
      <c r="AF517">
        <v>2020</v>
      </c>
      <c r="AG517" s="2">
        <v>3</v>
      </c>
      <c r="AH517" s="2">
        <v>5</v>
      </c>
      <c r="AI517">
        <v>11</v>
      </c>
      <c r="AJ517">
        <v>41</v>
      </c>
      <c r="AK517">
        <v>26</v>
      </c>
      <c r="AL517">
        <v>841</v>
      </c>
      <c r="AM517" s="5">
        <v>0.48680555555555555</v>
      </c>
      <c r="AN517">
        <v>30.9</v>
      </c>
      <c r="AO517">
        <v>14</v>
      </c>
      <c r="AP517">
        <v>933</v>
      </c>
      <c r="AQ517">
        <v>0.8</v>
      </c>
      <c r="AR517">
        <v>190</v>
      </c>
      <c r="GR517">
        <v>2</v>
      </c>
      <c r="GS517">
        <v>0</v>
      </c>
      <c r="GT517">
        <v>0</v>
      </c>
      <c r="GU517">
        <v>0</v>
      </c>
      <c r="GV517">
        <v>4</v>
      </c>
      <c r="GW517">
        <v>0</v>
      </c>
      <c r="GX517">
        <v>9</v>
      </c>
      <c r="GY517">
        <v>11</v>
      </c>
      <c r="GZ517">
        <v>8</v>
      </c>
      <c r="HA517">
        <v>8</v>
      </c>
      <c r="HB517">
        <v>10</v>
      </c>
      <c r="HC517">
        <v>10</v>
      </c>
      <c r="HD517">
        <v>12</v>
      </c>
      <c r="HE517">
        <v>23</v>
      </c>
      <c r="HF517">
        <v>26</v>
      </c>
      <c r="HG517">
        <v>29</v>
      </c>
      <c r="HH517">
        <v>29</v>
      </c>
      <c r="HI517">
        <v>47</v>
      </c>
      <c r="HJ517">
        <v>34</v>
      </c>
      <c r="HK517">
        <v>44</v>
      </c>
      <c r="HL517">
        <v>26</v>
      </c>
      <c r="HM517">
        <v>43</v>
      </c>
      <c r="HN517">
        <v>49</v>
      </c>
      <c r="HO517">
        <v>70</v>
      </c>
      <c r="HP517">
        <v>70</v>
      </c>
      <c r="HQ517">
        <v>64</v>
      </c>
      <c r="HR517">
        <v>93</v>
      </c>
      <c r="HS517">
        <v>86</v>
      </c>
      <c r="HT517">
        <v>92</v>
      </c>
      <c r="HU517">
        <v>61</v>
      </c>
      <c r="HV517">
        <v>50</v>
      </c>
      <c r="HW517">
        <v>47</v>
      </c>
      <c r="HX517">
        <v>39</v>
      </c>
      <c r="HY517">
        <v>49</v>
      </c>
      <c r="HZ517">
        <v>59</v>
      </c>
      <c r="IA517">
        <v>76</v>
      </c>
      <c r="IB517">
        <v>84</v>
      </c>
      <c r="IC517">
        <v>109</v>
      </c>
      <c r="ID517">
        <v>99</v>
      </c>
      <c r="IE517">
        <v>135</v>
      </c>
      <c r="IF517">
        <v>156</v>
      </c>
      <c r="IG517">
        <v>140</v>
      </c>
      <c r="IH517">
        <v>145</v>
      </c>
      <c r="II517">
        <v>71</v>
      </c>
      <c r="IJ517">
        <v>88</v>
      </c>
      <c r="IK517">
        <v>86</v>
      </c>
      <c r="IL517">
        <v>34</v>
      </c>
      <c r="IM517">
        <v>28</v>
      </c>
      <c r="IN517">
        <v>12</v>
      </c>
      <c r="IO517">
        <v>8</v>
      </c>
      <c r="IP517">
        <v>3</v>
      </c>
      <c r="IQ517">
        <v>2</v>
      </c>
      <c r="IR517">
        <v>1</v>
      </c>
    </row>
    <row r="518" spans="1:306" x14ac:dyDescent="0.2">
      <c r="A518" s="18" t="b">
        <v>1</v>
      </c>
      <c r="B518" s="9" t="s">
        <v>1177</v>
      </c>
      <c r="C518" s="9" t="s">
        <v>1186</v>
      </c>
      <c r="D518">
        <v>10085</v>
      </c>
      <c r="E518" s="4" t="s">
        <v>140</v>
      </c>
      <c r="F518" t="s">
        <v>322</v>
      </c>
      <c r="G518">
        <v>4</v>
      </c>
      <c r="H518" s="18">
        <f t="shared" si="96"/>
        <v>2.8999999999999986</v>
      </c>
      <c r="I518" s="18">
        <v>0.75704882551741959</v>
      </c>
      <c r="J518" s="18">
        <v>1.2127851459561612</v>
      </c>
      <c r="K518" s="18">
        <v>0.63745954548658934</v>
      </c>
      <c r="L518" s="18">
        <f t="shared" si="88"/>
        <v>0.62828272455683631</v>
      </c>
      <c r="M518" s="18">
        <f t="shared" si="97"/>
        <v>-1</v>
      </c>
      <c r="N518" s="18">
        <f t="shared" si="98"/>
        <v>1.8999999999999986</v>
      </c>
      <c r="O518" s="18">
        <f t="shared" si="89"/>
        <v>0.69549014397214393</v>
      </c>
      <c r="P518" s="18">
        <f t="shared" si="90"/>
        <v>-0.89999999999999858</v>
      </c>
      <c r="Q518" s="18">
        <f t="shared" si="91"/>
        <v>-0.39999999999999858</v>
      </c>
      <c r="R518" s="18">
        <f t="shared" si="92"/>
        <v>0</v>
      </c>
      <c r="S518" s="18">
        <f t="shared" si="93"/>
        <v>1.3000000000000043</v>
      </c>
      <c r="T518" s="18">
        <f t="shared" si="94"/>
        <v>1.6000000000000014</v>
      </c>
      <c r="U518" s="18">
        <f t="shared" si="95"/>
        <v>1.8000000000000043</v>
      </c>
      <c r="V518" s="4">
        <v>31.528282724556835</v>
      </c>
      <c r="W518" s="2">
        <v>29.9</v>
      </c>
      <c r="X518" s="2">
        <v>32.799999999999997</v>
      </c>
      <c r="Y518" s="4">
        <v>31.595490143972143</v>
      </c>
      <c r="Z518">
        <v>30</v>
      </c>
      <c r="AA518">
        <v>30.5</v>
      </c>
      <c r="AB518">
        <v>30.9</v>
      </c>
      <c r="AC518">
        <v>32.200000000000003</v>
      </c>
      <c r="AD518">
        <v>32.5</v>
      </c>
      <c r="AE518">
        <v>32.700000000000003</v>
      </c>
      <c r="AF518">
        <v>2020</v>
      </c>
      <c r="AG518" s="2">
        <v>3</v>
      </c>
      <c r="AH518" s="2">
        <v>5</v>
      </c>
      <c r="AI518">
        <v>11</v>
      </c>
      <c r="AJ518">
        <v>41</v>
      </c>
      <c r="AK518">
        <v>43</v>
      </c>
      <c r="AL518">
        <v>479.00000000000006</v>
      </c>
      <c r="AM518" s="5">
        <v>0.48680555555555555</v>
      </c>
      <c r="AN518">
        <v>30.9</v>
      </c>
      <c r="AO518">
        <v>14</v>
      </c>
      <c r="AP518">
        <v>933</v>
      </c>
      <c r="AQ518">
        <v>0.8</v>
      </c>
      <c r="AR518">
        <v>190</v>
      </c>
      <c r="HW518">
        <v>1</v>
      </c>
      <c r="HX518">
        <v>1</v>
      </c>
      <c r="HY518">
        <v>2</v>
      </c>
      <c r="HZ518">
        <v>0</v>
      </c>
      <c r="IA518">
        <v>2</v>
      </c>
      <c r="IB518">
        <v>0</v>
      </c>
      <c r="IC518">
        <v>0</v>
      </c>
      <c r="ID518">
        <v>0</v>
      </c>
      <c r="IE518">
        <v>1</v>
      </c>
      <c r="IF518">
        <v>0</v>
      </c>
      <c r="IG518">
        <v>1</v>
      </c>
      <c r="IH518">
        <v>4</v>
      </c>
      <c r="II518">
        <v>3</v>
      </c>
      <c r="IJ518">
        <v>6</v>
      </c>
      <c r="IK518">
        <v>23</v>
      </c>
      <c r="IL518">
        <v>18</v>
      </c>
      <c r="IM518">
        <v>37</v>
      </c>
      <c r="IN518">
        <v>34</v>
      </c>
      <c r="IO518">
        <v>47</v>
      </c>
      <c r="IP518">
        <v>56</v>
      </c>
      <c r="IQ518">
        <v>59</v>
      </c>
      <c r="IR518">
        <v>61</v>
      </c>
      <c r="IS518">
        <v>62</v>
      </c>
      <c r="IT518">
        <v>70</v>
      </c>
      <c r="IU518">
        <v>63</v>
      </c>
      <c r="IV518">
        <v>61</v>
      </c>
      <c r="IW518">
        <v>69</v>
      </c>
      <c r="IX518">
        <v>85</v>
      </c>
      <c r="IY518">
        <v>87</v>
      </c>
      <c r="IZ518">
        <v>74</v>
      </c>
      <c r="JA518">
        <v>79</v>
      </c>
      <c r="JB518">
        <v>89</v>
      </c>
      <c r="JC518">
        <v>82</v>
      </c>
      <c r="JD518">
        <v>71</v>
      </c>
      <c r="JE518">
        <v>106</v>
      </c>
      <c r="JF518">
        <v>93</v>
      </c>
      <c r="JG518">
        <v>85</v>
      </c>
      <c r="JH518">
        <v>93</v>
      </c>
      <c r="JI518">
        <v>105</v>
      </c>
      <c r="JJ518">
        <v>88</v>
      </c>
      <c r="JK518">
        <v>53</v>
      </c>
      <c r="JL518">
        <v>38</v>
      </c>
      <c r="JM518">
        <v>21</v>
      </c>
      <c r="JN518">
        <v>8</v>
      </c>
      <c r="JO518">
        <v>3</v>
      </c>
    </row>
    <row r="519" spans="1:306" x14ac:dyDescent="0.2">
      <c r="A519" s="18" t="b">
        <v>1</v>
      </c>
      <c r="B519" s="9">
        <v>4</v>
      </c>
      <c r="C519" s="9" t="s">
        <v>1186</v>
      </c>
      <c r="D519">
        <v>10085</v>
      </c>
      <c r="E519" s="4" t="s">
        <v>173</v>
      </c>
      <c r="F519" t="s">
        <v>323</v>
      </c>
      <c r="G519">
        <v>4</v>
      </c>
      <c r="H519" s="18">
        <f t="shared" si="96"/>
        <v>5.1999999999999957</v>
      </c>
      <c r="I519" s="18">
        <v>1.038628282513089</v>
      </c>
      <c r="J519" s="18">
        <v>1.4074901170774865</v>
      </c>
      <c r="K519" s="18">
        <v>0.82699219172415617</v>
      </c>
      <c r="L519" s="18">
        <f t="shared" si="88"/>
        <v>0.66755398971676883</v>
      </c>
      <c r="M519" s="18">
        <f t="shared" si="97"/>
        <v>-2.3999999999999986</v>
      </c>
      <c r="N519" s="18">
        <f t="shared" si="98"/>
        <v>2.7999999999999972</v>
      </c>
      <c r="O519" s="18">
        <f t="shared" si="89"/>
        <v>0.66119688857378378</v>
      </c>
      <c r="P519" s="18">
        <f t="shared" si="90"/>
        <v>-1.6000000000000014</v>
      </c>
      <c r="Q519" s="18">
        <f t="shared" si="91"/>
        <v>-0.80000000000000071</v>
      </c>
      <c r="R519" s="18">
        <f t="shared" si="92"/>
        <v>0</v>
      </c>
      <c r="S519" s="18">
        <f t="shared" si="93"/>
        <v>1.5</v>
      </c>
      <c r="T519" s="18">
        <f t="shared" si="94"/>
        <v>2</v>
      </c>
      <c r="U519" s="18">
        <f t="shared" si="95"/>
        <v>2.6000000000000014</v>
      </c>
      <c r="V519" s="4">
        <v>31.667553989716769</v>
      </c>
      <c r="W519" s="2">
        <v>28.6</v>
      </c>
      <c r="X519" s="2">
        <v>33.799999999999997</v>
      </c>
      <c r="Y519" s="4">
        <v>31.661196888573784</v>
      </c>
      <c r="Z519">
        <v>29.4</v>
      </c>
      <c r="AA519">
        <v>30.2</v>
      </c>
      <c r="AB519">
        <v>31</v>
      </c>
      <c r="AC519">
        <v>32.5</v>
      </c>
      <c r="AD519">
        <v>33</v>
      </c>
      <c r="AE519">
        <v>33.6</v>
      </c>
      <c r="AF519">
        <v>2020</v>
      </c>
      <c r="AG519" s="2">
        <v>3</v>
      </c>
      <c r="AH519" s="2">
        <v>5</v>
      </c>
      <c r="AI519">
        <v>11</v>
      </c>
      <c r="AJ519">
        <v>42</v>
      </c>
      <c r="AK519">
        <v>24</v>
      </c>
      <c r="AL519">
        <v>313</v>
      </c>
      <c r="AM519" s="5">
        <v>0.48749999999999999</v>
      </c>
      <c r="AN519">
        <v>31</v>
      </c>
      <c r="AO519">
        <v>14</v>
      </c>
      <c r="AP519">
        <v>929</v>
      </c>
      <c r="AQ519">
        <v>0.8</v>
      </c>
      <c r="AR519">
        <v>86</v>
      </c>
      <c r="HU519">
        <v>2</v>
      </c>
      <c r="HV519">
        <v>4</v>
      </c>
      <c r="HW519">
        <v>3</v>
      </c>
      <c r="HX519">
        <v>3</v>
      </c>
      <c r="HY519">
        <v>6</v>
      </c>
      <c r="HZ519">
        <v>3</v>
      </c>
      <c r="IA519">
        <v>2</v>
      </c>
      <c r="IB519">
        <v>8</v>
      </c>
      <c r="IC519">
        <v>10</v>
      </c>
      <c r="ID519">
        <v>4</v>
      </c>
      <c r="IE519">
        <v>13</v>
      </c>
      <c r="IF519">
        <v>17</v>
      </c>
      <c r="IG519">
        <v>26</v>
      </c>
      <c r="IH519">
        <v>27</v>
      </c>
      <c r="II519">
        <v>23</v>
      </c>
      <c r="IJ519">
        <v>39</v>
      </c>
      <c r="IK519">
        <v>37</v>
      </c>
      <c r="IL519">
        <v>33</v>
      </c>
      <c r="IM519">
        <v>45</v>
      </c>
      <c r="IN519">
        <v>31</v>
      </c>
      <c r="IO519">
        <v>35</v>
      </c>
      <c r="IP519">
        <v>35</v>
      </c>
      <c r="IQ519">
        <v>55</v>
      </c>
      <c r="IR519">
        <v>64</v>
      </c>
      <c r="IS519">
        <v>56</v>
      </c>
      <c r="IT519">
        <v>60</v>
      </c>
      <c r="IU519">
        <v>77</v>
      </c>
      <c r="IV519">
        <v>132</v>
      </c>
      <c r="IW519">
        <v>131</v>
      </c>
      <c r="IX519">
        <v>117</v>
      </c>
      <c r="IY519">
        <v>112</v>
      </c>
      <c r="IZ519">
        <v>122</v>
      </c>
      <c r="JA519">
        <v>135</v>
      </c>
      <c r="JB519">
        <v>167</v>
      </c>
      <c r="JC519">
        <v>116</v>
      </c>
      <c r="JD519">
        <v>120</v>
      </c>
      <c r="JE519">
        <v>78</v>
      </c>
      <c r="JF519">
        <v>122</v>
      </c>
      <c r="JG519">
        <v>115</v>
      </c>
      <c r="JH519">
        <v>93</v>
      </c>
      <c r="JI519">
        <v>74</v>
      </c>
      <c r="JJ519">
        <v>73</v>
      </c>
      <c r="JK519">
        <v>112</v>
      </c>
      <c r="JL519">
        <v>95</v>
      </c>
      <c r="JM519">
        <v>88</v>
      </c>
      <c r="JN519">
        <v>91</v>
      </c>
      <c r="JO519">
        <v>71</v>
      </c>
      <c r="JP519">
        <v>53</v>
      </c>
      <c r="JQ519">
        <v>46</v>
      </c>
      <c r="JR519">
        <v>59</v>
      </c>
      <c r="JS519">
        <v>31</v>
      </c>
      <c r="JT519">
        <v>34</v>
      </c>
      <c r="JU519">
        <v>37</v>
      </c>
      <c r="JV519">
        <v>24</v>
      </c>
      <c r="JW519">
        <v>21</v>
      </c>
      <c r="JX519">
        <v>14</v>
      </c>
      <c r="JY519">
        <v>4</v>
      </c>
    </row>
    <row r="520" spans="1:306" x14ac:dyDescent="0.2">
      <c r="A520" s="18" t="b">
        <v>1</v>
      </c>
      <c r="B520" s="9" t="s">
        <v>1188</v>
      </c>
      <c r="C520" s="9" t="s">
        <v>1185</v>
      </c>
      <c r="D520">
        <v>10085</v>
      </c>
      <c r="E520" t="s">
        <v>173</v>
      </c>
      <c r="F520" t="s">
        <v>324</v>
      </c>
      <c r="G520">
        <v>4</v>
      </c>
      <c r="H520" s="18">
        <f t="shared" si="96"/>
        <v>3.3000000000000043</v>
      </c>
      <c r="I520" s="18">
        <v>0.75509397011197921</v>
      </c>
      <c r="J520" s="18">
        <v>0.99498767260030263</v>
      </c>
      <c r="K520" s="18">
        <v>0.59677022721482109</v>
      </c>
      <c r="L520" s="18">
        <f t="shared" si="88"/>
        <v>0.39998849074563836</v>
      </c>
      <c r="M520" s="18">
        <f t="shared" si="97"/>
        <v>-1.1000000000000014</v>
      </c>
      <c r="N520" s="18">
        <f t="shared" si="98"/>
        <v>2.2000000000000028</v>
      </c>
      <c r="O520" s="18">
        <f t="shared" si="89"/>
        <v>0.44933483921448669</v>
      </c>
      <c r="P520" s="18">
        <f t="shared" si="90"/>
        <v>-1</v>
      </c>
      <c r="Q520" s="18">
        <f t="shared" si="91"/>
        <v>-0.5</v>
      </c>
      <c r="R520" s="18">
        <f t="shared" si="92"/>
        <v>-0.10000000000000142</v>
      </c>
      <c r="S520" s="18">
        <f t="shared" si="93"/>
        <v>0.89999999999999858</v>
      </c>
      <c r="T520" s="18">
        <f t="shared" si="94"/>
        <v>1.3999999999999986</v>
      </c>
      <c r="U520" s="18">
        <f t="shared" si="95"/>
        <v>1.7999999999999972</v>
      </c>
      <c r="V520" s="4">
        <v>31.399988490745638</v>
      </c>
      <c r="W520" s="2">
        <v>29.9</v>
      </c>
      <c r="X520" s="2">
        <v>33.200000000000003</v>
      </c>
      <c r="Y520" s="4">
        <v>31.449334839214487</v>
      </c>
      <c r="Z520">
        <v>30</v>
      </c>
      <c r="AA520">
        <v>30.5</v>
      </c>
      <c r="AB520">
        <v>30.9</v>
      </c>
      <c r="AC520">
        <v>31.9</v>
      </c>
      <c r="AD520">
        <v>32.4</v>
      </c>
      <c r="AE520">
        <v>32.799999999999997</v>
      </c>
      <c r="AF520">
        <v>2020</v>
      </c>
      <c r="AG520" s="2">
        <v>3</v>
      </c>
      <c r="AH520" s="2">
        <v>5</v>
      </c>
      <c r="AI520">
        <v>11</v>
      </c>
      <c r="AJ520">
        <v>42</v>
      </c>
      <c r="AK520">
        <v>41</v>
      </c>
      <c r="AL520">
        <v>836</v>
      </c>
      <c r="AM520" s="5">
        <v>0.48749999999999999</v>
      </c>
      <c r="AN520">
        <v>31</v>
      </c>
      <c r="AO520">
        <v>14</v>
      </c>
      <c r="AP520">
        <v>929</v>
      </c>
      <c r="AQ520">
        <v>0.8</v>
      </c>
      <c r="AR520">
        <v>86</v>
      </c>
      <c r="HP520">
        <v>4</v>
      </c>
      <c r="HQ520">
        <v>2</v>
      </c>
      <c r="HR520">
        <v>3</v>
      </c>
      <c r="HS520">
        <v>1</v>
      </c>
      <c r="HT520">
        <v>1</v>
      </c>
      <c r="HU520">
        <v>2</v>
      </c>
      <c r="HV520">
        <v>0</v>
      </c>
      <c r="HW520">
        <v>1</v>
      </c>
      <c r="HX520">
        <v>1</v>
      </c>
      <c r="HY520">
        <v>1</v>
      </c>
      <c r="HZ520">
        <v>2</v>
      </c>
      <c r="IA520">
        <v>1</v>
      </c>
      <c r="IB520">
        <v>1</v>
      </c>
      <c r="IC520">
        <v>0</v>
      </c>
      <c r="ID520">
        <v>1</v>
      </c>
      <c r="IE520">
        <v>1</v>
      </c>
      <c r="IF520">
        <v>1</v>
      </c>
      <c r="IG520">
        <v>1</v>
      </c>
      <c r="IH520">
        <v>3</v>
      </c>
      <c r="II520">
        <v>1</v>
      </c>
      <c r="IJ520">
        <v>5</v>
      </c>
      <c r="IK520">
        <v>15</v>
      </c>
      <c r="IL520">
        <v>19</v>
      </c>
      <c r="IM520">
        <v>36</v>
      </c>
      <c r="IN520">
        <v>31</v>
      </c>
      <c r="IO520">
        <v>67</v>
      </c>
      <c r="IP520">
        <v>67</v>
      </c>
      <c r="IQ520">
        <v>77</v>
      </c>
      <c r="IR520">
        <v>91</v>
      </c>
      <c r="IS520">
        <v>70</v>
      </c>
      <c r="IT520">
        <v>84</v>
      </c>
      <c r="IU520">
        <v>110</v>
      </c>
      <c r="IV520">
        <v>104</v>
      </c>
      <c r="IW520">
        <v>80</v>
      </c>
      <c r="IX520">
        <v>91</v>
      </c>
      <c r="IY520">
        <v>99</v>
      </c>
      <c r="IZ520">
        <v>113</v>
      </c>
      <c r="JA520">
        <v>112</v>
      </c>
      <c r="JB520">
        <v>107</v>
      </c>
      <c r="JC520">
        <v>145</v>
      </c>
      <c r="JD520">
        <v>126</v>
      </c>
      <c r="JE520">
        <v>80</v>
      </c>
      <c r="JF520">
        <v>44</v>
      </c>
      <c r="JG520">
        <v>66</v>
      </c>
      <c r="JH520">
        <v>43</v>
      </c>
      <c r="JI520">
        <v>50</v>
      </c>
      <c r="JJ520">
        <v>46</v>
      </c>
      <c r="JK520">
        <v>45</v>
      </c>
      <c r="JL520">
        <v>20</v>
      </c>
      <c r="JM520">
        <v>15</v>
      </c>
      <c r="JN520">
        <v>11</v>
      </c>
      <c r="JO520">
        <v>6</v>
      </c>
      <c r="JP520">
        <v>9</v>
      </c>
      <c r="JQ520">
        <v>5</v>
      </c>
      <c r="JR520">
        <v>5</v>
      </c>
      <c r="JS520">
        <v>2</v>
      </c>
    </row>
    <row r="521" spans="1:306" x14ac:dyDescent="0.2">
      <c r="A521" s="18" t="b">
        <v>1</v>
      </c>
      <c r="B521" s="9" t="s">
        <v>1188</v>
      </c>
      <c r="C521" s="9" t="s">
        <v>1185</v>
      </c>
      <c r="D521">
        <v>10085</v>
      </c>
      <c r="E521" t="s">
        <v>173</v>
      </c>
      <c r="F521" t="s">
        <v>325</v>
      </c>
      <c r="G521">
        <v>4</v>
      </c>
      <c r="H521" s="18">
        <f t="shared" si="96"/>
        <v>3.2000000000000028</v>
      </c>
      <c r="I521" s="18">
        <v>0.60112799770838177</v>
      </c>
      <c r="J521" s="18">
        <v>0.64488970830632297</v>
      </c>
      <c r="K521" s="18">
        <v>0.43842779041918217</v>
      </c>
      <c r="L521" s="18">
        <f t="shared" si="88"/>
        <v>3.8029445775902531</v>
      </c>
      <c r="M521" s="18">
        <f t="shared" si="97"/>
        <v>1.7999999999999972</v>
      </c>
      <c r="N521" s="18">
        <f t="shared" si="98"/>
        <v>5</v>
      </c>
      <c r="O521" s="18">
        <f t="shared" si="89"/>
        <v>3.8901989429034174</v>
      </c>
      <c r="P521" s="18">
        <f t="shared" si="90"/>
        <v>2</v>
      </c>
      <c r="Q521" s="18">
        <f t="shared" si="91"/>
        <v>3.1000000000000014</v>
      </c>
      <c r="R521" s="18">
        <f t="shared" si="92"/>
        <v>3.5</v>
      </c>
      <c r="S521" s="18">
        <f t="shared" si="93"/>
        <v>4.1999999999999957</v>
      </c>
      <c r="T521" s="18">
        <f t="shared" si="94"/>
        <v>4.3999999999999986</v>
      </c>
      <c r="U521" s="18">
        <f t="shared" si="95"/>
        <v>5</v>
      </c>
      <c r="V521" s="4">
        <v>34.902944577590254</v>
      </c>
      <c r="W521" s="2">
        <v>32.9</v>
      </c>
      <c r="X521" s="2">
        <v>36.1</v>
      </c>
      <c r="Y521" s="4">
        <v>34.990198942903419</v>
      </c>
      <c r="Z521">
        <v>33.1</v>
      </c>
      <c r="AA521">
        <v>34.200000000000003</v>
      </c>
      <c r="AB521">
        <v>34.6</v>
      </c>
      <c r="AC521">
        <v>35.299999999999997</v>
      </c>
      <c r="AD521">
        <v>35.5</v>
      </c>
      <c r="AE521">
        <v>36.1</v>
      </c>
      <c r="AF521">
        <v>2020</v>
      </c>
      <c r="AG521" s="2">
        <v>3</v>
      </c>
      <c r="AH521" s="2">
        <v>5</v>
      </c>
      <c r="AI521">
        <v>11</v>
      </c>
      <c r="AJ521">
        <v>43</v>
      </c>
      <c r="AK521">
        <v>5</v>
      </c>
      <c r="AL521">
        <v>824.00000000000011</v>
      </c>
      <c r="AM521" s="5">
        <v>0.48819444444444443</v>
      </c>
      <c r="AN521">
        <v>31.1</v>
      </c>
      <c r="AO521">
        <v>15</v>
      </c>
      <c r="AP521">
        <v>927</v>
      </c>
      <c r="AQ521">
        <v>0.8</v>
      </c>
      <c r="AR521">
        <v>105</v>
      </c>
      <c r="JI521">
        <v>3</v>
      </c>
      <c r="JJ521">
        <v>2</v>
      </c>
      <c r="JK521">
        <v>2</v>
      </c>
      <c r="JL521">
        <v>1</v>
      </c>
      <c r="JM521">
        <v>0</v>
      </c>
      <c r="JN521">
        <v>8</v>
      </c>
      <c r="JO521">
        <v>6</v>
      </c>
      <c r="JP521">
        <v>2</v>
      </c>
      <c r="JQ521">
        <v>1</v>
      </c>
      <c r="JR521">
        <v>2</v>
      </c>
      <c r="JS521">
        <v>4</v>
      </c>
      <c r="JT521">
        <v>9</v>
      </c>
      <c r="JU521">
        <v>6</v>
      </c>
      <c r="JV521">
        <v>12</v>
      </c>
      <c r="JW521">
        <v>9</v>
      </c>
      <c r="JX521">
        <v>7</v>
      </c>
      <c r="JY521">
        <v>13</v>
      </c>
      <c r="JZ521">
        <v>11</v>
      </c>
      <c r="KA521">
        <v>19</v>
      </c>
      <c r="KB521">
        <v>31</v>
      </c>
      <c r="KC521">
        <v>45</v>
      </c>
      <c r="KD521">
        <v>40</v>
      </c>
      <c r="KE521">
        <v>55</v>
      </c>
      <c r="KF521">
        <v>76</v>
      </c>
      <c r="KG521">
        <v>72</v>
      </c>
      <c r="KH521">
        <v>76</v>
      </c>
      <c r="KI521">
        <v>94</v>
      </c>
      <c r="KJ521">
        <v>63</v>
      </c>
      <c r="KK521">
        <v>74</v>
      </c>
      <c r="KL521">
        <v>50</v>
      </c>
      <c r="KM521">
        <v>40</v>
      </c>
      <c r="KN521">
        <v>28</v>
      </c>
      <c r="KO521">
        <v>17</v>
      </c>
      <c r="KP521">
        <v>14</v>
      </c>
      <c r="KQ521">
        <v>8</v>
      </c>
      <c r="KR521">
        <v>3</v>
      </c>
      <c r="KS521">
        <v>13</v>
      </c>
      <c r="KT521">
        <v>4</v>
      </c>
    </row>
    <row r="522" spans="1:306" x14ac:dyDescent="0.2">
      <c r="A522" s="18" t="b">
        <v>1</v>
      </c>
      <c r="B522" s="9">
        <v>4</v>
      </c>
      <c r="C522" s="9" t="s">
        <v>1186</v>
      </c>
      <c r="D522">
        <v>10085</v>
      </c>
      <c r="E522" t="s">
        <v>173</v>
      </c>
      <c r="F522" t="s">
        <v>326</v>
      </c>
      <c r="G522">
        <v>4</v>
      </c>
      <c r="H522" s="18">
        <f t="shared" si="96"/>
        <v>2.5999999999999979</v>
      </c>
      <c r="I522" s="18">
        <v>0.6371248256645613</v>
      </c>
      <c r="J522" s="18">
        <v>0.97404254507102905</v>
      </c>
      <c r="K522" s="18">
        <v>0.53303040480864405</v>
      </c>
      <c r="L522" s="18">
        <f t="shared" si="88"/>
        <v>0.14810463155169273</v>
      </c>
      <c r="M522" s="18">
        <f t="shared" si="97"/>
        <v>-1.4000000000000021</v>
      </c>
      <c r="N522" s="18">
        <f t="shared" si="98"/>
        <v>1.1999999999999957</v>
      </c>
      <c r="O522" s="18">
        <f t="shared" si="89"/>
        <v>0.23959074372049116</v>
      </c>
      <c r="P522" s="18">
        <f t="shared" si="90"/>
        <v>-1.2000000000000028</v>
      </c>
      <c r="Q522" s="18">
        <f t="shared" si="91"/>
        <v>-0.80000000000000071</v>
      </c>
      <c r="R522" s="18">
        <f t="shared" si="92"/>
        <v>-0.30000000000000071</v>
      </c>
      <c r="S522" s="18">
        <f t="shared" si="93"/>
        <v>0.69999999999999929</v>
      </c>
      <c r="T522" s="18">
        <f t="shared" si="94"/>
        <v>0.89999999999999858</v>
      </c>
      <c r="U522" s="18">
        <f t="shared" si="95"/>
        <v>1.1999999999999957</v>
      </c>
      <c r="V522" s="4">
        <v>31.248104631551694</v>
      </c>
      <c r="W522" s="2">
        <v>29.7</v>
      </c>
      <c r="X522" s="2">
        <v>32.299999999999997</v>
      </c>
      <c r="Y522" s="4">
        <v>31.339590743720493</v>
      </c>
      <c r="Z522">
        <v>29.9</v>
      </c>
      <c r="AA522">
        <v>30.3</v>
      </c>
      <c r="AB522">
        <v>30.8</v>
      </c>
      <c r="AC522">
        <v>31.8</v>
      </c>
      <c r="AD522">
        <v>32</v>
      </c>
      <c r="AE522">
        <v>32.299999999999997</v>
      </c>
      <c r="AF522">
        <v>2020</v>
      </c>
      <c r="AG522" s="2">
        <v>3</v>
      </c>
      <c r="AH522" s="2">
        <v>5</v>
      </c>
      <c r="AI522">
        <v>11</v>
      </c>
      <c r="AJ522">
        <v>43</v>
      </c>
      <c r="AK522">
        <v>26</v>
      </c>
      <c r="AL522">
        <v>580</v>
      </c>
      <c r="AM522" s="5">
        <v>0.48819444444444443</v>
      </c>
      <c r="AN522">
        <v>31.1</v>
      </c>
      <c r="AO522">
        <v>15</v>
      </c>
      <c r="AP522">
        <v>927</v>
      </c>
      <c r="AQ522">
        <v>0.8</v>
      </c>
      <c r="AR522">
        <v>105</v>
      </c>
      <c r="IG522">
        <v>5</v>
      </c>
      <c r="IH522">
        <v>4</v>
      </c>
      <c r="II522">
        <v>7</v>
      </c>
      <c r="IJ522">
        <v>9</v>
      </c>
      <c r="IK522">
        <v>26</v>
      </c>
      <c r="IL522">
        <v>16</v>
      </c>
      <c r="IM522">
        <v>33</v>
      </c>
      <c r="IN522">
        <v>30</v>
      </c>
      <c r="IO522">
        <v>39</v>
      </c>
      <c r="IP522">
        <v>32</v>
      </c>
      <c r="IQ522">
        <v>39</v>
      </c>
      <c r="IR522">
        <v>41</v>
      </c>
      <c r="IS522">
        <v>50</v>
      </c>
      <c r="IT522">
        <v>46</v>
      </c>
      <c r="IU522">
        <v>66</v>
      </c>
      <c r="IV522">
        <v>61</v>
      </c>
      <c r="IW522">
        <v>87</v>
      </c>
      <c r="IX522">
        <v>43</v>
      </c>
      <c r="IY522">
        <v>59</v>
      </c>
      <c r="IZ522">
        <v>70</v>
      </c>
      <c r="JA522">
        <v>102</v>
      </c>
      <c r="JB522">
        <v>63</v>
      </c>
      <c r="JC522">
        <v>110</v>
      </c>
      <c r="JD522">
        <v>85</v>
      </c>
      <c r="JE522">
        <v>85</v>
      </c>
      <c r="JF522">
        <v>65</v>
      </c>
      <c r="JG522">
        <v>24</v>
      </c>
      <c r="JH522">
        <v>17</v>
      </c>
      <c r="JI522">
        <v>13</v>
      </c>
      <c r="JJ522">
        <v>5</v>
      </c>
      <c r="JK522">
        <v>2</v>
      </c>
      <c r="JL522">
        <v>2</v>
      </c>
      <c r="JM522">
        <v>1</v>
      </c>
    </row>
    <row r="523" spans="1:306" x14ac:dyDescent="0.2">
      <c r="A523" s="18" t="b">
        <v>1</v>
      </c>
      <c r="B523" s="9" t="s">
        <v>1194</v>
      </c>
      <c r="C523" s="9" t="s">
        <v>1185</v>
      </c>
      <c r="D523">
        <v>10085</v>
      </c>
      <c r="E523" t="s">
        <v>178</v>
      </c>
      <c r="F523" t="s">
        <v>327</v>
      </c>
      <c r="G523">
        <v>4</v>
      </c>
      <c r="H523" s="18">
        <f t="shared" si="96"/>
        <v>2.6999999999999957</v>
      </c>
      <c r="I523" s="18">
        <v>0.68061214760803301</v>
      </c>
      <c r="J523" s="18">
        <v>0.85138140058580802</v>
      </c>
      <c r="K523" s="18">
        <v>0.53686088546154875</v>
      </c>
      <c r="L523" s="18">
        <f t="shared" si="88"/>
        <v>0.78092584566826062</v>
      </c>
      <c r="M523" s="18">
        <f t="shared" si="97"/>
        <v>-0.59999999999999787</v>
      </c>
      <c r="N523" s="18">
        <f t="shared" si="98"/>
        <v>2.0999999999999979</v>
      </c>
      <c r="O523" s="18">
        <f t="shared" si="89"/>
        <v>0.69450471234869227</v>
      </c>
      <c r="P523" s="18">
        <f t="shared" si="90"/>
        <v>-0.59999999999999787</v>
      </c>
      <c r="Q523" s="18">
        <f t="shared" si="91"/>
        <v>-9.9999999999997868E-2</v>
      </c>
      <c r="R523" s="18">
        <f t="shared" si="92"/>
        <v>0.40000000000000213</v>
      </c>
      <c r="S523" s="18">
        <f t="shared" si="93"/>
        <v>1.1999999999999993</v>
      </c>
      <c r="T523" s="18">
        <f t="shared" si="94"/>
        <v>1.8000000000000007</v>
      </c>
      <c r="U523" s="18">
        <f t="shared" si="95"/>
        <v>2.0000000000000036</v>
      </c>
      <c r="V523" s="4">
        <v>31.98092584566826</v>
      </c>
      <c r="W523" s="2">
        <v>30.6</v>
      </c>
      <c r="X523" s="2">
        <v>33.299999999999997</v>
      </c>
      <c r="Y523" s="4">
        <v>31.894504712348692</v>
      </c>
      <c r="Z523">
        <v>30.6</v>
      </c>
      <c r="AA523">
        <v>31.1</v>
      </c>
      <c r="AB523">
        <v>31.6</v>
      </c>
      <c r="AC523">
        <v>32.4</v>
      </c>
      <c r="AD523">
        <v>33</v>
      </c>
      <c r="AE523">
        <v>33.200000000000003</v>
      </c>
      <c r="AF523">
        <v>2020</v>
      </c>
      <c r="AG523" s="2">
        <v>3</v>
      </c>
      <c r="AH523" s="2">
        <v>5</v>
      </c>
      <c r="AI523">
        <v>11</v>
      </c>
      <c r="AJ523">
        <v>44</v>
      </c>
      <c r="AK523">
        <v>2</v>
      </c>
      <c r="AL523">
        <v>721</v>
      </c>
      <c r="AM523" s="5">
        <v>0.48888888888888887</v>
      </c>
      <c r="AN523">
        <v>31.2</v>
      </c>
      <c r="AO523">
        <v>15</v>
      </c>
      <c r="AP523">
        <v>889</v>
      </c>
      <c r="AQ523">
        <v>0.7</v>
      </c>
      <c r="AR523">
        <v>113</v>
      </c>
      <c r="IM523">
        <v>3</v>
      </c>
      <c r="IN523">
        <v>5</v>
      </c>
      <c r="IO523">
        <v>2</v>
      </c>
      <c r="IP523">
        <v>5</v>
      </c>
      <c r="IQ523">
        <v>4</v>
      </c>
      <c r="IR523">
        <v>6</v>
      </c>
      <c r="IS523">
        <v>14</v>
      </c>
      <c r="IT523">
        <v>10</v>
      </c>
      <c r="IU523">
        <v>24</v>
      </c>
      <c r="IV523">
        <v>22</v>
      </c>
      <c r="IW523">
        <v>27</v>
      </c>
      <c r="IX523">
        <v>21</v>
      </c>
      <c r="IY523">
        <v>36</v>
      </c>
      <c r="IZ523">
        <v>40</v>
      </c>
      <c r="JA523">
        <v>63</v>
      </c>
      <c r="JB523">
        <v>52</v>
      </c>
      <c r="JC523">
        <v>67</v>
      </c>
      <c r="JD523">
        <v>100</v>
      </c>
      <c r="JE523">
        <v>56</v>
      </c>
      <c r="JF523">
        <v>59</v>
      </c>
      <c r="JG523">
        <v>51</v>
      </c>
      <c r="JH523">
        <v>28</v>
      </c>
      <c r="JI523">
        <v>10</v>
      </c>
      <c r="JJ523">
        <v>15</v>
      </c>
      <c r="JK523">
        <v>11</v>
      </c>
      <c r="JL523">
        <v>29</v>
      </c>
      <c r="JM523">
        <v>24</v>
      </c>
      <c r="JN523">
        <v>33</v>
      </c>
      <c r="JO523">
        <v>34</v>
      </c>
      <c r="JP523">
        <v>22</v>
      </c>
      <c r="JQ523">
        <v>40</v>
      </c>
      <c r="JR523">
        <v>20</v>
      </c>
      <c r="JS523">
        <v>4</v>
      </c>
    </row>
    <row r="524" spans="1:306" x14ac:dyDescent="0.2">
      <c r="A524" s="18" t="b">
        <v>1</v>
      </c>
      <c r="B524" s="9" t="s">
        <v>1181</v>
      </c>
      <c r="C524" s="9" t="s">
        <v>1186</v>
      </c>
      <c r="D524">
        <v>10085</v>
      </c>
      <c r="E524" t="s">
        <v>178</v>
      </c>
      <c r="F524" t="s">
        <v>328</v>
      </c>
      <c r="G524">
        <v>4</v>
      </c>
      <c r="H524" s="18">
        <f t="shared" si="96"/>
        <v>3.0999999999999979</v>
      </c>
      <c r="I524" s="18">
        <v>0.64634558116167895</v>
      </c>
      <c r="J524" s="18">
        <v>0.61929596220517169</v>
      </c>
      <c r="K524" s="18">
        <v>0.47703664828346087</v>
      </c>
      <c r="L524" s="18">
        <f t="shared" si="88"/>
        <v>-0.6773281944262024</v>
      </c>
      <c r="M524" s="18">
        <f t="shared" si="97"/>
        <v>-2.3999999999999986</v>
      </c>
      <c r="N524" s="18">
        <f t="shared" si="98"/>
        <v>0.69999999999999929</v>
      </c>
      <c r="O524" s="18">
        <f t="shared" si="89"/>
        <v>-0.59484942808979824</v>
      </c>
      <c r="P524" s="18">
        <f t="shared" si="90"/>
        <v>-2.3000000000000007</v>
      </c>
      <c r="Q524" s="18">
        <f t="shared" si="91"/>
        <v>-1.5999999999999979</v>
      </c>
      <c r="R524" s="18">
        <f t="shared" si="92"/>
        <v>-1</v>
      </c>
      <c r="S524" s="18">
        <f t="shared" si="93"/>
        <v>-0.30000000000000071</v>
      </c>
      <c r="T524" s="18">
        <f t="shared" si="94"/>
        <v>0.10000000000000142</v>
      </c>
      <c r="U524" s="18">
        <f t="shared" si="95"/>
        <v>0.60000000000000142</v>
      </c>
      <c r="V524" s="4">
        <v>30.522671805573797</v>
      </c>
      <c r="W524" s="2">
        <v>28.8</v>
      </c>
      <c r="X524" s="2">
        <v>31.9</v>
      </c>
      <c r="Y524" s="4">
        <v>30.605150571910201</v>
      </c>
      <c r="Z524">
        <v>28.9</v>
      </c>
      <c r="AA524">
        <v>29.6</v>
      </c>
      <c r="AB524">
        <v>30.2</v>
      </c>
      <c r="AC524">
        <v>30.9</v>
      </c>
      <c r="AD524">
        <v>31.3</v>
      </c>
      <c r="AE524">
        <v>31.8</v>
      </c>
      <c r="AF524">
        <v>2020</v>
      </c>
      <c r="AG524" s="2">
        <v>3</v>
      </c>
      <c r="AH524" s="2">
        <v>5</v>
      </c>
      <c r="AI524">
        <v>11</v>
      </c>
      <c r="AJ524">
        <v>44</v>
      </c>
      <c r="AK524">
        <v>25</v>
      </c>
      <c r="AL524">
        <v>459</v>
      </c>
      <c r="AM524" s="5">
        <v>0.48888888888888887</v>
      </c>
      <c r="AN524">
        <v>31.2</v>
      </c>
      <c r="AO524">
        <v>15</v>
      </c>
      <c r="AP524">
        <v>889</v>
      </c>
      <c r="AQ524">
        <v>0.7</v>
      </c>
      <c r="AR524">
        <v>113</v>
      </c>
      <c r="HX524">
        <v>3</v>
      </c>
      <c r="HY524">
        <v>3</v>
      </c>
      <c r="HZ524">
        <v>12</v>
      </c>
      <c r="IA524">
        <v>10</v>
      </c>
      <c r="IB524">
        <v>11</v>
      </c>
      <c r="IC524">
        <v>16</v>
      </c>
      <c r="ID524">
        <v>7</v>
      </c>
      <c r="IE524">
        <v>5</v>
      </c>
      <c r="IF524">
        <v>13</v>
      </c>
      <c r="IG524">
        <v>14</v>
      </c>
      <c r="IH524">
        <v>14</v>
      </c>
      <c r="II524">
        <v>11</v>
      </c>
      <c r="IJ524">
        <v>7</v>
      </c>
      <c r="IK524">
        <v>14</v>
      </c>
      <c r="IL524">
        <v>33</v>
      </c>
      <c r="IM524">
        <v>40</v>
      </c>
      <c r="IN524">
        <v>52</v>
      </c>
      <c r="IO524">
        <v>60</v>
      </c>
      <c r="IP524">
        <v>60</v>
      </c>
      <c r="IQ524">
        <v>81</v>
      </c>
      <c r="IR524">
        <v>81</v>
      </c>
      <c r="IS524">
        <v>104</v>
      </c>
      <c r="IT524">
        <v>90</v>
      </c>
      <c r="IU524">
        <v>60</v>
      </c>
      <c r="IV524">
        <v>30</v>
      </c>
      <c r="IW524">
        <v>30</v>
      </c>
      <c r="IX524">
        <v>37</v>
      </c>
      <c r="IY524">
        <v>12</v>
      </c>
      <c r="IZ524">
        <v>20</v>
      </c>
      <c r="JA524">
        <v>16</v>
      </c>
      <c r="JB524">
        <v>9</v>
      </c>
      <c r="JC524">
        <v>10</v>
      </c>
      <c r="JD524">
        <v>12</v>
      </c>
      <c r="JE524">
        <v>8</v>
      </c>
      <c r="JF524">
        <v>4</v>
      </c>
      <c r="JG524">
        <v>1</v>
      </c>
    </row>
    <row r="525" spans="1:306" x14ac:dyDescent="0.2">
      <c r="A525" s="18" t="b">
        <v>1</v>
      </c>
      <c r="B525" s="9" t="s">
        <v>1181</v>
      </c>
      <c r="C525" s="9" t="s">
        <v>1186</v>
      </c>
      <c r="D525">
        <v>10085</v>
      </c>
      <c r="E525" t="s">
        <v>178</v>
      </c>
      <c r="F525" t="s">
        <v>329</v>
      </c>
      <c r="G525">
        <v>4</v>
      </c>
      <c r="H525" s="18">
        <f t="shared" si="96"/>
        <v>4.0999999999999979</v>
      </c>
      <c r="I525" s="18">
        <v>0.69689630026416705</v>
      </c>
      <c r="J525" s="18">
        <v>0.98746447159629724</v>
      </c>
      <c r="K525" s="18">
        <v>0.55817588392151218</v>
      </c>
      <c r="L525" s="18">
        <f t="shared" si="88"/>
        <v>-0.6084386073281749</v>
      </c>
      <c r="M525" s="18">
        <f t="shared" si="97"/>
        <v>-2.5</v>
      </c>
      <c r="N525" s="18">
        <f t="shared" si="98"/>
        <v>1.5999999999999979</v>
      </c>
      <c r="O525" s="18">
        <f t="shared" si="89"/>
        <v>-0.62432965914292637</v>
      </c>
      <c r="P525" s="18">
        <f t="shared" si="90"/>
        <v>-1.8999999999999986</v>
      </c>
      <c r="Q525" s="18">
        <f t="shared" si="91"/>
        <v>-1.5</v>
      </c>
      <c r="R525" s="18">
        <f t="shared" si="92"/>
        <v>-1.0999999999999979</v>
      </c>
      <c r="S525" s="18">
        <f t="shared" si="93"/>
        <v>-9.9999999999997868E-2</v>
      </c>
      <c r="T525" s="18">
        <f t="shared" si="94"/>
        <v>0.30000000000000071</v>
      </c>
      <c r="U525" s="18">
        <f t="shared" si="95"/>
        <v>0.80000000000000071</v>
      </c>
      <c r="V525" s="4">
        <v>30.591561392671824</v>
      </c>
      <c r="W525" s="2">
        <v>28.7</v>
      </c>
      <c r="X525" s="2">
        <v>32.799999999999997</v>
      </c>
      <c r="Y525" s="4">
        <v>30.575670340857073</v>
      </c>
      <c r="Z525">
        <v>29.3</v>
      </c>
      <c r="AA525">
        <v>29.7</v>
      </c>
      <c r="AB525">
        <v>30.1</v>
      </c>
      <c r="AC525">
        <v>31.1</v>
      </c>
      <c r="AD525">
        <v>31.5</v>
      </c>
      <c r="AE525">
        <v>32</v>
      </c>
      <c r="AF525">
        <v>2020</v>
      </c>
      <c r="AG525" s="2">
        <v>3</v>
      </c>
      <c r="AH525" s="2">
        <v>5</v>
      </c>
      <c r="AI525">
        <v>11</v>
      </c>
      <c r="AJ525">
        <v>44</v>
      </c>
      <c r="AK525">
        <v>50</v>
      </c>
      <c r="AL525">
        <v>179</v>
      </c>
      <c r="AM525" s="5">
        <v>0.48888888888888887</v>
      </c>
      <c r="AN525">
        <v>31.2</v>
      </c>
      <c r="AO525">
        <v>15</v>
      </c>
      <c r="AP525">
        <v>889</v>
      </c>
      <c r="AQ525">
        <v>0.7</v>
      </c>
      <c r="AR525">
        <v>113</v>
      </c>
      <c r="HN525">
        <v>1</v>
      </c>
      <c r="HO525">
        <v>0</v>
      </c>
      <c r="HP525">
        <v>0</v>
      </c>
      <c r="HQ525">
        <v>2</v>
      </c>
      <c r="HR525">
        <v>0</v>
      </c>
      <c r="HS525">
        <v>0</v>
      </c>
      <c r="HT525">
        <v>1</v>
      </c>
      <c r="HU525">
        <v>0</v>
      </c>
      <c r="HV525">
        <v>0</v>
      </c>
      <c r="HW525">
        <v>1</v>
      </c>
      <c r="HX525">
        <v>4</v>
      </c>
      <c r="HY525">
        <v>4</v>
      </c>
      <c r="HZ525">
        <v>3</v>
      </c>
      <c r="IA525">
        <v>6</v>
      </c>
      <c r="IB525">
        <v>8</v>
      </c>
      <c r="IC525">
        <v>44</v>
      </c>
      <c r="ID525">
        <v>79</v>
      </c>
      <c r="IE525">
        <v>94</v>
      </c>
      <c r="IF525">
        <v>93</v>
      </c>
      <c r="IG525">
        <v>114</v>
      </c>
      <c r="IH525">
        <v>131</v>
      </c>
      <c r="II525">
        <v>129</v>
      </c>
      <c r="IJ525">
        <v>153</v>
      </c>
      <c r="IK525">
        <v>177</v>
      </c>
      <c r="IL525">
        <v>227</v>
      </c>
      <c r="IM525">
        <v>218</v>
      </c>
      <c r="IN525">
        <v>205</v>
      </c>
      <c r="IO525">
        <v>261</v>
      </c>
      <c r="IP525">
        <v>289</v>
      </c>
      <c r="IQ525">
        <v>275</v>
      </c>
      <c r="IR525">
        <v>238</v>
      </c>
      <c r="IS525">
        <v>224</v>
      </c>
      <c r="IT525">
        <v>190</v>
      </c>
      <c r="IU525">
        <v>168</v>
      </c>
      <c r="IV525">
        <v>199</v>
      </c>
      <c r="IW525">
        <v>172</v>
      </c>
      <c r="IX525">
        <v>205</v>
      </c>
      <c r="IY525">
        <v>156</v>
      </c>
      <c r="IZ525">
        <v>105</v>
      </c>
      <c r="JA525">
        <v>92</v>
      </c>
      <c r="JB525">
        <v>48</v>
      </c>
      <c r="JC525">
        <v>49</v>
      </c>
      <c r="JD525">
        <v>45</v>
      </c>
      <c r="JE525">
        <v>21</v>
      </c>
      <c r="JF525">
        <v>11</v>
      </c>
      <c r="JG525">
        <v>17</v>
      </c>
      <c r="JH525">
        <v>16</v>
      </c>
      <c r="JI525">
        <v>10</v>
      </c>
      <c r="JJ525">
        <v>5</v>
      </c>
      <c r="JK525">
        <v>1</v>
      </c>
      <c r="JL525">
        <v>5</v>
      </c>
      <c r="JM525">
        <v>9</v>
      </c>
      <c r="JN525">
        <v>5</v>
      </c>
      <c r="JO525">
        <v>1</v>
      </c>
    </row>
    <row r="526" spans="1:306" x14ac:dyDescent="0.2">
      <c r="A526" s="18" t="b">
        <v>1</v>
      </c>
      <c r="B526" s="9" t="s">
        <v>1194</v>
      </c>
      <c r="C526" s="9" t="s">
        <v>1185</v>
      </c>
      <c r="D526">
        <v>10085</v>
      </c>
      <c r="E526" t="s">
        <v>178</v>
      </c>
      <c r="F526" t="s">
        <v>330</v>
      </c>
      <c r="G526">
        <v>4</v>
      </c>
      <c r="H526" s="18">
        <f t="shared" si="96"/>
        <v>3</v>
      </c>
      <c r="I526" s="18">
        <v>0.78079561961036503</v>
      </c>
      <c r="J526" s="18">
        <v>1.2168770735290764</v>
      </c>
      <c r="K526" s="18">
        <v>0.65848227365089973</v>
      </c>
      <c r="L526" s="18">
        <f t="shared" si="88"/>
        <v>1.1599887637943702</v>
      </c>
      <c r="M526" s="18">
        <f t="shared" si="97"/>
        <v>-0.40000000000000213</v>
      </c>
      <c r="N526" s="18">
        <f t="shared" si="98"/>
        <v>2.5999999999999979</v>
      </c>
      <c r="O526" s="18">
        <f t="shared" si="89"/>
        <v>1.1176559798654573</v>
      </c>
      <c r="P526" s="18">
        <f t="shared" si="90"/>
        <v>-0.40000000000000213</v>
      </c>
      <c r="Q526" s="18">
        <f t="shared" si="91"/>
        <v>9.9999999999997868E-2</v>
      </c>
      <c r="R526" s="18">
        <f t="shared" si="92"/>
        <v>0.59999999999999787</v>
      </c>
      <c r="S526" s="18">
        <f t="shared" si="93"/>
        <v>1.8000000000000007</v>
      </c>
      <c r="T526" s="18">
        <f t="shared" si="94"/>
        <v>2.1999999999999993</v>
      </c>
      <c r="U526" s="18">
        <f t="shared" si="95"/>
        <v>2.5999999999999979</v>
      </c>
      <c r="V526" s="4">
        <v>32.459988763794371</v>
      </c>
      <c r="W526" s="2">
        <v>30.9</v>
      </c>
      <c r="X526" s="2">
        <v>33.9</v>
      </c>
      <c r="Y526" s="4">
        <v>32.417655979865458</v>
      </c>
      <c r="Z526">
        <v>30.9</v>
      </c>
      <c r="AA526">
        <v>31.4</v>
      </c>
      <c r="AB526">
        <v>31.9</v>
      </c>
      <c r="AC526">
        <v>33.1</v>
      </c>
      <c r="AD526">
        <v>33.5</v>
      </c>
      <c r="AE526">
        <v>33.9</v>
      </c>
      <c r="AF526">
        <v>2020</v>
      </c>
      <c r="AG526" s="2">
        <v>3</v>
      </c>
      <c r="AH526" s="2">
        <v>5</v>
      </c>
      <c r="AI526">
        <v>11</v>
      </c>
      <c r="AJ526">
        <v>45</v>
      </c>
      <c r="AK526">
        <v>25</v>
      </c>
      <c r="AL526">
        <v>852</v>
      </c>
      <c r="AM526" s="5">
        <v>0.48958333333333331</v>
      </c>
      <c r="AN526">
        <v>31.3</v>
      </c>
      <c r="AO526">
        <v>14</v>
      </c>
      <c r="AP526">
        <v>875</v>
      </c>
      <c r="AQ526">
        <v>1.1000000000000001</v>
      </c>
      <c r="AR526">
        <v>108</v>
      </c>
      <c r="IO526">
        <v>3</v>
      </c>
      <c r="IP526">
        <v>1</v>
      </c>
      <c r="IQ526">
        <v>4</v>
      </c>
      <c r="IR526">
        <v>1</v>
      </c>
      <c r="IS526">
        <v>3</v>
      </c>
      <c r="IT526">
        <v>1</v>
      </c>
      <c r="IU526">
        <v>9</v>
      </c>
      <c r="IV526">
        <v>1</v>
      </c>
      <c r="IW526">
        <v>3</v>
      </c>
      <c r="IX526">
        <v>12</v>
      </c>
      <c r="IY526">
        <v>27</v>
      </c>
      <c r="IZ526">
        <v>12</v>
      </c>
      <c r="JA526">
        <v>15</v>
      </c>
      <c r="JB526">
        <v>20</v>
      </c>
      <c r="JC526">
        <v>28</v>
      </c>
      <c r="JD526">
        <v>29</v>
      </c>
      <c r="JE526">
        <v>28</v>
      </c>
      <c r="JF526">
        <v>43</v>
      </c>
      <c r="JG526">
        <v>42</v>
      </c>
      <c r="JH526">
        <v>21</v>
      </c>
      <c r="JI526">
        <v>8</v>
      </c>
      <c r="JJ526">
        <v>30</v>
      </c>
      <c r="JK526">
        <v>12</v>
      </c>
      <c r="JL526">
        <v>28</v>
      </c>
      <c r="JM526">
        <v>32</v>
      </c>
      <c r="JN526">
        <v>13</v>
      </c>
      <c r="JO526">
        <v>17</v>
      </c>
      <c r="JP526">
        <v>27</v>
      </c>
      <c r="JQ526">
        <v>32</v>
      </c>
      <c r="JR526">
        <v>31</v>
      </c>
      <c r="JS526">
        <v>21</v>
      </c>
      <c r="JT526">
        <v>13</v>
      </c>
      <c r="JU526">
        <v>13</v>
      </c>
      <c r="JV526">
        <v>14</v>
      </c>
      <c r="JW526">
        <v>11</v>
      </c>
      <c r="JX526">
        <v>7</v>
      </c>
      <c r="JY526">
        <v>7</v>
      </c>
      <c r="JZ526">
        <v>0</v>
      </c>
      <c r="KA526">
        <v>1</v>
      </c>
    </row>
    <row r="527" spans="1:306" x14ac:dyDescent="0.2">
      <c r="A527" s="18" t="b">
        <v>1</v>
      </c>
      <c r="B527" s="9" t="s">
        <v>1194</v>
      </c>
      <c r="C527" s="9" t="s">
        <v>1186</v>
      </c>
      <c r="D527">
        <v>10085</v>
      </c>
      <c r="E527" t="s">
        <v>188</v>
      </c>
      <c r="F527" t="s">
        <v>331</v>
      </c>
      <c r="G527">
        <v>4</v>
      </c>
      <c r="H527" s="18">
        <f t="shared" si="96"/>
        <v>2.5000000000000036</v>
      </c>
      <c r="I527" s="18">
        <v>0.55083265749674837</v>
      </c>
      <c r="J527" s="18">
        <v>0.81460306720293829</v>
      </c>
      <c r="K527" s="18">
        <v>0.44648376429806774</v>
      </c>
      <c r="L527" s="18">
        <f t="shared" si="88"/>
        <v>-0.34941622940516126</v>
      </c>
      <c r="M527" s="18">
        <f t="shared" si="97"/>
        <v>-1.6999999999999993</v>
      </c>
      <c r="N527" s="18">
        <f t="shared" si="98"/>
        <v>0.80000000000000426</v>
      </c>
      <c r="O527" s="18">
        <f t="shared" si="89"/>
        <v>-0.38295738586960937</v>
      </c>
      <c r="P527" s="18">
        <f t="shared" si="90"/>
        <v>-1.3999999999999986</v>
      </c>
      <c r="Q527" s="18">
        <f t="shared" si="91"/>
        <v>-1.0999999999999979</v>
      </c>
      <c r="R527" s="18">
        <f t="shared" si="92"/>
        <v>-0.79999999999999716</v>
      </c>
      <c r="S527" s="18">
        <f t="shared" si="93"/>
        <v>0.10000000000000142</v>
      </c>
      <c r="T527" s="18">
        <f t="shared" si="94"/>
        <v>0.40000000000000213</v>
      </c>
      <c r="U527" s="18">
        <f t="shared" si="95"/>
        <v>0.70000000000000284</v>
      </c>
      <c r="V527" s="4">
        <v>31.050583770594837</v>
      </c>
      <c r="W527" s="2">
        <v>29.7</v>
      </c>
      <c r="X527" s="2">
        <v>32.200000000000003</v>
      </c>
      <c r="Y527" s="4">
        <v>31.017042614130389</v>
      </c>
      <c r="Z527">
        <v>30</v>
      </c>
      <c r="AA527">
        <v>30.3</v>
      </c>
      <c r="AB527">
        <v>30.6</v>
      </c>
      <c r="AC527">
        <v>31.5</v>
      </c>
      <c r="AD527">
        <v>31.8</v>
      </c>
      <c r="AE527">
        <v>32.1</v>
      </c>
      <c r="AF527">
        <v>2020</v>
      </c>
      <c r="AG527" s="2">
        <v>3</v>
      </c>
      <c r="AH527" s="2">
        <v>5</v>
      </c>
      <c r="AI527">
        <v>11</v>
      </c>
      <c r="AJ527">
        <v>46</v>
      </c>
      <c r="AK527">
        <v>6</v>
      </c>
      <c r="AL527">
        <v>6</v>
      </c>
      <c r="AM527" s="5">
        <v>0.49027777777777781</v>
      </c>
      <c r="AN527">
        <v>31.4</v>
      </c>
      <c r="AO527">
        <v>14</v>
      </c>
      <c r="AP527">
        <v>911</v>
      </c>
      <c r="AQ527">
        <v>1</v>
      </c>
      <c r="AR527">
        <v>102</v>
      </c>
      <c r="HZ527">
        <v>2</v>
      </c>
      <c r="IA527">
        <v>0</v>
      </c>
      <c r="IB527">
        <v>0</v>
      </c>
      <c r="IC527">
        <v>1</v>
      </c>
      <c r="ID527">
        <v>4</v>
      </c>
      <c r="IE527">
        <v>0</v>
      </c>
      <c r="IF527">
        <v>1</v>
      </c>
      <c r="IG527">
        <v>1</v>
      </c>
      <c r="IH527">
        <v>0</v>
      </c>
      <c r="II527">
        <v>7</v>
      </c>
      <c r="IJ527">
        <v>8</v>
      </c>
      <c r="IK527">
        <v>17</v>
      </c>
      <c r="IL527">
        <v>35</v>
      </c>
      <c r="IM527">
        <v>46</v>
      </c>
      <c r="IN527">
        <v>81</v>
      </c>
      <c r="IO527">
        <v>117</v>
      </c>
      <c r="IP527">
        <v>98</v>
      </c>
      <c r="IQ527">
        <v>143</v>
      </c>
      <c r="IR527">
        <v>147</v>
      </c>
      <c r="IS527">
        <v>159</v>
      </c>
      <c r="IT527">
        <v>154</v>
      </c>
      <c r="IU527">
        <v>240</v>
      </c>
      <c r="IV527">
        <v>222</v>
      </c>
      <c r="IW527">
        <v>178</v>
      </c>
      <c r="IX527">
        <v>145</v>
      </c>
      <c r="IY527">
        <v>151</v>
      </c>
      <c r="IZ527">
        <v>108</v>
      </c>
      <c r="JA527">
        <v>145</v>
      </c>
      <c r="JB527">
        <v>106</v>
      </c>
      <c r="JC527">
        <v>111</v>
      </c>
      <c r="JD527">
        <v>105</v>
      </c>
      <c r="JE527">
        <v>60</v>
      </c>
      <c r="JF527">
        <v>68</v>
      </c>
      <c r="JG527">
        <v>50</v>
      </c>
      <c r="JH527">
        <v>24</v>
      </c>
      <c r="JI527">
        <v>9</v>
      </c>
    </row>
    <row r="528" spans="1:306" x14ac:dyDescent="0.2">
      <c r="A528" s="18" t="b">
        <v>1</v>
      </c>
      <c r="B528" s="9">
        <v>10</v>
      </c>
      <c r="C528" s="9" t="s">
        <v>1185</v>
      </c>
      <c r="D528">
        <v>10085</v>
      </c>
      <c r="E528" t="s">
        <v>188</v>
      </c>
      <c r="F528" t="s">
        <v>332</v>
      </c>
      <c r="G528">
        <v>4</v>
      </c>
      <c r="H528" s="18">
        <f t="shared" si="96"/>
        <v>5.3000000000000007</v>
      </c>
      <c r="I528" s="18">
        <v>1.0129763342811375</v>
      </c>
      <c r="J528" s="18">
        <v>1.2974441972605746</v>
      </c>
      <c r="K528" s="18">
        <v>0.79452517315755122</v>
      </c>
      <c r="L528" s="18">
        <f t="shared" si="88"/>
        <v>0.97412852665487293</v>
      </c>
      <c r="M528" s="18">
        <f t="shared" si="97"/>
        <v>-2.1999999999999993</v>
      </c>
      <c r="N528" s="18">
        <f t="shared" si="98"/>
        <v>3.1000000000000014</v>
      </c>
      <c r="O528" s="18">
        <f t="shared" si="89"/>
        <v>1.0249046234693893</v>
      </c>
      <c r="P528" s="18">
        <f t="shared" si="90"/>
        <v>-1.5</v>
      </c>
      <c r="Q528" s="18">
        <f t="shared" si="91"/>
        <v>-0.29999999999999716</v>
      </c>
      <c r="R528" s="18">
        <f t="shared" si="92"/>
        <v>0.40000000000000213</v>
      </c>
      <c r="S528" s="18">
        <f t="shared" si="93"/>
        <v>1.7000000000000028</v>
      </c>
      <c r="T528" s="18">
        <f t="shared" si="94"/>
        <v>2.2000000000000028</v>
      </c>
      <c r="U528" s="18">
        <f t="shared" si="95"/>
        <v>2.8000000000000043</v>
      </c>
      <c r="V528" s="4">
        <v>32.374128526654872</v>
      </c>
      <c r="W528" s="2">
        <v>29.2</v>
      </c>
      <c r="X528" s="2">
        <v>34.5</v>
      </c>
      <c r="Y528" s="4">
        <v>32.424904623469388</v>
      </c>
      <c r="Z528">
        <v>29.9</v>
      </c>
      <c r="AA528">
        <v>31.1</v>
      </c>
      <c r="AB528">
        <v>31.8</v>
      </c>
      <c r="AC528">
        <v>33.1</v>
      </c>
      <c r="AD528">
        <v>33.6</v>
      </c>
      <c r="AE528">
        <v>34.200000000000003</v>
      </c>
      <c r="AF528">
        <v>2020</v>
      </c>
      <c r="AG528" s="2">
        <v>3</v>
      </c>
      <c r="AH528" s="2">
        <v>5</v>
      </c>
      <c r="AI528">
        <v>11</v>
      </c>
      <c r="AJ528">
        <v>46</v>
      </c>
      <c r="AK528">
        <v>21</v>
      </c>
      <c r="AL528">
        <v>600</v>
      </c>
      <c r="AM528" s="5">
        <v>0.49027777777777781</v>
      </c>
      <c r="AN528">
        <v>31.4</v>
      </c>
      <c r="AO528">
        <v>14</v>
      </c>
      <c r="AP528">
        <v>911</v>
      </c>
      <c r="AQ528">
        <v>1</v>
      </c>
      <c r="AR528">
        <v>102</v>
      </c>
      <c r="IB528">
        <v>1</v>
      </c>
      <c r="IC528">
        <v>0</v>
      </c>
      <c r="ID528">
        <v>2</v>
      </c>
      <c r="IE528">
        <v>13</v>
      </c>
      <c r="IF528">
        <v>6</v>
      </c>
      <c r="IG528">
        <v>6</v>
      </c>
      <c r="IH528">
        <v>4</v>
      </c>
      <c r="II528">
        <v>13</v>
      </c>
      <c r="IJ528">
        <v>9</v>
      </c>
      <c r="IK528">
        <v>37</v>
      </c>
      <c r="IL528">
        <v>28</v>
      </c>
      <c r="IM528">
        <v>13</v>
      </c>
      <c r="IN528">
        <v>20</v>
      </c>
      <c r="IO528">
        <v>31</v>
      </c>
      <c r="IP528">
        <v>22</v>
      </c>
      <c r="IQ528">
        <v>18</v>
      </c>
      <c r="IR528">
        <v>27</v>
      </c>
      <c r="IS528">
        <v>23</v>
      </c>
      <c r="IT528">
        <v>30</v>
      </c>
      <c r="IU528">
        <v>27</v>
      </c>
      <c r="IV528">
        <v>43</v>
      </c>
      <c r="IW528">
        <v>47</v>
      </c>
      <c r="IX528">
        <v>70</v>
      </c>
      <c r="IY528">
        <v>98</v>
      </c>
      <c r="IZ528">
        <v>79</v>
      </c>
      <c r="JA528">
        <v>85</v>
      </c>
      <c r="JB528">
        <v>95</v>
      </c>
      <c r="JC528">
        <v>95</v>
      </c>
      <c r="JD528">
        <v>92</v>
      </c>
      <c r="JE528">
        <v>116</v>
      </c>
      <c r="JF528">
        <v>155</v>
      </c>
      <c r="JG528">
        <v>161</v>
      </c>
      <c r="JH528">
        <v>145</v>
      </c>
      <c r="JI528">
        <v>197</v>
      </c>
      <c r="JJ528">
        <v>167</v>
      </c>
      <c r="JK528">
        <v>136</v>
      </c>
      <c r="JL528">
        <v>164</v>
      </c>
      <c r="JM528">
        <v>142</v>
      </c>
      <c r="JN528">
        <v>141</v>
      </c>
      <c r="JO528">
        <v>184</v>
      </c>
      <c r="JP528">
        <v>123</v>
      </c>
      <c r="JQ528">
        <v>138</v>
      </c>
      <c r="JR528">
        <v>138</v>
      </c>
      <c r="JS528">
        <v>100</v>
      </c>
      <c r="JT528">
        <v>89</v>
      </c>
      <c r="JU528">
        <v>74</v>
      </c>
      <c r="JV528">
        <v>76</v>
      </c>
      <c r="JW528">
        <v>72</v>
      </c>
      <c r="JX528">
        <v>53</v>
      </c>
      <c r="JY528">
        <v>58</v>
      </c>
      <c r="JZ528">
        <v>54</v>
      </c>
      <c r="KA528">
        <v>34</v>
      </c>
      <c r="KB528">
        <v>42</v>
      </c>
      <c r="KC528">
        <v>23</v>
      </c>
      <c r="KD528">
        <v>19</v>
      </c>
      <c r="KE528">
        <v>11</v>
      </c>
    </row>
    <row r="529" spans="1:309" x14ac:dyDescent="0.2">
      <c r="A529" s="18" t="b">
        <v>1</v>
      </c>
      <c r="B529" s="9" t="s">
        <v>1194</v>
      </c>
      <c r="C529" s="9" t="s">
        <v>1186</v>
      </c>
      <c r="D529">
        <v>10085</v>
      </c>
      <c r="E529" t="s">
        <v>188</v>
      </c>
      <c r="F529" t="s">
        <v>333</v>
      </c>
      <c r="G529">
        <v>4</v>
      </c>
      <c r="H529" s="18">
        <f t="shared" si="96"/>
        <v>1.8999999999999986</v>
      </c>
      <c r="I529" s="18">
        <v>0.51982337301232484</v>
      </c>
      <c r="J529" s="18">
        <v>0.72822964365246889</v>
      </c>
      <c r="K529" s="18">
        <v>0.40030493574816711</v>
      </c>
      <c r="L529" s="18">
        <f t="shared" si="88"/>
        <v>1.6122858988144344</v>
      </c>
      <c r="M529" s="18">
        <f t="shared" si="97"/>
        <v>0.60000000000000142</v>
      </c>
      <c r="N529" s="18">
        <f t="shared" si="98"/>
        <v>2.5</v>
      </c>
      <c r="O529" s="18">
        <f t="shared" si="89"/>
        <v>1.6897680609767249</v>
      </c>
      <c r="P529" s="18">
        <f t="shared" si="90"/>
        <v>0.70000000000000284</v>
      </c>
      <c r="Q529" s="18">
        <f t="shared" si="91"/>
        <v>1</v>
      </c>
      <c r="R529" s="18">
        <f t="shared" si="92"/>
        <v>1.2000000000000028</v>
      </c>
      <c r="S529" s="18">
        <f t="shared" si="93"/>
        <v>2</v>
      </c>
      <c r="T529" s="18">
        <f t="shared" si="94"/>
        <v>2.2000000000000028</v>
      </c>
      <c r="U529" s="18">
        <f t="shared" si="95"/>
        <v>2.5</v>
      </c>
      <c r="V529" s="4">
        <v>33.012285898814433</v>
      </c>
      <c r="W529" s="2">
        <v>32</v>
      </c>
      <c r="X529" s="2">
        <v>33.9</v>
      </c>
      <c r="Y529" s="4">
        <v>33.089768060976724</v>
      </c>
      <c r="Z529">
        <v>32.1</v>
      </c>
      <c r="AA529">
        <v>32.4</v>
      </c>
      <c r="AB529">
        <v>32.6</v>
      </c>
      <c r="AC529">
        <v>33.4</v>
      </c>
      <c r="AD529">
        <v>33.6</v>
      </c>
      <c r="AE529">
        <v>33.9</v>
      </c>
      <c r="AF529">
        <v>2020</v>
      </c>
      <c r="AG529" s="2">
        <v>3</v>
      </c>
      <c r="AH529" s="2">
        <v>5</v>
      </c>
      <c r="AI529">
        <v>11</v>
      </c>
      <c r="AJ529">
        <v>46</v>
      </c>
      <c r="AK529">
        <v>53</v>
      </c>
      <c r="AL529">
        <v>674</v>
      </c>
      <c r="AM529" s="5">
        <v>0.49027777777777781</v>
      </c>
      <c r="AN529">
        <v>31.4</v>
      </c>
      <c r="AO529">
        <v>14</v>
      </c>
      <c r="AP529">
        <v>911</v>
      </c>
      <c r="AQ529">
        <v>1</v>
      </c>
      <c r="AR529">
        <v>102</v>
      </c>
      <c r="IE529">
        <v>1</v>
      </c>
      <c r="IF529">
        <v>1</v>
      </c>
      <c r="IG529">
        <v>0</v>
      </c>
      <c r="IH529">
        <v>0</v>
      </c>
      <c r="II529">
        <v>0</v>
      </c>
      <c r="IJ529">
        <v>0</v>
      </c>
      <c r="IK529">
        <v>3</v>
      </c>
      <c r="IL529">
        <v>0</v>
      </c>
      <c r="IM529">
        <v>1</v>
      </c>
      <c r="IN529">
        <v>0</v>
      </c>
      <c r="IO529">
        <v>0</v>
      </c>
      <c r="IP529">
        <v>1</v>
      </c>
      <c r="IQ529">
        <v>1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1</v>
      </c>
      <c r="JB529">
        <v>1</v>
      </c>
      <c r="JC529">
        <v>0</v>
      </c>
      <c r="JD529">
        <v>3</v>
      </c>
      <c r="JE529">
        <v>7</v>
      </c>
      <c r="JF529">
        <v>22</v>
      </c>
      <c r="JG529">
        <v>30</v>
      </c>
      <c r="JH529">
        <v>51</v>
      </c>
      <c r="JI529">
        <v>75</v>
      </c>
      <c r="JJ529">
        <v>52</v>
      </c>
      <c r="JK529">
        <v>73</v>
      </c>
      <c r="JL529">
        <v>52</v>
      </c>
      <c r="JM529">
        <v>48</v>
      </c>
      <c r="JN529">
        <v>62</v>
      </c>
      <c r="JO529">
        <v>99</v>
      </c>
      <c r="JP529">
        <v>107</v>
      </c>
      <c r="JQ529">
        <v>114</v>
      </c>
      <c r="JR529">
        <v>76</v>
      </c>
      <c r="JS529">
        <v>97</v>
      </c>
      <c r="JT529">
        <v>59</v>
      </c>
      <c r="JU529">
        <v>45</v>
      </c>
      <c r="JV529">
        <v>34</v>
      </c>
      <c r="JW529">
        <v>25</v>
      </c>
      <c r="JX529">
        <v>17</v>
      </c>
    </row>
    <row r="530" spans="1:309" x14ac:dyDescent="0.2">
      <c r="A530" s="18" t="b">
        <v>1</v>
      </c>
      <c r="B530" s="9" t="s">
        <v>1192</v>
      </c>
      <c r="C530" s="9" t="s">
        <v>1186</v>
      </c>
      <c r="D530">
        <v>10085</v>
      </c>
      <c r="E530" s="4" t="s">
        <v>155</v>
      </c>
      <c r="F530" t="s">
        <v>334</v>
      </c>
      <c r="G530">
        <v>4</v>
      </c>
      <c r="H530" s="18">
        <f t="shared" si="96"/>
        <v>4.1999999999999993</v>
      </c>
      <c r="I530" s="18">
        <v>0.90436241261771788</v>
      </c>
      <c r="J530" s="18">
        <v>1.3010980377772938</v>
      </c>
      <c r="K530" s="18">
        <v>0.73167119823315019</v>
      </c>
      <c r="L530" s="18">
        <f t="shared" si="88"/>
        <v>1.7139854358274569</v>
      </c>
      <c r="M530" s="18">
        <f t="shared" si="97"/>
        <v>-0.60000000000000142</v>
      </c>
      <c r="N530" s="18">
        <f t="shared" si="98"/>
        <v>3.5999999999999979</v>
      </c>
      <c r="O530" s="18">
        <f t="shared" si="89"/>
        <v>1.6960602200184773</v>
      </c>
      <c r="P530" s="18">
        <f t="shared" si="90"/>
        <v>-0.40000000000000213</v>
      </c>
      <c r="Q530" s="18">
        <f t="shared" si="91"/>
        <v>0.59999999999999787</v>
      </c>
      <c r="R530" s="18">
        <f t="shared" si="92"/>
        <v>1.0999999999999979</v>
      </c>
      <c r="S530" s="18">
        <f t="shared" si="93"/>
        <v>2.4000000000000021</v>
      </c>
      <c r="T530" s="18">
        <f t="shared" si="94"/>
        <v>2.9000000000000021</v>
      </c>
      <c r="U530" s="18">
        <f t="shared" si="95"/>
        <v>3.4000000000000021</v>
      </c>
      <c r="V530" s="4">
        <v>33.013985435827458</v>
      </c>
      <c r="W530" s="2">
        <v>30.7</v>
      </c>
      <c r="X530" s="2">
        <v>34.9</v>
      </c>
      <c r="Y530" s="4">
        <v>32.996060220018478</v>
      </c>
      <c r="Z530">
        <v>30.9</v>
      </c>
      <c r="AA530">
        <v>31.9</v>
      </c>
      <c r="AB530">
        <v>32.4</v>
      </c>
      <c r="AC530">
        <v>33.700000000000003</v>
      </c>
      <c r="AD530">
        <v>34.200000000000003</v>
      </c>
      <c r="AE530">
        <v>34.700000000000003</v>
      </c>
      <c r="AF530">
        <v>2020</v>
      </c>
      <c r="AG530" s="2">
        <v>3</v>
      </c>
      <c r="AH530" s="2">
        <v>5</v>
      </c>
      <c r="AI530">
        <v>11</v>
      </c>
      <c r="AJ530">
        <v>47</v>
      </c>
      <c r="AK530">
        <v>45</v>
      </c>
      <c r="AL530">
        <v>460</v>
      </c>
      <c r="AM530" s="5">
        <v>0.4909722222222222</v>
      </c>
      <c r="AN530">
        <v>31.3</v>
      </c>
      <c r="AO530">
        <v>13</v>
      </c>
      <c r="AP530">
        <v>907</v>
      </c>
      <c r="AQ530">
        <v>1.3</v>
      </c>
      <c r="AR530">
        <v>104</v>
      </c>
      <c r="IM530">
        <v>1</v>
      </c>
      <c r="IN530">
        <v>1</v>
      </c>
      <c r="IO530">
        <v>0</v>
      </c>
      <c r="IP530">
        <v>2</v>
      </c>
      <c r="IQ530">
        <v>5</v>
      </c>
      <c r="IR530">
        <v>5</v>
      </c>
      <c r="IS530">
        <v>9</v>
      </c>
      <c r="IT530">
        <v>6</v>
      </c>
      <c r="IU530">
        <v>4</v>
      </c>
      <c r="IV530">
        <v>5</v>
      </c>
      <c r="IW530">
        <v>5</v>
      </c>
      <c r="IX530">
        <v>12</v>
      </c>
      <c r="IY530">
        <v>7</v>
      </c>
      <c r="IZ530">
        <v>6</v>
      </c>
      <c r="JA530">
        <v>15</v>
      </c>
      <c r="JB530">
        <v>24</v>
      </c>
      <c r="JC530">
        <v>26</v>
      </c>
      <c r="JD530">
        <v>28</v>
      </c>
      <c r="JE530">
        <v>32</v>
      </c>
      <c r="JF530">
        <v>25</v>
      </c>
      <c r="JG530">
        <v>50</v>
      </c>
      <c r="JH530">
        <v>44</v>
      </c>
      <c r="JI530">
        <v>43</v>
      </c>
      <c r="JJ530">
        <v>59</v>
      </c>
      <c r="JK530">
        <v>49</v>
      </c>
      <c r="JL530">
        <v>57</v>
      </c>
      <c r="JM530">
        <v>47</v>
      </c>
      <c r="JN530">
        <v>59</v>
      </c>
      <c r="JO530">
        <v>62</v>
      </c>
      <c r="JP530">
        <v>39</v>
      </c>
      <c r="JQ530">
        <v>48</v>
      </c>
      <c r="JR530">
        <v>30</v>
      </c>
      <c r="JS530">
        <v>38</v>
      </c>
      <c r="JT530">
        <v>41</v>
      </c>
      <c r="JU530">
        <v>50</v>
      </c>
      <c r="JV530">
        <v>57</v>
      </c>
      <c r="JW530">
        <v>40</v>
      </c>
      <c r="JX530">
        <v>27</v>
      </c>
      <c r="JY530">
        <v>25</v>
      </c>
      <c r="JZ530">
        <v>33</v>
      </c>
      <c r="KA530">
        <v>10</v>
      </c>
      <c r="KB530">
        <v>18</v>
      </c>
      <c r="KC530">
        <v>29</v>
      </c>
      <c r="KD530">
        <v>34</v>
      </c>
      <c r="KE530">
        <v>14</v>
      </c>
      <c r="KF530">
        <v>7</v>
      </c>
      <c r="KG530">
        <v>4</v>
      </c>
      <c r="KH530">
        <v>5</v>
      </c>
    </row>
    <row r="531" spans="1:309" x14ac:dyDescent="0.2">
      <c r="A531" s="18" t="b">
        <v>1</v>
      </c>
      <c r="B531" s="9">
        <v>10</v>
      </c>
      <c r="C531" s="9" t="s">
        <v>1185</v>
      </c>
      <c r="D531">
        <v>10085</v>
      </c>
      <c r="E531" s="4" t="s">
        <v>155</v>
      </c>
      <c r="F531" t="s">
        <v>335</v>
      </c>
      <c r="G531">
        <v>4</v>
      </c>
      <c r="H531" s="18">
        <f t="shared" si="96"/>
        <v>3.5999999999999943</v>
      </c>
      <c r="I531" s="18">
        <v>0.71802539727654047</v>
      </c>
      <c r="J531" s="18">
        <v>1.0098155388582768</v>
      </c>
      <c r="K531" s="18">
        <v>0.57970397493365622</v>
      </c>
      <c r="L531" s="18">
        <f t="shared" si="88"/>
        <v>2.5978151892618691</v>
      </c>
      <c r="M531" s="18">
        <f t="shared" si="97"/>
        <v>1.0000000000000036</v>
      </c>
      <c r="N531" s="18">
        <f t="shared" si="98"/>
        <v>4.5999999999999979</v>
      </c>
      <c r="O531" s="18">
        <f t="shared" si="89"/>
        <v>2.5578602040486551</v>
      </c>
      <c r="P531" s="18">
        <f t="shared" si="90"/>
        <v>1.3000000000000007</v>
      </c>
      <c r="Q531" s="18">
        <f t="shared" si="91"/>
        <v>1.6999999999999993</v>
      </c>
      <c r="R531" s="18">
        <f t="shared" si="92"/>
        <v>2.0999999999999979</v>
      </c>
      <c r="S531" s="18">
        <f t="shared" si="93"/>
        <v>3.0999999999999979</v>
      </c>
      <c r="T531" s="18">
        <f t="shared" si="94"/>
        <v>3.5999999999999979</v>
      </c>
      <c r="U531" s="18">
        <f t="shared" si="95"/>
        <v>4.3000000000000007</v>
      </c>
      <c r="V531" s="4">
        <v>33.797815189261868</v>
      </c>
      <c r="W531" s="2">
        <v>32.200000000000003</v>
      </c>
      <c r="X531" s="2">
        <v>35.799999999999997</v>
      </c>
      <c r="Y531" s="4">
        <v>33.757860204048654</v>
      </c>
      <c r="Z531">
        <v>32.5</v>
      </c>
      <c r="AA531">
        <v>32.9</v>
      </c>
      <c r="AB531">
        <v>33.299999999999997</v>
      </c>
      <c r="AC531">
        <v>34.299999999999997</v>
      </c>
      <c r="AD531">
        <v>34.799999999999997</v>
      </c>
      <c r="AE531">
        <v>35.5</v>
      </c>
      <c r="AF531">
        <v>2020</v>
      </c>
      <c r="AG531" s="2">
        <v>3</v>
      </c>
      <c r="AH531" s="2">
        <v>5</v>
      </c>
      <c r="AI531">
        <v>11</v>
      </c>
      <c r="AJ531">
        <v>48</v>
      </c>
      <c r="AK531">
        <v>19</v>
      </c>
      <c r="AL531">
        <v>306</v>
      </c>
      <c r="AM531" s="5">
        <v>0.4916666666666667</v>
      </c>
      <c r="AN531">
        <v>31.2</v>
      </c>
      <c r="AO531">
        <v>13</v>
      </c>
      <c r="AP531">
        <v>915</v>
      </c>
      <c r="AQ531">
        <v>1.1000000000000001</v>
      </c>
      <c r="AR531">
        <v>111</v>
      </c>
      <c r="JH531">
        <v>14</v>
      </c>
      <c r="JI531">
        <v>24</v>
      </c>
      <c r="JJ531">
        <v>30</v>
      </c>
      <c r="JK531">
        <v>25</v>
      </c>
      <c r="JL531">
        <v>32</v>
      </c>
      <c r="JM531">
        <v>60</v>
      </c>
      <c r="JN531">
        <v>94</v>
      </c>
      <c r="JO531">
        <v>121</v>
      </c>
      <c r="JP531">
        <v>108</v>
      </c>
      <c r="JQ531">
        <v>145</v>
      </c>
      <c r="JR531">
        <v>157</v>
      </c>
      <c r="JS531">
        <v>145</v>
      </c>
      <c r="JT531">
        <v>172</v>
      </c>
      <c r="JU531">
        <v>157</v>
      </c>
      <c r="JV531">
        <v>149</v>
      </c>
      <c r="JW531">
        <v>181</v>
      </c>
      <c r="JX531">
        <v>194</v>
      </c>
      <c r="JY531">
        <v>149</v>
      </c>
      <c r="JZ531">
        <v>159</v>
      </c>
      <c r="KA531">
        <v>138</v>
      </c>
      <c r="KB531">
        <v>123</v>
      </c>
      <c r="KC531">
        <v>104</v>
      </c>
      <c r="KD531">
        <v>103</v>
      </c>
      <c r="KE531">
        <v>118</v>
      </c>
      <c r="KF531">
        <v>79</v>
      </c>
      <c r="KG531">
        <v>75</v>
      </c>
      <c r="KH531">
        <v>76</v>
      </c>
      <c r="KI531">
        <v>51</v>
      </c>
      <c r="KJ531">
        <v>46</v>
      </c>
      <c r="KK531">
        <v>35</v>
      </c>
      <c r="KL531">
        <v>20</v>
      </c>
      <c r="KM531">
        <v>16</v>
      </c>
      <c r="KN531">
        <v>17</v>
      </c>
      <c r="KO531">
        <v>30</v>
      </c>
      <c r="KP531">
        <v>12</v>
      </c>
      <c r="KQ531">
        <v>10</v>
      </c>
      <c r="KR531">
        <v>11</v>
      </c>
    </row>
    <row r="532" spans="1:309" x14ac:dyDescent="0.2">
      <c r="A532" s="18" t="b">
        <v>1</v>
      </c>
      <c r="B532" s="9" t="s">
        <v>1192</v>
      </c>
      <c r="C532" s="9" t="s">
        <v>1186</v>
      </c>
      <c r="D532">
        <v>10085</v>
      </c>
      <c r="E532" s="4" t="s">
        <v>155</v>
      </c>
      <c r="F532" t="s">
        <v>336</v>
      </c>
      <c r="G532">
        <v>4</v>
      </c>
      <c r="H532" s="18">
        <f t="shared" si="96"/>
        <v>4.6999999999999993</v>
      </c>
      <c r="I532" s="18">
        <v>0.85811988996285893</v>
      </c>
      <c r="J532" s="18">
        <v>1.1446567719606264</v>
      </c>
      <c r="K532" s="18">
        <v>0.68944691537941705</v>
      </c>
      <c r="L532" s="18">
        <f t="shared" si="88"/>
        <v>-0.24245716418973018</v>
      </c>
      <c r="M532" s="18">
        <f t="shared" si="97"/>
        <v>-2</v>
      </c>
      <c r="N532" s="18">
        <f t="shared" si="98"/>
        <v>2.6999999999999993</v>
      </c>
      <c r="O532" s="18">
        <f t="shared" si="89"/>
        <v>-0.37400045139703408</v>
      </c>
      <c r="P532" s="18">
        <f t="shared" si="90"/>
        <v>-1.6999999999999993</v>
      </c>
      <c r="Q532" s="18">
        <f t="shared" si="91"/>
        <v>-1.1999999999999993</v>
      </c>
      <c r="R532" s="18">
        <f t="shared" si="92"/>
        <v>-0.89999999999999858</v>
      </c>
      <c r="S532" s="18">
        <f t="shared" si="93"/>
        <v>0.30000000000000071</v>
      </c>
      <c r="T532" s="18">
        <f t="shared" si="94"/>
        <v>1.0000000000000036</v>
      </c>
      <c r="U532" s="18">
        <f t="shared" si="95"/>
        <v>1.6999999999999993</v>
      </c>
      <c r="V532" s="4">
        <v>30.957542835810269</v>
      </c>
      <c r="W532" s="2">
        <v>29.2</v>
      </c>
      <c r="X532" s="2">
        <v>33.9</v>
      </c>
      <c r="Y532" s="4">
        <v>30.825999548602965</v>
      </c>
      <c r="Z532">
        <v>29.5</v>
      </c>
      <c r="AA532">
        <v>30</v>
      </c>
      <c r="AB532">
        <v>30.3</v>
      </c>
      <c r="AC532">
        <v>31.5</v>
      </c>
      <c r="AD532">
        <v>32.200000000000003</v>
      </c>
      <c r="AE532">
        <v>32.9</v>
      </c>
      <c r="AF532">
        <v>2020</v>
      </c>
      <c r="AG532" s="2">
        <v>3</v>
      </c>
      <c r="AH532" s="2">
        <v>5</v>
      </c>
      <c r="AI532">
        <v>11</v>
      </c>
      <c r="AJ532">
        <v>48</v>
      </c>
      <c r="AK532">
        <v>33</v>
      </c>
      <c r="AL532">
        <v>493</v>
      </c>
      <c r="AM532" s="5">
        <v>0.4916666666666667</v>
      </c>
      <c r="AN532">
        <v>31.2</v>
      </c>
      <c r="AO532">
        <v>13</v>
      </c>
      <c r="AP532">
        <v>915</v>
      </c>
      <c r="AQ532">
        <v>1.1000000000000001</v>
      </c>
      <c r="AR532">
        <v>111</v>
      </c>
      <c r="IC532">
        <v>1</v>
      </c>
      <c r="ID532">
        <v>7</v>
      </c>
      <c r="IE532">
        <v>37</v>
      </c>
      <c r="IF532">
        <v>30</v>
      </c>
      <c r="IG532">
        <v>73</v>
      </c>
      <c r="IH532">
        <v>83</v>
      </c>
      <c r="II532">
        <v>95</v>
      </c>
      <c r="IJ532">
        <v>119</v>
      </c>
      <c r="IK532">
        <v>139</v>
      </c>
      <c r="IL532">
        <v>194</v>
      </c>
      <c r="IM532">
        <v>219</v>
      </c>
      <c r="IN532">
        <v>266</v>
      </c>
      <c r="IO532">
        <v>254</v>
      </c>
      <c r="IP532">
        <v>299</v>
      </c>
      <c r="IQ532">
        <v>299</v>
      </c>
      <c r="IR532">
        <v>287</v>
      </c>
      <c r="IS532">
        <v>279</v>
      </c>
      <c r="IT532">
        <v>312</v>
      </c>
      <c r="IU532">
        <v>280</v>
      </c>
      <c r="IV532">
        <v>248</v>
      </c>
      <c r="IW532">
        <v>226</v>
      </c>
      <c r="IX532">
        <v>181</v>
      </c>
      <c r="IY532">
        <v>213</v>
      </c>
      <c r="IZ532">
        <v>198</v>
      </c>
      <c r="JA532">
        <v>168</v>
      </c>
      <c r="JB532">
        <v>121</v>
      </c>
      <c r="JC532">
        <v>121</v>
      </c>
      <c r="JD532">
        <v>121</v>
      </c>
      <c r="JE532">
        <v>113</v>
      </c>
      <c r="JF532">
        <v>103</v>
      </c>
      <c r="JG532">
        <v>134</v>
      </c>
      <c r="JH532">
        <v>117</v>
      </c>
      <c r="JI532">
        <v>91</v>
      </c>
      <c r="JJ532">
        <v>70</v>
      </c>
      <c r="JK532">
        <v>62</v>
      </c>
      <c r="JL532">
        <v>40</v>
      </c>
      <c r="JM532">
        <v>58</v>
      </c>
      <c r="JN532">
        <v>44</v>
      </c>
      <c r="JO532">
        <v>47</v>
      </c>
      <c r="JP532">
        <v>21</v>
      </c>
      <c r="JQ532">
        <v>23</v>
      </c>
      <c r="JR532">
        <v>15</v>
      </c>
      <c r="JS532">
        <v>8</v>
      </c>
      <c r="JT532">
        <v>3</v>
      </c>
      <c r="JU532">
        <v>7</v>
      </c>
      <c r="JV532">
        <v>2</v>
      </c>
      <c r="JW532">
        <v>2</v>
      </c>
      <c r="JX532">
        <v>6</v>
      </c>
      <c r="JY532">
        <v>4</v>
      </c>
      <c r="JZ532">
        <v>4</v>
      </c>
    </row>
    <row r="533" spans="1:309" x14ac:dyDescent="0.2">
      <c r="A533" s="18" t="b">
        <v>1</v>
      </c>
      <c r="B533" s="9">
        <v>10</v>
      </c>
      <c r="C533" s="9" t="s">
        <v>1185</v>
      </c>
      <c r="D533">
        <v>10085</v>
      </c>
      <c r="E533" t="s">
        <v>155</v>
      </c>
      <c r="F533" t="s">
        <v>337</v>
      </c>
      <c r="G533">
        <v>4</v>
      </c>
      <c r="H533" s="18">
        <f t="shared" si="96"/>
        <v>4.2000000000000028</v>
      </c>
      <c r="I533" s="18">
        <v>0.94183313369949884</v>
      </c>
      <c r="J533" s="18">
        <v>0.96057396165224418</v>
      </c>
      <c r="K533" s="18">
        <v>0.71342737418340019</v>
      </c>
      <c r="L533" s="18">
        <f t="shared" si="88"/>
        <v>1.4526767954741793</v>
      </c>
      <c r="M533" s="18">
        <f t="shared" si="97"/>
        <v>-1.3000000000000007</v>
      </c>
      <c r="N533" s="18">
        <f t="shared" si="98"/>
        <v>2.9000000000000021</v>
      </c>
      <c r="O533" s="18">
        <f t="shared" si="89"/>
        <v>1.6734003585700528</v>
      </c>
      <c r="P533" s="18">
        <f t="shared" si="90"/>
        <v>-0.89999999999999858</v>
      </c>
      <c r="Q533" s="18">
        <f t="shared" si="91"/>
        <v>-0.19999999999999929</v>
      </c>
      <c r="R533" s="18">
        <f t="shared" si="92"/>
        <v>1.0999999999999979</v>
      </c>
      <c r="S533" s="18">
        <f t="shared" si="93"/>
        <v>2.0999999999999979</v>
      </c>
      <c r="T533" s="18">
        <f t="shared" si="94"/>
        <v>2.4000000000000021</v>
      </c>
      <c r="U533" s="18">
        <f t="shared" si="95"/>
        <v>2.8000000000000007</v>
      </c>
      <c r="V533" s="4">
        <v>32.652676795474179</v>
      </c>
      <c r="W533" s="2">
        <v>29.9</v>
      </c>
      <c r="X533" s="2">
        <v>34.1</v>
      </c>
      <c r="Y533" s="4">
        <v>32.873400358570052</v>
      </c>
      <c r="Z533">
        <v>30.3</v>
      </c>
      <c r="AA533">
        <v>31</v>
      </c>
      <c r="AB533">
        <v>32.299999999999997</v>
      </c>
      <c r="AC533">
        <v>33.299999999999997</v>
      </c>
      <c r="AD533">
        <v>33.6</v>
      </c>
      <c r="AE533">
        <v>34</v>
      </c>
      <c r="AF533">
        <v>2020</v>
      </c>
      <c r="AG533" s="2">
        <v>3</v>
      </c>
      <c r="AH533" s="2">
        <v>5</v>
      </c>
      <c r="AI533">
        <v>11</v>
      </c>
      <c r="AJ533">
        <v>48</v>
      </c>
      <c r="AK533">
        <v>51</v>
      </c>
      <c r="AL533">
        <v>691.00000000000011</v>
      </c>
      <c r="AM533" s="5">
        <v>0.4916666666666667</v>
      </c>
      <c r="AN533">
        <v>31.2</v>
      </c>
      <c r="AO533">
        <v>13</v>
      </c>
      <c r="AP533">
        <v>915</v>
      </c>
      <c r="AQ533">
        <v>1.1000000000000001</v>
      </c>
      <c r="AR533">
        <v>111</v>
      </c>
      <c r="IH533">
        <v>3</v>
      </c>
      <c r="II533">
        <v>0</v>
      </c>
      <c r="IJ533">
        <v>8</v>
      </c>
      <c r="IK533">
        <v>10</v>
      </c>
      <c r="IL533">
        <v>23</v>
      </c>
      <c r="IM533">
        <v>20</v>
      </c>
      <c r="IN533">
        <v>39</v>
      </c>
      <c r="IO533">
        <v>31</v>
      </c>
      <c r="IP533">
        <v>34</v>
      </c>
      <c r="IQ533">
        <v>42</v>
      </c>
      <c r="IR533">
        <v>15</v>
      </c>
      <c r="IS533">
        <v>45</v>
      </c>
      <c r="IT533">
        <v>18</v>
      </c>
      <c r="IU533">
        <v>35</v>
      </c>
      <c r="IV533">
        <v>24</v>
      </c>
      <c r="IW533">
        <v>23</v>
      </c>
      <c r="IX533">
        <v>23</v>
      </c>
      <c r="IY533">
        <v>31</v>
      </c>
      <c r="IZ533">
        <v>27</v>
      </c>
      <c r="JA533">
        <v>24</v>
      </c>
      <c r="JB533">
        <v>19</v>
      </c>
      <c r="JC533">
        <v>47</v>
      </c>
      <c r="JD533">
        <v>12</v>
      </c>
      <c r="JE533">
        <v>41</v>
      </c>
      <c r="JF533">
        <v>52</v>
      </c>
      <c r="JG533">
        <v>64</v>
      </c>
      <c r="JH533">
        <v>69</v>
      </c>
      <c r="JI533">
        <v>86</v>
      </c>
      <c r="JJ533">
        <v>140</v>
      </c>
      <c r="JK533">
        <v>179</v>
      </c>
      <c r="JL533">
        <v>170</v>
      </c>
      <c r="JM533">
        <v>162</v>
      </c>
      <c r="JN533">
        <v>194</v>
      </c>
      <c r="JO533">
        <v>190</v>
      </c>
      <c r="JP533">
        <v>162</v>
      </c>
      <c r="JQ533">
        <v>179</v>
      </c>
      <c r="JR533">
        <v>145</v>
      </c>
      <c r="JS533">
        <v>178</v>
      </c>
      <c r="JT533">
        <v>145</v>
      </c>
      <c r="JU533">
        <v>73</v>
      </c>
      <c r="JV533">
        <v>90</v>
      </c>
      <c r="JW533">
        <v>55</v>
      </c>
      <c r="JX533">
        <v>49</v>
      </c>
      <c r="JY533">
        <v>25</v>
      </c>
      <c r="JZ533">
        <v>17</v>
      </c>
      <c r="KA533">
        <v>4</v>
      </c>
    </row>
    <row r="534" spans="1:309" x14ac:dyDescent="0.2">
      <c r="A534" s="18" t="b">
        <v>1</v>
      </c>
      <c r="B534" s="9" t="s">
        <v>1179</v>
      </c>
      <c r="C534" s="9" t="s">
        <v>1186</v>
      </c>
      <c r="D534">
        <v>10085</v>
      </c>
      <c r="E534" t="s">
        <v>39</v>
      </c>
      <c r="F534" t="s">
        <v>338</v>
      </c>
      <c r="G534">
        <v>4</v>
      </c>
      <c r="H534" s="18">
        <f t="shared" si="96"/>
        <v>3.1000000000000014</v>
      </c>
      <c r="I534" s="18">
        <v>0.57620986539666696</v>
      </c>
      <c r="J534" s="18">
        <v>0.78186388286820829</v>
      </c>
      <c r="K534" s="18">
        <v>0.45112665710756195</v>
      </c>
      <c r="L534" s="18">
        <f t="shared" si="88"/>
        <v>1.3567911740622698</v>
      </c>
      <c r="M534" s="18">
        <f t="shared" si="97"/>
        <v>-0.19999999999999929</v>
      </c>
      <c r="N534" s="18">
        <f t="shared" si="98"/>
        <v>2.9000000000000021</v>
      </c>
      <c r="O534" s="18">
        <f t="shared" si="89"/>
        <v>1.3408186559584472</v>
      </c>
      <c r="P534" s="18">
        <f t="shared" si="90"/>
        <v>0.19999999999999929</v>
      </c>
      <c r="Q534" s="18">
        <f t="shared" si="91"/>
        <v>0.69999999999999929</v>
      </c>
      <c r="R534" s="18">
        <f t="shared" si="92"/>
        <v>1.0000000000000036</v>
      </c>
      <c r="S534" s="18">
        <f t="shared" si="93"/>
        <v>1.8000000000000007</v>
      </c>
      <c r="T534" s="18">
        <f t="shared" si="94"/>
        <v>2.0999999999999979</v>
      </c>
      <c r="U534" s="18">
        <f t="shared" si="95"/>
        <v>2.4000000000000021</v>
      </c>
      <c r="V534" s="4">
        <v>32.556791174062269</v>
      </c>
      <c r="W534" s="2">
        <v>31</v>
      </c>
      <c r="X534" s="2">
        <v>34.1</v>
      </c>
      <c r="Y534" s="4">
        <v>32.540818655958446</v>
      </c>
      <c r="Z534">
        <v>31.4</v>
      </c>
      <c r="AA534">
        <v>31.9</v>
      </c>
      <c r="AB534">
        <v>32.200000000000003</v>
      </c>
      <c r="AC534">
        <v>33</v>
      </c>
      <c r="AD534">
        <v>33.299999999999997</v>
      </c>
      <c r="AE534">
        <v>33.6</v>
      </c>
      <c r="AF534">
        <v>2020</v>
      </c>
      <c r="AG534" s="2">
        <v>3</v>
      </c>
      <c r="AH534" s="2">
        <v>5</v>
      </c>
      <c r="AI534">
        <v>11</v>
      </c>
      <c r="AJ534">
        <v>50</v>
      </c>
      <c r="AK534">
        <v>52</v>
      </c>
      <c r="AL534">
        <v>423</v>
      </c>
      <c r="AM534" s="5">
        <v>0.49305555555555558</v>
      </c>
      <c r="AN534">
        <v>31.2</v>
      </c>
      <c r="AO534">
        <v>14</v>
      </c>
      <c r="AP534">
        <v>915</v>
      </c>
      <c r="AQ534">
        <v>0.9</v>
      </c>
      <c r="AR534">
        <v>97</v>
      </c>
      <c r="IH534">
        <v>2</v>
      </c>
      <c r="II534">
        <v>1</v>
      </c>
      <c r="IJ534">
        <v>3</v>
      </c>
      <c r="IK534">
        <v>3</v>
      </c>
      <c r="IL534">
        <v>1</v>
      </c>
      <c r="IM534">
        <v>0</v>
      </c>
      <c r="IN534">
        <v>2</v>
      </c>
      <c r="IO534">
        <v>3</v>
      </c>
      <c r="IP534">
        <v>2</v>
      </c>
      <c r="IQ534">
        <v>1</v>
      </c>
      <c r="IR534">
        <v>1</v>
      </c>
      <c r="IS534">
        <v>1</v>
      </c>
      <c r="IT534">
        <v>3</v>
      </c>
      <c r="IU534">
        <v>4</v>
      </c>
      <c r="IV534">
        <v>9</v>
      </c>
      <c r="IW534">
        <v>8</v>
      </c>
      <c r="IX534">
        <v>3</v>
      </c>
      <c r="IY534">
        <v>21</v>
      </c>
      <c r="IZ534">
        <v>24</v>
      </c>
      <c r="JA534">
        <v>22</v>
      </c>
      <c r="JB534">
        <v>37</v>
      </c>
      <c r="JC534">
        <v>62</v>
      </c>
      <c r="JD534">
        <v>95</v>
      </c>
      <c r="JE534">
        <v>132</v>
      </c>
      <c r="JF534">
        <v>152</v>
      </c>
      <c r="JG534">
        <v>214</v>
      </c>
      <c r="JH534">
        <v>210</v>
      </c>
      <c r="JI534">
        <v>201</v>
      </c>
      <c r="JJ534">
        <v>256</v>
      </c>
      <c r="JK534">
        <v>213</v>
      </c>
      <c r="JL534">
        <v>209</v>
      </c>
      <c r="JM534">
        <v>211</v>
      </c>
      <c r="JN534">
        <v>163</v>
      </c>
      <c r="JO534">
        <v>155</v>
      </c>
      <c r="JP534">
        <v>140</v>
      </c>
      <c r="JQ534">
        <v>135</v>
      </c>
      <c r="JR534">
        <v>109</v>
      </c>
      <c r="JS534">
        <v>105</v>
      </c>
      <c r="JT534">
        <v>108</v>
      </c>
      <c r="JU534">
        <v>77</v>
      </c>
      <c r="JV534">
        <v>26</v>
      </c>
      <c r="JW534">
        <v>20</v>
      </c>
      <c r="JX534">
        <v>9</v>
      </c>
      <c r="JY534">
        <v>7</v>
      </c>
      <c r="JZ534">
        <v>2</v>
      </c>
      <c r="KA534">
        <v>4</v>
      </c>
    </row>
    <row r="535" spans="1:309" x14ac:dyDescent="0.2">
      <c r="A535" s="18" t="b">
        <v>1</v>
      </c>
      <c r="B535" s="9" t="s">
        <v>1179</v>
      </c>
      <c r="C535" s="9" t="s">
        <v>1186</v>
      </c>
      <c r="D535">
        <v>10085</v>
      </c>
      <c r="E535" t="s">
        <v>39</v>
      </c>
      <c r="F535" t="s">
        <v>339</v>
      </c>
      <c r="G535">
        <v>4</v>
      </c>
      <c r="H535" s="18">
        <f t="shared" si="96"/>
        <v>2.8000000000000007</v>
      </c>
      <c r="I535" s="18">
        <v>0.73332595658895272</v>
      </c>
      <c r="J535" s="18">
        <v>0.99178018732453666</v>
      </c>
      <c r="K535" s="18">
        <v>0.59406021111455531</v>
      </c>
      <c r="L535" s="18">
        <f t="shared" si="88"/>
        <v>1.3648549350033754</v>
      </c>
      <c r="M535" s="18">
        <f t="shared" si="97"/>
        <v>-0.39999999999999858</v>
      </c>
      <c r="N535" s="18">
        <f t="shared" si="98"/>
        <v>2.4000000000000021</v>
      </c>
      <c r="O535" s="18">
        <f t="shared" si="89"/>
        <v>1.6445195990718169</v>
      </c>
      <c r="P535" s="18">
        <f t="shared" si="90"/>
        <v>-0.19999999999999929</v>
      </c>
      <c r="Q535" s="18">
        <f t="shared" si="91"/>
        <v>0.19999999999999929</v>
      </c>
      <c r="R535" s="18">
        <f t="shared" si="92"/>
        <v>0.90000000000000213</v>
      </c>
      <c r="S535" s="18">
        <f t="shared" si="93"/>
        <v>1.9000000000000021</v>
      </c>
      <c r="T535" s="18">
        <f t="shared" si="94"/>
        <v>2.0999999999999979</v>
      </c>
      <c r="U535" s="18">
        <f t="shared" si="95"/>
        <v>2.3000000000000007</v>
      </c>
      <c r="V535" s="4">
        <v>32.564854935003375</v>
      </c>
      <c r="W535" s="2">
        <v>30.8</v>
      </c>
      <c r="X535" s="2">
        <v>33.6</v>
      </c>
      <c r="Y535" s="4">
        <v>32.844519599071816</v>
      </c>
      <c r="Z535">
        <v>31</v>
      </c>
      <c r="AA535">
        <v>31.4</v>
      </c>
      <c r="AB535">
        <v>32.1</v>
      </c>
      <c r="AC535">
        <v>33.1</v>
      </c>
      <c r="AD535">
        <v>33.299999999999997</v>
      </c>
      <c r="AE535">
        <v>33.5</v>
      </c>
      <c r="AF535">
        <v>2020</v>
      </c>
      <c r="AG535" s="2">
        <v>3</v>
      </c>
      <c r="AH535" s="2">
        <v>5</v>
      </c>
      <c r="AI535">
        <v>11</v>
      </c>
      <c r="AJ535">
        <v>51</v>
      </c>
      <c r="AK535">
        <v>26</v>
      </c>
      <c r="AL535">
        <v>581</v>
      </c>
      <c r="AM535" s="5">
        <v>0.49374999999999997</v>
      </c>
      <c r="AN535">
        <v>31.2</v>
      </c>
      <c r="AO535">
        <v>13</v>
      </c>
      <c r="AP535">
        <v>927</v>
      </c>
      <c r="AQ535">
        <v>1.2</v>
      </c>
      <c r="AR535">
        <v>224</v>
      </c>
      <c r="HZ535">
        <v>2</v>
      </c>
      <c r="IA535">
        <v>1</v>
      </c>
      <c r="IB535">
        <v>1</v>
      </c>
      <c r="IC535">
        <v>2</v>
      </c>
      <c r="ID535">
        <v>3</v>
      </c>
      <c r="IE535">
        <v>0</v>
      </c>
      <c r="IF535">
        <v>0</v>
      </c>
      <c r="IG535">
        <v>2</v>
      </c>
      <c r="IH535">
        <v>1</v>
      </c>
      <c r="II535">
        <v>0</v>
      </c>
      <c r="IJ535">
        <v>1</v>
      </c>
      <c r="IK535">
        <v>0</v>
      </c>
      <c r="IL535">
        <v>4</v>
      </c>
      <c r="IM535">
        <v>1</v>
      </c>
      <c r="IN535">
        <v>0</v>
      </c>
      <c r="IO535">
        <v>1</v>
      </c>
      <c r="IP535">
        <v>1</v>
      </c>
      <c r="IQ535">
        <v>1</v>
      </c>
      <c r="IR535">
        <v>3</v>
      </c>
      <c r="IS535">
        <v>7</v>
      </c>
      <c r="IT535">
        <v>7</v>
      </c>
      <c r="IU535">
        <v>22</v>
      </c>
      <c r="IV535">
        <v>31</v>
      </c>
      <c r="IW535">
        <v>30</v>
      </c>
      <c r="IX535">
        <v>67</v>
      </c>
      <c r="IY535">
        <v>77</v>
      </c>
      <c r="IZ535">
        <v>45</v>
      </c>
      <c r="JA535">
        <v>31</v>
      </c>
      <c r="JB535">
        <v>39</v>
      </c>
      <c r="JC535">
        <v>44</v>
      </c>
      <c r="JD535">
        <v>42</v>
      </c>
      <c r="JE535">
        <v>44</v>
      </c>
      <c r="JF535">
        <v>28</v>
      </c>
      <c r="JG535">
        <v>53</v>
      </c>
      <c r="JH535">
        <v>22</v>
      </c>
      <c r="JI535">
        <v>30</v>
      </c>
      <c r="JJ535">
        <v>52</v>
      </c>
      <c r="JK535">
        <v>90</v>
      </c>
      <c r="JL535">
        <v>151</v>
      </c>
      <c r="JM535">
        <v>255</v>
      </c>
      <c r="JN535">
        <v>209</v>
      </c>
      <c r="JO535">
        <v>170</v>
      </c>
      <c r="JP535">
        <v>150</v>
      </c>
      <c r="JQ535">
        <v>93</v>
      </c>
      <c r="JR535">
        <v>42</v>
      </c>
      <c r="JS535">
        <v>44</v>
      </c>
      <c r="JT535">
        <v>34</v>
      </c>
    </row>
    <row r="536" spans="1:309" x14ac:dyDescent="0.2">
      <c r="A536" s="18" t="b">
        <v>1</v>
      </c>
      <c r="B536" s="9">
        <v>4.5</v>
      </c>
      <c r="C536" s="9" t="s">
        <v>1185</v>
      </c>
      <c r="D536">
        <v>10085</v>
      </c>
      <c r="E536" t="s">
        <v>39</v>
      </c>
      <c r="F536" t="s">
        <v>340</v>
      </c>
      <c r="G536">
        <v>4</v>
      </c>
      <c r="H536" s="18">
        <f t="shared" si="96"/>
        <v>1.8999999999999986</v>
      </c>
      <c r="I536" s="18">
        <v>0.38655628582025586</v>
      </c>
      <c r="J536" s="18">
        <v>0.55507195350821803</v>
      </c>
      <c r="K536" s="18">
        <v>0.31836678271693036</v>
      </c>
      <c r="L536" s="18">
        <f t="shared" si="88"/>
        <v>3.2615484928481102</v>
      </c>
      <c r="M536" s="18">
        <f t="shared" si="97"/>
        <v>2.1999999999999993</v>
      </c>
      <c r="N536" s="18">
        <f t="shared" si="98"/>
        <v>4.0999999999999979</v>
      </c>
      <c r="O536" s="18">
        <f t="shared" si="89"/>
        <v>3.2860670648388925</v>
      </c>
      <c r="P536" s="18">
        <f t="shared" si="90"/>
        <v>2.4000000000000021</v>
      </c>
      <c r="Q536" s="18">
        <f t="shared" si="91"/>
        <v>2.8000000000000007</v>
      </c>
      <c r="R536" s="18">
        <f t="shared" si="92"/>
        <v>3.0000000000000036</v>
      </c>
      <c r="S536" s="18">
        <f t="shared" si="93"/>
        <v>3.5999999999999979</v>
      </c>
      <c r="T536" s="18">
        <f t="shared" si="94"/>
        <v>3.6999999999999993</v>
      </c>
      <c r="U536" s="18">
        <f t="shared" si="95"/>
        <v>3.9000000000000021</v>
      </c>
      <c r="V536" s="4">
        <v>34.46154849284811</v>
      </c>
      <c r="W536" s="2">
        <v>33.4</v>
      </c>
      <c r="X536" s="2">
        <v>35.299999999999997</v>
      </c>
      <c r="Y536" s="4">
        <v>34.486067064838892</v>
      </c>
      <c r="Z536">
        <v>33.6</v>
      </c>
      <c r="AA536">
        <v>34</v>
      </c>
      <c r="AB536">
        <v>34.200000000000003</v>
      </c>
      <c r="AC536">
        <v>34.799999999999997</v>
      </c>
      <c r="AD536">
        <v>34.9</v>
      </c>
      <c r="AE536">
        <v>35.1</v>
      </c>
      <c r="AF536">
        <v>2020</v>
      </c>
      <c r="AG536" s="2">
        <v>3</v>
      </c>
      <c r="AH536" s="2">
        <v>5</v>
      </c>
      <c r="AI536">
        <v>11</v>
      </c>
      <c r="AJ536">
        <v>51</v>
      </c>
      <c r="AK536">
        <v>47</v>
      </c>
      <c r="AL536">
        <v>599</v>
      </c>
      <c r="AM536" s="5">
        <v>0.49374999999999997</v>
      </c>
      <c r="AN536">
        <v>31.2</v>
      </c>
      <c r="AO536">
        <v>13</v>
      </c>
      <c r="AP536">
        <v>927</v>
      </c>
      <c r="AQ536">
        <v>1.2</v>
      </c>
      <c r="AR536">
        <v>224</v>
      </c>
      <c r="JP536">
        <v>1</v>
      </c>
      <c r="JQ536">
        <v>1</v>
      </c>
      <c r="JR536">
        <v>3</v>
      </c>
      <c r="JS536">
        <v>1</v>
      </c>
      <c r="JT536">
        <v>7</v>
      </c>
      <c r="JU536">
        <v>10</v>
      </c>
      <c r="JV536">
        <v>15</v>
      </c>
      <c r="JW536">
        <v>5</v>
      </c>
      <c r="JX536">
        <v>22</v>
      </c>
      <c r="JY536">
        <v>44</v>
      </c>
      <c r="JZ536">
        <v>76</v>
      </c>
      <c r="KA536">
        <v>68</v>
      </c>
      <c r="KB536">
        <v>98</v>
      </c>
      <c r="KC536">
        <v>100</v>
      </c>
      <c r="KD536">
        <v>97</v>
      </c>
      <c r="KE536">
        <v>86</v>
      </c>
      <c r="KF536">
        <v>91</v>
      </c>
      <c r="KG536">
        <v>136</v>
      </c>
      <c r="KH536">
        <v>108</v>
      </c>
      <c r="KI536">
        <v>116</v>
      </c>
      <c r="KJ536">
        <v>42</v>
      </c>
      <c r="KK536">
        <v>21</v>
      </c>
      <c r="KL536">
        <v>5</v>
      </c>
      <c r="KM536">
        <v>5</v>
      </c>
      <c r="KN536">
        <v>4</v>
      </c>
    </row>
    <row r="537" spans="1:309" x14ac:dyDescent="0.2">
      <c r="A537" s="18" t="b">
        <v>1</v>
      </c>
      <c r="B537" s="9" t="s">
        <v>1201</v>
      </c>
      <c r="C537" s="9" t="s">
        <v>1186</v>
      </c>
      <c r="D537">
        <v>10085</v>
      </c>
      <c r="E537" s="4" t="s">
        <v>168</v>
      </c>
      <c r="F537" t="s">
        <v>341</v>
      </c>
      <c r="G537">
        <v>4</v>
      </c>
      <c r="H537" s="18">
        <f t="shared" si="96"/>
        <v>3.2000000000000028</v>
      </c>
      <c r="I537" s="18">
        <v>0.66117400211047073</v>
      </c>
      <c r="J537" s="18">
        <v>0.86129535622166031</v>
      </c>
      <c r="K537" s="18">
        <v>0.5183914980002845</v>
      </c>
      <c r="L537" s="18">
        <f t="shared" si="88"/>
        <v>0.33904830951619758</v>
      </c>
      <c r="M537" s="18">
        <f t="shared" si="97"/>
        <v>-1.4000000000000021</v>
      </c>
      <c r="N537" s="18">
        <f t="shared" si="98"/>
        <v>1.8000000000000007</v>
      </c>
      <c r="O537" s="18">
        <f t="shared" si="89"/>
        <v>0.40133169948385827</v>
      </c>
      <c r="P537" s="18">
        <f t="shared" si="90"/>
        <v>-1.1999999999999993</v>
      </c>
      <c r="Q537" s="18">
        <f t="shared" si="91"/>
        <v>-0.5</v>
      </c>
      <c r="R537" s="18">
        <f t="shared" si="92"/>
        <v>-0.10000000000000142</v>
      </c>
      <c r="S537" s="18">
        <f t="shared" si="93"/>
        <v>0.80000000000000071</v>
      </c>
      <c r="T537" s="18">
        <f t="shared" si="94"/>
        <v>1.0999999999999979</v>
      </c>
      <c r="U537" s="18">
        <f t="shared" si="95"/>
        <v>1.4999999999999964</v>
      </c>
      <c r="V537" s="4">
        <v>31.639048309516198</v>
      </c>
      <c r="W537" s="2">
        <v>29.9</v>
      </c>
      <c r="X537" s="2">
        <v>33.1</v>
      </c>
      <c r="Y537" s="4">
        <v>31.701331699483859</v>
      </c>
      <c r="Z537">
        <v>30.1</v>
      </c>
      <c r="AA537">
        <v>30.8</v>
      </c>
      <c r="AB537">
        <v>31.2</v>
      </c>
      <c r="AC537">
        <v>32.1</v>
      </c>
      <c r="AD537">
        <v>32.4</v>
      </c>
      <c r="AE537">
        <v>32.799999999999997</v>
      </c>
      <c r="AF537">
        <v>2020</v>
      </c>
      <c r="AG537" s="2">
        <v>3</v>
      </c>
      <c r="AH537" s="2">
        <v>5</v>
      </c>
      <c r="AI537">
        <v>11</v>
      </c>
      <c r="AJ537">
        <v>53</v>
      </c>
      <c r="AK537">
        <v>5</v>
      </c>
      <c r="AL537">
        <v>826.00000000000011</v>
      </c>
      <c r="AM537" s="5">
        <v>0.49513888888888885</v>
      </c>
      <c r="AN537">
        <v>31.3</v>
      </c>
      <c r="AO537">
        <v>13</v>
      </c>
      <c r="AP537">
        <v>901</v>
      </c>
      <c r="AQ537">
        <v>0.8</v>
      </c>
      <c r="AR537">
        <v>75</v>
      </c>
      <c r="HS537">
        <v>2</v>
      </c>
      <c r="HT537">
        <v>0</v>
      </c>
      <c r="HU537">
        <v>0</v>
      </c>
      <c r="HV537">
        <v>4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0</v>
      </c>
      <c r="ID537">
        <v>1</v>
      </c>
      <c r="IE537">
        <v>0</v>
      </c>
      <c r="IF537">
        <v>2</v>
      </c>
      <c r="IG537">
        <v>0</v>
      </c>
      <c r="IH537">
        <v>1</v>
      </c>
      <c r="II537">
        <v>0</v>
      </c>
      <c r="IJ537">
        <v>0</v>
      </c>
      <c r="IK537">
        <v>15</v>
      </c>
      <c r="IL537">
        <v>17</v>
      </c>
      <c r="IM537">
        <v>32</v>
      </c>
      <c r="IN537">
        <v>16</v>
      </c>
      <c r="IO537">
        <v>25</v>
      </c>
      <c r="IP537">
        <v>47</v>
      </c>
      <c r="IQ537">
        <v>44</v>
      </c>
      <c r="IR537">
        <v>42</v>
      </c>
      <c r="IS537">
        <v>53</v>
      </c>
      <c r="IT537">
        <v>88</v>
      </c>
      <c r="IU537">
        <v>88</v>
      </c>
      <c r="IV537">
        <v>122</v>
      </c>
      <c r="IW537">
        <v>116</v>
      </c>
      <c r="IX537">
        <v>104</v>
      </c>
      <c r="IY537">
        <v>147</v>
      </c>
      <c r="IZ537">
        <v>112</v>
      </c>
      <c r="JA537">
        <v>150</v>
      </c>
      <c r="JB537">
        <v>218</v>
      </c>
      <c r="JC537">
        <v>214</v>
      </c>
      <c r="JD537">
        <v>193</v>
      </c>
      <c r="JE537">
        <v>184</v>
      </c>
      <c r="JF537">
        <v>203</v>
      </c>
      <c r="JG537">
        <v>163</v>
      </c>
      <c r="JH537">
        <v>139</v>
      </c>
      <c r="JI537">
        <v>88</v>
      </c>
      <c r="JJ537">
        <v>82</v>
      </c>
      <c r="JK537">
        <v>79</v>
      </c>
      <c r="JL537">
        <v>57</v>
      </c>
      <c r="JM537">
        <v>49</v>
      </c>
      <c r="JN537">
        <v>37</v>
      </c>
      <c r="JO537">
        <v>15</v>
      </c>
      <c r="JP537">
        <v>9</v>
      </c>
      <c r="JQ537">
        <v>9</v>
      </c>
      <c r="JR537">
        <v>2</v>
      </c>
      <c r="JS537">
        <v>4</v>
      </c>
      <c r="JT537">
        <v>1</v>
      </c>
      <c r="JU537">
        <v>0</v>
      </c>
      <c r="JV537">
        <v>0</v>
      </c>
    </row>
    <row r="538" spans="1:309" x14ac:dyDescent="0.2">
      <c r="A538" s="18" t="b">
        <v>1</v>
      </c>
      <c r="B538" s="9" t="s">
        <v>1188</v>
      </c>
      <c r="C538" s="9" t="s">
        <v>1185</v>
      </c>
      <c r="D538">
        <v>10085</v>
      </c>
      <c r="E538" s="4" t="s">
        <v>168</v>
      </c>
      <c r="F538" t="s">
        <v>342</v>
      </c>
      <c r="G538">
        <v>4</v>
      </c>
      <c r="H538" s="18">
        <f t="shared" si="96"/>
        <v>3.2000000000000028</v>
      </c>
      <c r="I538" s="18">
        <v>0.79101987087216163</v>
      </c>
      <c r="J538" s="18">
        <v>1.3577721281791355</v>
      </c>
      <c r="K538" s="18">
        <v>0.68122269143093395</v>
      </c>
      <c r="L538" s="18">
        <f t="shared" si="88"/>
        <v>1.5017167167482377</v>
      </c>
      <c r="M538" s="18">
        <f t="shared" si="97"/>
        <v>-0.30000000000000071</v>
      </c>
      <c r="N538" s="18">
        <f t="shared" si="98"/>
        <v>2.9000000000000021</v>
      </c>
      <c r="O538" s="18">
        <f t="shared" si="89"/>
        <v>1.5517404903933532</v>
      </c>
      <c r="P538" s="18">
        <f t="shared" si="90"/>
        <v>-0.10000000000000142</v>
      </c>
      <c r="Q538" s="18">
        <f t="shared" si="91"/>
        <v>0.39999999999999858</v>
      </c>
      <c r="R538" s="18">
        <f t="shared" si="92"/>
        <v>0.80000000000000071</v>
      </c>
      <c r="S538" s="18">
        <f t="shared" si="93"/>
        <v>2.1999999999999993</v>
      </c>
      <c r="T538" s="18">
        <f t="shared" si="94"/>
        <v>2.4999999999999964</v>
      </c>
      <c r="U538" s="18">
        <f t="shared" si="95"/>
        <v>2.6999999999999993</v>
      </c>
      <c r="V538" s="4">
        <v>32.801716716748238</v>
      </c>
      <c r="W538" s="2">
        <v>31</v>
      </c>
      <c r="X538" s="2">
        <v>34.200000000000003</v>
      </c>
      <c r="Y538" s="4">
        <v>32.851740490393354</v>
      </c>
      <c r="Z538">
        <v>31.2</v>
      </c>
      <c r="AA538">
        <v>31.7</v>
      </c>
      <c r="AB538">
        <v>32.1</v>
      </c>
      <c r="AC538">
        <v>33.5</v>
      </c>
      <c r="AD538">
        <v>33.799999999999997</v>
      </c>
      <c r="AE538">
        <v>34</v>
      </c>
      <c r="AF538">
        <v>2020</v>
      </c>
      <c r="AG538" s="2">
        <v>3</v>
      </c>
      <c r="AH538" s="2">
        <v>5</v>
      </c>
      <c r="AI538">
        <v>11</v>
      </c>
      <c r="AJ538">
        <v>53</v>
      </c>
      <c r="AK538">
        <v>28</v>
      </c>
      <c r="AL538">
        <v>459</v>
      </c>
      <c r="AM538" s="5">
        <v>0.49513888888888885</v>
      </c>
      <c r="AN538">
        <v>31.3</v>
      </c>
      <c r="AO538">
        <v>13</v>
      </c>
      <c r="AP538">
        <v>901</v>
      </c>
      <c r="AQ538">
        <v>0.8</v>
      </c>
      <c r="AR538">
        <v>75</v>
      </c>
      <c r="IT538">
        <v>2</v>
      </c>
      <c r="IU538">
        <v>14</v>
      </c>
      <c r="IV538">
        <v>27</v>
      </c>
      <c r="IW538">
        <v>10</v>
      </c>
      <c r="IX538">
        <v>18</v>
      </c>
      <c r="IY538">
        <v>45</v>
      </c>
      <c r="IZ538">
        <v>60</v>
      </c>
      <c r="JA538">
        <v>44</v>
      </c>
      <c r="JB538">
        <v>56</v>
      </c>
      <c r="JC538">
        <v>52</v>
      </c>
      <c r="JD538">
        <v>54</v>
      </c>
      <c r="JE538">
        <v>77</v>
      </c>
      <c r="JF538">
        <v>69</v>
      </c>
      <c r="JG538">
        <v>67</v>
      </c>
      <c r="JH538">
        <v>48</v>
      </c>
      <c r="JI538">
        <v>75</v>
      </c>
      <c r="JJ538">
        <v>55</v>
      </c>
      <c r="JK538">
        <v>66</v>
      </c>
      <c r="JL538">
        <v>86</v>
      </c>
      <c r="JM538">
        <v>62</v>
      </c>
      <c r="JN538">
        <v>73</v>
      </c>
      <c r="JO538">
        <v>52</v>
      </c>
      <c r="JP538">
        <v>66</v>
      </c>
      <c r="JQ538">
        <v>48</v>
      </c>
      <c r="JR538">
        <v>106</v>
      </c>
      <c r="JS538">
        <v>117</v>
      </c>
      <c r="JT538">
        <v>128</v>
      </c>
      <c r="JU538">
        <v>84</v>
      </c>
      <c r="JV538">
        <v>71</v>
      </c>
      <c r="JW538">
        <v>57</v>
      </c>
      <c r="JX538">
        <v>46</v>
      </c>
      <c r="JY538">
        <v>19</v>
      </c>
      <c r="JZ538">
        <v>15</v>
      </c>
      <c r="KA538">
        <v>4</v>
      </c>
      <c r="KB538">
        <v>0</v>
      </c>
    </row>
    <row r="539" spans="1:309" x14ac:dyDescent="0.2">
      <c r="A539" s="18" t="b">
        <v>1</v>
      </c>
      <c r="B539" s="9" t="s">
        <v>1201</v>
      </c>
      <c r="C539" s="9" t="s">
        <v>1186</v>
      </c>
      <c r="D539" s="4">
        <v>10085</v>
      </c>
      <c r="E539" s="4" t="s">
        <v>168</v>
      </c>
      <c r="F539" s="4" t="s">
        <v>343</v>
      </c>
      <c r="G539" s="4">
        <v>4</v>
      </c>
      <c r="H539" s="18">
        <f t="shared" si="96"/>
        <v>3.5999999999999979</v>
      </c>
      <c r="I539" s="18">
        <v>0.72098320495905255</v>
      </c>
      <c r="J539" s="18">
        <v>0.9538189067270082</v>
      </c>
      <c r="K539" s="18">
        <v>0.57756731956182961</v>
      </c>
      <c r="L539" s="18">
        <f t="shared" si="88"/>
        <v>-0.22194408797540532</v>
      </c>
      <c r="M539" s="18">
        <f t="shared" si="97"/>
        <v>-2</v>
      </c>
      <c r="N539" s="18">
        <f t="shared" si="98"/>
        <v>1.5999999999999979</v>
      </c>
      <c r="O539" s="18">
        <f t="shared" si="89"/>
        <v>-0.26827553539060389</v>
      </c>
      <c r="P539" s="18">
        <f t="shared" si="90"/>
        <v>-1.6999999999999993</v>
      </c>
      <c r="Q539" s="18">
        <f t="shared" si="91"/>
        <v>-1.1000000000000014</v>
      </c>
      <c r="R539" s="18">
        <f t="shared" si="92"/>
        <v>-0.69999999999999929</v>
      </c>
      <c r="S539" s="18">
        <f t="shared" si="93"/>
        <v>0.30000000000000071</v>
      </c>
      <c r="T539" s="18">
        <f t="shared" si="94"/>
        <v>0.80000000000000071</v>
      </c>
      <c r="U539" s="18">
        <f t="shared" si="95"/>
        <v>1.3000000000000007</v>
      </c>
      <c r="V539" s="4">
        <v>31.078055912024595</v>
      </c>
      <c r="W539" s="2">
        <v>29.3</v>
      </c>
      <c r="X539" s="2">
        <v>32.9</v>
      </c>
      <c r="Y539" s="4">
        <v>31.031724464609397</v>
      </c>
      <c r="Z539">
        <v>29.6</v>
      </c>
      <c r="AA539">
        <v>30.2</v>
      </c>
      <c r="AB539">
        <v>30.6</v>
      </c>
      <c r="AC539">
        <v>31.6</v>
      </c>
      <c r="AD539">
        <v>32.1</v>
      </c>
      <c r="AE539">
        <v>32.6</v>
      </c>
      <c r="AF539" s="4">
        <v>2020</v>
      </c>
      <c r="AG539" s="2">
        <v>3</v>
      </c>
      <c r="AH539" s="2">
        <v>5</v>
      </c>
      <c r="AI539" s="4">
        <v>11</v>
      </c>
      <c r="AJ539" s="4">
        <v>53</v>
      </c>
      <c r="AK539" s="4">
        <v>53</v>
      </c>
      <c r="AL539" s="4">
        <v>23</v>
      </c>
      <c r="AM539" s="5">
        <v>0.49513888888888885</v>
      </c>
      <c r="AN539">
        <v>31.3</v>
      </c>
      <c r="AO539">
        <v>13</v>
      </c>
      <c r="AP539">
        <v>901</v>
      </c>
      <c r="AQ539">
        <v>0.8</v>
      </c>
      <c r="AR539">
        <v>75</v>
      </c>
      <c r="IC539">
        <v>4</v>
      </c>
      <c r="ID539">
        <v>10</v>
      </c>
      <c r="IE539">
        <v>13</v>
      </c>
      <c r="IF539">
        <v>24</v>
      </c>
      <c r="IG539">
        <v>27</v>
      </c>
      <c r="IH539">
        <v>23</v>
      </c>
      <c r="II539">
        <v>60</v>
      </c>
      <c r="IJ539">
        <v>65</v>
      </c>
      <c r="IK539">
        <v>56</v>
      </c>
      <c r="IL539">
        <v>54</v>
      </c>
      <c r="IM539">
        <v>65</v>
      </c>
      <c r="IN539">
        <v>87</v>
      </c>
      <c r="IO539">
        <v>123</v>
      </c>
      <c r="IP539">
        <v>163</v>
      </c>
      <c r="IQ539">
        <v>198</v>
      </c>
      <c r="IR539">
        <v>170</v>
      </c>
      <c r="IS539">
        <v>190</v>
      </c>
      <c r="IT539">
        <v>235</v>
      </c>
      <c r="IU539">
        <v>149</v>
      </c>
      <c r="IV539">
        <v>168</v>
      </c>
      <c r="IW539">
        <v>163</v>
      </c>
      <c r="IX539">
        <v>175</v>
      </c>
      <c r="IY539">
        <v>133</v>
      </c>
      <c r="IZ539">
        <v>143</v>
      </c>
      <c r="JA539">
        <v>140</v>
      </c>
      <c r="JB539">
        <v>104</v>
      </c>
      <c r="JC539">
        <v>113</v>
      </c>
      <c r="JD539">
        <v>69</v>
      </c>
      <c r="JE539">
        <v>77</v>
      </c>
      <c r="JF539">
        <v>91</v>
      </c>
      <c r="JG539">
        <v>44</v>
      </c>
      <c r="JH539">
        <v>38</v>
      </c>
      <c r="JI539">
        <v>41</v>
      </c>
      <c r="JJ539">
        <v>24</v>
      </c>
      <c r="JK539">
        <v>22</v>
      </c>
      <c r="JL539">
        <v>26</v>
      </c>
      <c r="JM539">
        <v>25</v>
      </c>
      <c r="JN539">
        <v>7</v>
      </c>
      <c r="JO539">
        <v>3</v>
      </c>
      <c r="JP539">
        <v>0</v>
      </c>
      <c r="JQ539">
        <v>0</v>
      </c>
      <c r="JR539">
        <v>3</v>
      </c>
      <c r="JS539">
        <v>0</v>
      </c>
      <c r="JT539">
        <v>0</v>
      </c>
      <c r="JU539">
        <v>0</v>
      </c>
      <c r="JV539">
        <v>0</v>
      </c>
      <c r="JW539">
        <v>0</v>
      </c>
    </row>
    <row r="540" spans="1:309" x14ac:dyDescent="0.2">
      <c r="A540" s="18" t="b">
        <v>1</v>
      </c>
      <c r="B540" s="9" t="s">
        <v>1188</v>
      </c>
      <c r="C540" s="9" t="s">
        <v>1185</v>
      </c>
      <c r="D540" s="2">
        <v>10085</v>
      </c>
      <c r="E540" t="s">
        <v>168</v>
      </c>
      <c r="F540" s="2" t="s">
        <v>344</v>
      </c>
      <c r="G540" s="2">
        <v>4</v>
      </c>
      <c r="H540" s="18">
        <f t="shared" si="96"/>
        <v>3</v>
      </c>
      <c r="I540" s="18">
        <v>0.56724132201306199</v>
      </c>
      <c r="J540" s="18">
        <v>0.80657949418360886</v>
      </c>
      <c r="K540" s="18">
        <v>0.46183214010225188</v>
      </c>
      <c r="L540" s="18">
        <f t="shared" si="88"/>
        <v>1.9335146009058626</v>
      </c>
      <c r="M540" s="18">
        <f t="shared" si="97"/>
        <v>0.30000000000000071</v>
      </c>
      <c r="N540" s="18">
        <f t="shared" si="98"/>
        <v>3.3000000000000007</v>
      </c>
      <c r="O540" s="18">
        <f t="shared" si="89"/>
        <v>1.9401935831149792</v>
      </c>
      <c r="P540" s="18">
        <f t="shared" si="90"/>
        <v>0.69999999999999929</v>
      </c>
      <c r="Q540" s="18">
        <f t="shared" si="91"/>
        <v>1.1999999999999993</v>
      </c>
      <c r="R540" s="18">
        <f t="shared" si="92"/>
        <v>1.5000000000000036</v>
      </c>
      <c r="S540" s="18">
        <f t="shared" si="93"/>
        <v>2.3000000000000007</v>
      </c>
      <c r="T540" s="18">
        <f t="shared" si="94"/>
        <v>2.5999999999999979</v>
      </c>
      <c r="U540" s="18">
        <f t="shared" si="95"/>
        <v>3.0999999999999979</v>
      </c>
      <c r="V540" s="4">
        <v>33.133514600905862</v>
      </c>
      <c r="W540" s="2">
        <v>31.5</v>
      </c>
      <c r="X540" s="2">
        <v>34.5</v>
      </c>
      <c r="Y540" s="4">
        <v>33.140193583114979</v>
      </c>
      <c r="Z540">
        <v>31.9</v>
      </c>
      <c r="AA540">
        <v>32.4</v>
      </c>
      <c r="AB540">
        <v>32.700000000000003</v>
      </c>
      <c r="AC540">
        <v>33.5</v>
      </c>
      <c r="AD540">
        <v>33.799999999999997</v>
      </c>
      <c r="AE540">
        <v>34.299999999999997</v>
      </c>
      <c r="AF540" s="2">
        <v>2020</v>
      </c>
      <c r="AG540" s="2">
        <v>3</v>
      </c>
      <c r="AH540" s="2">
        <v>5</v>
      </c>
      <c r="AI540" s="2">
        <v>11</v>
      </c>
      <c r="AJ540" s="2">
        <v>54</v>
      </c>
      <c r="AK540" s="2">
        <v>30</v>
      </c>
      <c r="AL540" s="2">
        <v>102.00000000000001</v>
      </c>
      <c r="AM540" s="5">
        <v>0.49583333333333335</v>
      </c>
      <c r="AN540">
        <v>31.2</v>
      </c>
      <c r="AO540">
        <v>14</v>
      </c>
      <c r="AP540">
        <v>903</v>
      </c>
      <c r="AQ540">
        <v>0.9</v>
      </c>
      <c r="AR540">
        <v>96</v>
      </c>
      <c r="IY540">
        <v>10</v>
      </c>
      <c r="IZ540">
        <v>4</v>
      </c>
      <c r="JA540">
        <v>4</v>
      </c>
      <c r="JB540">
        <v>7</v>
      </c>
      <c r="JC540">
        <v>22</v>
      </c>
      <c r="JD540">
        <v>22</v>
      </c>
      <c r="JE540">
        <v>21</v>
      </c>
      <c r="JF540">
        <v>27</v>
      </c>
      <c r="JG540">
        <v>43</v>
      </c>
      <c r="JH540">
        <v>44</v>
      </c>
      <c r="JI540">
        <v>54</v>
      </c>
      <c r="JJ540">
        <v>84</v>
      </c>
      <c r="JK540">
        <v>130</v>
      </c>
      <c r="JL540">
        <v>132</v>
      </c>
      <c r="JM540">
        <v>117</v>
      </c>
      <c r="JN540">
        <v>110</v>
      </c>
      <c r="JO540">
        <v>113</v>
      </c>
      <c r="JP540">
        <v>107</v>
      </c>
      <c r="JQ540">
        <v>105</v>
      </c>
      <c r="JR540">
        <v>114</v>
      </c>
      <c r="JS540">
        <v>125</v>
      </c>
      <c r="JT540">
        <v>103</v>
      </c>
      <c r="JU540">
        <v>92</v>
      </c>
      <c r="JV540">
        <v>88</v>
      </c>
      <c r="JW540">
        <v>63</v>
      </c>
      <c r="JX540">
        <v>38</v>
      </c>
      <c r="JY540">
        <v>31</v>
      </c>
      <c r="JZ540">
        <v>13</v>
      </c>
      <c r="KA540">
        <v>16</v>
      </c>
      <c r="KB540">
        <v>11</v>
      </c>
      <c r="KC540">
        <v>8</v>
      </c>
    </row>
    <row r="541" spans="1:309" x14ac:dyDescent="0.2">
      <c r="A541" s="18" t="b">
        <v>1</v>
      </c>
      <c r="B541" s="9" t="s">
        <v>1179</v>
      </c>
      <c r="C541" s="9" t="s">
        <v>1186</v>
      </c>
      <c r="D541">
        <v>10085</v>
      </c>
      <c r="E541" t="s">
        <v>39</v>
      </c>
      <c r="F541" t="s">
        <v>345</v>
      </c>
      <c r="G541">
        <v>7</v>
      </c>
      <c r="H541" s="18">
        <f t="shared" si="96"/>
        <v>5.3000000000000007</v>
      </c>
      <c r="I541" s="18">
        <v>1.2251706923932146</v>
      </c>
      <c r="J541" s="18">
        <v>1.8594491959772199</v>
      </c>
      <c r="K541" s="18">
        <v>1.010709118679914</v>
      </c>
      <c r="L541" s="18">
        <f t="shared" si="88"/>
        <v>7.134421136053902</v>
      </c>
      <c r="M541" s="18">
        <f t="shared" si="97"/>
        <v>4.3000000000000007</v>
      </c>
      <c r="N541" s="18">
        <f t="shared" si="98"/>
        <v>9.6000000000000014</v>
      </c>
      <c r="O541" s="18">
        <f t="shared" si="89"/>
        <v>7.1529951966805356</v>
      </c>
      <c r="P541" s="18">
        <f t="shared" si="90"/>
        <v>4.6999999999999993</v>
      </c>
      <c r="Q541" s="18">
        <f t="shared" si="91"/>
        <v>5.6000000000000014</v>
      </c>
      <c r="R541" s="18">
        <f t="shared" si="92"/>
        <v>6.1999999999999993</v>
      </c>
      <c r="S541" s="18">
        <f t="shared" si="93"/>
        <v>8.1000000000000014</v>
      </c>
      <c r="T541" s="18">
        <f t="shared" si="94"/>
        <v>8.7000000000000028</v>
      </c>
      <c r="U541" s="18">
        <f t="shared" si="95"/>
        <v>9.6000000000000014</v>
      </c>
      <c r="V541" s="4">
        <v>32.634421136053902</v>
      </c>
      <c r="W541" s="2">
        <v>29.8</v>
      </c>
      <c r="X541" s="2">
        <v>35.1</v>
      </c>
      <c r="Y541" s="4">
        <v>32.652995196680536</v>
      </c>
      <c r="Z541">
        <v>30.2</v>
      </c>
      <c r="AA541">
        <v>31.1</v>
      </c>
      <c r="AB541">
        <v>31.7</v>
      </c>
      <c r="AC541">
        <v>33.6</v>
      </c>
      <c r="AD541">
        <v>34.200000000000003</v>
      </c>
      <c r="AE541">
        <v>35.1</v>
      </c>
      <c r="AF541">
        <v>2020</v>
      </c>
      <c r="AG541" s="2">
        <v>3</v>
      </c>
      <c r="AH541" s="2">
        <v>8</v>
      </c>
      <c r="AI541">
        <v>10</v>
      </c>
      <c r="AJ541">
        <v>39</v>
      </c>
      <c r="AK541">
        <v>8</v>
      </c>
      <c r="AL541">
        <v>751</v>
      </c>
      <c r="AM541" s="5">
        <v>0.44375000000000003</v>
      </c>
      <c r="AN541">
        <v>25.5</v>
      </c>
      <c r="AO541">
        <v>34</v>
      </c>
      <c r="AP541">
        <v>855</v>
      </c>
      <c r="AQ541">
        <v>0.3</v>
      </c>
      <c r="AR541">
        <v>79</v>
      </c>
      <c r="IH541">
        <v>1</v>
      </c>
      <c r="II541">
        <v>1</v>
      </c>
      <c r="IJ541">
        <v>11</v>
      </c>
      <c r="IK541">
        <v>10</v>
      </c>
      <c r="IL541">
        <v>13</v>
      </c>
      <c r="IM541">
        <v>13</v>
      </c>
      <c r="IN541">
        <v>12</v>
      </c>
      <c r="IO541">
        <v>2</v>
      </c>
      <c r="IP541">
        <v>15</v>
      </c>
      <c r="IQ541">
        <v>16</v>
      </c>
      <c r="IR541">
        <v>21</v>
      </c>
      <c r="IS541">
        <v>22</v>
      </c>
      <c r="IT541">
        <v>15</v>
      </c>
      <c r="IU541">
        <v>29</v>
      </c>
      <c r="IV541">
        <v>34</v>
      </c>
      <c r="IW541">
        <v>43</v>
      </c>
      <c r="IX541">
        <v>37</v>
      </c>
      <c r="IY541">
        <v>44</v>
      </c>
      <c r="IZ541">
        <v>51</v>
      </c>
      <c r="JA541">
        <v>49</v>
      </c>
      <c r="JB541">
        <v>39</v>
      </c>
      <c r="JC541">
        <v>47</v>
      </c>
      <c r="JD541">
        <v>48</v>
      </c>
      <c r="JE541">
        <v>42</v>
      </c>
      <c r="JF541">
        <v>43</v>
      </c>
      <c r="JG541">
        <v>49</v>
      </c>
      <c r="JH541">
        <v>45</v>
      </c>
      <c r="JI541">
        <v>60</v>
      </c>
      <c r="JJ541">
        <v>45</v>
      </c>
      <c r="JK541">
        <v>56</v>
      </c>
      <c r="JL541">
        <v>55</v>
      </c>
      <c r="JM541">
        <v>59</v>
      </c>
      <c r="JN541">
        <v>40</v>
      </c>
      <c r="JO541">
        <v>44</v>
      </c>
      <c r="JP541">
        <v>55</v>
      </c>
      <c r="JQ541">
        <v>53</v>
      </c>
      <c r="JR541">
        <v>57</v>
      </c>
      <c r="JS541">
        <v>45</v>
      </c>
      <c r="JT541">
        <v>46</v>
      </c>
      <c r="JU541">
        <v>52</v>
      </c>
      <c r="JV541">
        <v>47</v>
      </c>
      <c r="JW541">
        <v>49</v>
      </c>
      <c r="JX541">
        <v>48</v>
      </c>
      <c r="JY541">
        <v>43</v>
      </c>
      <c r="JZ541">
        <v>32</v>
      </c>
      <c r="KA541">
        <v>16</v>
      </c>
      <c r="KB541">
        <v>30</v>
      </c>
      <c r="KC541">
        <v>18</v>
      </c>
      <c r="KD541">
        <v>18</v>
      </c>
      <c r="KE541">
        <v>6</v>
      </c>
      <c r="KF541">
        <v>14</v>
      </c>
      <c r="KG541">
        <v>20</v>
      </c>
      <c r="KH541">
        <v>13</v>
      </c>
      <c r="KI541">
        <v>15</v>
      </c>
      <c r="KJ541">
        <v>14</v>
      </c>
      <c r="KK541">
        <v>4</v>
      </c>
      <c r="KL541">
        <v>4</v>
      </c>
      <c r="KM541">
        <v>4</v>
      </c>
      <c r="KN541">
        <v>2</v>
      </c>
      <c r="KO541">
        <v>1</v>
      </c>
      <c r="KP541">
        <v>4</v>
      </c>
      <c r="KQ541">
        <v>3</v>
      </c>
    </row>
    <row r="542" spans="1:309" x14ac:dyDescent="0.2">
      <c r="A542" s="18" t="b">
        <v>1</v>
      </c>
      <c r="B542" s="9" t="s">
        <v>1179</v>
      </c>
      <c r="C542" s="9" t="s">
        <v>1186</v>
      </c>
      <c r="D542">
        <v>10085</v>
      </c>
      <c r="E542" t="s">
        <v>39</v>
      </c>
      <c r="F542" t="s">
        <v>346</v>
      </c>
      <c r="G542">
        <v>7</v>
      </c>
      <c r="H542" s="18">
        <f t="shared" si="96"/>
        <v>2.6000000000000014</v>
      </c>
      <c r="I542" s="18">
        <v>0.50266112994992096</v>
      </c>
      <c r="J542" s="18">
        <v>0.53616563008006324</v>
      </c>
      <c r="K542" s="18">
        <v>0.36759365282012008</v>
      </c>
      <c r="L542" s="18">
        <f t="shared" si="88"/>
        <v>0.74661621953371693</v>
      </c>
      <c r="M542" s="18">
        <f t="shared" si="97"/>
        <v>-0.69999999999999929</v>
      </c>
      <c r="N542" s="18">
        <f t="shared" si="98"/>
        <v>1.9000000000000021</v>
      </c>
      <c r="O542" s="18">
        <f t="shared" si="89"/>
        <v>0.77424047927796735</v>
      </c>
      <c r="P542" s="18">
        <f t="shared" si="90"/>
        <v>-0.39999999999999858</v>
      </c>
      <c r="Q542" s="18">
        <f t="shared" si="91"/>
        <v>0.19999999999999929</v>
      </c>
      <c r="R542" s="18">
        <f t="shared" si="92"/>
        <v>0.5</v>
      </c>
      <c r="S542" s="18">
        <f t="shared" si="93"/>
        <v>1</v>
      </c>
      <c r="T542" s="18">
        <f t="shared" si="94"/>
        <v>1.3000000000000007</v>
      </c>
      <c r="U542" s="18">
        <f t="shared" si="95"/>
        <v>1.6999999999999993</v>
      </c>
      <c r="V542" s="4">
        <v>26.446616219533716</v>
      </c>
      <c r="W542" s="2">
        <v>25</v>
      </c>
      <c r="X542" s="2">
        <v>27.6</v>
      </c>
      <c r="Y542" s="4">
        <v>26.474240479277967</v>
      </c>
      <c r="Z542">
        <v>25.3</v>
      </c>
      <c r="AA542">
        <v>25.9</v>
      </c>
      <c r="AB542">
        <v>26.2</v>
      </c>
      <c r="AC542">
        <v>26.7</v>
      </c>
      <c r="AD542">
        <v>27</v>
      </c>
      <c r="AE542">
        <v>27.4</v>
      </c>
      <c r="AF542">
        <v>2020</v>
      </c>
      <c r="AG542" s="2">
        <v>3</v>
      </c>
      <c r="AH542" s="2">
        <v>8</v>
      </c>
      <c r="AI542">
        <v>10</v>
      </c>
      <c r="AJ542">
        <v>40</v>
      </c>
      <c r="AK542">
        <v>8</v>
      </c>
      <c r="AL542">
        <v>70</v>
      </c>
      <c r="AM542" s="5">
        <v>0.44444444444444442</v>
      </c>
      <c r="AN542">
        <v>25.7</v>
      </c>
      <c r="AO542">
        <v>34</v>
      </c>
      <c r="AP542">
        <v>856</v>
      </c>
      <c r="AQ542">
        <v>0.5</v>
      </c>
      <c r="AR542">
        <v>94</v>
      </c>
      <c r="FP542">
        <v>1</v>
      </c>
      <c r="FQ542">
        <v>0</v>
      </c>
      <c r="FR542">
        <v>1</v>
      </c>
      <c r="FS542">
        <v>0</v>
      </c>
      <c r="FT542">
        <v>0</v>
      </c>
      <c r="FU542">
        <v>0</v>
      </c>
      <c r="FV542">
        <v>0</v>
      </c>
      <c r="FW542">
        <v>1</v>
      </c>
      <c r="FX542">
        <v>1</v>
      </c>
      <c r="FY542">
        <v>1</v>
      </c>
      <c r="FZ542">
        <v>0</v>
      </c>
      <c r="GA542">
        <v>1</v>
      </c>
      <c r="GB542">
        <v>0</v>
      </c>
      <c r="GC542">
        <v>0</v>
      </c>
      <c r="GD542">
        <v>2</v>
      </c>
      <c r="GE542">
        <v>1</v>
      </c>
      <c r="GF542">
        <v>1</v>
      </c>
      <c r="GG542">
        <v>0</v>
      </c>
      <c r="GH542">
        <v>2</v>
      </c>
      <c r="GI542">
        <v>0</v>
      </c>
      <c r="GJ542">
        <v>4</v>
      </c>
      <c r="GK542">
        <v>1</v>
      </c>
      <c r="GL542">
        <v>2</v>
      </c>
      <c r="GM542">
        <v>2</v>
      </c>
      <c r="GN542">
        <v>9</v>
      </c>
      <c r="GO542">
        <v>18</v>
      </c>
      <c r="GP542">
        <v>24</v>
      </c>
      <c r="GQ542">
        <v>15</v>
      </c>
      <c r="GR542">
        <v>26</v>
      </c>
      <c r="GS542">
        <v>35</v>
      </c>
      <c r="GT542">
        <v>29</v>
      </c>
      <c r="GU542">
        <v>59</v>
      </c>
      <c r="GV542">
        <v>97</v>
      </c>
      <c r="GW542">
        <v>111</v>
      </c>
      <c r="GX542">
        <v>161</v>
      </c>
      <c r="GY542">
        <v>167</v>
      </c>
      <c r="GZ542">
        <v>239</v>
      </c>
      <c r="HA542">
        <v>245</v>
      </c>
      <c r="HB542">
        <v>258</v>
      </c>
      <c r="HC542">
        <v>285</v>
      </c>
      <c r="HD542">
        <v>228</v>
      </c>
      <c r="HE542">
        <v>134</v>
      </c>
      <c r="HF542">
        <v>116</v>
      </c>
      <c r="HG542">
        <v>96</v>
      </c>
      <c r="HH542">
        <v>75</v>
      </c>
      <c r="HI542">
        <v>60</v>
      </c>
      <c r="HJ542">
        <v>34</v>
      </c>
      <c r="HK542">
        <v>50</v>
      </c>
      <c r="HL542">
        <v>17</v>
      </c>
      <c r="HM542">
        <v>17</v>
      </c>
      <c r="HN542">
        <v>8</v>
      </c>
      <c r="HO542">
        <v>2</v>
      </c>
      <c r="HP542">
        <v>1</v>
      </c>
    </row>
    <row r="543" spans="1:309" x14ac:dyDescent="0.2">
      <c r="A543" s="18" t="b">
        <v>1</v>
      </c>
      <c r="B543" s="9">
        <v>4.5</v>
      </c>
      <c r="C543" s="9" t="s">
        <v>1185</v>
      </c>
      <c r="D543">
        <v>10085</v>
      </c>
      <c r="E543" t="s">
        <v>39</v>
      </c>
      <c r="F543" t="s">
        <v>347</v>
      </c>
      <c r="G543">
        <v>7</v>
      </c>
      <c r="H543" s="18">
        <f t="shared" si="96"/>
        <v>5.0999999999999979</v>
      </c>
      <c r="I543" s="18">
        <v>1.0050349472454041</v>
      </c>
      <c r="J543" s="18">
        <v>1.4307813618675596</v>
      </c>
      <c r="K543" s="18">
        <v>0.82077331399779974</v>
      </c>
      <c r="L543" s="18">
        <f t="shared" si="88"/>
        <v>8.0871878965946884</v>
      </c>
      <c r="M543" s="18">
        <f t="shared" si="97"/>
        <v>5.3999999999999986</v>
      </c>
      <c r="N543" s="18">
        <f t="shared" si="98"/>
        <v>10.499999999999996</v>
      </c>
      <c r="O543" s="18">
        <f t="shared" si="89"/>
        <v>8.1939721194911037</v>
      </c>
      <c r="P543" s="18">
        <f t="shared" si="90"/>
        <v>6</v>
      </c>
      <c r="Q543" s="18">
        <f t="shared" si="91"/>
        <v>6.6999999999999993</v>
      </c>
      <c r="R543" s="18">
        <f t="shared" si="92"/>
        <v>7.4000000000000021</v>
      </c>
      <c r="S543" s="18">
        <f t="shared" si="93"/>
        <v>8.8000000000000007</v>
      </c>
      <c r="T543" s="18">
        <f t="shared" si="94"/>
        <v>9.3000000000000007</v>
      </c>
      <c r="U543" s="18">
        <f t="shared" si="95"/>
        <v>9.9999999999999964</v>
      </c>
      <c r="V543" s="4">
        <v>33.887187896594689</v>
      </c>
      <c r="W543" s="2">
        <v>31.2</v>
      </c>
      <c r="X543" s="2">
        <v>36.299999999999997</v>
      </c>
      <c r="Y543" s="4">
        <v>33.993972119491104</v>
      </c>
      <c r="Z543">
        <v>31.8</v>
      </c>
      <c r="AA543">
        <v>32.5</v>
      </c>
      <c r="AB543">
        <v>33.200000000000003</v>
      </c>
      <c r="AC543">
        <v>34.6</v>
      </c>
      <c r="AD543">
        <v>35.1</v>
      </c>
      <c r="AE543">
        <v>35.799999999999997</v>
      </c>
      <c r="AF543">
        <v>2020</v>
      </c>
      <c r="AG543" s="2">
        <v>3</v>
      </c>
      <c r="AH543" s="2">
        <v>8</v>
      </c>
      <c r="AI543">
        <v>10</v>
      </c>
      <c r="AJ543">
        <v>41</v>
      </c>
      <c r="AK543">
        <v>55</v>
      </c>
      <c r="AL543">
        <v>188</v>
      </c>
      <c r="AM543" s="5">
        <v>0.44513888888888892</v>
      </c>
      <c r="AN543">
        <v>25.8</v>
      </c>
      <c r="AO543">
        <v>34</v>
      </c>
      <c r="AP543">
        <v>856</v>
      </c>
      <c r="AQ543">
        <v>0.3</v>
      </c>
      <c r="AR543">
        <v>37</v>
      </c>
      <c r="IW543">
        <v>6</v>
      </c>
      <c r="IX543">
        <v>18</v>
      </c>
      <c r="IY543">
        <v>3</v>
      </c>
      <c r="IZ543">
        <v>16</v>
      </c>
      <c r="JA543">
        <v>13</v>
      </c>
      <c r="JB543">
        <v>21</v>
      </c>
      <c r="JC543">
        <v>26</v>
      </c>
      <c r="JD543">
        <v>24</v>
      </c>
      <c r="JE543">
        <v>39</v>
      </c>
      <c r="JF543">
        <v>45</v>
      </c>
      <c r="JG543">
        <v>30</v>
      </c>
      <c r="JH543">
        <v>41</v>
      </c>
      <c r="JI543">
        <v>46</v>
      </c>
      <c r="JJ543">
        <v>69</v>
      </c>
      <c r="JK543">
        <v>79</v>
      </c>
      <c r="JL543">
        <v>94</v>
      </c>
      <c r="JM543">
        <v>86</v>
      </c>
      <c r="JN543">
        <v>67</v>
      </c>
      <c r="JO543">
        <v>100</v>
      </c>
      <c r="JP543">
        <v>84</v>
      </c>
      <c r="JQ543">
        <v>102</v>
      </c>
      <c r="JR543">
        <v>106</v>
      </c>
      <c r="JS543">
        <v>101</v>
      </c>
      <c r="JT543">
        <v>96</v>
      </c>
      <c r="JU543">
        <v>114</v>
      </c>
      <c r="JV543">
        <v>95</v>
      </c>
      <c r="JW543">
        <v>112</v>
      </c>
      <c r="JX543">
        <v>153</v>
      </c>
      <c r="JY543">
        <v>129</v>
      </c>
      <c r="JZ543">
        <v>150</v>
      </c>
      <c r="KA543">
        <v>175</v>
      </c>
      <c r="KB543">
        <v>156</v>
      </c>
      <c r="KC543">
        <v>151</v>
      </c>
      <c r="KD543">
        <v>135</v>
      </c>
      <c r="KE543">
        <v>115</v>
      </c>
      <c r="KF543">
        <v>94</v>
      </c>
      <c r="KG543">
        <v>107</v>
      </c>
      <c r="KH543">
        <v>127</v>
      </c>
      <c r="KI543">
        <v>115</v>
      </c>
      <c r="KJ543">
        <v>89</v>
      </c>
      <c r="KK543">
        <v>70</v>
      </c>
      <c r="KL543">
        <v>44</v>
      </c>
      <c r="KM543">
        <v>37</v>
      </c>
      <c r="KN543">
        <v>42</v>
      </c>
      <c r="KO543">
        <v>15</v>
      </c>
      <c r="KP543">
        <v>15</v>
      </c>
      <c r="KQ543">
        <v>26</v>
      </c>
      <c r="KR543">
        <v>12</v>
      </c>
      <c r="KS543">
        <v>17</v>
      </c>
      <c r="KT543">
        <v>12</v>
      </c>
      <c r="KU543">
        <v>6</v>
      </c>
      <c r="KV543">
        <v>6</v>
      </c>
      <c r="KW543">
        <v>1</v>
      </c>
    </row>
    <row r="544" spans="1:309" x14ac:dyDescent="0.2">
      <c r="A544" s="18" t="b">
        <v>1</v>
      </c>
      <c r="B544" s="9" t="s">
        <v>1199</v>
      </c>
      <c r="C544" s="9" t="s">
        <v>1187</v>
      </c>
      <c r="D544">
        <v>10085</v>
      </c>
      <c r="E544" t="s">
        <v>222</v>
      </c>
      <c r="F544" t="s">
        <v>348</v>
      </c>
      <c r="G544">
        <v>7</v>
      </c>
      <c r="H544" s="18">
        <f t="shared" si="96"/>
        <v>2.8000000000000007</v>
      </c>
      <c r="I544" s="18">
        <v>0.60840209782386834</v>
      </c>
      <c r="J544" s="18">
        <v>0.93283611861812687</v>
      </c>
      <c r="K544" s="18">
        <v>0.50472716823408692</v>
      </c>
      <c r="L544" s="18">
        <f t="shared" si="88"/>
        <v>4.9817033001776494</v>
      </c>
      <c r="M544" s="18">
        <f t="shared" si="97"/>
        <v>3.8000000000000007</v>
      </c>
      <c r="N544" s="18">
        <f t="shared" si="98"/>
        <v>6.6000000000000014</v>
      </c>
      <c r="O544" s="18">
        <f t="shared" si="89"/>
        <v>4.8774669686407606</v>
      </c>
      <c r="P544" s="18">
        <f t="shared" si="90"/>
        <v>4</v>
      </c>
      <c r="Q544" s="18">
        <f t="shared" si="91"/>
        <v>4.3000000000000007</v>
      </c>
      <c r="R544" s="18">
        <f t="shared" si="92"/>
        <v>4.5</v>
      </c>
      <c r="S544" s="18">
        <f t="shared" si="93"/>
        <v>5.3999999999999986</v>
      </c>
      <c r="T544" s="18">
        <f t="shared" si="94"/>
        <v>5.8999999999999986</v>
      </c>
      <c r="U544" s="18">
        <f t="shared" si="95"/>
        <v>6.2999999999999972</v>
      </c>
      <c r="V544" s="4">
        <v>30.981703300177649</v>
      </c>
      <c r="W544" s="2">
        <v>29.8</v>
      </c>
      <c r="X544" s="2">
        <v>32.6</v>
      </c>
      <c r="Y544" s="4">
        <v>30.877466968640761</v>
      </c>
      <c r="Z544">
        <v>30</v>
      </c>
      <c r="AA544">
        <v>30.3</v>
      </c>
      <c r="AB544">
        <v>30.5</v>
      </c>
      <c r="AC544">
        <v>31.4</v>
      </c>
      <c r="AD544">
        <v>31.9</v>
      </c>
      <c r="AE544">
        <v>32.299999999999997</v>
      </c>
      <c r="AF544">
        <v>2020</v>
      </c>
      <c r="AG544" s="2">
        <v>3</v>
      </c>
      <c r="AH544" s="2">
        <v>8</v>
      </c>
      <c r="AI544">
        <v>10</v>
      </c>
      <c r="AJ544">
        <v>43</v>
      </c>
      <c r="AK544">
        <v>19</v>
      </c>
      <c r="AL544">
        <v>365</v>
      </c>
      <c r="AM544" s="5">
        <v>0.4465277777777778</v>
      </c>
      <c r="AN544">
        <v>26</v>
      </c>
      <c r="AO544">
        <v>34</v>
      </c>
      <c r="AP544">
        <v>861</v>
      </c>
      <c r="AQ544">
        <v>0.3</v>
      </c>
      <c r="AR544">
        <v>15</v>
      </c>
      <c r="IH544">
        <v>2</v>
      </c>
      <c r="II544">
        <v>3</v>
      </c>
      <c r="IJ544">
        <v>4</v>
      </c>
      <c r="IK544">
        <v>35</v>
      </c>
      <c r="IL544">
        <v>52</v>
      </c>
      <c r="IM544">
        <v>89</v>
      </c>
      <c r="IN544">
        <v>156</v>
      </c>
      <c r="IO544">
        <v>141</v>
      </c>
      <c r="IP544">
        <v>169</v>
      </c>
      <c r="IQ544">
        <v>160</v>
      </c>
      <c r="IR544">
        <v>169</v>
      </c>
      <c r="IS544">
        <v>143</v>
      </c>
      <c r="IT544">
        <v>142</v>
      </c>
      <c r="IU544">
        <v>130</v>
      </c>
      <c r="IV544">
        <v>106</v>
      </c>
      <c r="IW544">
        <v>87</v>
      </c>
      <c r="IX544">
        <v>98</v>
      </c>
      <c r="IY544">
        <v>105</v>
      </c>
      <c r="IZ544">
        <v>88</v>
      </c>
      <c r="JA544">
        <v>83</v>
      </c>
      <c r="JB544">
        <v>90</v>
      </c>
      <c r="JC544">
        <v>66</v>
      </c>
      <c r="JD544">
        <v>63</v>
      </c>
      <c r="JE544">
        <v>56</v>
      </c>
      <c r="JF544">
        <v>40</v>
      </c>
      <c r="JG544">
        <v>17</v>
      </c>
      <c r="JH544">
        <v>18</v>
      </c>
      <c r="JI544">
        <v>17</v>
      </c>
      <c r="JJ544">
        <v>12</v>
      </c>
      <c r="JK544">
        <v>9</v>
      </c>
      <c r="JL544">
        <v>4</v>
      </c>
      <c r="JM544">
        <v>2</v>
      </c>
      <c r="JN544">
        <v>6</v>
      </c>
      <c r="JO544">
        <v>1</v>
      </c>
    </row>
    <row r="545" spans="1:308" x14ac:dyDescent="0.2">
      <c r="A545" s="18" t="b">
        <v>1</v>
      </c>
      <c r="B545" s="9" t="s">
        <v>1199</v>
      </c>
      <c r="C545" s="9" t="s">
        <v>1187</v>
      </c>
      <c r="D545">
        <v>10085</v>
      </c>
      <c r="E545" t="s">
        <v>222</v>
      </c>
      <c r="F545" t="s">
        <v>349</v>
      </c>
      <c r="G545">
        <v>7</v>
      </c>
      <c r="H545" s="18">
        <f t="shared" si="96"/>
        <v>3.7999999999999972</v>
      </c>
      <c r="I545" s="18">
        <v>0.79289495406846566</v>
      </c>
      <c r="J545" s="18">
        <v>1.1830119766032681</v>
      </c>
      <c r="K545" s="18">
        <v>0.65236735310034588</v>
      </c>
      <c r="L545" s="18">
        <f t="shared" si="88"/>
        <v>5.3826779687256554</v>
      </c>
      <c r="M545" s="18">
        <f t="shared" si="97"/>
        <v>3.3000000000000007</v>
      </c>
      <c r="N545" s="18">
        <f t="shared" si="98"/>
        <v>7.0999999999999979</v>
      </c>
      <c r="O545" s="18">
        <f t="shared" si="89"/>
        <v>5.3954901439721432</v>
      </c>
      <c r="P545" s="18">
        <f t="shared" si="90"/>
        <v>3.5</v>
      </c>
      <c r="Q545" s="18">
        <f t="shared" si="91"/>
        <v>4.4000000000000021</v>
      </c>
      <c r="R545" s="18">
        <f t="shared" si="92"/>
        <v>4.8000000000000007</v>
      </c>
      <c r="S545" s="18">
        <f t="shared" si="93"/>
        <v>6.0000000000000036</v>
      </c>
      <c r="T545" s="18">
        <f t="shared" si="94"/>
        <v>6.4000000000000021</v>
      </c>
      <c r="U545" s="18">
        <f t="shared" si="95"/>
        <v>6.8000000000000007</v>
      </c>
      <c r="V545" s="4">
        <v>31.582677968725655</v>
      </c>
      <c r="W545" s="2">
        <v>29.5</v>
      </c>
      <c r="X545" s="2">
        <v>33.299999999999997</v>
      </c>
      <c r="Y545" s="4">
        <v>31.595490143972143</v>
      </c>
      <c r="Z545">
        <v>29.7</v>
      </c>
      <c r="AA545">
        <v>30.6</v>
      </c>
      <c r="AB545">
        <v>31</v>
      </c>
      <c r="AC545">
        <v>32.200000000000003</v>
      </c>
      <c r="AD545">
        <v>32.6</v>
      </c>
      <c r="AE545">
        <v>33</v>
      </c>
      <c r="AF545">
        <v>2020</v>
      </c>
      <c r="AG545" s="2">
        <v>3</v>
      </c>
      <c r="AH545" s="2">
        <v>8</v>
      </c>
      <c r="AI545">
        <v>10</v>
      </c>
      <c r="AJ545">
        <v>44</v>
      </c>
      <c r="AK545">
        <v>1</v>
      </c>
      <c r="AL545">
        <v>974</v>
      </c>
      <c r="AM545" s="5">
        <v>0.44722222222222219</v>
      </c>
      <c r="AN545">
        <v>26.2</v>
      </c>
      <c r="AO545">
        <v>34</v>
      </c>
      <c r="AP545">
        <v>863</v>
      </c>
      <c r="AQ545">
        <v>0.4</v>
      </c>
      <c r="AR545">
        <v>42</v>
      </c>
      <c r="IC545">
        <v>1</v>
      </c>
      <c r="ID545">
        <v>0</v>
      </c>
      <c r="IE545">
        <v>8</v>
      </c>
      <c r="IF545">
        <v>34</v>
      </c>
      <c r="IG545">
        <v>20</v>
      </c>
      <c r="IH545">
        <v>18</v>
      </c>
      <c r="II545">
        <v>15</v>
      </c>
      <c r="IJ545">
        <v>18</v>
      </c>
      <c r="IK545">
        <v>9</v>
      </c>
      <c r="IL545">
        <v>13</v>
      </c>
      <c r="IM545">
        <v>28</v>
      </c>
      <c r="IN545">
        <v>42</v>
      </c>
      <c r="IO545">
        <v>51</v>
      </c>
      <c r="IP545">
        <v>60</v>
      </c>
      <c r="IQ545">
        <v>60</v>
      </c>
      <c r="IR545">
        <v>106</v>
      </c>
      <c r="IS545">
        <v>154</v>
      </c>
      <c r="IT545">
        <v>166</v>
      </c>
      <c r="IU545">
        <v>143</v>
      </c>
      <c r="IV545">
        <v>162</v>
      </c>
      <c r="IW545">
        <v>129</v>
      </c>
      <c r="IX545">
        <v>133</v>
      </c>
      <c r="IY545">
        <v>139</v>
      </c>
      <c r="IZ545">
        <v>109</v>
      </c>
      <c r="JA545">
        <v>130</v>
      </c>
      <c r="JB545">
        <v>153</v>
      </c>
      <c r="JC545">
        <v>152</v>
      </c>
      <c r="JD545">
        <v>119</v>
      </c>
      <c r="JE545">
        <v>126</v>
      </c>
      <c r="JF545">
        <v>115</v>
      </c>
      <c r="JG545">
        <v>124</v>
      </c>
      <c r="JH545">
        <v>112</v>
      </c>
      <c r="JI545">
        <v>109</v>
      </c>
      <c r="JJ545">
        <v>129</v>
      </c>
      <c r="JK545">
        <v>85</v>
      </c>
      <c r="JL545">
        <v>63</v>
      </c>
      <c r="JM545">
        <v>50</v>
      </c>
      <c r="JN545">
        <v>47</v>
      </c>
      <c r="JO545">
        <v>19</v>
      </c>
      <c r="JP545">
        <v>20</v>
      </c>
      <c r="JQ545">
        <v>11</v>
      </c>
      <c r="JR545">
        <v>8</v>
      </c>
      <c r="JS545">
        <v>4</v>
      </c>
      <c r="JT545">
        <v>0</v>
      </c>
      <c r="JU545">
        <v>0</v>
      </c>
    </row>
    <row r="546" spans="1:308" x14ac:dyDescent="0.2">
      <c r="A546" s="18" t="b">
        <v>1</v>
      </c>
      <c r="B546" s="9" t="s">
        <v>1201</v>
      </c>
      <c r="C546" s="9" t="s">
        <v>1186</v>
      </c>
      <c r="D546">
        <v>10085</v>
      </c>
      <c r="E546" t="s">
        <v>168</v>
      </c>
      <c r="F546" t="s">
        <v>350</v>
      </c>
      <c r="G546">
        <v>7</v>
      </c>
      <c r="H546" s="18">
        <f t="shared" si="96"/>
        <v>3.5</v>
      </c>
      <c r="I546" s="18">
        <v>0.885441484638538</v>
      </c>
      <c r="J546" s="18">
        <v>1.372037875509946</v>
      </c>
      <c r="K546" s="18">
        <v>0.75784188837644495</v>
      </c>
      <c r="L546" s="18">
        <f t="shared" si="88"/>
        <v>0.59109513334390584</v>
      </c>
      <c r="M546" s="18">
        <f t="shared" si="97"/>
        <v>-1.5</v>
      </c>
      <c r="N546" s="18">
        <f t="shared" si="98"/>
        <v>2</v>
      </c>
      <c r="O546" s="18">
        <f t="shared" si="89"/>
        <v>0.80893391964768924</v>
      </c>
      <c r="P546" s="18">
        <f t="shared" si="90"/>
        <v>-1.1999999999999993</v>
      </c>
      <c r="Q546" s="18">
        <f t="shared" si="91"/>
        <v>-0.80000000000000071</v>
      </c>
      <c r="R546" s="18">
        <f t="shared" si="92"/>
        <v>-9.9999999999997868E-2</v>
      </c>
      <c r="S546" s="18">
        <f t="shared" si="93"/>
        <v>1.3000000000000007</v>
      </c>
      <c r="T546" s="18">
        <f t="shared" si="94"/>
        <v>1.6000000000000014</v>
      </c>
      <c r="U546" s="18">
        <f t="shared" si="95"/>
        <v>2</v>
      </c>
      <c r="V546" s="4">
        <v>26.791095133343905</v>
      </c>
      <c r="W546" s="2">
        <v>24.7</v>
      </c>
      <c r="X546" s="2">
        <v>28.2</v>
      </c>
      <c r="Y546" s="4">
        <v>27.008933919647689</v>
      </c>
      <c r="Z546">
        <v>25</v>
      </c>
      <c r="AA546">
        <v>25.4</v>
      </c>
      <c r="AB546">
        <v>26.1</v>
      </c>
      <c r="AC546">
        <v>27.5</v>
      </c>
      <c r="AD546">
        <v>27.8</v>
      </c>
      <c r="AE546">
        <v>28.2</v>
      </c>
      <c r="AF546">
        <v>2020</v>
      </c>
      <c r="AG546" s="2">
        <v>3</v>
      </c>
      <c r="AH546" s="2">
        <v>8</v>
      </c>
      <c r="AI546">
        <v>10</v>
      </c>
      <c r="AJ546">
        <v>45</v>
      </c>
      <c r="AK546">
        <v>1</v>
      </c>
      <c r="AL546">
        <v>818.00000000000011</v>
      </c>
      <c r="AM546" s="5">
        <v>0.44791666666666669</v>
      </c>
      <c r="AN546">
        <v>26.2</v>
      </c>
      <c r="AO546">
        <v>33</v>
      </c>
      <c r="AP546">
        <v>864</v>
      </c>
      <c r="AQ546">
        <v>0.3</v>
      </c>
      <c r="AR546">
        <v>27</v>
      </c>
      <c r="GI546">
        <v>4</v>
      </c>
      <c r="GJ546">
        <v>2</v>
      </c>
      <c r="GK546">
        <v>6</v>
      </c>
      <c r="GL546">
        <v>6</v>
      </c>
      <c r="GM546">
        <v>9</v>
      </c>
      <c r="GN546">
        <v>14</v>
      </c>
      <c r="GO546">
        <v>13</v>
      </c>
      <c r="GP546">
        <v>14</v>
      </c>
      <c r="GQ546">
        <v>42</v>
      </c>
      <c r="GR546">
        <v>45</v>
      </c>
      <c r="GS546">
        <v>27</v>
      </c>
      <c r="GT546">
        <v>29</v>
      </c>
      <c r="GU546">
        <v>34</v>
      </c>
      <c r="GV546">
        <v>17</v>
      </c>
      <c r="GW546">
        <v>24</v>
      </c>
      <c r="GX546">
        <v>24</v>
      </c>
      <c r="GY546">
        <v>26</v>
      </c>
      <c r="GZ546">
        <v>33</v>
      </c>
      <c r="HA546">
        <v>43</v>
      </c>
      <c r="HB546">
        <v>50</v>
      </c>
      <c r="HC546">
        <v>40</v>
      </c>
      <c r="HD546">
        <v>28</v>
      </c>
      <c r="HE546">
        <v>42</v>
      </c>
      <c r="HF546">
        <v>18</v>
      </c>
      <c r="HG546">
        <v>41</v>
      </c>
      <c r="HH546">
        <v>60</v>
      </c>
      <c r="HI546">
        <v>62</v>
      </c>
      <c r="HJ546">
        <v>53</v>
      </c>
      <c r="HK546">
        <v>43</v>
      </c>
      <c r="HL546">
        <v>112</v>
      </c>
      <c r="HM546">
        <v>73</v>
      </c>
      <c r="HN546">
        <v>64</v>
      </c>
      <c r="HO546">
        <v>47</v>
      </c>
      <c r="HP546">
        <v>41</v>
      </c>
      <c r="HQ546">
        <v>30</v>
      </c>
      <c r="HR546">
        <v>20</v>
      </c>
      <c r="HS546">
        <v>20</v>
      </c>
      <c r="HT546">
        <v>17</v>
      </c>
    </row>
    <row r="547" spans="1:308" x14ac:dyDescent="0.2">
      <c r="A547" s="18" t="b">
        <v>1</v>
      </c>
      <c r="B547" s="9" t="s">
        <v>1188</v>
      </c>
      <c r="C547" s="9" t="s">
        <v>1185</v>
      </c>
      <c r="D547">
        <v>10085</v>
      </c>
      <c r="E547" t="s">
        <v>168</v>
      </c>
      <c r="F547" t="s">
        <v>351</v>
      </c>
      <c r="G547">
        <v>7</v>
      </c>
      <c r="H547" s="18">
        <f t="shared" si="96"/>
        <v>2.9000000000000021</v>
      </c>
      <c r="I547" s="18">
        <v>0.64302175377306126</v>
      </c>
      <c r="J547" s="18">
        <v>0.88174385312362347</v>
      </c>
      <c r="K547" s="18">
        <v>0.52100464388208845</v>
      </c>
      <c r="L547" s="18">
        <f t="shared" si="88"/>
        <v>4.7633298926220569</v>
      </c>
      <c r="M547" s="18">
        <f t="shared" si="97"/>
        <v>3.5</v>
      </c>
      <c r="N547" s="18">
        <f t="shared" si="98"/>
        <v>6.4000000000000021</v>
      </c>
      <c r="O547" s="18">
        <f t="shared" si="89"/>
        <v>4.7142146242142537</v>
      </c>
      <c r="P547" s="18">
        <f t="shared" si="90"/>
        <v>3.6999999999999993</v>
      </c>
      <c r="Q547" s="18">
        <f t="shared" si="91"/>
        <v>3.9000000000000021</v>
      </c>
      <c r="R547" s="18">
        <f t="shared" si="92"/>
        <v>4.3000000000000007</v>
      </c>
      <c r="S547" s="18">
        <f t="shared" si="93"/>
        <v>5.1999999999999993</v>
      </c>
      <c r="T547" s="18">
        <f t="shared" si="94"/>
        <v>5.6000000000000014</v>
      </c>
      <c r="U547" s="18">
        <f t="shared" si="95"/>
        <v>6.3000000000000007</v>
      </c>
      <c r="V547" s="4">
        <v>30.963329892622056</v>
      </c>
      <c r="W547" s="2">
        <v>29.7</v>
      </c>
      <c r="X547" s="2">
        <v>32.6</v>
      </c>
      <c r="Y547" s="4">
        <v>30.914214624214253</v>
      </c>
      <c r="Z547">
        <v>29.9</v>
      </c>
      <c r="AA547">
        <v>30.1</v>
      </c>
      <c r="AB547">
        <v>30.5</v>
      </c>
      <c r="AC547">
        <v>31.4</v>
      </c>
      <c r="AD547">
        <v>31.8</v>
      </c>
      <c r="AE547">
        <v>32.5</v>
      </c>
      <c r="AF547">
        <v>2020</v>
      </c>
      <c r="AG547" s="2">
        <v>3</v>
      </c>
      <c r="AH547" s="2">
        <v>8</v>
      </c>
      <c r="AI547">
        <v>10</v>
      </c>
      <c r="AJ547">
        <v>45</v>
      </c>
      <c r="AK547">
        <v>23</v>
      </c>
      <c r="AL547">
        <v>538</v>
      </c>
      <c r="AM547" s="5">
        <v>0.44791666666666669</v>
      </c>
      <c r="AN547">
        <v>26.2</v>
      </c>
      <c r="AO547">
        <v>33</v>
      </c>
      <c r="AP547">
        <v>864</v>
      </c>
      <c r="AQ547">
        <v>0.3</v>
      </c>
      <c r="AR547">
        <v>27</v>
      </c>
      <c r="IH547">
        <v>1</v>
      </c>
      <c r="II547">
        <v>18</v>
      </c>
      <c r="IJ547">
        <v>32</v>
      </c>
      <c r="IK547">
        <v>53</v>
      </c>
      <c r="IL547">
        <v>115</v>
      </c>
      <c r="IM547">
        <v>111</v>
      </c>
      <c r="IN547">
        <v>130</v>
      </c>
      <c r="IO547">
        <v>130</v>
      </c>
      <c r="IP547">
        <v>136</v>
      </c>
      <c r="IQ547">
        <v>187</v>
      </c>
      <c r="IR547">
        <v>133</v>
      </c>
      <c r="IS547">
        <v>167</v>
      </c>
      <c r="IT547">
        <v>172</v>
      </c>
      <c r="IU547">
        <v>173</v>
      </c>
      <c r="IV547">
        <v>189</v>
      </c>
      <c r="IW547">
        <v>167</v>
      </c>
      <c r="IX547">
        <v>151</v>
      </c>
      <c r="IY547">
        <v>139</v>
      </c>
      <c r="IZ547">
        <v>108</v>
      </c>
      <c r="JA547">
        <v>109</v>
      </c>
      <c r="JB547">
        <v>88</v>
      </c>
      <c r="JC547">
        <v>81</v>
      </c>
      <c r="JD547">
        <v>54</v>
      </c>
      <c r="JE547">
        <v>43</v>
      </c>
      <c r="JF547">
        <v>36</v>
      </c>
      <c r="JG547">
        <v>48</v>
      </c>
      <c r="JH547">
        <v>45</v>
      </c>
      <c r="JI547">
        <v>32</v>
      </c>
      <c r="JJ547">
        <v>24</v>
      </c>
      <c r="JK547">
        <v>32</v>
      </c>
      <c r="JL547">
        <v>19</v>
      </c>
      <c r="JM547">
        <v>0</v>
      </c>
    </row>
    <row r="548" spans="1:308" x14ac:dyDescent="0.2">
      <c r="A548" s="18" t="b">
        <v>1</v>
      </c>
      <c r="B548" s="9" t="s">
        <v>1201</v>
      </c>
      <c r="C548" s="9" t="s">
        <v>1186</v>
      </c>
      <c r="D548">
        <v>10085</v>
      </c>
      <c r="E548" t="s">
        <v>168</v>
      </c>
      <c r="F548" t="s">
        <v>352</v>
      </c>
      <c r="G548">
        <v>7</v>
      </c>
      <c r="H548" s="18">
        <f t="shared" si="96"/>
        <v>5.1999999999999993</v>
      </c>
      <c r="I548" s="18">
        <v>1.0438402311985857</v>
      </c>
      <c r="J548" s="18">
        <v>1.0128701696627331</v>
      </c>
      <c r="K548" s="18">
        <v>0.75760641727637157</v>
      </c>
      <c r="L548" s="18">
        <f t="shared" si="88"/>
        <v>1.3282370973838837</v>
      </c>
      <c r="M548" s="18">
        <f t="shared" si="97"/>
        <v>-1.3999999999999986</v>
      </c>
      <c r="N548" s="18">
        <f t="shared" si="98"/>
        <v>3.8000000000000007</v>
      </c>
      <c r="O548" s="18">
        <f t="shared" si="89"/>
        <v>1.3815556925985675</v>
      </c>
      <c r="P548" s="18">
        <f t="shared" si="90"/>
        <v>-1.1999999999999993</v>
      </c>
      <c r="Q548" s="18">
        <f t="shared" si="91"/>
        <v>-0.30000000000000071</v>
      </c>
      <c r="R548" s="18">
        <f t="shared" si="92"/>
        <v>0.89999999999999858</v>
      </c>
      <c r="S548" s="18">
        <f t="shared" si="93"/>
        <v>1.8999999999999986</v>
      </c>
      <c r="T548" s="18">
        <f t="shared" si="94"/>
        <v>2.5</v>
      </c>
      <c r="U548" s="18">
        <f t="shared" si="95"/>
        <v>3.6999999999999993</v>
      </c>
      <c r="V548" s="4">
        <v>27.828237097383884</v>
      </c>
      <c r="W548" s="2">
        <v>25.1</v>
      </c>
      <c r="X548" s="2">
        <v>30.3</v>
      </c>
      <c r="Y548" s="4">
        <v>27.881555692598567</v>
      </c>
      <c r="Z548">
        <v>25.3</v>
      </c>
      <c r="AA548">
        <v>26.2</v>
      </c>
      <c r="AB548">
        <v>27.4</v>
      </c>
      <c r="AC548">
        <v>28.4</v>
      </c>
      <c r="AD548">
        <v>29</v>
      </c>
      <c r="AE548">
        <v>30.2</v>
      </c>
      <c r="AF548">
        <v>2020</v>
      </c>
      <c r="AG548" s="2">
        <v>3</v>
      </c>
      <c r="AH548" s="2">
        <v>8</v>
      </c>
      <c r="AI548">
        <v>10</v>
      </c>
      <c r="AJ548">
        <v>49</v>
      </c>
      <c r="AK548">
        <v>13</v>
      </c>
      <c r="AL548">
        <v>893</v>
      </c>
      <c r="AM548" s="5">
        <v>0.45069444444444445</v>
      </c>
      <c r="AN548">
        <v>26.5</v>
      </c>
      <c r="AO548">
        <v>33</v>
      </c>
      <c r="AP548">
        <v>867</v>
      </c>
      <c r="AQ548">
        <v>0.3</v>
      </c>
      <c r="AR548">
        <v>71</v>
      </c>
      <c r="GN548">
        <v>5</v>
      </c>
      <c r="GO548">
        <v>8</v>
      </c>
      <c r="GP548">
        <v>13</v>
      </c>
      <c r="GQ548">
        <v>5</v>
      </c>
      <c r="GR548">
        <v>3</v>
      </c>
      <c r="GS548">
        <v>6</v>
      </c>
      <c r="GT548">
        <v>13</v>
      </c>
      <c r="GU548">
        <v>13</v>
      </c>
      <c r="GV548">
        <v>11</v>
      </c>
      <c r="GW548">
        <v>14</v>
      </c>
      <c r="GX548">
        <v>12</v>
      </c>
      <c r="GY548">
        <v>8</v>
      </c>
      <c r="GZ548">
        <v>8</v>
      </c>
      <c r="HA548">
        <v>7</v>
      </c>
      <c r="HB548">
        <v>4</v>
      </c>
      <c r="HC548">
        <v>5</v>
      </c>
      <c r="HD548">
        <v>5</v>
      </c>
      <c r="HE548">
        <v>3</v>
      </c>
      <c r="HF548">
        <v>5</v>
      </c>
      <c r="HG548">
        <v>5</v>
      </c>
      <c r="HH548">
        <v>12</v>
      </c>
      <c r="HI548">
        <v>41</v>
      </c>
      <c r="HJ548">
        <v>63</v>
      </c>
      <c r="HK548">
        <v>40</v>
      </c>
      <c r="HL548">
        <v>60</v>
      </c>
      <c r="HM548">
        <v>63</v>
      </c>
      <c r="HN548">
        <v>28</v>
      </c>
      <c r="HO548">
        <v>56</v>
      </c>
      <c r="HP548">
        <v>58</v>
      </c>
      <c r="HQ548">
        <v>73</v>
      </c>
      <c r="HR548">
        <v>61</v>
      </c>
      <c r="HS548">
        <v>57</v>
      </c>
      <c r="HT548">
        <v>46</v>
      </c>
      <c r="HU548">
        <v>48</v>
      </c>
      <c r="HV548">
        <v>41</v>
      </c>
      <c r="HW548">
        <v>21</v>
      </c>
      <c r="HX548">
        <v>17</v>
      </c>
      <c r="HY548">
        <v>24</v>
      </c>
      <c r="HZ548">
        <v>14</v>
      </c>
      <c r="IA548">
        <v>12</v>
      </c>
      <c r="IB548">
        <v>14</v>
      </c>
      <c r="IC548">
        <v>4</v>
      </c>
      <c r="ID548">
        <v>14</v>
      </c>
      <c r="IE548">
        <v>4</v>
      </c>
      <c r="IF548">
        <v>4</v>
      </c>
      <c r="IG548">
        <v>10</v>
      </c>
      <c r="IH548">
        <v>6</v>
      </c>
      <c r="II548">
        <v>6</v>
      </c>
      <c r="IJ548">
        <v>5</v>
      </c>
      <c r="IK548">
        <v>7</v>
      </c>
      <c r="IL548">
        <v>8</v>
      </c>
      <c r="IM548">
        <v>3</v>
      </c>
      <c r="IN548">
        <v>8</v>
      </c>
      <c r="IO548">
        <v>5</v>
      </c>
      <c r="IP548">
        <v>5</v>
      </c>
      <c r="IQ548">
        <v>1</v>
      </c>
    </row>
    <row r="549" spans="1:308" x14ac:dyDescent="0.2">
      <c r="A549" s="18" t="b">
        <v>1</v>
      </c>
      <c r="B549" s="9" t="s">
        <v>1200</v>
      </c>
      <c r="C549" s="9" t="s">
        <v>1186</v>
      </c>
      <c r="D549">
        <v>10085</v>
      </c>
      <c r="E549" t="s">
        <v>109</v>
      </c>
      <c r="F549" t="s">
        <v>353</v>
      </c>
      <c r="G549">
        <v>7</v>
      </c>
      <c r="H549" s="18">
        <f t="shared" si="96"/>
        <v>4.0999999999999979</v>
      </c>
      <c r="I549" s="18">
        <v>1.0212430221124102</v>
      </c>
      <c r="J549" s="18">
        <v>1.5976810820667708</v>
      </c>
      <c r="K549" s="18">
        <v>0.86393750445727624</v>
      </c>
      <c r="L549" s="18">
        <f t="shared" si="88"/>
        <v>4.4392200477668879</v>
      </c>
      <c r="M549" s="18">
        <f t="shared" si="97"/>
        <v>2.1999999999999993</v>
      </c>
      <c r="N549" s="18">
        <f t="shared" si="98"/>
        <v>6.2999999999999972</v>
      </c>
      <c r="O549" s="18">
        <f t="shared" si="89"/>
        <v>4.4876730202502699</v>
      </c>
      <c r="P549" s="18">
        <f t="shared" si="90"/>
        <v>2.5</v>
      </c>
      <c r="Q549" s="18">
        <f t="shared" si="91"/>
        <v>3</v>
      </c>
      <c r="R549" s="18">
        <f t="shared" si="92"/>
        <v>3.6999999999999993</v>
      </c>
      <c r="S549" s="18">
        <f t="shared" si="93"/>
        <v>5.3000000000000007</v>
      </c>
      <c r="T549" s="18">
        <f t="shared" si="94"/>
        <v>5.7999999999999972</v>
      </c>
      <c r="U549" s="18">
        <f t="shared" si="95"/>
        <v>6.1000000000000014</v>
      </c>
      <c r="V549" s="4">
        <v>30.939220047766888</v>
      </c>
      <c r="W549" s="2">
        <v>28.7</v>
      </c>
      <c r="X549" s="2">
        <v>32.799999999999997</v>
      </c>
      <c r="Y549" s="4">
        <v>30.98767302025027</v>
      </c>
      <c r="Z549">
        <v>29</v>
      </c>
      <c r="AA549">
        <v>29.5</v>
      </c>
      <c r="AB549">
        <v>30.2</v>
      </c>
      <c r="AC549">
        <v>31.8</v>
      </c>
      <c r="AD549">
        <v>32.299999999999997</v>
      </c>
      <c r="AE549">
        <v>32.6</v>
      </c>
      <c r="AF549">
        <v>2020</v>
      </c>
      <c r="AG549" s="2">
        <v>3</v>
      </c>
      <c r="AH549" s="2">
        <v>8</v>
      </c>
      <c r="AI549">
        <v>10</v>
      </c>
      <c r="AJ549">
        <v>49</v>
      </c>
      <c r="AK549">
        <v>38</v>
      </c>
      <c r="AL549">
        <v>751</v>
      </c>
      <c r="AM549" s="5">
        <v>0.45069444444444445</v>
      </c>
      <c r="AN549">
        <v>26.5</v>
      </c>
      <c r="AO549">
        <v>33</v>
      </c>
      <c r="AP549">
        <v>867</v>
      </c>
      <c r="AQ549">
        <v>0.3</v>
      </c>
      <c r="AR549">
        <v>71</v>
      </c>
      <c r="HX549">
        <v>15</v>
      </c>
      <c r="HY549">
        <v>28</v>
      </c>
      <c r="HZ549">
        <v>32</v>
      </c>
      <c r="IA549">
        <v>52</v>
      </c>
      <c r="IB549">
        <v>52</v>
      </c>
      <c r="IC549">
        <v>56</v>
      </c>
      <c r="ID549">
        <v>45</v>
      </c>
      <c r="IE549">
        <v>56</v>
      </c>
      <c r="IF549">
        <v>56</v>
      </c>
      <c r="IG549">
        <v>52</v>
      </c>
      <c r="IH549">
        <v>63</v>
      </c>
      <c r="II549">
        <v>94</v>
      </c>
      <c r="IJ549">
        <v>79</v>
      </c>
      <c r="IK549">
        <v>76</v>
      </c>
      <c r="IL549">
        <v>91</v>
      </c>
      <c r="IM549">
        <v>91</v>
      </c>
      <c r="IN549">
        <v>110</v>
      </c>
      <c r="IO549">
        <v>90</v>
      </c>
      <c r="IP549">
        <v>101</v>
      </c>
      <c r="IQ549">
        <v>84</v>
      </c>
      <c r="IR549">
        <v>94</v>
      </c>
      <c r="IS549">
        <v>110</v>
      </c>
      <c r="IT549">
        <v>107</v>
      </c>
      <c r="IU549">
        <v>91</v>
      </c>
      <c r="IV549">
        <v>86</v>
      </c>
      <c r="IW549">
        <v>99</v>
      </c>
      <c r="IX549">
        <v>113</v>
      </c>
      <c r="IY549">
        <v>104</v>
      </c>
      <c r="IZ549">
        <v>109</v>
      </c>
      <c r="JA549">
        <v>131</v>
      </c>
      <c r="JB549">
        <v>108</v>
      </c>
      <c r="JC549">
        <v>85</v>
      </c>
      <c r="JD549">
        <v>93</v>
      </c>
      <c r="JE549">
        <v>96</v>
      </c>
      <c r="JF549">
        <v>95</v>
      </c>
      <c r="JG549">
        <v>79</v>
      </c>
      <c r="JH549">
        <v>67</v>
      </c>
      <c r="JI549">
        <v>91</v>
      </c>
      <c r="JJ549">
        <v>63</v>
      </c>
      <c r="JK549">
        <v>40</v>
      </c>
      <c r="JL549">
        <v>34</v>
      </c>
      <c r="JM549">
        <v>12</v>
      </c>
    </row>
    <row r="550" spans="1:308" x14ac:dyDescent="0.2">
      <c r="A550" s="18" t="b">
        <v>1</v>
      </c>
      <c r="B550" s="9">
        <v>8</v>
      </c>
      <c r="C550" s="9" t="s">
        <v>1185</v>
      </c>
      <c r="D550">
        <v>10085</v>
      </c>
      <c r="E550" t="s">
        <v>109</v>
      </c>
      <c r="F550" t="s">
        <v>354</v>
      </c>
      <c r="G550">
        <v>7</v>
      </c>
      <c r="H550" s="18">
        <f t="shared" si="96"/>
        <v>4.1999999999999993</v>
      </c>
      <c r="I550" s="18">
        <v>0.90924206231204763</v>
      </c>
      <c r="J550" s="18">
        <v>1.338695792611162</v>
      </c>
      <c r="K550" s="18">
        <v>0.73191137099871362</v>
      </c>
      <c r="L550" s="18">
        <f t="shared" si="88"/>
        <v>1.2812505334707964</v>
      </c>
      <c r="M550" s="18">
        <f t="shared" si="97"/>
        <v>-1.5</v>
      </c>
      <c r="N550" s="18">
        <f t="shared" si="98"/>
        <v>2.6999999999999993</v>
      </c>
      <c r="O550" s="18">
        <f t="shared" si="89"/>
        <v>1.40994836667155</v>
      </c>
      <c r="P550" s="18">
        <f t="shared" si="90"/>
        <v>-0.80000000000000071</v>
      </c>
      <c r="Q550" s="18">
        <f t="shared" si="91"/>
        <v>0</v>
      </c>
      <c r="R550" s="18">
        <f t="shared" si="92"/>
        <v>0.69999999999999929</v>
      </c>
      <c r="S550" s="18">
        <f t="shared" si="93"/>
        <v>2</v>
      </c>
      <c r="T550" s="18">
        <f t="shared" si="94"/>
        <v>2.2999999999999972</v>
      </c>
      <c r="U550" s="18">
        <f t="shared" si="95"/>
        <v>2.5999999999999979</v>
      </c>
      <c r="V550" s="4">
        <v>27.881250533470798</v>
      </c>
      <c r="W550" s="2">
        <v>25.1</v>
      </c>
      <c r="X550" s="2">
        <v>29.3</v>
      </c>
      <c r="Y550" s="4">
        <v>28.009948366671551</v>
      </c>
      <c r="Z550">
        <v>25.8</v>
      </c>
      <c r="AA550">
        <v>26.6</v>
      </c>
      <c r="AB550">
        <v>27.3</v>
      </c>
      <c r="AC550">
        <v>28.6</v>
      </c>
      <c r="AD550">
        <v>28.9</v>
      </c>
      <c r="AE550">
        <v>29.2</v>
      </c>
      <c r="AF550">
        <v>2020</v>
      </c>
      <c r="AG550" s="2">
        <v>3</v>
      </c>
      <c r="AH550" s="2">
        <v>8</v>
      </c>
      <c r="AI550">
        <v>10</v>
      </c>
      <c r="AJ550">
        <v>50</v>
      </c>
      <c r="AK550">
        <v>20</v>
      </c>
      <c r="AL550">
        <v>229</v>
      </c>
      <c r="AM550" s="5">
        <v>0.4513888888888889</v>
      </c>
      <c r="AN550">
        <v>26.6</v>
      </c>
      <c r="AO550">
        <v>33</v>
      </c>
      <c r="AP550">
        <v>869</v>
      </c>
      <c r="AQ550">
        <v>0.3</v>
      </c>
      <c r="AR550">
        <v>63</v>
      </c>
      <c r="GH550">
        <v>1</v>
      </c>
      <c r="GI550">
        <v>0</v>
      </c>
      <c r="GJ550">
        <v>0</v>
      </c>
      <c r="GK550">
        <v>0</v>
      </c>
      <c r="GL550">
        <v>1</v>
      </c>
      <c r="GM550">
        <v>0</v>
      </c>
      <c r="GN550">
        <v>1</v>
      </c>
      <c r="GO550">
        <v>5</v>
      </c>
      <c r="GP550">
        <v>1</v>
      </c>
      <c r="GQ550">
        <v>3</v>
      </c>
      <c r="GR550">
        <v>5</v>
      </c>
      <c r="GS550">
        <v>7</v>
      </c>
      <c r="GT550">
        <v>10</v>
      </c>
      <c r="GU550">
        <v>2</v>
      </c>
      <c r="GV550">
        <v>19</v>
      </c>
      <c r="GW550">
        <v>14</v>
      </c>
      <c r="GX550">
        <v>24</v>
      </c>
      <c r="GY550">
        <v>33</v>
      </c>
      <c r="GZ550">
        <v>19</v>
      </c>
      <c r="HA550">
        <v>9</v>
      </c>
      <c r="HB550">
        <v>8</v>
      </c>
      <c r="HC550">
        <v>13</v>
      </c>
      <c r="HD550">
        <v>32</v>
      </c>
      <c r="HE550">
        <v>36</v>
      </c>
      <c r="HF550">
        <v>42</v>
      </c>
      <c r="HG550">
        <v>54</v>
      </c>
      <c r="HH550">
        <v>28</v>
      </c>
      <c r="HI550">
        <v>49</v>
      </c>
      <c r="HJ550">
        <v>57</v>
      </c>
      <c r="HK550">
        <v>24</v>
      </c>
      <c r="HL550">
        <v>47</v>
      </c>
      <c r="HM550">
        <v>43</v>
      </c>
      <c r="HN550">
        <v>65</v>
      </c>
      <c r="HO550">
        <v>71</v>
      </c>
      <c r="HP550">
        <v>77</v>
      </c>
      <c r="HQ550">
        <v>107</v>
      </c>
      <c r="HR550">
        <v>86</v>
      </c>
      <c r="HS550">
        <v>82</v>
      </c>
      <c r="HT550">
        <v>83</v>
      </c>
      <c r="HU550">
        <v>80</v>
      </c>
      <c r="HV550">
        <v>75</v>
      </c>
      <c r="HW550">
        <v>63</v>
      </c>
      <c r="HX550">
        <v>99</v>
      </c>
      <c r="HY550">
        <v>87</v>
      </c>
      <c r="HZ550">
        <v>93</v>
      </c>
      <c r="IA550">
        <v>63</v>
      </c>
      <c r="IB550">
        <v>68</v>
      </c>
      <c r="IC550">
        <v>63</v>
      </c>
      <c r="ID550">
        <v>20</v>
      </c>
      <c r="IE550">
        <v>8</v>
      </c>
      <c r="IF550">
        <v>3</v>
      </c>
      <c r="IG550">
        <v>0</v>
      </c>
    </row>
    <row r="551" spans="1:308" x14ac:dyDescent="0.2">
      <c r="A551" s="18" t="b">
        <v>1</v>
      </c>
      <c r="B551" s="9" t="s">
        <v>1200</v>
      </c>
      <c r="C551" s="9" t="s">
        <v>1186</v>
      </c>
      <c r="D551">
        <v>10085</v>
      </c>
      <c r="E551" t="s">
        <v>109</v>
      </c>
      <c r="F551" t="s">
        <v>355</v>
      </c>
      <c r="G551">
        <v>7</v>
      </c>
      <c r="H551" s="18">
        <f t="shared" si="96"/>
        <v>2.7999999999999972</v>
      </c>
      <c r="I551" s="18">
        <v>0.75351144977549533</v>
      </c>
      <c r="J551" s="18">
        <v>1.2386077818928243</v>
      </c>
      <c r="K551" s="18">
        <v>0.64049613030613184</v>
      </c>
      <c r="L551" s="18">
        <f t="shared" si="88"/>
        <v>4.6040309003193443</v>
      </c>
      <c r="M551" s="18">
        <f t="shared" si="97"/>
        <v>3</v>
      </c>
      <c r="N551" s="18">
        <f t="shared" si="98"/>
        <v>5.7999999999999972</v>
      </c>
      <c r="O551" s="18">
        <f t="shared" si="89"/>
        <v>4.6663675876457305</v>
      </c>
      <c r="P551" s="18">
        <f t="shared" si="90"/>
        <v>3.0999999999999979</v>
      </c>
      <c r="Q551" s="18">
        <f t="shared" si="91"/>
        <v>3.5999999999999979</v>
      </c>
      <c r="R551" s="18">
        <f t="shared" si="92"/>
        <v>4</v>
      </c>
      <c r="S551" s="18">
        <f t="shared" si="93"/>
        <v>5.1999999999999993</v>
      </c>
      <c r="T551" s="18">
        <f t="shared" si="94"/>
        <v>5.5</v>
      </c>
      <c r="U551" s="18">
        <f t="shared" si="95"/>
        <v>5.7999999999999972</v>
      </c>
      <c r="V551" s="4">
        <v>31.204030900319346</v>
      </c>
      <c r="W551" s="2">
        <v>29.6</v>
      </c>
      <c r="X551" s="2">
        <v>32.4</v>
      </c>
      <c r="Y551" s="4">
        <v>31.266367587645732</v>
      </c>
      <c r="Z551">
        <v>29.7</v>
      </c>
      <c r="AA551">
        <v>30.2</v>
      </c>
      <c r="AB551">
        <v>30.6</v>
      </c>
      <c r="AC551">
        <v>31.8</v>
      </c>
      <c r="AD551">
        <v>32.1</v>
      </c>
      <c r="AE551">
        <v>32.4</v>
      </c>
      <c r="AF551">
        <v>2020</v>
      </c>
      <c r="AG551" s="2">
        <v>3</v>
      </c>
      <c r="AH551" s="2">
        <v>8</v>
      </c>
      <c r="AI551">
        <v>10</v>
      </c>
      <c r="AJ551">
        <v>50</v>
      </c>
      <c r="AK551">
        <v>45</v>
      </c>
      <c r="AL551">
        <v>972</v>
      </c>
      <c r="AM551" s="5">
        <v>0.4513888888888889</v>
      </c>
      <c r="AN551">
        <v>26.6</v>
      </c>
      <c r="AO551">
        <v>33</v>
      </c>
      <c r="AP551">
        <v>869</v>
      </c>
      <c r="AQ551">
        <v>0.3</v>
      </c>
      <c r="AR551">
        <v>63</v>
      </c>
      <c r="IC551">
        <v>1</v>
      </c>
      <c r="ID551">
        <v>1</v>
      </c>
      <c r="IE551">
        <v>6</v>
      </c>
      <c r="IF551">
        <v>0</v>
      </c>
      <c r="IG551">
        <v>7</v>
      </c>
      <c r="IH551">
        <v>7</v>
      </c>
      <c r="II551">
        <v>14</v>
      </c>
      <c r="IJ551">
        <v>4</v>
      </c>
      <c r="IK551">
        <v>10</v>
      </c>
      <c r="IL551">
        <v>16</v>
      </c>
      <c r="IM551">
        <v>24</v>
      </c>
      <c r="IN551">
        <v>17</v>
      </c>
      <c r="IO551">
        <v>23</v>
      </c>
      <c r="IP551">
        <v>30</v>
      </c>
      <c r="IQ551">
        <v>21</v>
      </c>
      <c r="IR551">
        <v>18</v>
      </c>
      <c r="IS551">
        <v>16</v>
      </c>
      <c r="IT551">
        <v>36</v>
      </c>
      <c r="IU551">
        <v>25</v>
      </c>
      <c r="IV551">
        <v>20</v>
      </c>
      <c r="IW551">
        <v>31</v>
      </c>
      <c r="IX551">
        <v>13</v>
      </c>
      <c r="IY551">
        <v>21</v>
      </c>
      <c r="IZ551">
        <v>41</v>
      </c>
      <c r="JA551">
        <v>29</v>
      </c>
      <c r="JB551">
        <v>37</v>
      </c>
      <c r="JC551">
        <v>39</v>
      </c>
      <c r="JD551">
        <v>37</v>
      </c>
      <c r="JE551">
        <v>41</v>
      </c>
      <c r="JF551">
        <v>23</v>
      </c>
      <c r="JG551">
        <v>13</v>
      </c>
      <c r="JH551">
        <v>11</v>
      </c>
      <c r="JI551">
        <v>15</v>
      </c>
      <c r="JJ551">
        <v>2</v>
      </c>
      <c r="JK551">
        <v>2</v>
      </c>
      <c r="JL551">
        <v>0</v>
      </c>
    </row>
    <row r="552" spans="1:308" x14ac:dyDescent="0.2">
      <c r="A552" s="18" t="b">
        <v>1</v>
      </c>
      <c r="B552" s="9">
        <v>8</v>
      </c>
      <c r="C552" s="9" t="s">
        <v>1185</v>
      </c>
      <c r="D552">
        <v>10085</v>
      </c>
      <c r="E552" t="s">
        <v>109</v>
      </c>
      <c r="F552" t="s">
        <v>356</v>
      </c>
      <c r="G552">
        <v>7</v>
      </c>
      <c r="H552" s="18">
        <f t="shared" si="96"/>
        <v>2</v>
      </c>
      <c r="I552" s="18">
        <v>0.49443943950983005</v>
      </c>
      <c r="J552" s="18">
        <v>0.76779011457932711</v>
      </c>
      <c r="K552" s="18">
        <v>0.41519499438879737</v>
      </c>
      <c r="L552" s="18">
        <f t="shared" si="88"/>
        <v>7.8032146661510886</v>
      </c>
      <c r="M552" s="18">
        <f t="shared" si="97"/>
        <v>6.8000000000000007</v>
      </c>
      <c r="N552" s="18">
        <f t="shared" si="98"/>
        <v>8.8000000000000007</v>
      </c>
      <c r="O552" s="18">
        <f t="shared" si="89"/>
        <v>7.8354103995802227</v>
      </c>
      <c r="P552" s="18">
        <f t="shared" si="90"/>
        <v>6.9000000000000021</v>
      </c>
      <c r="Q552" s="18">
        <f t="shared" si="91"/>
        <v>7.0999999999999979</v>
      </c>
      <c r="R552" s="18">
        <f t="shared" si="92"/>
        <v>7.4000000000000021</v>
      </c>
      <c r="S552" s="18">
        <f t="shared" si="93"/>
        <v>8.1999999999999993</v>
      </c>
      <c r="T552" s="18">
        <f t="shared" si="94"/>
        <v>8.4000000000000021</v>
      </c>
      <c r="U552" s="18">
        <f t="shared" si="95"/>
        <v>8.6999999999999993</v>
      </c>
      <c r="V552" s="4">
        <v>34.603214666151089</v>
      </c>
      <c r="W552" s="2">
        <v>33.6</v>
      </c>
      <c r="X552" s="2">
        <v>35.6</v>
      </c>
      <c r="Y552" s="4">
        <v>34.635410399580223</v>
      </c>
      <c r="Z552">
        <v>33.700000000000003</v>
      </c>
      <c r="AA552">
        <v>33.9</v>
      </c>
      <c r="AB552">
        <v>34.200000000000003</v>
      </c>
      <c r="AC552">
        <v>35</v>
      </c>
      <c r="AD552">
        <v>35.200000000000003</v>
      </c>
      <c r="AE552">
        <v>35.5</v>
      </c>
      <c r="AF552">
        <v>2020</v>
      </c>
      <c r="AG552" s="2">
        <v>3</v>
      </c>
      <c r="AH552" s="2">
        <v>8</v>
      </c>
      <c r="AI552">
        <v>10</v>
      </c>
      <c r="AJ552">
        <v>51</v>
      </c>
      <c r="AK552">
        <v>15</v>
      </c>
      <c r="AL552">
        <v>684</v>
      </c>
      <c r="AM552" s="5">
        <v>0.45208333333333334</v>
      </c>
      <c r="AN552">
        <v>26.8</v>
      </c>
      <c r="AO552">
        <v>32</v>
      </c>
      <c r="AP552">
        <v>870</v>
      </c>
      <c r="AQ552">
        <v>0.4</v>
      </c>
      <c r="AR552">
        <v>72</v>
      </c>
      <c r="JU552">
        <v>3</v>
      </c>
      <c r="JV552">
        <v>16</v>
      </c>
      <c r="JW552">
        <v>39</v>
      </c>
      <c r="JX552">
        <v>56</v>
      </c>
      <c r="JY552">
        <v>51</v>
      </c>
      <c r="JZ552">
        <v>75</v>
      </c>
      <c r="KA552">
        <v>73</v>
      </c>
      <c r="KB552">
        <v>90</v>
      </c>
      <c r="KC552">
        <v>103</v>
      </c>
      <c r="KD552">
        <v>73</v>
      </c>
      <c r="KE552">
        <v>74</v>
      </c>
      <c r="KF552">
        <v>110</v>
      </c>
      <c r="KG552">
        <v>104</v>
      </c>
      <c r="KH552">
        <v>102</v>
      </c>
      <c r="KI552">
        <v>103</v>
      </c>
      <c r="KJ552">
        <v>83</v>
      </c>
      <c r="KK552">
        <v>93</v>
      </c>
      <c r="KL552">
        <v>65</v>
      </c>
      <c r="KM552">
        <v>40</v>
      </c>
      <c r="KN552">
        <v>30</v>
      </c>
      <c r="KO552">
        <v>39</v>
      </c>
      <c r="KP552">
        <v>11</v>
      </c>
      <c r="KQ552">
        <v>8</v>
      </c>
    </row>
    <row r="553" spans="1:308" x14ac:dyDescent="0.2">
      <c r="A553" s="18" t="b">
        <v>1</v>
      </c>
      <c r="B553" s="9">
        <v>4</v>
      </c>
      <c r="C553" s="9" t="s">
        <v>1186</v>
      </c>
      <c r="D553">
        <v>10085</v>
      </c>
      <c r="E553" t="s">
        <v>173</v>
      </c>
      <c r="F553" t="s">
        <v>357</v>
      </c>
      <c r="G553">
        <v>7</v>
      </c>
      <c r="H553" s="18">
        <f t="shared" si="96"/>
        <v>3</v>
      </c>
      <c r="I553" s="18">
        <v>0.68431513272766653</v>
      </c>
      <c r="J553" s="18">
        <v>0.94010353299972849</v>
      </c>
      <c r="K553" s="18">
        <v>0.53775571847931591</v>
      </c>
      <c r="L553" s="18">
        <f t="shared" si="88"/>
        <v>2.435147742552946</v>
      </c>
      <c r="M553" s="18">
        <f t="shared" si="97"/>
        <v>0.89999999999999858</v>
      </c>
      <c r="N553" s="18">
        <f t="shared" si="98"/>
        <v>3.8999999999999986</v>
      </c>
      <c r="O553" s="18">
        <f t="shared" si="89"/>
        <v>2.4108831907629558</v>
      </c>
      <c r="P553" s="18">
        <f t="shared" si="90"/>
        <v>1</v>
      </c>
      <c r="Q553" s="18">
        <f t="shared" si="91"/>
        <v>1.5999999999999979</v>
      </c>
      <c r="R553" s="18">
        <f t="shared" si="92"/>
        <v>2</v>
      </c>
      <c r="S553" s="18">
        <f t="shared" si="93"/>
        <v>2.8999999999999986</v>
      </c>
      <c r="T553" s="18">
        <f t="shared" si="94"/>
        <v>3.3000000000000007</v>
      </c>
      <c r="U553" s="18">
        <f t="shared" si="95"/>
        <v>3.8000000000000007</v>
      </c>
      <c r="V553" s="4">
        <v>29.235147742552947</v>
      </c>
      <c r="W553" s="2">
        <v>27.7</v>
      </c>
      <c r="X553" s="2">
        <v>30.7</v>
      </c>
      <c r="Y553" s="4">
        <v>29.210883190762956</v>
      </c>
      <c r="Z553">
        <v>27.8</v>
      </c>
      <c r="AA553">
        <v>28.4</v>
      </c>
      <c r="AB553">
        <v>28.8</v>
      </c>
      <c r="AC553">
        <v>29.7</v>
      </c>
      <c r="AD553">
        <v>30.1</v>
      </c>
      <c r="AE553">
        <v>30.6</v>
      </c>
      <c r="AF553">
        <v>2020</v>
      </c>
      <c r="AG553" s="2">
        <v>3</v>
      </c>
      <c r="AH553" s="2">
        <v>8</v>
      </c>
      <c r="AI553">
        <v>10</v>
      </c>
      <c r="AJ553">
        <v>51</v>
      </c>
      <c r="AK553">
        <v>52</v>
      </c>
      <c r="AL553">
        <v>341</v>
      </c>
      <c r="AM553" s="5">
        <v>0.45208333333333334</v>
      </c>
      <c r="AN553">
        <v>26.8</v>
      </c>
      <c r="AO553">
        <v>32</v>
      </c>
      <c r="AP553">
        <v>870</v>
      </c>
      <c r="AQ553">
        <v>0.4</v>
      </c>
      <c r="AR553">
        <v>72</v>
      </c>
      <c r="GY553">
        <v>1</v>
      </c>
      <c r="GZ553">
        <v>0</v>
      </c>
      <c r="HA553">
        <v>3</v>
      </c>
      <c r="HB553">
        <v>0</v>
      </c>
      <c r="HC553">
        <v>2</v>
      </c>
      <c r="HD553">
        <v>3</v>
      </c>
      <c r="HE553">
        <v>0</v>
      </c>
      <c r="HF553">
        <v>0</v>
      </c>
      <c r="HG553">
        <v>0</v>
      </c>
      <c r="HH553">
        <v>0</v>
      </c>
      <c r="HI553">
        <v>1</v>
      </c>
      <c r="HJ553">
        <v>1</v>
      </c>
      <c r="HK553">
        <v>1</v>
      </c>
      <c r="HL553">
        <v>3</v>
      </c>
      <c r="HM553">
        <v>4</v>
      </c>
      <c r="HN553">
        <v>0</v>
      </c>
      <c r="HO553">
        <v>5</v>
      </c>
      <c r="HP553">
        <v>7</v>
      </c>
      <c r="HQ553">
        <v>3</v>
      </c>
      <c r="HR553">
        <v>17</v>
      </c>
      <c r="HS553">
        <v>10</v>
      </c>
      <c r="HT553">
        <v>26</v>
      </c>
      <c r="HU553">
        <v>28</v>
      </c>
      <c r="HV553">
        <v>46</v>
      </c>
      <c r="HW553">
        <v>68</v>
      </c>
      <c r="HX553">
        <v>56</v>
      </c>
      <c r="HY553">
        <v>47</v>
      </c>
      <c r="HZ553">
        <v>66</v>
      </c>
      <c r="IA553">
        <v>88</v>
      </c>
      <c r="IB553">
        <v>79</v>
      </c>
      <c r="IC553">
        <v>76</v>
      </c>
      <c r="ID553">
        <v>91</v>
      </c>
      <c r="IE553">
        <v>71</v>
      </c>
      <c r="IF553">
        <v>66</v>
      </c>
      <c r="IG553">
        <v>58</v>
      </c>
      <c r="IH553">
        <v>48</v>
      </c>
      <c r="II553">
        <v>58</v>
      </c>
      <c r="IJ553">
        <v>49</v>
      </c>
      <c r="IK553">
        <v>56</v>
      </c>
      <c r="IL553">
        <v>49</v>
      </c>
      <c r="IM553">
        <v>47</v>
      </c>
      <c r="IN553">
        <v>23</v>
      </c>
      <c r="IO553">
        <v>15</v>
      </c>
      <c r="IP553">
        <v>13</v>
      </c>
      <c r="IQ553">
        <v>17</v>
      </c>
      <c r="IR553">
        <v>12</v>
      </c>
      <c r="IS553">
        <v>8</v>
      </c>
      <c r="IT553">
        <v>1</v>
      </c>
      <c r="IU553">
        <v>1</v>
      </c>
    </row>
    <row r="554" spans="1:308" x14ac:dyDescent="0.2">
      <c r="A554" s="18" t="b">
        <v>1</v>
      </c>
      <c r="B554" s="9" t="s">
        <v>1188</v>
      </c>
      <c r="C554" s="9" t="s">
        <v>1185</v>
      </c>
      <c r="D554">
        <v>10085</v>
      </c>
      <c r="E554" t="s">
        <v>173</v>
      </c>
      <c r="F554" t="s">
        <v>358</v>
      </c>
      <c r="G554">
        <v>7</v>
      </c>
      <c r="H554" s="18">
        <f t="shared" si="96"/>
        <v>2.7000000000000028</v>
      </c>
      <c r="I554" s="18">
        <v>0.67547470058537762</v>
      </c>
      <c r="J554" s="18">
        <v>1.0249442999516134</v>
      </c>
      <c r="K554" s="18">
        <v>0.56197501357889512</v>
      </c>
      <c r="L554" s="18">
        <f t="shared" si="88"/>
        <v>4.1091092367141471</v>
      </c>
      <c r="M554" s="18">
        <f t="shared" si="97"/>
        <v>2.5999999999999979</v>
      </c>
      <c r="N554" s="18">
        <f t="shared" si="98"/>
        <v>5.3000000000000007</v>
      </c>
      <c r="O554" s="18">
        <f t="shared" si="89"/>
        <v>4.1399305970039784</v>
      </c>
      <c r="P554" s="18">
        <f t="shared" si="90"/>
        <v>2.6999999999999993</v>
      </c>
      <c r="Q554" s="18">
        <f t="shared" si="91"/>
        <v>3.1999999999999993</v>
      </c>
      <c r="R554" s="18">
        <f t="shared" si="92"/>
        <v>3.5999999999999979</v>
      </c>
      <c r="S554" s="18">
        <f t="shared" si="93"/>
        <v>4.5999999999999979</v>
      </c>
      <c r="T554" s="18">
        <f t="shared" si="94"/>
        <v>5</v>
      </c>
      <c r="U554" s="18">
        <f t="shared" si="95"/>
        <v>5.1999999999999993</v>
      </c>
      <c r="V554" s="4">
        <v>30.909109236714148</v>
      </c>
      <c r="W554" s="2">
        <v>29.4</v>
      </c>
      <c r="X554" s="2">
        <v>32.1</v>
      </c>
      <c r="Y554" s="4">
        <v>30.939930597003979</v>
      </c>
      <c r="Z554">
        <v>29.5</v>
      </c>
      <c r="AA554">
        <v>30</v>
      </c>
      <c r="AB554">
        <v>30.4</v>
      </c>
      <c r="AC554">
        <v>31.4</v>
      </c>
      <c r="AD554">
        <v>31.8</v>
      </c>
      <c r="AE554">
        <v>32</v>
      </c>
      <c r="AF554">
        <v>2020</v>
      </c>
      <c r="AG554" s="2">
        <v>3</v>
      </c>
      <c r="AH554" s="2">
        <v>8</v>
      </c>
      <c r="AI554">
        <v>10</v>
      </c>
      <c r="AJ554">
        <v>52</v>
      </c>
      <c r="AK554">
        <v>20</v>
      </c>
      <c r="AL554">
        <v>70</v>
      </c>
      <c r="AM554" s="5">
        <v>0.45277777777777778</v>
      </c>
      <c r="AN554">
        <v>26.8</v>
      </c>
      <c r="AO554">
        <v>32</v>
      </c>
      <c r="AP554">
        <v>871</v>
      </c>
      <c r="AQ554">
        <v>0.3</v>
      </c>
      <c r="AR554">
        <v>65</v>
      </c>
      <c r="HZ554">
        <v>1</v>
      </c>
      <c r="IA554">
        <v>1</v>
      </c>
      <c r="IB554">
        <v>0</v>
      </c>
      <c r="IC554">
        <v>3</v>
      </c>
      <c r="ID554">
        <v>0</v>
      </c>
      <c r="IE554">
        <v>4</v>
      </c>
      <c r="IF554">
        <v>4</v>
      </c>
      <c r="IG554">
        <v>7</v>
      </c>
      <c r="IH554">
        <v>10</v>
      </c>
      <c r="II554">
        <v>5</v>
      </c>
      <c r="IJ554">
        <v>17</v>
      </c>
      <c r="IK554">
        <v>30</v>
      </c>
      <c r="IL554">
        <v>10</v>
      </c>
      <c r="IM554">
        <v>25</v>
      </c>
      <c r="IN554">
        <v>21</v>
      </c>
      <c r="IO554">
        <v>29</v>
      </c>
      <c r="IP554">
        <v>35</v>
      </c>
      <c r="IQ554">
        <v>13</v>
      </c>
      <c r="IR554">
        <v>37</v>
      </c>
      <c r="IS554">
        <v>26</v>
      </c>
      <c r="IT554">
        <v>34</v>
      </c>
      <c r="IU554">
        <v>31</v>
      </c>
      <c r="IV554">
        <v>21</v>
      </c>
      <c r="IW554">
        <v>36</v>
      </c>
      <c r="IX554">
        <v>27</v>
      </c>
      <c r="IY554">
        <v>29</v>
      </c>
      <c r="IZ554">
        <v>28</v>
      </c>
      <c r="JA554">
        <v>23</v>
      </c>
      <c r="JB554">
        <v>17</v>
      </c>
      <c r="JC554">
        <v>23</v>
      </c>
      <c r="JD554">
        <v>23</v>
      </c>
      <c r="JE554">
        <v>13</v>
      </c>
      <c r="JF554">
        <v>6</v>
      </c>
    </row>
    <row r="555" spans="1:308" x14ac:dyDescent="0.2">
      <c r="A555" s="18" t="b">
        <v>1</v>
      </c>
      <c r="B555" s="9" t="s">
        <v>1188</v>
      </c>
      <c r="C555" s="9" t="s">
        <v>1185</v>
      </c>
      <c r="D555">
        <v>10085</v>
      </c>
      <c r="E555" t="s">
        <v>173</v>
      </c>
      <c r="F555" t="s">
        <v>359</v>
      </c>
      <c r="G555">
        <v>7</v>
      </c>
      <c r="H555" s="18">
        <f t="shared" si="96"/>
        <v>4.6999999999999993</v>
      </c>
      <c r="I555" s="18">
        <v>0.843741241791924</v>
      </c>
      <c r="J555" s="18">
        <v>1.1552801591094095</v>
      </c>
      <c r="K555" s="18">
        <v>0.67027824793360713</v>
      </c>
      <c r="L555" s="18">
        <f t="shared" si="88"/>
        <v>2.9011854270099775</v>
      </c>
      <c r="M555" s="18">
        <f t="shared" si="97"/>
        <v>0.30000000000000071</v>
      </c>
      <c r="N555" s="18">
        <f t="shared" si="98"/>
        <v>5</v>
      </c>
      <c r="O555" s="18">
        <f t="shared" si="89"/>
        <v>2.9024002219274614</v>
      </c>
      <c r="P555" s="18">
        <f t="shared" si="90"/>
        <v>1</v>
      </c>
      <c r="Q555" s="18">
        <f t="shared" si="91"/>
        <v>1.8999999999999986</v>
      </c>
      <c r="R555" s="18">
        <f t="shared" si="92"/>
        <v>2.3000000000000007</v>
      </c>
      <c r="S555" s="18">
        <f t="shared" si="93"/>
        <v>3.5</v>
      </c>
      <c r="T555" s="18">
        <f t="shared" si="94"/>
        <v>4</v>
      </c>
      <c r="U555" s="18">
        <f t="shared" si="95"/>
        <v>4.5</v>
      </c>
      <c r="V555" s="4">
        <v>29.701185427009978</v>
      </c>
      <c r="W555" s="2">
        <v>27.1</v>
      </c>
      <c r="X555" s="2">
        <v>31.8</v>
      </c>
      <c r="Y555" s="4">
        <v>29.702400221927462</v>
      </c>
      <c r="Z555">
        <v>27.8</v>
      </c>
      <c r="AA555">
        <v>28.7</v>
      </c>
      <c r="AB555">
        <v>29.1</v>
      </c>
      <c r="AC555">
        <v>30.3</v>
      </c>
      <c r="AD555">
        <v>30.8</v>
      </c>
      <c r="AE555">
        <v>31.3</v>
      </c>
      <c r="AF555">
        <v>2020</v>
      </c>
      <c r="AG555" s="2">
        <v>3</v>
      </c>
      <c r="AH555" s="2">
        <v>8</v>
      </c>
      <c r="AI555">
        <v>10</v>
      </c>
      <c r="AJ555">
        <v>52</v>
      </c>
      <c r="AK555">
        <v>41</v>
      </c>
      <c r="AL555">
        <v>949.00000000000011</v>
      </c>
      <c r="AM555" s="5">
        <v>0.45277777777777778</v>
      </c>
      <c r="AN555">
        <v>26.8</v>
      </c>
      <c r="AO555">
        <v>32</v>
      </c>
      <c r="AP555">
        <v>871</v>
      </c>
      <c r="AQ555">
        <v>0.3</v>
      </c>
      <c r="AR555">
        <v>65</v>
      </c>
      <c r="HE555">
        <v>2</v>
      </c>
      <c r="HF555">
        <v>0</v>
      </c>
      <c r="HG555">
        <v>0</v>
      </c>
      <c r="HH555">
        <v>3</v>
      </c>
      <c r="HI555">
        <v>6</v>
      </c>
      <c r="HJ555">
        <v>0</v>
      </c>
      <c r="HK555">
        <v>6</v>
      </c>
      <c r="HL555">
        <v>4</v>
      </c>
      <c r="HM555">
        <v>5</v>
      </c>
      <c r="HN555">
        <v>6</v>
      </c>
      <c r="HO555">
        <v>5</v>
      </c>
      <c r="HP555">
        <v>5</v>
      </c>
      <c r="HQ555">
        <v>3</v>
      </c>
      <c r="HR555">
        <v>12</v>
      </c>
      <c r="HS555">
        <v>5</v>
      </c>
      <c r="HT555">
        <v>11</v>
      </c>
      <c r="HU555">
        <v>21</v>
      </c>
      <c r="HV555">
        <v>32</v>
      </c>
      <c r="HW555">
        <v>37</v>
      </c>
      <c r="HX555">
        <v>34</v>
      </c>
      <c r="HY555">
        <v>57</v>
      </c>
      <c r="HZ555">
        <v>57</v>
      </c>
      <c r="IA555">
        <v>66</v>
      </c>
      <c r="IB555">
        <v>53</v>
      </c>
      <c r="IC555">
        <v>71</v>
      </c>
      <c r="ID555">
        <v>67</v>
      </c>
      <c r="IE555">
        <v>57</v>
      </c>
      <c r="IF555">
        <v>100</v>
      </c>
      <c r="IG555">
        <v>92</v>
      </c>
      <c r="IH555">
        <v>86</v>
      </c>
      <c r="II555">
        <v>88</v>
      </c>
      <c r="IJ555">
        <v>103</v>
      </c>
      <c r="IK555">
        <v>62</v>
      </c>
      <c r="IL555">
        <v>70</v>
      </c>
      <c r="IM555">
        <v>59</v>
      </c>
      <c r="IN555">
        <v>70</v>
      </c>
      <c r="IO555">
        <v>57</v>
      </c>
      <c r="IP555">
        <v>45</v>
      </c>
      <c r="IQ555">
        <v>49</v>
      </c>
      <c r="IR555">
        <v>60</v>
      </c>
      <c r="IS555">
        <v>47</v>
      </c>
      <c r="IT555">
        <v>37</v>
      </c>
      <c r="IU555">
        <v>42</v>
      </c>
      <c r="IV555">
        <v>15</v>
      </c>
      <c r="IW555">
        <v>28</v>
      </c>
      <c r="IX555">
        <v>16</v>
      </c>
      <c r="IY555">
        <v>11</v>
      </c>
      <c r="IZ555">
        <v>7</v>
      </c>
      <c r="JA555">
        <v>7</v>
      </c>
      <c r="JB555">
        <v>4</v>
      </c>
      <c r="JC555">
        <v>1</v>
      </c>
      <c r="JD555">
        <v>5</v>
      </c>
    </row>
    <row r="556" spans="1:308" x14ac:dyDescent="0.2">
      <c r="A556" s="18" t="b">
        <v>1</v>
      </c>
      <c r="B556" s="9">
        <v>4</v>
      </c>
      <c r="C556" s="9" t="s">
        <v>1186</v>
      </c>
      <c r="D556">
        <v>10085</v>
      </c>
      <c r="E556" t="s">
        <v>173</v>
      </c>
      <c r="F556" t="s">
        <v>360</v>
      </c>
      <c r="G556">
        <v>7</v>
      </c>
      <c r="H556" s="18">
        <f t="shared" si="96"/>
        <v>3.2000000000000028</v>
      </c>
      <c r="I556" s="18">
        <v>0.70247939056217923</v>
      </c>
      <c r="J556" s="18">
        <v>0.91682915902705986</v>
      </c>
      <c r="K556" s="18">
        <v>0.55790698677161277</v>
      </c>
      <c r="L556" s="18">
        <f t="shared" si="88"/>
        <v>7.1068152101162241</v>
      </c>
      <c r="M556" s="18">
        <f t="shared" si="97"/>
        <v>5.6000000000000014</v>
      </c>
      <c r="N556" s="18">
        <f t="shared" si="98"/>
        <v>8.8000000000000043</v>
      </c>
      <c r="O556" s="18">
        <f t="shared" si="89"/>
        <v>7.0081705894287794</v>
      </c>
      <c r="P556" s="18">
        <f t="shared" si="90"/>
        <v>5.8999999999999986</v>
      </c>
      <c r="Q556" s="18">
        <f t="shared" si="91"/>
        <v>6.3000000000000043</v>
      </c>
      <c r="R556" s="18">
        <f t="shared" si="92"/>
        <v>6.6000000000000014</v>
      </c>
      <c r="S556" s="18">
        <f t="shared" si="93"/>
        <v>7.5</v>
      </c>
      <c r="T556" s="18">
        <f t="shared" si="94"/>
        <v>8</v>
      </c>
      <c r="U556" s="18">
        <f t="shared" si="95"/>
        <v>8.7000000000000028</v>
      </c>
      <c r="V556" s="4">
        <v>34.006815210116223</v>
      </c>
      <c r="W556" s="2">
        <v>32.5</v>
      </c>
      <c r="X556" s="2">
        <v>35.700000000000003</v>
      </c>
      <c r="Y556" s="4">
        <v>33.908170589428778</v>
      </c>
      <c r="Z556">
        <v>32.799999999999997</v>
      </c>
      <c r="AA556">
        <v>33.200000000000003</v>
      </c>
      <c r="AB556">
        <v>33.5</v>
      </c>
      <c r="AC556">
        <v>34.4</v>
      </c>
      <c r="AD556">
        <v>34.9</v>
      </c>
      <c r="AE556">
        <v>35.6</v>
      </c>
      <c r="AF556">
        <v>2020</v>
      </c>
      <c r="AG556" s="2">
        <v>3</v>
      </c>
      <c r="AH556" s="2">
        <v>8</v>
      </c>
      <c r="AI556">
        <v>10</v>
      </c>
      <c r="AJ556">
        <v>53</v>
      </c>
      <c r="AK556">
        <v>17</v>
      </c>
      <c r="AL556">
        <v>40</v>
      </c>
      <c r="AM556" s="5">
        <v>0.45347222222222222</v>
      </c>
      <c r="AN556">
        <v>26.9</v>
      </c>
      <c r="AO556">
        <v>32</v>
      </c>
      <c r="AP556">
        <v>873</v>
      </c>
      <c r="AQ556">
        <v>0.4</v>
      </c>
      <c r="AR556">
        <v>36</v>
      </c>
      <c r="JK556">
        <v>6</v>
      </c>
      <c r="JL556">
        <v>16</v>
      </c>
      <c r="JM556">
        <v>16</v>
      </c>
      <c r="JN556">
        <v>20</v>
      </c>
      <c r="JO556">
        <v>29</v>
      </c>
      <c r="JP556">
        <v>36</v>
      </c>
      <c r="JQ556">
        <v>38</v>
      </c>
      <c r="JR556">
        <v>44</v>
      </c>
      <c r="JS556">
        <v>63</v>
      </c>
      <c r="JT556">
        <v>78</v>
      </c>
      <c r="JU556">
        <v>82</v>
      </c>
      <c r="JV556">
        <v>88</v>
      </c>
      <c r="JW556">
        <v>87</v>
      </c>
      <c r="JX556">
        <v>99</v>
      </c>
      <c r="JY556">
        <v>57</v>
      </c>
      <c r="JZ556">
        <v>75</v>
      </c>
      <c r="KA556">
        <v>94</v>
      </c>
      <c r="KB556">
        <v>70</v>
      </c>
      <c r="KC556">
        <v>46</v>
      </c>
      <c r="KD556">
        <v>46</v>
      </c>
      <c r="KE556">
        <v>35</v>
      </c>
      <c r="KF556">
        <v>38</v>
      </c>
      <c r="KG556">
        <v>44</v>
      </c>
      <c r="KH556">
        <v>38</v>
      </c>
      <c r="KI556">
        <v>27</v>
      </c>
      <c r="KJ556">
        <v>24</v>
      </c>
      <c r="KK556">
        <v>19</v>
      </c>
      <c r="KL556">
        <v>21</v>
      </c>
      <c r="KM556">
        <v>5</v>
      </c>
      <c r="KN556">
        <v>6</v>
      </c>
      <c r="KO556">
        <v>22</v>
      </c>
      <c r="KP556">
        <v>10</v>
      </c>
      <c r="KQ556">
        <v>7</v>
      </c>
      <c r="KR556">
        <v>3</v>
      </c>
      <c r="KS556">
        <v>2</v>
      </c>
      <c r="KT556">
        <v>4</v>
      </c>
      <c r="KU556">
        <v>4</v>
      </c>
      <c r="KV556">
        <v>0</v>
      </c>
    </row>
    <row r="557" spans="1:308" x14ac:dyDescent="0.2">
      <c r="A557" s="18" t="b">
        <v>1</v>
      </c>
      <c r="B557" s="9">
        <v>10</v>
      </c>
      <c r="C557" s="9" t="s">
        <v>1185</v>
      </c>
      <c r="D557">
        <v>10085</v>
      </c>
      <c r="E557" t="s">
        <v>188</v>
      </c>
      <c r="F557" t="s">
        <v>361</v>
      </c>
      <c r="G557">
        <v>7</v>
      </c>
      <c r="H557" s="18">
        <f t="shared" si="96"/>
        <v>5.5</v>
      </c>
      <c r="I557" s="18">
        <v>1.4873214290342822</v>
      </c>
      <c r="J557" s="18">
        <v>2.5074297363621554</v>
      </c>
      <c r="K557" s="18">
        <v>1.2913080811700715</v>
      </c>
      <c r="L557" s="18">
        <f t="shared" si="88"/>
        <v>1.9162295070074897</v>
      </c>
      <c r="M557" s="18">
        <f t="shared" si="97"/>
        <v>-1.3999999999999986</v>
      </c>
      <c r="N557" s="18">
        <f t="shared" si="98"/>
        <v>4.1000000000000014</v>
      </c>
      <c r="O557" s="18">
        <f t="shared" si="89"/>
        <v>2.3841035318627988</v>
      </c>
      <c r="P557" s="18">
        <f t="shared" si="90"/>
        <v>-0.89999999999999858</v>
      </c>
      <c r="Q557" s="18">
        <f t="shared" si="91"/>
        <v>-0.39999999999999858</v>
      </c>
      <c r="R557" s="18">
        <f t="shared" si="92"/>
        <v>0.60000000000000142</v>
      </c>
      <c r="S557" s="18">
        <f t="shared" si="93"/>
        <v>3.1000000000000014</v>
      </c>
      <c r="T557" s="18">
        <f t="shared" si="94"/>
        <v>3.7000000000000028</v>
      </c>
      <c r="U557" s="18">
        <f t="shared" si="95"/>
        <v>3.9000000000000021</v>
      </c>
      <c r="V557" s="4">
        <v>29.316229507007488</v>
      </c>
      <c r="W557" s="2">
        <v>26</v>
      </c>
      <c r="X557" s="2">
        <v>31.5</v>
      </c>
      <c r="Y557" s="4">
        <v>29.784103531862797</v>
      </c>
      <c r="Z557">
        <v>26.5</v>
      </c>
      <c r="AA557">
        <v>27</v>
      </c>
      <c r="AB557">
        <v>28</v>
      </c>
      <c r="AC557">
        <v>30.5</v>
      </c>
      <c r="AD557">
        <v>31.1</v>
      </c>
      <c r="AE557">
        <v>31.3</v>
      </c>
      <c r="AF557">
        <v>2020</v>
      </c>
      <c r="AG557" s="2">
        <v>3</v>
      </c>
      <c r="AH557" s="2">
        <v>8</v>
      </c>
      <c r="AI557">
        <v>10</v>
      </c>
      <c r="AJ557">
        <v>57</v>
      </c>
      <c r="AK557">
        <v>46</v>
      </c>
      <c r="AL557">
        <v>146</v>
      </c>
      <c r="AM557" s="5">
        <v>0.45624999999999999</v>
      </c>
      <c r="AN557">
        <v>27.4</v>
      </c>
      <c r="AO557">
        <v>30</v>
      </c>
      <c r="AP557">
        <v>876</v>
      </c>
      <c r="AQ557">
        <v>0.6</v>
      </c>
      <c r="AR557">
        <v>89</v>
      </c>
      <c r="GX557">
        <v>11</v>
      </c>
      <c r="GY557">
        <v>17</v>
      </c>
      <c r="GZ557">
        <v>10</v>
      </c>
      <c r="HA557">
        <v>15</v>
      </c>
      <c r="HB557">
        <v>39</v>
      </c>
      <c r="HC557">
        <v>30</v>
      </c>
      <c r="HD557">
        <v>61</v>
      </c>
      <c r="HE557">
        <v>74</v>
      </c>
      <c r="HF557">
        <v>59</v>
      </c>
      <c r="HG557">
        <v>62</v>
      </c>
      <c r="HH557">
        <v>60</v>
      </c>
      <c r="HI557">
        <v>48</v>
      </c>
      <c r="HJ557">
        <v>49</v>
      </c>
      <c r="HK557">
        <v>47</v>
      </c>
      <c r="HL557">
        <v>60</v>
      </c>
      <c r="HM557">
        <v>73</v>
      </c>
      <c r="HN557">
        <v>52</v>
      </c>
      <c r="HO557">
        <v>42</v>
      </c>
      <c r="HP557">
        <v>43</v>
      </c>
      <c r="HQ557">
        <v>64</v>
      </c>
      <c r="HR557">
        <v>61</v>
      </c>
      <c r="HS557">
        <v>52</v>
      </c>
      <c r="HT557">
        <v>27</v>
      </c>
      <c r="HU557">
        <v>26</v>
      </c>
      <c r="HV557">
        <v>41</v>
      </c>
      <c r="HW557">
        <v>43</v>
      </c>
      <c r="HX557">
        <v>46</v>
      </c>
      <c r="HY557">
        <v>46</v>
      </c>
      <c r="HZ557">
        <v>32</v>
      </c>
      <c r="IA557">
        <v>28</v>
      </c>
      <c r="IB557">
        <v>32</v>
      </c>
      <c r="IC557">
        <v>46</v>
      </c>
      <c r="ID557">
        <v>42</v>
      </c>
      <c r="IE557">
        <v>52</v>
      </c>
      <c r="IF557">
        <v>58</v>
      </c>
      <c r="IG557">
        <v>73</v>
      </c>
      <c r="IH557">
        <v>92</v>
      </c>
      <c r="II557">
        <v>119</v>
      </c>
      <c r="IJ557">
        <v>112</v>
      </c>
      <c r="IK557">
        <v>81</v>
      </c>
      <c r="IL557">
        <v>128</v>
      </c>
      <c r="IM557">
        <v>118</v>
      </c>
      <c r="IN557">
        <v>192</v>
      </c>
      <c r="IO557">
        <v>122</v>
      </c>
      <c r="IP557">
        <v>151</v>
      </c>
      <c r="IQ557">
        <v>136</v>
      </c>
      <c r="IR557">
        <v>100</v>
      </c>
      <c r="IS557">
        <v>89</v>
      </c>
      <c r="IT557">
        <v>69</v>
      </c>
      <c r="IU557">
        <v>82</v>
      </c>
      <c r="IV557">
        <v>93</v>
      </c>
      <c r="IW557">
        <v>125</v>
      </c>
      <c r="IX557">
        <v>118</v>
      </c>
      <c r="IY557">
        <v>52</v>
      </c>
      <c r="IZ557">
        <v>20</v>
      </c>
      <c r="JA557">
        <v>10</v>
      </c>
      <c r="JB557">
        <v>0</v>
      </c>
    </row>
    <row r="558" spans="1:308" x14ac:dyDescent="0.2">
      <c r="A558" s="18" t="b">
        <v>1</v>
      </c>
      <c r="B558" s="9" t="s">
        <v>1194</v>
      </c>
      <c r="C558" s="9" t="s">
        <v>1186</v>
      </c>
      <c r="D558">
        <v>10085</v>
      </c>
      <c r="E558" t="s">
        <v>188</v>
      </c>
      <c r="F558" t="s">
        <v>362</v>
      </c>
      <c r="G558">
        <v>7</v>
      </c>
      <c r="H558" s="18">
        <f t="shared" si="96"/>
        <v>3.5</v>
      </c>
      <c r="I558" s="18">
        <v>0.68303217229125823</v>
      </c>
      <c r="J558" s="18">
        <v>0.75951544334043319</v>
      </c>
      <c r="K558" s="18">
        <v>0.51981481176406386</v>
      </c>
      <c r="L558" s="18">
        <f t="shared" si="88"/>
        <v>2.2016715417762818</v>
      </c>
      <c r="M558" s="18">
        <f t="shared" si="97"/>
        <v>0.10000000000000142</v>
      </c>
      <c r="N558" s="18">
        <f t="shared" si="98"/>
        <v>3.6000000000000014</v>
      </c>
      <c r="O558" s="18">
        <f t="shared" si="89"/>
        <v>2.3164817873740056</v>
      </c>
      <c r="P558" s="18">
        <f t="shared" si="90"/>
        <v>0.5</v>
      </c>
      <c r="Q558" s="18">
        <f t="shared" si="91"/>
        <v>1.1999999999999993</v>
      </c>
      <c r="R558" s="18">
        <f t="shared" si="92"/>
        <v>1.9000000000000021</v>
      </c>
      <c r="S558" s="18">
        <f t="shared" si="93"/>
        <v>2.6999999999999993</v>
      </c>
      <c r="T558" s="18">
        <f t="shared" si="94"/>
        <v>3</v>
      </c>
      <c r="U558" s="18">
        <f t="shared" si="95"/>
        <v>3.4000000000000021</v>
      </c>
      <c r="V558" s="4">
        <v>29.401671541776281</v>
      </c>
      <c r="W558" s="2">
        <v>27.3</v>
      </c>
      <c r="X558" s="2">
        <v>30.8</v>
      </c>
      <c r="Y558" s="4">
        <v>29.516481787374005</v>
      </c>
      <c r="Z558">
        <v>27.7</v>
      </c>
      <c r="AA558">
        <v>28.4</v>
      </c>
      <c r="AB558">
        <v>29.1</v>
      </c>
      <c r="AC558">
        <v>29.9</v>
      </c>
      <c r="AD558">
        <v>30.2</v>
      </c>
      <c r="AE558">
        <v>30.6</v>
      </c>
      <c r="AF558">
        <v>2020</v>
      </c>
      <c r="AG558" s="2">
        <v>3</v>
      </c>
      <c r="AH558" s="2">
        <v>8</v>
      </c>
      <c r="AI558">
        <v>10</v>
      </c>
      <c r="AJ558">
        <v>58</v>
      </c>
      <c r="AK558">
        <v>12</v>
      </c>
      <c r="AL558">
        <v>882</v>
      </c>
      <c r="AM558" s="5">
        <v>0.45694444444444443</v>
      </c>
      <c r="AN558">
        <v>27.2</v>
      </c>
      <c r="AO558">
        <v>31</v>
      </c>
      <c r="AP558">
        <v>878</v>
      </c>
      <c r="AQ558">
        <v>0.3</v>
      </c>
      <c r="AR558">
        <v>210</v>
      </c>
      <c r="HI558">
        <v>3</v>
      </c>
      <c r="HJ558">
        <v>3</v>
      </c>
      <c r="HK558">
        <v>6</v>
      </c>
      <c r="HL558">
        <v>1</v>
      </c>
      <c r="HM558">
        <v>8</v>
      </c>
      <c r="HN558">
        <v>6</v>
      </c>
      <c r="HO558">
        <v>8</v>
      </c>
      <c r="HP558">
        <v>15</v>
      </c>
      <c r="HQ558">
        <v>14</v>
      </c>
      <c r="HR558">
        <v>17</v>
      </c>
      <c r="HS558">
        <v>21</v>
      </c>
      <c r="HT558">
        <v>11</v>
      </c>
      <c r="HU558">
        <v>13</v>
      </c>
      <c r="HV558">
        <v>16</v>
      </c>
      <c r="HW558">
        <v>10</v>
      </c>
      <c r="HX558">
        <v>15</v>
      </c>
      <c r="HY558">
        <v>23</v>
      </c>
      <c r="HZ558">
        <v>41</v>
      </c>
      <c r="IA558">
        <v>51</v>
      </c>
      <c r="IB558">
        <v>34</v>
      </c>
      <c r="IC558">
        <v>62</v>
      </c>
      <c r="ID558">
        <v>72</v>
      </c>
      <c r="IE558">
        <v>66</v>
      </c>
      <c r="IF558">
        <v>93</v>
      </c>
      <c r="IG558">
        <v>112</v>
      </c>
      <c r="IH558">
        <v>86</v>
      </c>
      <c r="II558">
        <v>96</v>
      </c>
      <c r="IJ558">
        <v>101</v>
      </c>
      <c r="IK558">
        <v>86</v>
      </c>
      <c r="IL558">
        <v>46</v>
      </c>
      <c r="IM558">
        <v>38</v>
      </c>
      <c r="IN558">
        <v>25</v>
      </c>
      <c r="IO558">
        <v>52</v>
      </c>
      <c r="IP558">
        <v>18</v>
      </c>
      <c r="IQ558">
        <v>12</v>
      </c>
      <c r="IR558">
        <v>10</v>
      </c>
      <c r="IS558">
        <v>4</v>
      </c>
      <c r="IT558">
        <v>6</v>
      </c>
    </row>
    <row r="559" spans="1:308" x14ac:dyDescent="0.2">
      <c r="A559" s="18" t="b">
        <v>1</v>
      </c>
      <c r="B559" s="9" t="s">
        <v>1192</v>
      </c>
      <c r="C559" s="9" t="s">
        <v>1186</v>
      </c>
      <c r="D559">
        <v>10085</v>
      </c>
      <c r="E559" t="s">
        <v>155</v>
      </c>
      <c r="F559" t="s">
        <v>363</v>
      </c>
      <c r="G559">
        <v>7</v>
      </c>
      <c r="H559" s="18">
        <f t="shared" si="96"/>
        <v>4.4999999999999964</v>
      </c>
      <c r="I559" s="18">
        <v>0.95752320034963945</v>
      </c>
      <c r="J559" s="18">
        <v>1.5543715474940996</v>
      </c>
      <c r="K559" s="18">
        <v>0.81620779673197918</v>
      </c>
      <c r="L559" s="18">
        <f t="shared" si="88"/>
        <v>6.2181900081010326</v>
      </c>
      <c r="M559" s="18">
        <f t="shared" si="97"/>
        <v>3.8000000000000007</v>
      </c>
      <c r="N559" s="18">
        <f t="shared" si="98"/>
        <v>8.2999999999999972</v>
      </c>
      <c r="O559" s="18">
        <f t="shared" si="89"/>
        <v>6.2373785459580233</v>
      </c>
      <c r="P559" s="18">
        <f t="shared" si="90"/>
        <v>4.5</v>
      </c>
      <c r="Q559" s="18">
        <f t="shared" si="91"/>
        <v>4.8999999999999986</v>
      </c>
      <c r="R559" s="18">
        <f t="shared" si="92"/>
        <v>5.5</v>
      </c>
      <c r="S559" s="18">
        <f t="shared" si="93"/>
        <v>7</v>
      </c>
      <c r="T559" s="18">
        <f t="shared" si="94"/>
        <v>7.5</v>
      </c>
      <c r="U559" s="18">
        <f t="shared" si="95"/>
        <v>7.8999999999999986</v>
      </c>
      <c r="V559" s="4">
        <v>33.218190008101033</v>
      </c>
      <c r="W559" s="2">
        <v>30.8</v>
      </c>
      <c r="X559" s="2">
        <v>35.299999999999997</v>
      </c>
      <c r="Y559" s="4">
        <v>33.237378545958023</v>
      </c>
      <c r="Z559">
        <v>31.5</v>
      </c>
      <c r="AA559">
        <v>31.9</v>
      </c>
      <c r="AB559">
        <v>32.5</v>
      </c>
      <c r="AC559">
        <v>34</v>
      </c>
      <c r="AD559">
        <v>34.5</v>
      </c>
      <c r="AE559">
        <v>34.9</v>
      </c>
      <c r="AF559">
        <v>2020</v>
      </c>
      <c r="AG559" s="2">
        <v>3</v>
      </c>
      <c r="AH559" s="2">
        <v>8</v>
      </c>
      <c r="AI559">
        <v>11</v>
      </c>
      <c r="AJ559">
        <v>0</v>
      </c>
      <c r="AK559">
        <v>19</v>
      </c>
      <c r="AL559">
        <v>542</v>
      </c>
      <c r="AM559" s="5">
        <v>0.45833333333333331</v>
      </c>
      <c r="AN559">
        <v>27</v>
      </c>
      <c r="AO559">
        <v>31</v>
      </c>
      <c r="AP559">
        <v>880</v>
      </c>
      <c r="AQ559">
        <v>0.4</v>
      </c>
      <c r="AR559">
        <v>105</v>
      </c>
      <c r="IR559">
        <v>2</v>
      </c>
      <c r="IS559">
        <v>3</v>
      </c>
      <c r="IT559">
        <v>9</v>
      </c>
      <c r="IU559">
        <v>11</v>
      </c>
      <c r="IV559">
        <v>3</v>
      </c>
      <c r="IW559">
        <v>9</v>
      </c>
      <c r="IX559">
        <v>21</v>
      </c>
      <c r="IY559">
        <v>24</v>
      </c>
      <c r="IZ559">
        <v>54</v>
      </c>
      <c r="JA559">
        <v>64</v>
      </c>
      <c r="JB559">
        <v>101</v>
      </c>
      <c r="JC559">
        <v>132</v>
      </c>
      <c r="JD559">
        <v>157</v>
      </c>
      <c r="JE559">
        <v>171</v>
      </c>
      <c r="JF559">
        <v>162</v>
      </c>
      <c r="JG559">
        <v>199</v>
      </c>
      <c r="JH559">
        <v>176</v>
      </c>
      <c r="JI559">
        <v>198</v>
      </c>
      <c r="JJ559">
        <v>196</v>
      </c>
      <c r="JK559">
        <v>207</v>
      </c>
      <c r="JL559">
        <v>251</v>
      </c>
      <c r="JM559">
        <v>216</v>
      </c>
      <c r="JN559">
        <v>194</v>
      </c>
      <c r="JO559">
        <v>211</v>
      </c>
      <c r="JP559">
        <v>219</v>
      </c>
      <c r="JQ559">
        <v>147</v>
      </c>
      <c r="JR559">
        <v>194</v>
      </c>
      <c r="JS559">
        <v>204</v>
      </c>
      <c r="JT559">
        <v>211</v>
      </c>
      <c r="JU559">
        <v>223</v>
      </c>
      <c r="JV559">
        <v>200</v>
      </c>
      <c r="JW559">
        <v>198</v>
      </c>
      <c r="JX559">
        <v>242</v>
      </c>
      <c r="JY559">
        <v>193</v>
      </c>
      <c r="JZ559">
        <v>226</v>
      </c>
      <c r="KA559">
        <v>236</v>
      </c>
      <c r="KB559">
        <v>219</v>
      </c>
      <c r="KC559">
        <v>161</v>
      </c>
      <c r="KD559">
        <v>146</v>
      </c>
      <c r="KE559">
        <v>155</v>
      </c>
      <c r="KF559">
        <v>146</v>
      </c>
      <c r="KG559">
        <v>127</v>
      </c>
      <c r="KH559">
        <v>98</v>
      </c>
      <c r="KI559">
        <v>64</v>
      </c>
      <c r="KJ559">
        <v>34</v>
      </c>
      <c r="KK559">
        <v>27</v>
      </c>
      <c r="KL559">
        <v>9</v>
      </c>
      <c r="KM559">
        <v>5</v>
      </c>
    </row>
    <row r="560" spans="1:308" x14ac:dyDescent="0.2">
      <c r="A560" s="18" t="b">
        <v>1</v>
      </c>
      <c r="B560" s="9">
        <v>10</v>
      </c>
      <c r="C560" s="9" t="s">
        <v>1185</v>
      </c>
      <c r="D560">
        <v>10085</v>
      </c>
      <c r="E560" t="s">
        <v>155</v>
      </c>
      <c r="F560" t="s">
        <v>364</v>
      </c>
      <c r="G560">
        <v>7</v>
      </c>
      <c r="H560" s="18">
        <f t="shared" si="96"/>
        <v>4.7999999999999972</v>
      </c>
      <c r="I560" s="18">
        <v>0.94969232631512468</v>
      </c>
      <c r="J560" s="18">
        <v>1.4520878913398292</v>
      </c>
      <c r="K560" s="18">
        <v>0.79050850424734553</v>
      </c>
      <c r="L560" s="18">
        <f t="shared" si="88"/>
        <v>5.8186608170266041</v>
      </c>
      <c r="M560" s="18">
        <f t="shared" si="97"/>
        <v>3.6000000000000014</v>
      </c>
      <c r="N560" s="18">
        <f t="shared" si="98"/>
        <v>8.3999999999999986</v>
      </c>
      <c r="O560" s="18">
        <f t="shared" si="89"/>
        <v>5.7397640044491141</v>
      </c>
      <c r="P560" s="18">
        <f t="shared" si="90"/>
        <v>4</v>
      </c>
      <c r="Q560" s="18">
        <f t="shared" si="91"/>
        <v>4.6999999999999993</v>
      </c>
      <c r="R560" s="18">
        <f t="shared" si="92"/>
        <v>5.1000000000000014</v>
      </c>
      <c r="S560" s="18">
        <f t="shared" si="93"/>
        <v>6.5</v>
      </c>
      <c r="T560" s="18">
        <f t="shared" si="94"/>
        <v>7.1000000000000014</v>
      </c>
      <c r="U560" s="18">
        <f t="shared" si="95"/>
        <v>7.7999999999999972</v>
      </c>
      <c r="V560" s="4">
        <v>32.818660817026604</v>
      </c>
      <c r="W560" s="2">
        <v>30.6</v>
      </c>
      <c r="X560" s="2">
        <v>35.4</v>
      </c>
      <c r="Y560" s="4">
        <v>32.739764004449114</v>
      </c>
      <c r="Z560">
        <v>31</v>
      </c>
      <c r="AA560">
        <v>31.7</v>
      </c>
      <c r="AB560">
        <v>32.1</v>
      </c>
      <c r="AC560">
        <v>33.5</v>
      </c>
      <c r="AD560">
        <v>34.1</v>
      </c>
      <c r="AE560">
        <v>34.799999999999997</v>
      </c>
      <c r="AF560">
        <v>2020</v>
      </c>
      <c r="AG560" s="2">
        <v>3</v>
      </c>
      <c r="AH560" s="2">
        <v>8</v>
      </c>
      <c r="AI560">
        <v>11</v>
      </c>
      <c r="AJ560">
        <v>0</v>
      </c>
      <c r="AK560">
        <v>38</v>
      </c>
      <c r="AL560">
        <v>760</v>
      </c>
      <c r="AM560" s="5">
        <v>0.45833333333333331</v>
      </c>
      <c r="AN560">
        <v>27</v>
      </c>
      <c r="AO560">
        <v>31</v>
      </c>
      <c r="AP560">
        <v>880</v>
      </c>
      <c r="AQ560">
        <v>0.4</v>
      </c>
      <c r="AR560">
        <v>105</v>
      </c>
      <c r="IR560">
        <v>21</v>
      </c>
      <c r="IS560">
        <v>14</v>
      </c>
      <c r="IT560">
        <v>17</v>
      </c>
      <c r="IU560">
        <v>25</v>
      </c>
      <c r="IV560">
        <v>15</v>
      </c>
      <c r="IW560">
        <v>24</v>
      </c>
      <c r="IX560">
        <v>28</v>
      </c>
      <c r="IY560">
        <v>38</v>
      </c>
      <c r="IZ560">
        <v>56</v>
      </c>
      <c r="JA560">
        <v>92</v>
      </c>
      <c r="JB560">
        <v>107</v>
      </c>
      <c r="JC560">
        <v>111</v>
      </c>
      <c r="JD560">
        <v>134</v>
      </c>
      <c r="JE560">
        <v>171</v>
      </c>
      <c r="JF560">
        <v>155</v>
      </c>
      <c r="JG560">
        <v>150</v>
      </c>
      <c r="JH560">
        <v>174</v>
      </c>
      <c r="JI560">
        <v>114</v>
      </c>
      <c r="JJ560">
        <v>157</v>
      </c>
      <c r="JK560">
        <v>139</v>
      </c>
      <c r="JL560">
        <v>134</v>
      </c>
      <c r="JM560">
        <v>124</v>
      </c>
      <c r="JN560">
        <v>117</v>
      </c>
      <c r="JO560">
        <v>142</v>
      </c>
      <c r="JP560">
        <v>126</v>
      </c>
      <c r="JQ560">
        <v>126</v>
      </c>
      <c r="JR560">
        <v>104</v>
      </c>
      <c r="JS560">
        <v>124</v>
      </c>
      <c r="JT560">
        <v>123</v>
      </c>
      <c r="JU560">
        <v>128</v>
      </c>
      <c r="JV560">
        <v>90</v>
      </c>
      <c r="JW560">
        <v>111</v>
      </c>
      <c r="JX560">
        <v>101</v>
      </c>
      <c r="JY560">
        <v>92</v>
      </c>
      <c r="JZ560">
        <v>94</v>
      </c>
      <c r="KA560">
        <v>79</v>
      </c>
      <c r="KB560">
        <v>56</v>
      </c>
      <c r="KC560">
        <v>53</v>
      </c>
      <c r="KD560">
        <v>24</v>
      </c>
      <c r="KE560">
        <v>41</v>
      </c>
      <c r="KF560">
        <v>33</v>
      </c>
      <c r="KG560">
        <v>25</v>
      </c>
      <c r="KH560">
        <v>17</v>
      </c>
      <c r="KI560">
        <v>12</v>
      </c>
      <c r="KJ560">
        <v>8</v>
      </c>
      <c r="KK560">
        <v>7</v>
      </c>
      <c r="KL560">
        <v>7</v>
      </c>
      <c r="KM560">
        <v>3</v>
      </c>
      <c r="KN560">
        <v>7</v>
      </c>
      <c r="KO560">
        <v>3</v>
      </c>
    </row>
    <row r="561" spans="1:313" x14ac:dyDescent="0.2">
      <c r="A561" s="18" t="b">
        <v>1</v>
      </c>
      <c r="B561" s="9" t="s">
        <v>1192</v>
      </c>
      <c r="C561" s="9" t="s">
        <v>1186</v>
      </c>
      <c r="D561">
        <v>10085</v>
      </c>
      <c r="E561" t="s">
        <v>155</v>
      </c>
      <c r="F561" t="s">
        <v>365</v>
      </c>
      <c r="G561">
        <v>7</v>
      </c>
      <c r="H561" s="18">
        <f t="shared" si="96"/>
        <v>5</v>
      </c>
      <c r="I561" s="18">
        <v>1.0320237725209689</v>
      </c>
      <c r="J561" s="18">
        <v>1.2136058629129138</v>
      </c>
      <c r="K561" s="18">
        <v>0.80042116737237279</v>
      </c>
      <c r="L561" s="18">
        <f t="shared" si="88"/>
        <v>-2.2451052626542811</v>
      </c>
      <c r="M561" s="18">
        <f t="shared" si="97"/>
        <v>-4.2000000000000028</v>
      </c>
      <c r="N561" s="18">
        <f t="shared" si="98"/>
        <v>0.79999999999999716</v>
      </c>
      <c r="O561" s="18">
        <f t="shared" si="89"/>
        <v>-2.3396964342931952</v>
      </c>
      <c r="P561" s="18">
        <f t="shared" si="90"/>
        <v>-4</v>
      </c>
      <c r="Q561" s="18">
        <f t="shared" si="91"/>
        <v>-3.5</v>
      </c>
      <c r="R561" s="18">
        <f t="shared" si="92"/>
        <v>-2.9000000000000021</v>
      </c>
      <c r="S561" s="18">
        <f t="shared" si="93"/>
        <v>-1.7000000000000028</v>
      </c>
      <c r="T561" s="18">
        <f t="shared" si="94"/>
        <v>-0.90000000000000213</v>
      </c>
      <c r="U561" s="18">
        <f t="shared" si="95"/>
        <v>0.39999999999999858</v>
      </c>
      <c r="V561" s="4">
        <v>24.85489473734572</v>
      </c>
      <c r="W561" s="2">
        <v>22.9</v>
      </c>
      <c r="X561" s="2">
        <v>27.9</v>
      </c>
      <c r="Y561" s="4">
        <v>24.760303565706806</v>
      </c>
      <c r="Z561">
        <v>23.1</v>
      </c>
      <c r="AA561">
        <v>23.6</v>
      </c>
      <c r="AB561">
        <v>24.2</v>
      </c>
      <c r="AC561">
        <v>25.4</v>
      </c>
      <c r="AD561">
        <v>26.2</v>
      </c>
      <c r="AE561">
        <v>27.5</v>
      </c>
      <c r="AF561">
        <v>2020</v>
      </c>
      <c r="AG561" s="2">
        <v>3</v>
      </c>
      <c r="AH561" s="2">
        <v>8</v>
      </c>
      <c r="AI561">
        <v>11</v>
      </c>
      <c r="AJ561">
        <v>1</v>
      </c>
      <c r="AK561">
        <v>20</v>
      </c>
      <c r="AL561">
        <v>65</v>
      </c>
      <c r="AM561" s="5">
        <v>0.45902777777777781</v>
      </c>
      <c r="AN561">
        <v>27.1</v>
      </c>
      <c r="AO561">
        <v>31</v>
      </c>
      <c r="AP561">
        <v>882</v>
      </c>
      <c r="AQ561">
        <v>0.4</v>
      </c>
      <c r="AR561">
        <v>151</v>
      </c>
      <c r="FP561">
        <v>5</v>
      </c>
      <c r="FQ561">
        <v>3</v>
      </c>
      <c r="FR561">
        <v>4</v>
      </c>
      <c r="FS561">
        <v>20</v>
      </c>
      <c r="FT561">
        <v>31</v>
      </c>
      <c r="FU561">
        <v>22</v>
      </c>
      <c r="FV561">
        <v>36</v>
      </c>
      <c r="FW561">
        <v>35</v>
      </c>
      <c r="FX561">
        <v>23</v>
      </c>
      <c r="FY561">
        <v>27</v>
      </c>
      <c r="FZ561">
        <v>33</v>
      </c>
      <c r="GA561">
        <v>36</v>
      </c>
      <c r="GB561">
        <v>28</v>
      </c>
      <c r="GC561">
        <v>45</v>
      </c>
      <c r="GD561">
        <v>72</v>
      </c>
      <c r="GE561">
        <v>62</v>
      </c>
      <c r="GF561">
        <v>97</v>
      </c>
      <c r="GG561">
        <v>124</v>
      </c>
      <c r="GH561">
        <v>106</v>
      </c>
      <c r="GI561">
        <v>59</v>
      </c>
      <c r="GJ561">
        <v>64</v>
      </c>
      <c r="GK561">
        <v>78</v>
      </c>
      <c r="GL561">
        <v>74</v>
      </c>
      <c r="GM561">
        <v>100</v>
      </c>
      <c r="GN561">
        <v>75</v>
      </c>
      <c r="GO561">
        <v>74</v>
      </c>
      <c r="GP561">
        <v>55</v>
      </c>
      <c r="GQ561">
        <v>45</v>
      </c>
      <c r="GR561">
        <v>44</v>
      </c>
      <c r="GS561">
        <v>47</v>
      </c>
      <c r="GT561">
        <v>42</v>
      </c>
      <c r="GU561">
        <v>43</v>
      </c>
      <c r="GV561">
        <v>35</v>
      </c>
      <c r="GW561">
        <v>20</v>
      </c>
      <c r="GX561">
        <v>26</v>
      </c>
      <c r="GY561">
        <v>28</v>
      </c>
      <c r="GZ561">
        <v>33</v>
      </c>
      <c r="HA561">
        <v>15</v>
      </c>
      <c r="HB561">
        <v>21</v>
      </c>
      <c r="HC561">
        <v>17</v>
      </c>
      <c r="HD561">
        <v>12</v>
      </c>
      <c r="HE561">
        <v>11</v>
      </c>
      <c r="HF561">
        <v>8</v>
      </c>
      <c r="HG561">
        <v>4</v>
      </c>
      <c r="HH561">
        <v>12</v>
      </c>
      <c r="HI561">
        <v>5</v>
      </c>
      <c r="HJ561">
        <v>9</v>
      </c>
      <c r="HK561">
        <v>4</v>
      </c>
      <c r="HL561">
        <v>9</v>
      </c>
      <c r="HM561">
        <v>3</v>
      </c>
      <c r="HN561">
        <v>13</v>
      </c>
      <c r="HO561">
        <v>5</v>
      </c>
      <c r="HP561">
        <v>3</v>
      </c>
      <c r="HQ561">
        <v>5</v>
      </c>
      <c r="HR561">
        <v>2</v>
      </c>
      <c r="HS561">
        <v>6</v>
      </c>
      <c r="HT561">
        <v>0</v>
      </c>
    </row>
    <row r="562" spans="1:313" x14ac:dyDescent="0.2">
      <c r="A562" s="18" t="b">
        <v>1</v>
      </c>
      <c r="B562" s="9">
        <v>10</v>
      </c>
      <c r="C562" s="9" t="s">
        <v>1185</v>
      </c>
      <c r="D562">
        <v>10085</v>
      </c>
      <c r="E562" t="s">
        <v>155</v>
      </c>
      <c r="F562" t="s">
        <v>366</v>
      </c>
      <c r="G562">
        <v>7</v>
      </c>
      <c r="H562" s="18">
        <f t="shared" si="96"/>
        <v>4.2000000000000028</v>
      </c>
      <c r="I562" s="18">
        <v>0.96769569284448342</v>
      </c>
      <c r="J562" s="18">
        <v>1.4398767587337602</v>
      </c>
      <c r="K562" s="18">
        <v>0.80382373296170717</v>
      </c>
      <c r="L562" s="18">
        <f t="shared" si="88"/>
        <v>5.9686701772560617</v>
      </c>
      <c r="M562" s="18">
        <f t="shared" si="97"/>
        <v>3.6999999999999993</v>
      </c>
      <c r="N562" s="18">
        <f t="shared" si="98"/>
        <v>7.9000000000000021</v>
      </c>
      <c r="O562" s="18">
        <f t="shared" si="89"/>
        <v>6.0697548499593843</v>
      </c>
      <c r="P562" s="18">
        <f t="shared" si="90"/>
        <v>4.1000000000000014</v>
      </c>
      <c r="Q562" s="18">
        <f t="shared" si="91"/>
        <v>4.6000000000000014</v>
      </c>
      <c r="R562" s="18">
        <f t="shared" si="92"/>
        <v>5.3000000000000007</v>
      </c>
      <c r="S562" s="18">
        <f t="shared" si="93"/>
        <v>6.6999999999999993</v>
      </c>
      <c r="T562" s="18">
        <f t="shared" si="94"/>
        <v>7.1999999999999993</v>
      </c>
      <c r="U562" s="18">
        <f t="shared" si="95"/>
        <v>7.6999999999999993</v>
      </c>
      <c r="V562" s="4">
        <v>33.168670177256061</v>
      </c>
      <c r="W562" s="2">
        <v>30.9</v>
      </c>
      <c r="X562" s="2">
        <v>35.1</v>
      </c>
      <c r="Y562" s="4">
        <v>33.269754849959384</v>
      </c>
      <c r="Z562">
        <v>31.3</v>
      </c>
      <c r="AA562">
        <v>31.8</v>
      </c>
      <c r="AB562">
        <v>32.5</v>
      </c>
      <c r="AC562">
        <v>33.9</v>
      </c>
      <c r="AD562">
        <v>34.4</v>
      </c>
      <c r="AE562">
        <v>34.9</v>
      </c>
      <c r="AF562">
        <v>2020</v>
      </c>
      <c r="AG562" s="2">
        <v>3</v>
      </c>
      <c r="AH562" s="2">
        <v>8</v>
      </c>
      <c r="AI562">
        <v>11</v>
      </c>
      <c r="AJ562">
        <v>2</v>
      </c>
      <c r="AK562">
        <v>37</v>
      </c>
      <c r="AL562">
        <v>260</v>
      </c>
      <c r="AM562" s="5">
        <v>0.4597222222222222</v>
      </c>
      <c r="AN562">
        <v>27.2</v>
      </c>
      <c r="AO562">
        <v>31</v>
      </c>
      <c r="AP562">
        <v>882</v>
      </c>
      <c r="AQ562">
        <v>0.5</v>
      </c>
      <c r="AR562">
        <v>133</v>
      </c>
      <c r="IR562">
        <v>1</v>
      </c>
      <c r="IS562">
        <v>2</v>
      </c>
      <c r="IT562">
        <v>4</v>
      </c>
      <c r="IU562">
        <v>15</v>
      </c>
      <c r="IV562">
        <v>16</v>
      </c>
      <c r="IW562">
        <v>31</v>
      </c>
      <c r="IX562">
        <v>41</v>
      </c>
      <c r="IY562">
        <v>59</v>
      </c>
      <c r="IZ562">
        <v>74</v>
      </c>
      <c r="JA562">
        <v>65</v>
      </c>
      <c r="JB562">
        <v>98</v>
      </c>
      <c r="JC562">
        <v>68</v>
      </c>
      <c r="JD562">
        <v>98</v>
      </c>
      <c r="JE562">
        <v>90</v>
      </c>
      <c r="JF562">
        <v>86</v>
      </c>
      <c r="JG562">
        <v>105</v>
      </c>
      <c r="JH562">
        <v>84</v>
      </c>
      <c r="JI562">
        <v>95</v>
      </c>
      <c r="JJ562">
        <v>115</v>
      </c>
      <c r="JK562">
        <v>103</v>
      </c>
      <c r="JL562">
        <v>136</v>
      </c>
      <c r="JM562">
        <v>121</v>
      </c>
      <c r="JN562">
        <v>146</v>
      </c>
      <c r="JO562">
        <v>118</v>
      </c>
      <c r="JP562">
        <v>149</v>
      </c>
      <c r="JQ562">
        <v>155</v>
      </c>
      <c r="JR562">
        <v>169</v>
      </c>
      <c r="JS562">
        <v>163</v>
      </c>
      <c r="JT562">
        <v>158</v>
      </c>
      <c r="JU562">
        <v>175</v>
      </c>
      <c r="JV562">
        <v>200</v>
      </c>
      <c r="JW562">
        <v>160</v>
      </c>
      <c r="JX562">
        <v>131</v>
      </c>
      <c r="JY562">
        <v>138</v>
      </c>
      <c r="JZ562">
        <v>158</v>
      </c>
      <c r="KA562">
        <v>101</v>
      </c>
      <c r="KB562">
        <v>113</v>
      </c>
      <c r="KC562">
        <v>119</v>
      </c>
      <c r="KD562">
        <v>103</v>
      </c>
      <c r="KE562">
        <v>84</v>
      </c>
      <c r="KF562">
        <v>64</v>
      </c>
      <c r="KG562">
        <v>47</v>
      </c>
      <c r="KH562">
        <v>42</v>
      </c>
      <c r="KI562">
        <v>25</v>
      </c>
      <c r="KJ562">
        <v>25</v>
      </c>
      <c r="KK562">
        <v>14</v>
      </c>
      <c r="KL562">
        <v>3</v>
      </c>
    </row>
    <row r="563" spans="1:313" x14ac:dyDescent="0.2">
      <c r="A563" s="18" t="b">
        <v>1</v>
      </c>
      <c r="B563" s="9">
        <v>7</v>
      </c>
      <c r="C563" s="9" t="s">
        <v>1186</v>
      </c>
      <c r="D563">
        <v>10085</v>
      </c>
      <c r="E563" t="s">
        <v>126</v>
      </c>
      <c r="F563" t="s">
        <v>367</v>
      </c>
      <c r="G563">
        <v>7</v>
      </c>
      <c r="H563" s="18">
        <f t="shared" si="96"/>
        <v>4.8000000000000007</v>
      </c>
      <c r="I563" s="18">
        <v>1.0997102214044896</v>
      </c>
      <c r="J563" s="18">
        <v>1.3495837030812936</v>
      </c>
      <c r="K563" s="18">
        <v>0.85820463075184183</v>
      </c>
      <c r="L563" s="18">
        <f t="shared" si="88"/>
        <v>2.3446974485710008</v>
      </c>
      <c r="M563" s="18">
        <f t="shared" si="97"/>
        <v>-0.19999999999999929</v>
      </c>
      <c r="N563" s="18">
        <f t="shared" si="98"/>
        <v>4.6000000000000014</v>
      </c>
      <c r="O563" s="18">
        <f t="shared" si="89"/>
        <v>2.3509060130468242</v>
      </c>
      <c r="P563" s="18">
        <f t="shared" si="90"/>
        <v>0</v>
      </c>
      <c r="Q563" s="18">
        <f t="shared" si="91"/>
        <v>0.69999999999999929</v>
      </c>
      <c r="R563" s="18">
        <f t="shared" si="92"/>
        <v>1.6999999999999993</v>
      </c>
      <c r="S563" s="18">
        <f t="shared" si="93"/>
        <v>3.1000000000000014</v>
      </c>
      <c r="T563" s="18">
        <f t="shared" si="94"/>
        <v>3.8000000000000007</v>
      </c>
      <c r="U563" s="18">
        <f t="shared" si="95"/>
        <v>4.5</v>
      </c>
      <c r="V563" s="4">
        <v>29.844697448571001</v>
      </c>
      <c r="W563" s="2">
        <v>27.3</v>
      </c>
      <c r="X563" s="2">
        <v>32.1</v>
      </c>
      <c r="Y563" s="4">
        <v>29.850906013046824</v>
      </c>
      <c r="Z563">
        <v>27.5</v>
      </c>
      <c r="AA563">
        <v>28.2</v>
      </c>
      <c r="AB563">
        <v>29.2</v>
      </c>
      <c r="AC563">
        <v>30.6</v>
      </c>
      <c r="AD563">
        <v>31.3</v>
      </c>
      <c r="AE563">
        <v>32</v>
      </c>
      <c r="AF563">
        <v>2020</v>
      </c>
      <c r="AG563" s="2">
        <v>3</v>
      </c>
      <c r="AH563" s="2">
        <v>8</v>
      </c>
      <c r="AI563">
        <v>11</v>
      </c>
      <c r="AJ563">
        <v>8</v>
      </c>
      <c r="AK563">
        <v>43</v>
      </c>
      <c r="AL563">
        <v>182</v>
      </c>
      <c r="AM563" s="5">
        <v>0.46388888888888885</v>
      </c>
      <c r="AN563">
        <v>27.5</v>
      </c>
      <c r="AO563">
        <v>30</v>
      </c>
      <c r="AP563">
        <v>890</v>
      </c>
      <c r="AQ563">
        <v>0.4</v>
      </c>
      <c r="AR563">
        <v>104</v>
      </c>
      <c r="HK563">
        <v>22</v>
      </c>
      <c r="HL563">
        <v>11</v>
      </c>
      <c r="HM563">
        <v>6</v>
      </c>
      <c r="HN563">
        <v>25</v>
      </c>
      <c r="HO563">
        <v>21</v>
      </c>
      <c r="HP563">
        <v>20</v>
      </c>
      <c r="HQ563">
        <v>18</v>
      </c>
      <c r="HR563">
        <v>28</v>
      </c>
      <c r="HS563">
        <v>15</v>
      </c>
      <c r="HT563">
        <v>15</v>
      </c>
      <c r="HU563">
        <v>9</v>
      </c>
      <c r="HV563">
        <v>16</v>
      </c>
      <c r="HW563">
        <v>24</v>
      </c>
      <c r="HX563">
        <v>18</v>
      </c>
      <c r="HY563">
        <v>19</v>
      </c>
      <c r="HZ563">
        <v>16</v>
      </c>
      <c r="IA563">
        <v>23</v>
      </c>
      <c r="IB563">
        <v>36</v>
      </c>
      <c r="IC563">
        <v>39</v>
      </c>
      <c r="ID563">
        <v>49</v>
      </c>
      <c r="IE563">
        <v>57</v>
      </c>
      <c r="IF563">
        <v>73</v>
      </c>
      <c r="IG563">
        <v>60</v>
      </c>
      <c r="IH563">
        <v>81</v>
      </c>
      <c r="II563">
        <v>79</v>
      </c>
      <c r="IJ563">
        <v>89</v>
      </c>
      <c r="IK563">
        <v>76</v>
      </c>
      <c r="IL563">
        <v>48</v>
      </c>
      <c r="IM563">
        <v>45</v>
      </c>
      <c r="IN563">
        <v>52</v>
      </c>
      <c r="IO563">
        <v>43</v>
      </c>
      <c r="IP563">
        <v>28</v>
      </c>
      <c r="IQ563">
        <v>57</v>
      </c>
      <c r="IR563">
        <v>34</v>
      </c>
      <c r="IS563">
        <v>46</v>
      </c>
      <c r="IT563">
        <v>36</v>
      </c>
      <c r="IU563">
        <v>29</v>
      </c>
      <c r="IV563">
        <v>23</v>
      </c>
      <c r="IW563">
        <v>29</v>
      </c>
      <c r="IX563">
        <v>25</v>
      </c>
      <c r="IY563">
        <v>30</v>
      </c>
      <c r="IZ563">
        <v>18</v>
      </c>
      <c r="JA563">
        <v>29</v>
      </c>
      <c r="JB563">
        <v>23</v>
      </c>
      <c r="JC563">
        <v>13</v>
      </c>
      <c r="JD563">
        <v>18</v>
      </c>
      <c r="JE563">
        <v>19</v>
      </c>
      <c r="JF563">
        <v>16</v>
      </c>
      <c r="JG563">
        <v>5</v>
      </c>
      <c r="JH563">
        <v>1</v>
      </c>
    </row>
    <row r="564" spans="1:313" x14ac:dyDescent="0.2">
      <c r="A564" s="18" t="b">
        <v>1</v>
      </c>
      <c r="B564" s="9" t="s">
        <v>1194</v>
      </c>
      <c r="C564" s="9" t="s">
        <v>1185</v>
      </c>
      <c r="D564">
        <v>10085</v>
      </c>
      <c r="E564" t="s">
        <v>126</v>
      </c>
      <c r="F564" t="s">
        <v>368</v>
      </c>
      <c r="G564">
        <v>7</v>
      </c>
      <c r="H564" s="18">
        <f t="shared" si="96"/>
        <v>6.3000000000000043</v>
      </c>
      <c r="I564" s="18">
        <v>1.1932349846466086</v>
      </c>
      <c r="J564" s="18">
        <v>1.7087080433912547</v>
      </c>
      <c r="K564" s="18">
        <v>0.98051078946135606</v>
      </c>
      <c r="L564" s="18">
        <f t="shared" si="88"/>
        <v>4.0663970484164942</v>
      </c>
      <c r="M564" s="18">
        <f t="shared" si="97"/>
        <v>0.39999999999999858</v>
      </c>
      <c r="N564" s="18">
        <f t="shared" si="98"/>
        <v>6.7000000000000028</v>
      </c>
      <c r="O564" s="18">
        <f t="shared" si="89"/>
        <v>4.0735791960404981</v>
      </c>
      <c r="P564" s="18">
        <f t="shared" si="90"/>
        <v>1.3000000000000007</v>
      </c>
      <c r="Q564" s="18">
        <f t="shared" si="91"/>
        <v>2.6000000000000014</v>
      </c>
      <c r="R564" s="18">
        <f t="shared" si="92"/>
        <v>3.3000000000000007</v>
      </c>
      <c r="S564" s="18">
        <f t="shared" si="93"/>
        <v>5</v>
      </c>
      <c r="T564" s="18">
        <f t="shared" si="94"/>
        <v>5.6000000000000014</v>
      </c>
      <c r="U564" s="18">
        <f t="shared" si="95"/>
        <v>6.2999999999999972</v>
      </c>
      <c r="V564" s="4">
        <v>31.566397048416494</v>
      </c>
      <c r="W564" s="2">
        <v>27.9</v>
      </c>
      <c r="X564" s="2">
        <v>34.200000000000003</v>
      </c>
      <c r="Y564" s="4">
        <v>31.573579196040498</v>
      </c>
      <c r="Z564">
        <v>28.8</v>
      </c>
      <c r="AA564">
        <v>30.1</v>
      </c>
      <c r="AB564">
        <v>30.8</v>
      </c>
      <c r="AC564">
        <v>32.5</v>
      </c>
      <c r="AD564">
        <v>33.1</v>
      </c>
      <c r="AE564">
        <v>33.799999999999997</v>
      </c>
      <c r="AF564">
        <v>2020</v>
      </c>
      <c r="AG564" s="2">
        <v>3</v>
      </c>
      <c r="AH564" s="2">
        <v>8</v>
      </c>
      <c r="AI564">
        <v>11</v>
      </c>
      <c r="AJ564">
        <v>9</v>
      </c>
      <c r="AK564">
        <v>33</v>
      </c>
      <c r="AL564">
        <v>519</v>
      </c>
      <c r="AM564" s="5">
        <v>0.46458333333333335</v>
      </c>
      <c r="AN564">
        <v>27.5</v>
      </c>
      <c r="AO564">
        <v>30</v>
      </c>
      <c r="AP564">
        <v>889</v>
      </c>
      <c r="AQ564">
        <v>0.2</v>
      </c>
      <c r="AR564">
        <v>152</v>
      </c>
      <c r="HN564">
        <v>2</v>
      </c>
      <c r="HO564">
        <v>1</v>
      </c>
      <c r="HP564">
        <v>4</v>
      </c>
      <c r="HQ564">
        <v>5</v>
      </c>
      <c r="HR564">
        <v>1</v>
      </c>
      <c r="HS564">
        <v>9</v>
      </c>
      <c r="HT564">
        <v>4</v>
      </c>
      <c r="HU564">
        <v>4</v>
      </c>
      <c r="HV564">
        <v>9</v>
      </c>
      <c r="HW564">
        <v>5</v>
      </c>
      <c r="HX564">
        <v>6</v>
      </c>
      <c r="HY564">
        <v>1</v>
      </c>
      <c r="HZ564">
        <v>8</v>
      </c>
      <c r="IA564">
        <v>2</v>
      </c>
      <c r="IB564">
        <v>8</v>
      </c>
      <c r="IC564">
        <v>8</v>
      </c>
      <c r="ID564">
        <v>7</v>
      </c>
      <c r="IE564">
        <v>10</v>
      </c>
      <c r="IF564">
        <v>10</v>
      </c>
      <c r="IG564">
        <v>14</v>
      </c>
      <c r="IH564">
        <v>14</v>
      </c>
      <c r="II564">
        <v>14</v>
      </c>
      <c r="IJ564">
        <v>32</v>
      </c>
      <c r="IK564">
        <v>35</v>
      </c>
      <c r="IL564">
        <v>50</v>
      </c>
      <c r="IM564">
        <v>44</v>
      </c>
      <c r="IN564">
        <v>38</v>
      </c>
      <c r="IO564">
        <v>89</v>
      </c>
      <c r="IP564">
        <v>65</v>
      </c>
      <c r="IQ564">
        <v>74</v>
      </c>
      <c r="IR564">
        <v>62</v>
      </c>
      <c r="IS564">
        <v>70</v>
      </c>
      <c r="IT564">
        <v>98</v>
      </c>
      <c r="IU564">
        <v>89</v>
      </c>
      <c r="IV564">
        <v>118</v>
      </c>
      <c r="IW564">
        <v>89</v>
      </c>
      <c r="IX564">
        <v>67</v>
      </c>
      <c r="IY564">
        <v>67</v>
      </c>
      <c r="IZ564">
        <v>74</v>
      </c>
      <c r="JA564">
        <v>59</v>
      </c>
      <c r="JB564">
        <v>69</v>
      </c>
      <c r="JC564">
        <v>66</v>
      </c>
      <c r="JD564">
        <v>56</v>
      </c>
      <c r="JE564">
        <v>71</v>
      </c>
      <c r="JF564">
        <v>90</v>
      </c>
      <c r="JG564">
        <v>80</v>
      </c>
      <c r="JH564">
        <v>85</v>
      </c>
      <c r="JI564">
        <v>79</v>
      </c>
      <c r="JJ564">
        <v>96</v>
      </c>
      <c r="JK564">
        <v>87</v>
      </c>
      <c r="JL564">
        <v>79</v>
      </c>
      <c r="JM564">
        <v>66</v>
      </c>
      <c r="JN564">
        <v>56</v>
      </c>
      <c r="JO564">
        <v>43</v>
      </c>
      <c r="JP564">
        <v>33</v>
      </c>
      <c r="JQ564">
        <v>42</v>
      </c>
      <c r="JR564">
        <v>43</v>
      </c>
      <c r="JS564">
        <v>41</v>
      </c>
      <c r="JT564">
        <v>44</v>
      </c>
      <c r="JU564">
        <v>35</v>
      </c>
      <c r="JV564">
        <v>19</v>
      </c>
      <c r="JW564">
        <v>20</v>
      </c>
      <c r="JX564">
        <v>11</v>
      </c>
      <c r="JY564">
        <v>11</v>
      </c>
      <c r="JZ564">
        <v>9</v>
      </c>
      <c r="KA564">
        <v>5</v>
      </c>
      <c r="KB564">
        <v>8</v>
      </c>
      <c r="KC564">
        <v>2</v>
      </c>
    </row>
    <row r="565" spans="1:313" x14ac:dyDescent="0.2">
      <c r="A565" s="18" t="b">
        <v>1</v>
      </c>
      <c r="B565" s="9" t="s">
        <v>1191</v>
      </c>
      <c r="C565" s="9" t="s">
        <v>1185</v>
      </c>
      <c r="D565">
        <v>10085</v>
      </c>
      <c r="E565" t="s">
        <v>241</v>
      </c>
      <c r="F565" t="s">
        <v>369</v>
      </c>
      <c r="G565">
        <v>7</v>
      </c>
      <c r="H565" s="18">
        <f t="shared" si="96"/>
        <v>5.2999999999999972</v>
      </c>
      <c r="I565" s="18">
        <v>1.0286109498565474</v>
      </c>
      <c r="J565" s="18">
        <v>1.4069169673232409</v>
      </c>
      <c r="K565" s="18">
        <v>0.82261094955706127</v>
      </c>
      <c r="L565" s="18">
        <f t="shared" si="88"/>
        <v>5.0980809000203031</v>
      </c>
      <c r="M565" s="18">
        <f t="shared" si="97"/>
        <v>1.8000000000000007</v>
      </c>
      <c r="N565" s="18">
        <f t="shared" si="98"/>
        <v>7.0999999999999979</v>
      </c>
      <c r="O565" s="18">
        <f t="shared" si="89"/>
        <v>5.2176920880527398</v>
      </c>
      <c r="P565" s="18">
        <f t="shared" si="90"/>
        <v>2.5</v>
      </c>
      <c r="Q565" s="18">
        <f t="shared" si="91"/>
        <v>3.8000000000000007</v>
      </c>
      <c r="R565" s="18">
        <f t="shared" si="92"/>
        <v>4.4000000000000021</v>
      </c>
      <c r="S565" s="18">
        <f t="shared" si="93"/>
        <v>5.8000000000000007</v>
      </c>
      <c r="T565" s="18">
        <f t="shared" si="94"/>
        <v>6.3000000000000007</v>
      </c>
      <c r="U565" s="18">
        <f t="shared" si="95"/>
        <v>6.9000000000000021</v>
      </c>
      <c r="V565" s="4">
        <v>32.898080900020304</v>
      </c>
      <c r="W565" s="2">
        <v>29.6</v>
      </c>
      <c r="X565" s="2">
        <v>34.9</v>
      </c>
      <c r="Y565" s="4">
        <v>33.01769208805274</v>
      </c>
      <c r="Z565">
        <v>30.3</v>
      </c>
      <c r="AA565">
        <v>31.6</v>
      </c>
      <c r="AB565">
        <v>32.200000000000003</v>
      </c>
      <c r="AC565">
        <v>33.6</v>
      </c>
      <c r="AD565">
        <v>34.1</v>
      </c>
      <c r="AE565">
        <v>34.700000000000003</v>
      </c>
      <c r="AF565">
        <v>2020</v>
      </c>
      <c r="AG565" s="2">
        <v>3</v>
      </c>
      <c r="AH565" s="2">
        <v>8</v>
      </c>
      <c r="AI565">
        <v>11</v>
      </c>
      <c r="AJ565">
        <v>15</v>
      </c>
      <c r="AK565">
        <v>50</v>
      </c>
      <c r="AL565">
        <v>211</v>
      </c>
      <c r="AM565" s="5">
        <v>0.46875</v>
      </c>
      <c r="AN565">
        <v>27.8</v>
      </c>
      <c r="AO565">
        <v>30</v>
      </c>
      <c r="AP565">
        <v>892</v>
      </c>
      <c r="AQ565">
        <v>0.3</v>
      </c>
      <c r="AR565">
        <v>54</v>
      </c>
      <c r="IE565">
        <v>3</v>
      </c>
      <c r="IF565">
        <v>0</v>
      </c>
      <c r="IG565">
        <v>5</v>
      </c>
      <c r="IH565">
        <v>1</v>
      </c>
      <c r="II565">
        <v>4</v>
      </c>
      <c r="IJ565">
        <v>4</v>
      </c>
      <c r="IK565">
        <v>2</v>
      </c>
      <c r="IL565">
        <v>1</v>
      </c>
      <c r="IM565">
        <v>9</v>
      </c>
      <c r="IN565">
        <v>2</v>
      </c>
      <c r="IO565">
        <v>3</v>
      </c>
      <c r="IP565">
        <v>1</v>
      </c>
      <c r="IQ565">
        <v>6</v>
      </c>
      <c r="IR565">
        <v>7</v>
      </c>
      <c r="IS565">
        <v>6</v>
      </c>
      <c r="IT565">
        <v>4</v>
      </c>
      <c r="IU565">
        <v>7</v>
      </c>
      <c r="IV565">
        <v>13</v>
      </c>
      <c r="IW565">
        <v>13</v>
      </c>
      <c r="IX565">
        <v>14</v>
      </c>
      <c r="IY565">
        <v>10</v>
      </c>
      <c r="IZ565">
        <v>19</v>
      </c>
      <c r="JA565">
        <v>18</v>
      </c>
      <c r="JB565">
        <v>19</v>
      </c>
      <c r="JC565">
        <v>31</v>
      </c>
      <c r="JD565">
        <v>31</v>
      </c>
      <c r="JE565">
        <v>25</v>
      </c>
      <c r="JF565">
        <v>50</v>
      </c>
      <c r="JG565">
        <v>33</v>
      </c>
      <c r="JH565">
        <v>38</v>
      </c>
      <c r="JI565">
        <v>42</v>
      </c>
      <c r="JJ565">
        <v>43</v>
      </c>
      <c r="JK565">
        <v>46</v>
      </c>
      <c r="JL565">
        <v>44</v>
      </c>
      <c r="JM565">
        <v>41</v>
      </c>
      <c r="JN565">
        <v>38</v>
      </c>
      <c r="JO565">
        <v>46</v>
      </c>
      <c r="JP565">
        <v>38</v>
      </c>
      <c r="JQ565">
        <v>49</v>
      </c>
      <c r="JR565">
        <v>52</v>
      </c>
      <c r="JS565">
        <v>57</v>
      </c>
      <c r="JT565">
        <v>61</v>
      </c>
      <c r="JU565">
        <v>43</v>
      </c>
      <c r="JV565">
        <v>64</v>
      </c>
      <c r="JW565">
        <v>36</v>
      </c>
      <c r="JX565">
        <v>36</v>
      </c>
      <c r="JY565">
        <v>37</v>
      </c>
      <c r="JZ565">
        <v>20</v>
      </c>
      <c r="KA565">
        <v>17</v>
      </c>
      <c r="KB565">
        <v>26</v>
      </c>
      <c r="KC565">
        <v>11</v>
      </c>
      <c r="KD565">
        <v>4</v>
      </c>
      <c r="KE565">
        <v>13</v>
      </c>
      <c r="KF565">
        <v>1</v>
      </c>
      <c r="KG565">
        <v>8</v>
      </c>
      <c r="KH565">
        <v>12</v>
      </c>
      <c r="KI565">
        <v>2</v>
      </c>
    </row>
    <row r="566" spans="1:313" x14ac:dyDescent="0.2">
      <c r="A566" s="18" t="b">
        <v>1</v>
      </c>
      <c r="B566" s="9" t="s">
        <v>1191</v>
      </c>
      <c r="C566" s="9" t="s">
        <v>1185</v>
      </c>
      <c r="D566">
        <v>10085</v>
      </c>
      <c r="E566" t="s">
        <v>241</v>
      </c>
      <c r="F566" t="s">
        <v>370</v>
      </c>
      <c r="G566">
        <v>7</v>
      </c>
      <c r="H566" s="18">
        <f t="shared" si="96"/>
        <v>7.0999999999999979</v>
      </c>
      <c r="I566" s="18">
        <v>1.2234952539085528</v>
      </c>
      <c r="J566" s="18">
        <v>1.4436983357554709</v>
      </c>
      <c r="K566" s="18">
        <v>0.93687212994273639</v>
      </c>
      <c r="L566" s="18">
        <f t="shared" si="88"/>
        <v>1.913723061086273</v>
      </c>
      <c r="M566" s="18">
        <f t="shared" si="97"/>
        <v>-0.89999999999999858</v>
      </c>
      <c r="N566" s="18">
        <f t="shared" si="98"/>
        <v>6.1999999999999993</v>
      </c>
      <c r="O566" s="18">
        <f t="shared" si="89"/>
        <v>1.7867052312621929</v>
      </c>
      <c r="P566" s="18">
        <f t="shared" si="90"/>
        <v>-0.30000000000000071</v>
      </c>
      <c r="Q566" s="18">
        <f t="shared" si="91"/>
        <v>0.5</v>
      </c>
      <c r="R566" s="18">
        <f t="shared" si="92"/>
        <v>1.1000000000000014</v>
      </c>
      <c r="S566" s="18">
        <f t="shared" si="93"/>
        <v>2.6000000000000014</v>
      </c>
      <c r="T566" s="18">
        <f t="shared" si="94"/>
        <v>3.5</v>
      </c>
      <c r="U566" s="18">
        <f t="shared" si="95"/>
        <v>5.3000000000000007</v>
      </c>
      <c r="V566" s="4">
        <v>29.613723061086272</v>
      </c>
      <c r="W566" s="2">
        <v>26.8</v>
      </c>
      <c r="X566" s="2">
        <v>33.9</v>
      </c>
      <c r="Y566" s="4">
        <v>29.486705231262192</v>
      </c>
      <c r="Z566">
        <v>27.4</v>
      </c>
      <c r="AA566">
        <v>28.2</v>
      </c>
      <c r="AB566">
        <v>28.8</v>
      </c>
      <c r="AC566">
        <v>30.3</v>
      </c>
      <c r="AD566">
        <v>31.2</v>
      </c>
      <c r="AE566">
        <v>33</v>
      </c>
      <c r="AF566">
        <v>2020</v>
      </c>
      <c r="AG566" s="2">
        <v>3</v>
      </c>
      <c r="AH566" s="2">
        <v>8</v>
      </c>
      <c r="AI566">
        <v>11</v>
      </c>
      <c r="AJ566">
        <v>16</v>
      </c>
      <c r="AK566">
        <v>28</v>
      </c>
      <c r="AL566">
        <v>618</v>
      </c>
      <c r="AM566" s="5">
        <v>0.4694444444444445</v>
      </c>
      <c r="AN566">
        <v>27.7</v>
      </c>
      <c r="AO566">
        <v>30</v>
      </c>
      <c r="AP566">
        <v>891</v>
      </c>
      <c r="AQ566">
        <v>0.2</v>
      </c>
      <c r="AR566">
        <v>37</v>
      </c>
      <c r="HE566">
        <v>4</v>
      </c>
      <c r="HF566">
        <v>5</v>
      </c>
      <c r="HG566">
        <v>7</v>
      </c>
      <c r="HH566">
        <v>9</v>
      </c>
      <c r="HI566">
        <v>3</v>
      </c>
      <c r="HJ566">
        <v>7</v>
      </c>
      <c r="HK566">
        <v>7</v>
      </c>
      <c r="HL566">
        <v>9</v>
      </c>
      <c r="HM566">
        <v>13</v>
      </c>
      <c r="HN566">
        <v>28</v>
      </c>
      <c r="HO566">
        <v>22</v>
      </c>
      <c r="HP566">
        <v>28</v>
      </c>
      <c r="HQ566">
        <v>16</v>
      </c>
      <c r="HR566">
        <v>36</v>
      </c>
      <c r="HS566">
        <v>34</v>
      </c>
      <c r="HT566">
        <v>31</v>
      </c>
      <c r="HU566">
        <v>37</v>
      </c>
      <c r="HV566">
        <v>49</v>
      </c>
      <c r="HW566">
        <v>51</v>
      </c>
      <c r="HX566">
        <v>85</v>
      </c>
      <c r="HY566">
        <v>60</v>
      </c>
      <c r="HZ566">
        <v>91</v>
      </c>
      <c r="IA566">
        <v>63</v>
      </c>
      <c r="IB566">
        <v>86</v>
      </c>
      <c r="IC566">
        <v>78</v>
      </c>
      <c r="ID566">
        <v>65</v>
      </c>
      <c r="IE566">
        <v>79</v>
      </c>
      <c r="IF566">
        <v>87</v>
      </c>
      <c r="IG566">
        <v>84</v>
      </c>
      <c r="IH566">
        <v>61</v>
      </c>
      <c r="II566">
        <v>64</v>
      </c>
      <c r="IJ566">
        <v>73</v>
      </c>
      <c r="IK566">
        <v>59</v>
      </c>
      <c r="IL566">
        <v>72</v>
      </c>
      <c r="IM566">
        <v>53</v>
      </c>
      <c r="IN566">
        <v>72</v>
      </c>
      <c r="IO566">
        <v>45</v>
      </c>
      <c r="IP566">
        <v>36</v>
      </c>
      <c r="IQ566">
        <v>30</v>
      </c>
      <c r="IR566">
        <v>45</v>
      </c>
      <c r="IS566">
        <v>26</v>
      </c>
      <c r="IT566">
        <v>23</v>
      </c>
      <c r="IU566">
        <v>33</v>
      </c>
      <c r="IV566">
        <v>13</v>
      </c>
      <c r="IW566">
        <v>27</v>
      </c>
      <c r="IX566">
        <v>27</v>
      </c>
      <c r="IY566">
        <v>15</v>
      </c>
      <c r="IZ566">
        <v>13</v>
      </c>
      <c r="JA566">
        <v>16</v>
      </c>
      <c r="JB566">
        <v>17</v>
      </c>
      <c r="JC566">
        <v>5</v>
      </c>
      <c r="JD566">
        <v>16</v>
      </c>
      <c r="JE566">
        <v>6</v>
      </c>
      <c r="JF566">
        <v>7</v>
      </c>
      <c r="JG566">
        <v>2</v>
      </c>
      <c r="JH566">
        <v>3</v>
      </c>
      <c r="JI566">
        <v>5</v>
      </c>
      <c r="JJ566">
        <v>7</v>
      </c>
      <c r="JK566">
        <v>4</v>
      </c>
      <c r="JL566">
        <v>4</v>
      </c>
      <c r="JM566">
        <v>7</v>
      </c>
      <c r="JN566">
        <v>2</v>
      </c>
      <c r="JO566">
        <v>3</v>
      </c>
      <c r="JP566">
        <v>7</v>
      </c>
      <c r="JQ566">
        <v>4</v>
      </c>
      <c r="JR566">
        <v>7</v>
      </c>
      <c r="JS566">
        <v>2</v>
      </c>
      <c r="JT566">
        <v>4</v>
      </c>
      <c r="JU566">
        <v>7</v>
      </c>
      <c r="JV566">
        <v>3</v>
      </c>
      <c r="JW566">
        <v>0</v>
      </c>
      <c r="JX566">
        <v>2</v>
      </c>
    </row>
    <row r="567" spans="1:313" x14ac:dyDescent="0.2">
      <c r="A567" s="18" t="b">
        <v>1</v>
      </c>
      <c r="B567" s="9" t="s">
        <v>1202</v>
      </c>
      <c r="C567" s="9" t="s">
        <v>1186</v>
      </c>
      <c r="D567">
        <v>10085</v>
      </c>
      <c r="E567" t="s">
        <v>241</v>
      </c>
      <c r="F567" t="s">
        <v>371</v>
      </c>
      <c r="G567">
        <v>7</v>
      </c>
      <c r="H567" s="18">
        <f t="shared" si="96"/>
        <v>3.5999999999999979</v>
      </c>
      <c r="I567" s="18">
        <v>0.85600619035973458</v>
      </c>
      <c r="J567" s="18">
        <v>1.1660714001510257</v>
      </c>
      <c r="K567" s="18">
        <v>0.68202189773331512</v>
      </c>
      <c r="L567" s="18">
        <f t="shared" si="88"/>
        <v>8.1341916056025809E-3</v>
      </c>
      <c r="M567" s="18">
        <f t="shared" si="97"/>
        <v>-1.3999999999999986</v>
      </c>
      <c r="N567" s="18">
        <f t="shared" si="98"/>
        <v>2.1999999999999993</v>
      </c>
      <c r="O567" s="18">
        <f t="shared" si="89"/>
        <v>-0.11357657857679371</v>
      </c>
      <c r="P567" s="18">
        <f t="shared" si="90"/>
        <v>-1.3000000000000007</v>
      </c>
      <c r="Q567" s="18">
        <f t="shared" si="91"/>
        <v>-1</v>
      </c>
      <c r="R567" s="18">
        <f t="shared" si="92"/>
        <v>-0.59999999999999787</v>
      </c>
      <c r="S567" s="18">
        <f t="shared" si="93"/>
        <v>0.60000000000000142</v>
      </c>
      <c r="T567" s="18">
        <f t="shared" si="94"/>
        <v>1.1999999999999993</v>
      </c>
      <c r="U567" s="18">
        <f t="shared" si="95"/>
        <v>2</v>
      </c>
      <c r="V567" s="4">
        <v>27.708134191605602</v>
      </c>
      <c r="W567" s="2">
        <v>26.3</v>
      </c>
      <c r="X567" s="2">
        <v>29.9</v>
      </c>
      <c r="Y567" s="4">
        <v>27.586423421423206</v>
      </c>
      <c r="Z567">
        <v>26.4</v>
      </c>
      <c r="AA567">
        <v>26.7</v>
      </c>
      <c r="AB567">
        <v>27.1</v>
      </c>
      <c r="AC567">
        <v>28.3</v>
      </c>
      <c r="AD567">
        <v>28.9</v>
      </c>
      <c r="AE567">
        <v>29.7</v>
      </c>
      <c r="AF567">
        <v>2020</v>
      </c>
      <c r="AG567" s="2">
        <v>3</v>
      </c>
      <c r="AH567" s="2">
        <v>8</v>
      </c>
      <c r="AI567">
        <v>11</v>
      </c>
      <c r="AJ567">
        <v>16</v>
      </c>
      <c r="AK567">
        <v>54</v>
      </c>
      <c r="AL567">
        <v>570.00000000000011</v>
      </c>
      <c r="AM567" s="5">
        <v>0.4694444444444445</v>
      </c>
      <c r="AN567">
        <v>27.7</v>
      </c>
      <c r="AO567">
        <v>30</v>
      </c>
      <c r="AP567">
        <v>891</v>
      </c>
      <c r="AQ567">
        <v>0.2</v>
      </c>
      <c r="AR567">
        <v>37</v>
      </c>
      <c r="GO567">
        <v>5</v>
      </c>
      <c r="GP567">
        <v>0</v>
      </c>
      <c r="GQ567">
        <v>2</v>
      </c>
      <c r="GR567">
        <v>2</v>
      </c>
      <c r="GS567">
        <v>2</v>
      </c>
      <c r="GT567">
        <v>0</v>
      </c>
      <c r="GU567">
        <v>3</v>
      </c>
      <c r="GV567">
        <v>2</v>
      </c>
      <c r="GW567">
        <v>1</v>
      </c>
      <c r="GX567">
        <v>1</v>
      </c>
      <c r="GY567">
        <v>0</v>
      </c>
      <c r="GZ567">
        <v>0</v>
      </c>
      <c r="HA567">
        <v>12</v>
      </c>
      <c r="HB567">
        <v>37</v>
      </c>
      <c r="HC567">
        <v>40</v>
      </c>
      <c r="HD567">
        <v>41</v>
      </c>
      <c r="HE567">
        <v>32</v>
      </c>
      <c r="HF567">
        <v>43</v>
      </c>
      <c r="HG567">
        <v>79</v>
      </c>
      <c r="HH567">
        <v>85</v>
      </c>
      <c r="HI567">
        <v>85</v>
      </c>
      <c r="HJ567">
        <v>77</v>
      </c>
      <c r="HK567">
        <v>75</v>
      </c>
      <c r="HL567">
        <v>71</v>
      </c>
      <c r="HM567">
        <v>107</v>
      </c>
      <c r="HN567">
        <v>75</v>
      </c>
      <c r="HO567">
        <v>60</v>
      </c>
      <c r="HP567">
        <v>57</v>
      </c>
      <c r="HQ567">
        <v>77</v>
      </c>
      <c r="HR567">
        <v>66</v>
      </c>
      <c r="HS567">
        <v>56</v>
      </c>
      <c r="HT567">
        <v>46</v>
      </c>
      <c r="HU567">
        <v>56</v>
      </c>
      <c r="HV567">
        <v>47</v>
      </c>
      <c r="HW567">
        <v>38</v>
      </c>
      <c r="HX567">
        <v>43</v>
      </c>
      <c r="HY567">
        <v>41</v>
      </c>
      <c r="HZ567">
        <v>19</v>
      </c>
      <c r="IA567">
        <v>25</v>
      </c>
      <c r="IB567">
        <v>23</v>
      </c>
      <c r="IC567">
        <v>17</v>
      </c>
      <c r="ID567">
        <v>16</v>
      </c>
      <c r="IE567">
        <v>18</v>
      </c>
      <c r="IF567">
        <v>13</v>
      </c>
      <c r="IG567">
        <v>11</v>
      </c>
      <c r="IH567">
        <v>9</v>
      </c>
      <c r="II567">
        <v>8</v>
      </c>
      <c r="IJ567">
        <v>3</v>
      </c>
      <c r="IK567">
        <v>10</v>
      </c>
      <c r="IL567">
        <v>4</v>
      </c>
      <c r="IM567">
        <v>2</v>
      </c>
      <c r="IN567">
        <v>1</v>
      </c>
      <c r="IO567">
        <v>2</v>
      </c>
      <c r="IP567">
        <v>2</v>
      </c>
      <c r="IQ567">
        <v>1</v>
      </c>
      <c r="IR567">
        <v>3</v>
      </c>
    </row>
    <row r="568" spans="1:313" x14ac:dyDescent="0.2">
      <c r="A568" s="18" t="b">
        <v>1</v>
      </c>
      <c r="B568" s="9" t="s">
        <v>1190</v>
      </c>
      <c r="C568" s="9" t="s">
        <v>1186</v>
      </c>
      <c r="D568">
        <v>10085</v>
      </c>
      <c r="E568" t="s">
        <v>236</v>
      </c>
      <c r="F568" t="s">
        <v>372</v>
      </c>
      <c r="G568">
        <v>7</v>
      </c>
      <c r="H568" s="18">
        <f t="shared" si="96"/>
        <v>6.1999999999999993</v>
      </c>
      <c r="I568" s="18">
        <v>1.1694414341350701</v>
      </c>
      <c r="J568" s="18">
        <v>1.5452372388245408</v>
      </c>
      <c r="K568" s="18">
        <v>0.91858418161600419</v>
      </c>
      <c r="L568" s="18">
        <f t="shared" si="88"/>
        <v>5.243310094169999</v>
      </c>
      <c r="M568" s="18">
        <f t="shared" si="97"/>
        <v>1.3000000000000007</v>
      </c>
      <c r="N568" s="18">
        <f t="shared" si="98"/>
        <v>7.5</v>
      </c>
      <c r="O568" s="18">
        <f t="shared" si="89"/>
        <v>5.284141285492467</v>
      </c>
      <c r="P568" s="18">
        <f t="shared" si="90"/>
        <v>2.3000000000000007</v>
      </c>
      <c r="Q568" s="18">
        <f t="shared" si="91"/>
        <v>3.6999999999999993</v>
      </c>
      <c r="R568" s="18">
        <f t="shared" si="92"/>
        <v>4.6000000000000014</v>
      </c>
      <c r="S568" s="18">
        <f t="shared" si="93"/>
        <v>6.1000000000000014</v>
      </c>
      <c r="T568" s="18">
        <f t="shared" si="94"/>
        <v>6.6000000000000014</v>
      </c>
      <c r="U568" s="18">
        <f t="shared" si="95"/>
        <v>7.2999999999999972</v>
      </c>
      <c r="V568" s="4">
        <v>33.243310094169999</v>
      </c>
      <c r="W568" s="2">
        <v>29.3</v>
      </c>
      <c r="X568" s="2">
        <v>35.5</v>
      </c>
      <c r="Y568" s="4">
        <v>33.284141285492467</v>
      </c>
      <c r="Z568">
        <v>30.3</v>
      </c>
      <c r="AA568">
        <v>31.7</v>
      </c>
      <c r="AB568">
        <v>32.6</v>
      </c>
      <c r="AC568">
        <v>34.1</v>
      </c>
      <c r="AD568">
        <v>34.6</v>
      </c>
      <c r="AE568">
        <v>35.299999999999997</v>
      </c>
      <c r="AF568">
        <v>2020</v>
      </c>
      <c r="AG568" s="2">
        <v>3</v>
      </c>
      <c r="AH568" s="2">
        <v>8</v>
      </c>
      <c r="AI568">
        <v>11</v>
      </c>
      <c r="AJ568">
        <v>21</v>
      </c>
      <c r="AK568">
        <v>15</v>
      </c>
      <c r="AL568">
        <v>951.00000000000011</v>
      </c>
      <c r="AM568" s="5">
        <v>0.47291666666666665</v>
      </c>
      <c r="AN568">
        <v>28</v>
      </c>
      <c r="AO568">
        <v>30</v>
      </c>
      <c r="AP568">
        <v>894</v>
      </c>
      <c r="AQ568">
        <v>0.4</v>
      </c>
      <c r="AR568">
        <v>204</v>
      </c>
      <c r="IC568">
        <v>3</v>
      </c>
      <c r="ID568">
        <v>5</v>
      </c>
      <c r="IE568">
        <v>1</v>
      </c>
      <c r="IF568">
        <v>6</v>
      </c>
      <c r="IG568">
        <v>7</v>
      </c>
      <c r="IH568">
        <v>2</v>
      </c>
      <c r="II568">
        <v>6</v>
      </c>
      <c r="IJ568">
        <v>5</v>
      </c>
      <c r="IK568">
        <v>8</v>
      </c>
      <c r="IL568">
        <v>8</v>
      </c>
      <c r="IM568">
        <v>12</v>
      </c>
      <c r="IN568">
        <v>13</v>
      </c>
      <c r="IO568">
        <v>18</v>
      </c>
      <c r="IP568">
        <v>17</v>
      </c>
      <c r="IQ568">
        <v>13</v>
      </c>
      <c r="IR568">
        <v>14</v>
      </c>
      <c r="IS568">
        <v>17</v>
      </c>
      <c r="IT568">
        <v>22</v>
      </c>
      <c r="IU568">
        <v>7</v>
      </c>
      <c r="IV568">
        <v>24</v>
      </c>
      <c r="IW568">
        <v>27</v>
      </c>
      <c r="IX568">
        <v>18</v>
      </c>
      <c r="IY568">
        <v>15</v>
      </c>
      <c r="IZ568">
        <v>33</v>
      </c>
      <c r="JA568">
        <v>38</v>
      </c>
      <c r="JB568">
        <v>43</v>
      </c>
      <c r="JC568">
        <v>32</v>
      </c>
      <c r="JD568">
        <v>45</v>
      </c>
      <c r="JE568">
        <v>38</v>
      </c>
      <c r="JF568">
        <v>48</v>
      </c>
      <c r="JG568">
        <v>55</v>
      </c>
      <c r="JH568">
        <v>53</v>
      </c>
      <c r="JI568">
        <v>88</v>
      </c>
      <c r="JJ568">
        <v>109</v>
      </c>
      <c r="JK568">
        <v>105</v>
      </c>
      <c r="JL568">
        <v>123</v>
      </c>
      <c r="JM568">
        <v>131</v>
      </c>
      <c r="JN568">
        <v>140</v>
      </c>
      <c r="JO568">
        <v>97</v>
      </c>
      <c r="JP568">
        <v>134</v>
      </c>
      <c r="JQ568">
        <v>124</v>
      </c>
      <c r="JR568">
        <v>112</v>
      </c>
      <c r="JS568">
        <v>108</v>
      </c>
      <c r="JT568">
        <v>94</v>
      </c>
      <c r="JU568">
        <v>89</v>
      </c>
      <c r="JV568">
        <v>126</v>
      </c>
      <c r="JW568">
        <v>93</v>
      </c>
      <c r="JX568">
        <v>61</v>
      </c>
      <c r="JY568">
        <v>91</v>
      </c>
      <c r="JZ568">
        <v>107</v>
      </c>
      <c r="KA568">
        <v>134</v>
      </c>
      <c r="KB568">
        <v>110</v>
      </c>
      <c r="KC568">
        <v>82</v>
      </c>
      <c r="KD568">
        <v>103</v>
      </c>
      <c r="KE568">
        <v>72</v>
      </c>
      <c r="KF568">
        <v>50</v>
      </c>
      <c r="KG568">
        <v>54</v>
      </c>
      <c r="KH568">
        <v>22</v>
      </c>
      <c r="KI568">
        <v>29</v>
      </c>
      <c r="KJ568">
        <v>26</v>
      </c>
      <c r="KK568">
        <v>32</v>
      </c>
      <c r="KL568">
        <v>22</v>
      </c>
      <c r="KM568">
        <v>21</v>
      </c>
      <c r="KN568">
        <v>7</v>
      </c>
      <c r="KO568">
        <v>3</v>
      </c>
      <c r="KP568">
        <v>4</v>
      </c>
      <c r="KQ568">
        <v>1</v>
      </c>
      <c r="KR568">
        <v>0</v>
      </c>
    </row>
    <row r="569" spans="1:313" x14ac:dyDescent="0.2">
      <c r="A569" s="18" t="b">
        <v>1</v>
      </c>
      <c r="B569" s="9" t="s">
        <v>1190</v>
      </c>
      <c r="C569" s="9" t="s">
        <v>1186</v>
      </c>
      <c r="D569">
        <v>10085</v>
      </c>
      <c r="E569" t="s">
        <v>236</v>
      </c>
      <c r="F569" t="s">
        <v>373</v>
      </c>
      <c r="G569">
        <v>7</v>
      </c>
      <c r="H569" s="18">
        <f t="shared" si="96"/>
        <v>2.6999999999999993</v>
      </c>
      <c r="I569" s="18">
        <v>0.59880595168896966</v>
      </c>
      <c r="J569" s="18">
        <v>1.0273970356539621</v>
      </c>
      <c r="K569" s="18">
        <v>0.52659936569416355</v>
      </c>
      <c r="L569" s="18">
        <f t="shared" si="88"/>
        <v>3.0877587039168866</v>
      </c>
      <c r="M569" s="18">
        <f t="shared" si="97"/>
        <v>1.6999999999999993</v>
      </c>
      <c r="N569" s="18">
        <f t="shared" si="98"/>
        <v>4.3999999999999986</v>
      </c>
      <c r="O569" s="18">
        <f t="shared" si="89"/>
        <v>3.1637728634098039</v>
      </c>
      <c r="P569" s="18">
        <f t="shared" si="90"/>
        <v>2</v>
      </c>
      <c r="Q569" s="18">
        <f t="shared" si="91"/>
        <v>2.3000000000000007</v>
      </c>
      <c r="R569" s="18">
        <f t="shared" si="92"/>
        <v>2.5</v>
      </c>
      <c r="S569" s="18">
        <f t="shared" si="93"/>
        <v>3.6000000000000014</v>
      </c>
      <c r="T569" s="18">
        <f t="shared" si="94"/>
        <v>3.8999999999999986</v>
      </c>
      <c r="U569" s="18">
        <f t="shared" si="95"/>
        <v>4.1000000000000014</v>
      </c>
      <c r="V569" s="4">
        <v>31.087758703916887</v>
      </c>
      <c r="W569" s="2">
        <v>29.7</v>
      </c>
      <c r="X569" s="2">
        <v>32.4</v>
      </c>
      <c r="Y569" s="4">
        <v>31.163772863409804</v>
      </c>
      <c r="Z569">
        <v>30</v>
      </c>
      <c r="AA569">
        <v>30.3</v>
      </c>
      <c r="AB569">
        <v>30.5</v>
      </c>
      <c r="AC569">
        <v>31.6</v>
      </c>
      <c r="AD569">
        <v>31.9</v>
      </c>
      <c r="AE569">
        <v>32.1</v>
      </c>
      <c r="AF569">
        <v>2020</v>
      </c>
      <c r="AG569" s="2">
        <v>3</v>
      </c>
      <c r="AH569" s="2">
        <v>8</v>
      </c>
      <c r="AI569">
        <v>11</v>
      </c>
      <c r="AJ569">
        <v>21</v>
      </c>
      <c r="AK569">
        <v>49</v>
      </c>
      <c r="AL569">
        <v>476.00000000000006</v>
      </c>
      <c r="AM569" s="5">
        <v>0.47291666666666665</v>
      </c>
      <c r="AN569">
        <v>28</v>
      </c>
      <c r="AO569">
        <v>30</v>
      </c>
      <c r="AP569">
        <v>894</v>
      </c>
      <c r="AQ569">
        <v>0.4</v>
      </c>
      <c r="AR569">
        <v>204</v>
      </c>
      <c r="IH569">
        <v>1</v>
      </c>
      <c r="II569">
        <v>9</v>
      </c>
      <c r="IJ569">
        <v>8</v>
      </c>
      <c r="IK569">
        <v>9</v>
      </c>
      <c r="IL569">
        <v>19</v>
      </c>
      <c r="IM569">
        <v>23</v>
      </c>
      <c r="IN569">
        <v>72</v>
      </c>
      <c r="IO569">
        <v>116</v>
      </c>
      <c r="IP569">
        <v>99</v>
      </c>
      <c r="IQ569">
        <v>75</v>
      </c>
      <c r="IR569">
        <v>85</v>
      </c>
      <c r="IS569">
        <v>89</v>
      </c>
      <c r="IT569">
        <v>50</v>
      </c>
      <c r="IU569">
        <v>79</v>
      </c>
      <c r="IV569">
        <v>46</v>
      </c>
      <c r="IW569">
        <v>41</v>
      </c>
      <c r="IX569">
        <v>64</v>
      </c>
      <c r="IY569">
        <v>83</v>
      </c>
      <c r="IZ569">
        <v>137</v>
      </c>
      <c r="JA569">
        <v>134</v>
      </c>
      <c r="JB569">
        <v>109</v>
      </c>
      <c r="JC569">
        <v>72</v>
      </c>
      <c r="JD569">
        <v>50</v>
      </c>
      <c r="JE569">
        <v>69</v>
      </c>
      <c r="JF569">
        <v>44</v>
      </c>
      <c r="JG569">
        <v>7</v>
      </c>
      <c r="JH569">
        <v>8</v>
      </c>
      <c r="JI569">
        <v>7</v>
      </c>
      <c r="JJ569">
        <v>6</v>
      </c>
      <c r="JK569">
        <v>0</v>
      </c>
      <c r="JL569">
        <v>0</v>
      </c>
      <c r="JM569">
        <v>0</v>
      </c>
    </row>
    <row r="570" spans="1:313" x14ac:dyDescent="0.2">
      <c r="A570" s="18" t="b">
        <v>1</v>
      </c>
      <c r="B570" s="9" t="s">
        <v>1189</v>
      </c>
      <c r="C570" s="9" t="s">
        <v>1185</v>
      </c>
      <c r="D570">
        <v>10085</v>
      </c>
      <c r="E570" t="s">
        <v>236</v>
      </c>
      <c r="F570" t="s">
        <v>374</v>
      </c>
      <c r="G570">
        <v>7</v>
      </c>
      <c r="H570" s="18">
        <f t="shared" si="96"/>
        <v>5.1000000000000014</v>
      </c>
      <c r="I570" s="18">
        <v>0.94681694198351296</v>
      </c>
      <c r="J570" s="18">
        <v>1.1822232545034979</v>
      </c>
      <c r="K570" s="18">
        <v>0.7422484856246675</v>
      </c>
      <c r="L570" s="18">
        <f t="shared" si="88"/>
        <v>0.45916737428213139</v>
      </c>
      <c r="M570" s="18">
        <f t="shared" si="97"/>
        <v>-2.5</v>
      </c>
      <c r="N570" s="18">
        <f t="shared" si="98"/>
        <v>2.6000000000000014</v>
      </c>
      <c r="O570" s="18">
        <f t="shared" si="89"/>
        <v>0.50924611163774358</v>
      </c>
      <c r="P570" s="18">
        <f t="shared" si="90"/>
        <v>-1.6999999999999993</v>
      </c>
      <c r="Q570" s="18">
        <f t="shared" si="91"/>
        <v>-0.79999999999999716</v>
      </c>
      <c r="R570" s="18">
        <f t="shared" si="92"/>
        <v>-9.9999999999997868E-2</v>
      </c>
      <c r="S570" s="18">
        <f t="shared" si="93"/>
        <v>1.1000000000000014</v>
      </c>
      <c r="T570" s="18">
        <f t="shared" si="94"/>
        <v>1.6000000000000014</v>
      </c>
      <c r="U570" s="18">
        <f t="shared" si="95"/>
        <v>2.2000000000000028</v>
      </c>
      <c r="V570" s="4">
        <v>28.35916737428213</v>
      </c>
      <c r="W570" s="2">
        <v>25.4</v>
      </c>
      <c r="X570" s="2">
        <v>30.5</v>
      </c>
      <c r="Y570" s="4">
        <v>28.409246111637742</v>
      </c>
      <c r="Z570">
        <v>26.2</v>
      </c>
      <c r="AA570">
        <v>27.1</v>
      </c>
      <c r="AB570">
        <v>27.8</v>
      </c>
      <c r="AC570">
        <v>29</v>
      </c>
      <c r="AD570">
        <v>29.5</v>
      </c>
      <c r="AE570">
        <v>30.1</v>
      </c>
      <c r="AF570">
        <v>2020</v>
      </c>
      <c r="AG570" s="2">
        <v>3</v>
      </c>
      <c r="AH570" s="2">
        <v>8</v>
      </c>
      <c r="AI570">
        <v>11</v>
      </c>
      <c r="AJ570">
        <v>22</v>
      </c>
      <c r="AK570">
        <v>56</v>
      </c>
      <c r="AL570">
        <v>796</v>
      </c>
      <c r="AM570" s="5">
        <v>0.47361111111111115</v>
      </c>
      <c r="AN570">
        <v>27.9</v>
      </c>
      <c r="AO570">
        <v>29</v>
      </c>
      <c r="AP570">
        <v>893</v>
      </c>
      <c r="AQ570">
        <v>0.3</v>
      </c>
      <c r="AR570">
        <v>131</v>
      </c>
      <c r="GQ570">
        <v>4</v>
      </c>
      <c r="GR570">
        <v>5</v>
      </c>
      <c r="GS570">
        <v>12</v>
      </c>
      <c r="GT570">
        <v>10</v>
      </c>
      <c r="GU570">
        <v>12</v>
      </c>
      <c r="GV570">
        <v>3</v>
      </c>
      <c r="GW570">
        <v>7</v>
      </c>
      <c r="GX570">
        <v>15</v>
      </c>
      <c r="GY570">
        <v>24</v>
      </c>
      <c r="GZ570">
        <v>39</v>
      </c>
      <c r="HA570">
        <v>36</v>
      </c>
      <c r="HB570">
        <v>44</v>
      </c>
      <c r="HC570">
        <v>28</v>
      </c>
      <c r="HD570">
        <v>33</v>
      </c>
      <c r="HE570">
        <v>35</v>
      </c>
      <c r="HF570">
        <v>30</v>
      </c>
      <c r="HG570">
        <v>54</v>
      </c>
      <c r="HH570">
        <v>23</v>
      </c>
      <c r="HI570">
        <v>63</v>
      </c>
      <c r="HJ570">
        <v>61</v>
      </c>
      <c r="HK570">
        <v>75</v>
      </c>
      <c r="HL570">
        <v>73</v>
      </c>
      <c r="HM570">
        <v>91</v>
      </c>
      <c r="HN570">
        <v>97</v>
      </c>
      <c r="HO570">
        <v>115</v>
      </c>
      <c r="HP570">
        <v>160</v>
      </c>
      <c r="HQ570">
        <v>171</v>
      </c>
      <c r="HR570">
        <v>164</v>
      </c>
      <c r="HS570">
        <v>181</v>
      </c>
      <c r="HT570">
        <v>180</v>
      </c>
      <c r="HU570">
        <v>212</v>
      </c>
      <c r="HV570">
        <v>161</v>
      </c>
      <c r="HW570">
        <v>190</v>
      </c>
      <c r="HX570">
        <v>195</v>
      </c>
      <c r="HY570">
        <v>177</v>
      </c>
      <c r="HZ570">
        <v>149</v>
      </c>
      <c r="IA570">
        <v>141</v>
      </c>
      <c r="IB570">
        <v>150</v>
      </c>
      <c r="IC570">
        <v>143</v>
      </c>
      <c r="ID570">
        <v>118</v>
      </c>
      <c r="IE570">
        <v>108</v>
      </c>
      <c r="IF570">
        <v>103</v>
      </c>
      <c r="IG570">
        <v>111</v>
      </c>
      <c r="IH570">
        <v>75</v>
      </c>
      <c r="II570">
        <v>64</v>
      </c>
      <c r="IJ570">
        <v>41</v>
      </c>
      <c r="IK570">
        <v>40</v>
      </c>
      <c r="IL570">
        <v>42</v>
      </c>
      <c r="IM570">
        <v>23</v>
      </c>
      <c r="IN570">
        <v>31</v>
      </c>
      <c r="IO570">
        <v>6</v>
      </c>
      <c r="IP570">
        <v>5</v>
      </c>
    </row>
    <row r="571" spans="1:313" x14ac:dyDescent="0.2">
      <c r="A571" s="18" t="b">
        <v>1</v>
      </c>
      <c r="B571" s="9">
        <v>8</v>
      </c>
      <c r="C571" s="9" t="s">
        <v>1185</v>
      </c>
      <c r="D571">
        <v>10085</v>
      </c>
      <c r="E571" t="s">
        <v>145</v>
      </c>
      <c r="F571" t="s">
        <v>375</v>
      </c>
      <c r="G571">
        <v>7</v>
      </c>
      <c r="H571" s="18">
        <f t="shared" si="96"/>
        <v>4.6999999999999993</v>
      </c>
      <c r="I571" s="18">
        <v>0.70166500127716069</v>
      </c>
      <c r="J571" s="18">
        <v>0.70001830251408137</v>
      </c>
      <c r="K571" s="18">
        <v>0.50459909212647069</v>
      </c>
      <c r="L571" s="18">
        <f t="shared" si="88"/>
        <v>-0.79471736087080913</v>
      </c>
      <c r="M571" s="18">
        <f t="shared" si="97"/>
        <v>-3.5999999999999979</v>
      </c>
      <c r="N571" s="18">
        <f t="shared" si="98"/>
        <v>1.1000000000000014</v>
      </c>
      <c r="O571" s="18">
        <f t="shared" si="89"/>
        <v>-0.74639933103716061</v>
      </c>
      <c r="P571" s="18">
        <f t="shared" si="90"/>
        <v>-2.6999999999999993</v>
      </c>
      <c r="Q571" s="18">
        <f t="shared" si="91"/>
        <v>-1.6999999999999993</v>
      </c>
      <c r="R571" s="18">
        <f t="shared" si="92"/>
        <v>-1.0999999999999979</v>
      </c>
      <c r="S571" s="18">
        <f t="shared" si="93"/>
        <v>-0.39999999999999858</v>
      </c>
      <c r="T571" s="18">
        <f t="shared" si="94"/>
        <v>-9.9999999999997868E-2</v>
      </c>
      <c r="U571" s="18">
        <f t="shared" si="95"/>
        <v>0.70000000000000284</v>
      </c>
      <c r="V571" s="4">
        <v>27.105282639129189</v>
      </c>
      <c r="W571" s="2">
        <v>24.3</v>
      </c>
      <c r="X571" s="2">
        <v>29</v>
      </c>
      <c r="Y571" s="4">
        <v>27.153600668962838</v>
      </c>
      <c r="Z571">
        <v>25.2</v>
      </c>
      <c r="AA571">
        <v>26.2</v>
      </c>
      <c r="AB571">
        <v>26.8</v>
      </c>
      <c r="AC571">
        <v>27.5</v>
      </c>
      <c r="AD571">
        <v>27.8</v>
      </c>
      <c r="AE571">
        <v>28.6</v>
      </c>
      <c r="AF571">
        <v>2020</v>
      </c>
      <c r="AG571" s="2">
        <v>3</v>
      </c>
      <c r="AH571" s="2">
        <v>8</v>
      </c>
      <c r="AI571">
        <v>11</v>
      </c>
      <c r="AJ571">
        <v>23</v>
      </c>
      <c r="AK571">
        <v>52</v>
      </c>
      <c r="AL571">
        <v>740</v>
      </c>
      <c r="AM571" s="5">
        <v>0.47430555555555554</v>
      </c>
      <c r="AN571">
        <v>27.9</v>
      </c>
      <c r="AO571">
        <v>29</v>
      </c>
      <c r="AP571">
        <v>893</v>
      </c>
      <c r="AQ571">
        <v>0.4</v>
      </c>
      <c r="AR571">
        <v>115</v>
      </c>
      <c r="GE571">
        <v>3</v>
      </c>
      <c r="GF571">
        <v>0</v>
      </c>
      <c r="GG571">
        <v>5</v>
      </c>
      <c r="GH571">
        <v>2</v>
      </c>
      <c r="GI571">
        <v>6</v>
      </c>
      <c r="GJ571">
        <v>6</v>
      </c>
      <c r="GK571">
        <v>3</v>
      </c>
      <c r="GL571">
        <v>13</v>
      </c>
      <c r="GM571">
        <v>14</v>
      </c>
      <c r="GN571">
        <v>13</v>
      </c>
      <c r="GO571">
        <v>26</v>
      </c>
      <c r="GP571">
        <v>19</v>
      </c>
      <c r="GQ571">
        <v>25</v>
      </c>
      <c r="GR571">
        <v>45</v>
      </c>
      <c r="GS571">
        <v>29</v>
      </c>
      <c r="GT571">
        <v>35</v>
      </c>
      <c r="GU571">
        <v>34</v>
      </c>
      <c r="GV571">
        <v>45</v>
      </c>
      <c r="GW571">
        <v>49</v>
      </c>
      <c r="GX571">
        <v>44</v>
      </c>
      <c r="GY571">
        <v>72</v>
      </c>
      <c r="GZ571">
        <v>67</v>
      </c>
      <c r="HA571">
        <v>95</v>
      </c>
      <c r="HB571">
        <v>111</v>
      </c>
      <c r="HC571">
        <v>146</v>
      </c>
      <c r="HD571">
        <v>176</v>
      </c>
      <c r="HE571">
        <v>201</v>
      </c>
      <c r="HF571">
        <v>258</v>
      </c>
      <c r="HG571">
        <v>356</v>
      </c>
      <c r="HH571">
        <v>419</v>
      </c>
      <c r="HI571">
        <v>456</v>
      </c>
      <c r="HJ571">
        <v>350</v>
      </c>
      <c r="HK571">
        <v>398</v>
      </c>
      <c r="HL571">
        <v>357</v>
      </c>
      <c r="HM571">
        <v>330</v>
      </c>
      <c r="HN571">
        <v>247</v>
      </c>
      <c r="HO571">
        <v>185</v>
      </c>
      <c r="HP571">
        <v>84</v>
      </c>
      <c r="HQ571">
        <v>80</v>
      </c>
      <c r="HR571">
        <v>60</v>
      </c>
      <c r="HS571">
        <v>59</v>
      </c>
      <c r="HT571">
        <v>61</v>
      </c>
      <c r="HU571">
        <v>40</v>
      </c>
      <c r="HV571">
        <v>36</v>
      </c>
      <c r="HW571">
        <v>25</v>
      </c>
      <c r="HX571">
        <v>28</v>
      </c>
      <c r="HY571">
        <v>21</v>
      </c>
      <c r="HZ571">
        <v>19</v>
      </c>
      <c r="IA571">
        <v>19</v>
      </c>
      <c r="IB571">
        <v>12</v>
      </c>
      <c r="IC571">
        <v>3</v>
      </c>
      <c r="ID571">
        <v>2</v>
      </c>
    </row>
    <row r="572" spans="1:313" x14ac:dyDescent="0.2">
      <c r="A572" s="18" t="b">
        <v>1</v>
      </c>
      <c r="B572" s="9">
        <v>2</v>
      </c>
      <c r="C572" s="9" t="s">
        <v>1186</v>
      </c>
      <c r="D572">
        <v>10085</v>
      </c>
      <c r="E572" t="s">
        <v>145</v>
      </c>
      <c r="F572" t="s">
        <v>376</v>
      </c>
      <c r="G572">
        <v>7</v>
      </c>
      <c r="H572" s="18">
        <f t="shared" si="96"/>
        <v>4.4000000000000021</v>
      </c>
      <c r="I572" s="18">
        <v>0.88726284619898454</v>
      </c>
      <c r="J572" s="18">
        <v>1.2338164317880143</v>
      </c>
      <c r="K572" s="18">
        <v>0.7027258552372293</v>
      </c>
      <c r="L572" s="18">
        <f t="shared" si="88"/>
        <v>0.40203714353610565</v>
      </c>
      <c r="M572" s="18">
        <f t="shared" si="97"/>
        <v>-1.6000000000000014</v>
      </c>
      <c r="N572" s="18">
        <f t="shared" si="98"/>
        <v>2.8000000000000007</v>
      </c>
      <c r="O572" s="18">
        <f t="shared" si="89"/>
        <v>0.3984817314262834</v>
      </c>
      <c r="P572" s="18">
        <f t="shared" si="90"/>
        <v>-1.5</v>
      </c>
      <c r="Q572" s="18">
        <f t="shared" si="91"/>
        <v>-0.69999999999999929</v>
      </c>
      <c r="R572" s="18">
        <f t="shared" si="92"/>
        <v>-0.19999999999999929</v>
      </c>
      <c r="S572" s="18">
        <f t="shared" si="93"/>
        <v>1</v>
      </c>
      <c r="T572" s="18">
        <f t="shared" si="94"/>
        <v>1.5</v>
      </c>
      <c r="U572" s="18">
        <f t="shared" si="95"/>
        <v>2.3000000000000007</v>
      </c>
      <c r="V572" s="4">
        <v>28.202037143536106</v>
      </c>
      <c r="W572" s="2">
        <v>26.2</v>
      </c>
      <c r="X572" s="2">
        <v>30.6</v>
      </c>
      <c r="Y572" s="4">
        <v>28.198481731426284</v>
      </c>
      <c r="Z572">
        <v>26.3</v>
      </c>
      <c r="AA572">
        <v>27.1</v>
      </c>
      <c r="AB572">
        <v>27.6</v>
      </c>
      <c r="AC572">
        <v>28.8</v>
      </c>
      <c r="AD572">
        <v>29.3</v>
      </c>
      <c r="AE572">
        <v>30.1</v>
      </c>
      <c r="AF572">
        <v>2020</v>
      </c>
      <c r="AG572" s="2">
        <v>3</v>
      </c>
      <c r="AH572" s="2">
        <v>8</v>
      </c>
      <c r="AI572">
        <v>11</v>
      </c>
      <c r="AJ572">
        <v>24</v>
      </c>
      <c r="AK572">
        <v>20</v>
      </c>
      <c r="AL572">
        <v>833</v>
      </c>
      <c r="AM572" s="5">
        <v>0.47500000000000003</v>
      </c>
      <c r="AN572">
        <v>27.8</v>
      </c>
      <c r="AO572">
        <v>30</v>
      </c>
      <c r="AP572">
        <v>894</v>
      </c>
      <c r="AQ572">
        <v>0.3</v>
      </c>
      <c r="AR572">
        <v>114</v>
      </c>
      <c r="GY572">
        <v>2</v>
      </c>
      <c r="GZ572">
        <v>21</v>
      </c>
      <c r="HA572">
        <v>30</v>
      </c>
      <c r="HB572">
        <v>19</v>
      </c>
      <c r="HC572">
        <v>10</v>
      </c>
      <c r="HD572">
        <v>29</v>
      </c>
      <c r="HE572">
        <v>11</v>
      </c>
      <c r="HF572">
        <v>21</v>
      </c>
      <c r="HG572">
        <v>25</v>
      </c>
      <c r="HH572">
        <v>48</v>
      </c>
      <c r="HI572">
        <v>51</v>
      </c>
      <c r="HJ572">
        <v>70</v>
      </c>
      <c r="HK572">
        <v>61</v>
      </c>
      <c r="HL572">
        <v>58</v>
      </c>
      <c r="HM572">
        <v>86</v>
      </c>
      <c r="HN572">
        <v>76</v>
      </c>
      <c r="HO572">
        <v>71</v>
      </c>
      <c r="HP572">
        <v>67</v>
      </c>
      <c r="HQ572">
        <v>84</v>
      </c>
      <c r="HR572">
        <v>108</v>
      </c>
      <c r="HS572">
        <v>118</v>
      </c>
      <c r="HT572">
        <v>122</v>
      </c>
      <c r="HU572">
        <v>115</v>
      </c>
      <c r="HV572">
        <v>115</v>
      </c>
      <c r="HW572">
        <v>101</v>
      </c>
      <c r="HX572">
        <v>71</v>
      </c>
      <c r="HY572">
        <v>74</v>
      </c>
      <c r="HZ572">
        <v>47</v>
      </c>
      <c r="IA572">
        <v>54</v>
      </c>
      <c r="IB572">
        <v>76</v>
      </c>
      <c r="IC572">
        <v>91</v>
      </c>
      <c r="ID572">
        <v>57</v>
      </c>
      <c r="IE572">
        <v>45</v>
      </c>
      <c r="IF572">
        <v>42</v>
      </c>
      <c r="IG572">
        <v>30</v>
      </c>
      <c r="IH572">
        <v>25</v>
      </c>
      <c r="II572">
        <v>25</v>
      </c>
      <c r="IJ572">
        <v>20</v>
      </c>
      <c r="IK572">
        <v>9</v>
      </c>
      <c r="IL572">
        <v>19</v>
      </c>
      <c r="IM572">
        <v>15</v>
      </c>
      <c r="IN572">
        <v>6</v>
      </c>
      <c r="IO572">
        <v>3</v>
      </c>
      <c r="IP572">
        <v>5</v>
      </c>
      <c r="IQ572">
        <v>4</v>
      </c>
      <c r="IR572">
        <v>4</v>
      </c>
      <c r="IS572">
        <v>7</v>
      </c>
      <c r="IT572">
        <v>1</v>
      </c>
      <c r="IU572">
        <v>1</v>
      </c>
    </row>
    <row r="573" spans="1:313" x14ac:dyDescent="0.2">
      <c r="A573" s="18" t="b">
        <v>1</v>
      </c>
      <c r="B573" s="9">
        <v>8</v>
      </c>
      <c r="C573" s="9" t="s">
        <v>1185</v>
      </c>
      <c r="D573">
        <v>10085</v>
      </c>
      <c r="E573" t="s">
        <v>145</v>
      </c>
      <c r="F573" t="s">
        <v>377</v>
      </c>
      <c r="G573">
        <v>7</v>
      </c>
      <c r="H573" s="18">
        <f t="shared" si="96"/>
        <v>3</v>
      </c>
      <c r="I573" s="18">
        <v>0.47746885643478099</v>
      </c>
      <c r="J573" s="18">
        <v>0.53820681736854681</v>
      </c>
      <c r="K573" s="18">
        <v>0.35767232233999902</v>
      </c>
      <c r="L573" s="18">
        <f t="shared" si="88"/>
        <v>6.0900405051021842</v>
      </c>
      <c r="M573" s="18">
        <f t="shared" si="97"/>
        <v>4.1999999999999993</v>
      </c>
      <c r="N573" s="18">
        <f t="shared" si="98"/>
        <v>7.1999999999999993</v>
      </c>
      <c r="O573" s="18">
        <f t="shared" si="89"/>
        <v>6.1224753893558379</v>
      </c>
      <c r="P573" s="18">
        <f t="shared" si="90"/>
        <v>4.6999999999999993</v>
      </c>
      <c r="Q573" s="18">
        <f t="shared" si="91"/>
        <v>5.5999999999999979</v>
      </c>
      <c r="R573" s="18">
        <f t="shared" si="92"/>
        <v>5.8000000000000007</v>
      </c>
      <c r="S573" s="18">
        <f t="shared" si="93"/>
        <v>6.4000000000000021</v>
      </c>
      <c r="T573" s="18">
        <f t="shared" si="94"/>
        <v>6.5999999999999979</v>
      </c>
      <c r="U573" s="18">
        <f t="shared" si="95"/>
        <v>6.9999999999999964</v>
      </c>
      <c r="V573" s="4">
        <v>33.890040505102185</v>
      </c>
      <c r="W573" s="2">
        <v>32</v>
      </c>
      <c r="X573" s="2">
        <v>35</v>
      </c>
      <c r="Y573" s="4">
        <v>33.922475389355839</v>
      </c>
      <c r="Z573">
        <v>32.5</v>
      </c>
      <c r="AA573">
        <v>33.4</v>
      </c>
      <c r="AB573">
        <v>33.6</v>
      </c>
      <c r="AC573">
        <v>34.200000000000003</v>
      </c>
      <c r="AD573">
        <v>34.4</v>
      </c>
      <c r="AE573">
        <v>34.799999999999997</v>
      </c>
      <c r="AF573">
        <v>2020</v>
      </c>
      <c r="AG573" s="2">
        <v>3</v>
      </c>
      <c r="AH573" s="2">
        <v>8</v>
      </c>
      <c r="AI573">
        <v>11</v>
      </c>
      <c r="AJ573">
        <v>24</v>
      </c>
      <c r="AK573">
        <v>44</v>
      </c>
      <c r="AL573">
        <v>757</v>
      </c>
      <c r="AM573" s="5">
        <v>0.47500000000000003</v>
      </c>
      <c r="AN573">
        <v>27.8</v>
      </c>
      <c r="AO573">
        <v>30</v>
      </c>
      <c r="AP573">
        <v>894</v>
      </c>
      <c r="AQ573">
        <v>0.3</v>
      </c>
      <c r="AR573">
        <v>114</v>
      </c>
      <c r="JD573">
        <v>1</v>
      </c>
      <c r="JE573">
        <v>2</v>
      </c>
      <c r="JF573">
        <v>6</v>
      </c>
      <c r="JG573">
        <v>2</v>
      </c>
      <c r="JH573">
        <v>5</v>
      </c>
      <c r="JI573">
        <v>4</v>
      </c>
      <c r="JJ573">
        <v>9</v>
      </c>
      <c r="JK573">
        <v>7</v>
      </c>
      <c r="JL573">
        <v>5</v>
      </c>
      <c r="JM573">
        <v>10</v>
      </c>
      <c r="JN573">
        <v>7</v>
      </c>
      <c r="JO573">
        <v>4</v>
      </c>
      <c r="JP573">
        <v>17</v>
      </c>
      <c r="JQ573">
        <v>11</v>
      </c>
      <c r="JR573">
        <v>23</v>
      </c>
      <c r="JS573">
        <v>62</v>
      </c>
      <c r="JT573">
        <v>69</v>
      </c>
      <c r="JU573">
        <v>84</v>
      </c>
      <c r="JV573">
        <v>134</v>
      </c>
      <c r="JW573">
        <v>132</v>
      </c>
      <c r="JX573">
        <v>124</v>
      </c>
      <c r="JY573">
        <v>131</v>
      </c>
      <c r="JZ573">
        <v>149</v>
      </c>
      <c r="KA573">
        <v>119</v>
      </c>
      <c r="KB573">
        <v>97</v>
      </c>
      <c r="KC573">
        <v>85</v>
      </c>
      <c r="KD573">
        <v>67</v>
      </c>
      <c r="KE573">
        <v>41</v>
      </c>
      <c r="KF573">
        <v>16</v>
      </c>
      <c r="KG573">
        <v>9</v>
      </c>
      <c r="KH573">
        <v>15</v>
      </c>
      <c r="KI573">
        <v>5</v>
      </c>
      <c r="KJ573">
        <v>5</v>
      </c>
      <c r="KK573">
        <v>3</v>
      </c>
    </row>
    <row r="574" spans="1:313" x14ac:dyDescent="0.2">
      <c r="A574" s="18" t="b">
        <v>1</v>
      </c>
      <c r="B574" s="9">
        <v>2</v>
      </c>
      <c r="C574" s="9" t="s">
        <v>1186</v>
      </c>
      <c r="D574">
        <v>10085</v>
      </c>
      <c r="E574" t="s">
        <v>145</v>
      </c>
      <c r="F574" t="s">
        <v>378</v>
      </c>
      <c r="G574">
        <v>7</v>
      </c>
      <c r="H574" s="18">
        <f t="shared" si="96"/>
        <v>5.1999999999999993</v>
      </c>
      <c r="I574" s="18">
        <v>0.85264918823315228</v>
      </c>
      <c r="J574" s="18">
        <v>0.93001517751008578</v>
      </c>
      <c r="K574" s="18">
        <v>0.6433356651466644</v>
      </c>
      <c r="L574" s="18">
        <f t="shared" si="88"/>
        <v>2.844143778443204</v>
      </c>
      <c r="M574" s="18">
        <f t="shared" si="97"/>
        <v>1.1999999999999993</v>
      </c>
      <c r="N574" s="18">
        <f t="shared" si="98"/>
        <v>6.3999999999999986</v>
      </c>
      <c r="O574" s="18">
        <f t="shared" si="89"/>
        <v>2.8502905972815924</v>
      </c>
      <c r="P574" s="18">
        <f t="shared" si="90"/>
        <v>1.2999999999999972</v>
      </c>
      <c r="Q574" s="18">
        <f t="shared" si="91"/>
        <v>1.6999999999999993</v>
      </c>
      <c r="R574" s="18">
        <f t="shared" si="92"/>
        <v>2.3999999999999986</v>
      </c>
      <c r="S574" s="18">
        <f t="shared" si="93"/>
        <v>3.2999999999999972</v>
      </c>
      <c r="T574" s="18">
        <f t="shared" si="94"/>
        <v>3.8999999999999986</v>
      </c>
      <c r="U574" s="18">
        <f t="shared" si="95"/>
        <v>4.6999999999999957</v>
      </c>
      <c r="V574" s="4">
        <v>30.444143778443205</v>
      </c>
      <c r="W574" s="2">
        <v>28.8</v>
      </c>
      <c r="X574" s="2">
        <v>34</v>
      </c>
      <c r="Y574" s="4">
        <v>30.450290597281594</v>
      </c>
      <c r="Z574">
        <v>28.9</v>
      </c>
      <c r="AA574">
        <v>29.3</v>
      </c>
      <c r="AB574">
        <v>30</v>
      </c>
      <c r="AC574">
        <v>30.9</v>
      </c>
      <c r="AD574">
        <v>31.5</v>
      </c>
      <c r="AE574">
        <v>32.299999999999997</v>
      </c>
      <c r="AF574">
        <v>2020</v>
      </c>
      <c r="AG574" s="2">
        <v>3</v>
      </c>
      <c r="AH574" s="2">
        <v>8</v>
      </c>
      <c r="AI574">
        <v>11</v>
      </c>
      <c r="AJ574">
        <v>25</v>
      </c>
      <c r="AK574">
        <v>53</v>
      </c>
      <c r="AL574">
        <v>70</v>
      </c>
      <c r="AM574" s="5">
        <v>0.47569444444444442</v>
      </c>
      <c r="AN574">
        <v>27.6</v>
      </c>
      <c r="AO574">
        <v>30</v>
      </c>
      <c r="AP574">
        <v>895</v>
      </c>
      <c r="AQ574">
        <v>0.7</v>
      </c>
      <c r="AR574">
        <v>89</v>
      </c>
      <c r="HS574">
        <v>5</v>
      </c>
      <c r="HT574">
        <v>0</v>
      </c>
      <c r="HU574">
        <v>3</v>
      </c>
      <c r="HV574">
        <v>3</v>
      </c>
      <c r="HW574">
        <v>3</v>
      </c>
      <c r="HX574">
        <v>2</v>
      </c>
      <c r="HY574">
        <v>11</v>
      </c>
      <c r="HZ574">
        <v>29</v>
      </c>
      <c r="IA574">
        <v>32</v>
      </c>
      <c r="IB574">
        <v>67</v>
      </c>
      <c r="IC574">
        <v>60</v>
      </c>
      <c r="ID574">
        <v>64</v>
      </c>
      <c r="IE574">
        <v>35</v>
      </c>
      <c r="IF574">
        <v>54</v>
      </c>
      <c r="IG574">
        <v>36</v>
      </c>
      <c r="IH574">
        <v>35</v>
      </c>
      <c r="II574">
        <v>58</v>
      </c>
      <c r="IJ574">
        <v>102</v>
      </c>
      <c r="IK574">
        <v>153</v>
      </c>
      <c r="IL574">
        <v>147</v>
      </c>
      <c r="IM574">
        <v>97</v>
      </c>
      <c r="IN574">
        <v>80</v>
      </c>
      <c r="IO574">
        <v>135</v>
      </c>
      <c r="IP574">
        <v>162</v>
      </c>
      <c r="IQ574">
        <v>140</v>
      </c>
      <c r="IR574">
        <v>116</v>
      </c>
      <c r="IS574">
        <v>77</v>
      </c>
      <c r="IT574">
        <v>67</v>
      </c>
      <c r="IU574">
        <v>61</v>
      </c>
      <c r="IV574">
        <v>66</v>
      </c>
      <c r="IW574">
        <v>67</v>
      </c>
      <c r="IX574">
        <v>41</v>
      </c>
      <c r="IY574">
        <v>35</v>
      </c>
      <c r="IZ574">
        <v>44</v>
      </c>
      <c r="JA574">
        <v>35</v>
      </c>
      <c r="JB574">
        <v>29</v>
      </c>
      <c r="JC574">
        <v>33</v>
      </c>
      <c r="JD574">
        <v>23</v>
      </c>
      <c r="JE574">
        <v>23</v>
      </c>
      <c r="JF574">
        <v>7</v>
      </c>
      <c r="JG574">
        <v>4</v>
      </c>
      <c r="JH574">
        <v>1</v>
      </c>
      <c r="JI574">
        <v>2</v>
      </c>
      <c r="JJ574">
        <v>4</v>
      </c>
      <c r="JK574">
        <v>7</v>
      </c>
      <c r="JL574">
        <v>2</v>
      </c>
      <c r="JM574">
        <v>0</v>
      </c>
      <c r="JN574">
        <v>1</v>
      </c>
      <c r="JO574">
        <v>1</v>
      </c>
      <c r="JP574">
        <v>4</v>
      </c>
      <c r="JQ574">
        <v>2</v>
      </c>
      <c r="JR574">
        <v>0</v>
      </c>
      <c r="JS574">
        <v>6</v>
      </c>
      <c r="JT574">
        <v>2</v>
      </c>
      <c r="JU574">
        <v>1</v>
      </c>
      <c r="JV574">
        <v>1</v>
      </c>
      <c r="JW574">
        <v>3</v>
      </c>
      <c r="JX574">
        <v>0</v>
      </c>
      <c r="JY574">
        <v>1</v>
      </c>
      <c r="JZ574">
        <v>6</v>
      </c>
      <c r="KA574">
        <v>0</v>
      </c>
      <c r="KB574">
        <v>0</v>
      </c>
    </row>
    <row r="575" spans="1:313" x14ac:dyDescent="0.2">
      <c r="A575" s="18" t="b">
        <v>1</v>
      </c>
      <c r="B575" s="9" t="s">
        <v>1194</v>
      </c>
      <c r="C575" s="9" t="s">
        <v>1185</v>
      </c>
      <c r="D575">
        <v>10085</v>
      </c>
      <c r="E575" t="s">
        <v>184</v>
      </c>
      <c r="F575" t="s">
        <v>379</v>
      </c>
      <c r="G575">
        <v>7</v>
      </c>
      <c r="H575" s="18">
        <f t="shared" si="96"/>
        <v>4</v>
      </c>
      <c r="I575" s="18">
        <v>0.81382157490966855</v>
      </c>
      <c r="J575" s="18">
        <v>1.0694147780812102</v>
      </c>
      <c r="K575" s="18">
        <v>0.64622810245348405</v>
      </c>
      <c r="L575" s="18">
        <f t="shared" si="88"/>
        <v>7.2242645956965106</v>
      </c>
      <c r="M575" s="18">
        <f t="shared" si="97"/>
        <v>5</v>
      </c>
      <c r="N575" s="18">
        <f t="shared" si="98"/>
        <v>9</v>
      </c>
      <c r="O575" s="18">
        <f t="shared" si="89"/>
        <v>7.1927609937621142</v>
      </c>
      <c r="P575" s="18">
        <f t="shared" si="90"/>
        <v>5.3000000000000043</v>
      </c>
      <c r="Q575" s="18">
        <f t="shared" si="91"/>
        <v>6.2000000000000028</v>
      </c>
      <c r="R575" s="18">
        <f t="shared" si="92"/>
        <v>6.7000000000000028</v>
      </c>
      <c r="S575" s="18">
        <f t="shared" si="93"/>
        <v>7.8000000000000043</v>
      </c>
      <c r="T575" s="18">
        <f t="shared" si="94"/>
        <v>8.2000000000000028</v>
      </c>
      <c r="U575" s="18">
        <f t="shared" si="95"/>
        <v>8.8000000000000043</v>
      </c>
      <c r="V575" s="4">
        <v>34.624264595696509</v>
      </c>
      <c r="W575" s="2">
        <v>32.4</v>
      </c>
      <c r="X575" s="2">
        <v>36.4</v>
      </c>
      <c r="Y575" s="4">
        <v>34.592760993762113</v>
      </c>
      <c r="Z575">
        <v>32.700000000000003</v>
      </c>
      <c r="AA575">
        <v>33.6</v>
      </c>
      <c r="AB575">
        <v>34.1</v>
      </c>
      <c r="AC575">
        <v>35.200000000000003</v>
      </c>
      <c r="AD575">
        <v>35.6</v>
      </c>
      <c r="AE575">
        <v>36.200000000000003</v>
      </c>
      <c r="AF575">
        <v>2020</v>
      </c>
      <c r="AG575" s="2">
        <v>3</v>
      </c>
      <c r="AH575" s="2">
        <v>8</v>
      </c>
      <c r="AI575">
        <v>11</v>
      </c>
      <c r="AJ575">
        <v>26</v>
      </c>
      <c r="AK575">
        <v>44</v>
      </c>
      <c r="AL575">
        <v>820.00000000000011</v>
      </c>
      <c r="AM575" s="5">
        <v>0.47638888888888892</v>
      </c>
      <c r="AN575">
        <v>27.4</v>
      </c>
      <c r="AO575">
        <v>31</v>
      </c>
      <c r="AP575">
        <v>886</v>
      </c>
      <c r="AQ575">
        <v>0.3</v>
      </c>
      <c r="AR575">
        <v>166</v>
      </c>
      <c r="JF575">
        <v>3</v>
      </c>
      <c r="JG575">
        <v>2</v>
      </c>
      <c r="JH575">
        <v>1</v>
      </c>
      <c r="JI575">
        <v>7</v>
      </c>
      <c r="JJ575">
        <v>6</v>
      </c>
      <c r="JK575">
        <v>3</v>
      </c>
      <c r="JL575">
        <v>7</v>
      </c>
      <c r="JM575">
        <v>3</v>
      </c>
      <c r="JN575">
        <v>10</v>
      </c>
      <c r="JO575">
        <v>12</v>
      </c>
      <c r="JP575">
        <v>10</v>
      </c>
      <c r="JQ575">
        <v>10</v>
      </c>
      <c r="JR575">
        <v>14</v>
      </c>
      <c r="JS575">
        <v>11</v>
      </c>
      <c r="JT575">
        <v>24</v>
      </c>
      <c r="JU575">
        <v>23</v>
      </c>
      <c r="JV575">
        <v>28</v>
      </c>
      <c r="JW575">
        <v>28</v>
      </c>
      <c r="JX575">
        <v>55</v>
      </c>
      <c r="JY575">
        <v>50</v>
      </c>
      <c r="JZ575">
        <v>51</v>
      </c>
      <c r="KA575">
        <v>73</v>
      </c>
      <c r="KB575">
        <v>63</v>
      </c>
      <c r="KC575">
        <v>83</v>
      </c>
      <c r="KD575">
        <v>79</v>
      </c>
      <c r="KE575">
        <v>74</v>
      </c>
      <c r="KF575">
        <v>58</v>
      </c>
      <c r="KG575">
        <v>55</v>
      </c>
      <c r="KH575">
        <v>52</v>
      </c>
      <c r="KI575">
        <v>61</v>
      </c>
      <c r="KJ575">
        <v>74</v>
      </c>
      <c r="KK575">
        <v>58</v>
      </c>
      <c r="KL575">
        <v>52</v>
      </c>
      <c r="KM575">
        <v>32</v>
      </c>
      <c r="KN575">
        <v>46</v>
      </c>
      <c r="KO575">
        <v>52</v>
      </c>
      <c r="KP575">
        <v>24</v>
      </c>
      <c r="KQ575">
        <v>30</v>
      </c>
      <c r="KR575">
        <v>21</v>
      </c>
      <c r="KS575">
        <v>21</v>
      </c>
      <c r="KT575">
        <v>9</v>
      </c>
      <c r="KU575">
        <v>14</v>
      </c>
      <c r="KV575">
        <v>11</v>
      </c>
      <c r="KW575">
        <v>10</v>
      </c>
      <c r="KX575">
        <v>4</v>
      </c>
      <c r="KY575">
        <v>1</v>
      </c>
      <c r="KZ575">
        <v>0</v>
      </c>
      <c r="LA575">
        <v>0</v>
      </c>
    </row>
    <row r="576" spans="1:313" x14ac:dyDescent="0.2">
      <c r="A576" s="18" t="b">
        <v>1</v>
      </c>
      <c r="B576" s="9" t="s">
        <v>1194</v>
      </c>
      <c r="C576" s="9" t="s">
        <v>1185</v>
      </c>
      <c r="D576">
        <v>10085</v>
      </c>
      <c r="E576" t="s">
        <v>184</v>
      </c>
      <c r="F576" t="s">
        <v>380</v>
      </c>
      <c r="G576">
        <v>7</v>
      </c>
      <c r="H576" s="18">
        <f t="shared" si="96"/>
        <v>5.6999999999999993</v>
      </c>
      <c r="I576" s="18">
        <v>1.0655091837264872</v>
      </c>
      <c r="J576" s="18">
        <v>1.376717774754411</v>
      </c>
      <c r="K576" s="18">
        <v>0.84286080861479218</v>
      </c>
      <c r="L576" s="18">
        <f t="shared" si="88"/>
        <v>3.942435521728747</v>
      </c>
      <c r="M576" s="18">
        <f t="shared" si="97"/>
        <v>1.3000000000000007</v>
      </c>
      <c r="N576" s="18">
        <f t="shared" si="98"/>
        <v>7</v>
      </c>
      <c r="O576" s="18">
        <f t="shared" si="89"/>
        <v>3.756441003713725</v>
      </c>
      <c r="P576" s="18">
        <f t="shared" si="90"/>
        <v>2</v>
      </c>
      <c r="Q576" s="18">
        <f t="shared" si="91"/>
        <v>2.7000000000000028</v>
      </c>
      <c r="R576" s="18">
        <f t="shared" si="92"/>
        <v>3.2000000000000028</v>
      </c>
      <c r="S576" s="18">
        <f t="shared" si="93"/>
        <v>4.6000000000000014</v>
      </c>
      <c r="T576" s="18">
        <f t="shared" si="94"/>
        <v>5.3999999999999986</v>
      </c>
      <c r="U576" s="18">
        <f t="shared" si="95"/>
        <v>6.5</v>
      </c>
      <c r="V576" s="4">
        <v>31.342435521728746</v>
      </c>
      <c r="W576" s="2">
        <v>28.7</v>
      </c>
      <c r="X576" s="2">
        <v>34.4</v>
      </c>
      <c r="Y576" s="4">
        <v>31.156441003713724</v>
      </c>
      <c r="Z576">
        <v>29.4</v>
      </c>
      <c r="AA576">
        <v>30.1</v>
      </c>
      <c r="AB576">
        <v>30.6</v>
      </c>
      <c r="AC576">
        <v>32</v>
      </c>
      <c r="AD576">
        <v>32.799999999999997</v>
      </c>
      <c r="AE576">
        <v>33.9</v>
      </c>
      <c r="AF576">
        <v>2020</v>
      </c>
      <c r="AG576" s="2">
        <v>3</v>
      </c>
      <c r="AH576" s="2">
        <v>8</v>
      </c>
      <c r="AI576">
        <v>11</v>
      </c>
      <c r="AJ576">
        <v>27</v>
      </c>
      <c r="AK576">
        <v>3</v>
      </c>
      <c r="AL576">
        <v>936</v>
      </c>
      <c r="AM576" s="5">
        <v>0.4770833333333333</v>
      </c>
      <c r="AN576">
        <v>27.4</v>
      </c>
      <c r="AO576">
        <v>31</v>
      </c>
      <c r="AP576">
        <v>887</v>
      </c>
      <c r="AQ576">
        <v>0.4</v>
      </c>
      <c r="AR576">
        <v>176</v>
      </c>
      <c r="HX576">
        <v>6</v>
      </c>
      <c r="HY576">
        <v>2</v>
      </c>
      <c r="HZ576">
        <v>10</v>
      </c>
      <c r="IA576">
        <v>2</v>
      </c>
      <c r="IB576">
        <v>17</v>
      </c>
      <c r="IC576">
        <v>19</v>
      </c>
      <c r="ID576">
        <v>18</v>
      </c>
      <c r="IE576">
        <v>25</v>
      </c>
      <c r="IF576">
        <v>24</v>
      </c>
      <c r="IG576">
        <v>23</v>
      </c>
      <c r="IH576">
        <v>40</v>
      </c>
      <c r="II576">
        <v>42</v>
      </c>
      <c r="IJ576">
        <v>60</v>
      </c>
      <c r="IK576">
        <v>66</v>
      </c>
      <c r="IL576">
        <v>93</v>
      </c>
      <c r="IM576">
        <v>91</v>
      </c>
      <c r="IN576">
        <v>153</v>
      </c>
      <c r="IO576">
        <v>132</v>
      </c>
      <c r="IP576">
        <v>165</v>
      </c>
      <c r="IQ576">
        <v>167</v>
      </c>
      <c r="IR576">
        <v>166</v>
      </c>
      <c r="IS576">
        <v>153</v>
      </c>
      <c r="IT576">
        <v>192</v>
      </c>
      <c r="IU576">
        <v>174</v>
      </c>
      <c r="IV576">
        <v>172</v>
      </c>
      <c r="IW576">
        <v>129</v>
      </c>
      <c r="IX576">
        <v>130</v>
      </c>
      <c r="IY576">
        <v>136</v>
      </c>
      <c r="IZ576">
        <v>117</v>
      </c>
      <c r="JA576">
        <v>106</v>
      </c>
      <c r="JB576">
        <v>95</v>
      </c>
      <c r="JC576">
        <v>93</v>
      </c>
      <c r="JD576">
        <v>76</v>
      </c>
      <c r="JE576">
        <v>88</v>
      </c>
      <c r="JF576">
        <v>87</v>
      </c>
      <c r="JG576">
        <v>67</v>
      </c>
      <c r="JH576">
        <v>89</v>
      </c>
      <c r="JI576">
        <v>54</v>
      </c>
      <c r="JJ576">
        <v>63</v>
      </c>
      <c r="JK576">
        <v>49</v>
      </c>
      <c r="JL576">
        <v>40</v>
      </c>
      <c r="JM576">
        <v>35</v>
      </c>
      <c r="JN576">
        <v>23</v>
      </c>
      <c r="JO576">
        <v>24</v>
      </c>
      <c r="JP576">
        <v>29</v>
      </c>
      <c r="JQ576">
        <v>27</v>
      </c>
      <c r="JR576">
        <v>32</v>
      </c>
      <c r="JS576">
        <v>31</v>
      </c>
      <c r="JT576">
        <v>19</v>
      </c>
      <c r="JU576">
        <v>39</v>
      </c>
      <c r="JV576">
        <v>14</v>
      </c>
      <c r="JW576">
        <v>41</v>
      </c>
      <c r="JX576">
        <v>26</v>
      </c>
      <c r="JY576">
        <v>21</v>
      </c>
      <c r="JZ576">
        <v>9</v>
      </c>
      <c r="KA576">
        <v>2</v>
      </c>
      <c r="KB576">
        <v>5</v>
      </c>
      <c r="KC576">
        <v>4</v>
      </c>
    </row>
    <row r="577" spans="1:355" x14ac:dyDescent="0.2">
      <c r="A577" s="18" t="b">
        <v>1</v>
      </c>
      <c r="B577" s="9" t="s">
        <v>1195</v>
      </c>
      <c r="C577" s="9" t="s">
        <v>1186</v>
      </c>
      <c r="D577">
        <v>10085</v>
      </c>
      <c r="E577" t="s">
        <v>184</v>
      </c>
      <c r="F577" t="s">
        <v>381</v>
      </c>
      <c r="G577">
        <v>7</v>
      </c>
      <c r="H577" s="18">
        <f t="shared" si="96"/>
        <v>4.5999999999999979</v>
      </c>
      <c r="I577" s="18">
        <v>0.92196453992962157</v>
      </c>
      <c r="J577" s="18">
        <v>1.2457300813724714</v>
      </c>
      <c r="K577" s="18">
        <v>0.74879508363352965</v>
      </c>
      <c r="L577" s="18">
        <f t="shared" si="88"/>
        <v>4.4876942096570325</v>
      </c>
      <c r="M577" s="18">
        <f t="shared" si="97"/>
        <v>2.4000000000000021</v>
      </c>
      <c r="N577" s="18">
        <f t="shared" si="98"/>
        <v>7</v>
      </c>
      <c r="O577" s="18">
        <f t="shared" si="89"/>
        <v>4.4872212937648115</v>
      </c>
      <c r="P577" s="18">
        <f t="shared" si="90"/>
        <v>2.7000000000000028</v>
      </c>
      <c r="Q577" s="18">
        <f t="shared" si="91"/>
        <v>3.3000000000000007</v>
      </c>
      <c r="R577" s="18">
        <f t="shared" si="92"/>
        <v>3.8000000000000007</v>
      </c>
      <c r="S577" s="18">
        <f t="shared" si="93"/>
        <v>5.1000000000000014</v>
      </c>
      <c r="T577" s="18">
        <f t="shared" si="94"/>
        <v>5.7000000000000028</v>
      </c>
      <c r="U577" s="18">
        <f t="shared" si="95"/>
        <v>6.5</v>
      </c>
      <c r="V577" s="4">
        <v>31.887694209657031</v>
      </c>
      <c r="W577" s="2">
        <v>29.8</v>
      </c>
      <c r="X577" s="2">
        <v>34.4</v>
      </c>
      <c r="Y577" s="4">
        <v>31.88722129376481</v>
      </c>
      <c r="Z577">
        <v>30.1</v>
      </c>
      <c r="AA577">
        <v>30.7</v>
      </c>
      <c r="AB577">
        <v>31.2</v>
      </c>
      <c r="AC577">
        <v>32.5</v>
      </c>
      <c r="AD577">
        <v>33.1</v>
      </c>
      <c r="AE577">
        <v>33.9</v>
      </c>
      <c r="AF577">
        <v>2020</v>
      </c>
      <c r="AG577" s="2">
        <v>3</v>
      </c>
      <c r="AH577" s="2">
        <v>8</v>
      </c>
      <c r="AI577">
        <v>11</v>
      </c>
      <c r="AJ577">
        <v>27</v>
      </c>
      <c r="AK577">
        <v>32</v>
      </c>
      <c r="AL577">
        <v>533</v>
      </c>
      <c r="AM577" s="5">
        <v>0.4770833333333333</v>
      </c>
      <c r="AN577">
        <v>27.4</v>
      </c>
      <c r="AO577">
        <v>31</v>
      </c>
      <c r="AP577">
        <v>887</v>
      </c>
      <c r="AQ577">
        <v>0.4</v>
      </c>
      <c r="AR577">
        <v>176</v>
      </c>
      <c r="IE577">
        <v>1</v>
      </c>
      <c r="IF577">
        <v>2</v>
      </c>
      <c r="IG577">
        <v>2</v>
      </c>
      <c r="IH577">
        <v>4</v>
      </c>
      <c r="II577">
        <v>2</v>
      </c>
      <c r="IJ577">
        <v>6</v>
      </c>
      <c r="IK577">
        <v>9</v>
      </c>
      <c r="IL577">
        <v>33</v>
      </c>
      <c r="IM577">
        <v>33</v>
      </c>
      <c r="IN577">
        <v>33</v>
      </c>
      <c r="IO577">
        <v>50</v>
      </c>
      <c r="IP577">
        <v>48</v>
      </c>
      <c r="IQ577">
        <v>59</v>
      </c>
      <c r="IR577">
        <v>86</v>
      </c>
      <c r="IS577">
        <v>66</v>
      </c>
      <c r="IT577">
        <v>72</v>
      </c>
      <c r="IU577">
        <v>66</v>
      </c>
      <c r="IV577">
        <v>80</v>
      </c>
      <c r="IW577">
        <v>136</v>
      </c>
      <c r="IX577">
        <v>161</v>
      </c>
      <c r="IY577">
        <v>146</v>
      </c>
      <c r="IZ577">
        <v>126</v>
      </c>
      <c r="JA577">
        <v>123</v>
      </c>
      <c r="JB577">
        <v>102</v>
      </c>
      <c r="JC577">
        <v>98</v>
      </c>
      <c r="JD577">
        <v>133</v>
      </c>
      <c r="JE577">
        <v>128</v>
      </c>
      <c r="JF577">
        <v>135</v>
      </c>
      <c r="JG577">
        <v>126</v>
      </c>
      <c r="JH577">
        <v>154</v>
      </c>
      <c r="JI577">
        <v>124</v>
      </c>
      <c r="JJ577">
        <v>93</v>
      </c>
      <c r="JK577">
        <v>119</v>
      </c>
      <c r="JL577">
        <v>68</v>
      </c>
      <c r="JM577">
        <v>90</v>
      </c>
      <c r="JN577">
        <v>72</v>
      </c>
      <c r="JO577">
        <v>63</v>
      </c>
      <c r="JP577">
        <v>45</v>
      </c>
      <c r="JQ577">
        <v>62</v>
      </c>
      <c r="JR577">
        <v>55</v>
      </c>
      <c r="JS577">
        <v>41</v>
      </c>
      <c r="JT577">
        <v>26</v>
      </c>
      <c r="JU577">
        <v>31</v>
      </c>
      <c r="JV577">
        <v>14</v>
      </c>
      <c r="JW577">
        <v>23</v>
      </c>
      <c r="JX577">
        <v>15</v>
      </c>
      <c r="JY577">
        <v>10</v>
      </c>
      <c r="JZ577">
        <v>8</v>
      </c>
      <c r="KA577">
        <v>8</v>
      </c>
      <c r="KB577">
        <v>8</v>
      </c>
      <c r="KC577">
        <v>16</v>
      </c>
    </row>
    <row r="578" spans="1:355" x14ac:dyDescent="0.2">
      <c r="A578" s="18" t="b">
        <v>1</v>
      </c>
      <c r="B578" s="9" t="s">
        <v>1178</v>
      </c>
      <c r="C578" s="9" t="s">
        <v>1186</v>
      </c>
      <c r="D578">
        <v>10085</v>
      </c>
      <c r="E578" t="s">
        <v>250</v>
      </c>
      <c r="F578" t="s">
        <v>382</v>
      </c>
      <c r="G578">
        <v>7</v>
      </c>
      <c r="H578" s="18">
        <f t="shared" si="96"/>
        <v>4.3999999999999986</v>
      </c>
      <c r="I578" s="18">
        <v>0.73978238323669376</v>
      </c>
      <c r="J578" s="18">
        <v>0.94154529283036936</v>
      </c>
      <c r="K578" s="18">
        <v>0.58498491531382113</v>
      </c>
      <c r="L578" s="18">
        <f t="shared" ref="L578:L641" si="99">V578-AN578</f>
        <v>-0.65243894754174292</v>
      </c>
      <c r="M578" s="18">
        <f t="shared" si="97"/>
        <v>-2.8999999999999986</v>
      </c>
      <c r="N578" s="18">
        <f t="shared" si="98"/>
        <v>1.5</v>
      </c>
      <c r="O578" s="18">
        <f t="shared" ref="O578:O641" si="100">Y578-AN578</f>
        <v>-0.77937786305700385</v>
      </c>
      <c r="P578" s="18">
        <f t="shared" ref="P578:P641" si="101">Z578-AN578</f>
        <v>-1.8999999999999986</v>
      </c>
      <c r="Q578" s="18">
        <f t="shared" ref="Q578:Q641" si="102">AA578-AN578</f>
        <v>-1.5</v>
      </c>
      <c r="R578" s="18">
        <f t="shared" ref="R578:R641" si="103">AB578-AN578</f>
        <v>-1.1999999999999993</v>
      </c>
      <c r="S578" s="18">
        <f t="shared" ref="S578:S641" si="104">AC578-AN578</f>
        <v>-0.19999999999999929</v>
      </c>
      <c r="T578" s="18">
        <f t="shared" ref="T578:T641" si="105">AD578-AN578</f>
        <v>0.40000000000000213</v>
      </c>
      <c r="U578" s="18">
        <f t="shared" ref="U578:U641" si="106">AE578-AN578</f>
        <v>1</v>
      </c>
      <c r="V578" s="4">
        <v>26.547561052458256</v>
      </c>
      <c r="W578" s="2">
        <v>24.3</v>
      </c>
      <c r="X578" s="2">
        <v>28.7</v>
      </c>
      <c r="Y578" s="4">
        <v>26.420622136942995</v>
      </c>
      <c r="Z578">
        <v>25.3</v>
      </c>
      <c r="AA578">
        <v>25.7</v>
      </c>
      <c r="AB578">
        <v>26</v>
      </c>
      <c r="AC578">
        <v>27</v>
      </c>
      <c r="AD578">
        <v>27.6</v>
      </c>
      <c r="AE578">
        <v>28.2</v>
      </c>
      <c r="AF578">
        <v>2020</v>
      </c>
      <c r="AG578" s="2">
        <v>3</v>
      </c>
      <c r="AH578" s="2">
        <v>8</v>
      </c>
      <c r="AI578">
        <v>11</v>
      </c>
      <c r="AJ578">
        <v>31</v>
      </c>
      <c r="AK578">
        <v>27</v>
      </c>
      <c r="AL578">
        <v>132</v>
      </c>
      <c r="AM578" s="5">
        <v>0.47986111111111113</v>
      </c>
      <c r="AN578">
        <v>27.2</v>
      </c>
      <c r="AO578">
        <v>30</v>
      </c>
      <c r="AP578">
        <v>892</v>
      </c>
      <c r="AQ578">
        <v>0.3</v>
      </c>
      <c r="AR578">
        <v>176</v>
      </c>
      <c r="GG578">
        <v>5</v>
      </c>
      <c r="GH578">
        <v>0</v>
      </c>
      <c r="GI578">
        <v>5</v>
      </c>
      <c r="GJ578">
        <v>5</v>
      </c>
      <c r="GK578">
        <v>4</v>
      </c>
      <c r="GL578">
        <v>0</v>
      </c>
      <c r="GM578">
        <v>9</v>
      </c>
      <c r="GN578">
        <v>15</v>
      </c>
      <c r="GO578">
        <v>17</v>
      </c>
      <c r="GP578">
        <v>24</v>
      </c>
      <c r="GQ578">
        <v>34</v>
      </c>
      <c r="GR578">
        <v>47</v>
      </c>
      <c r="GS578">
        <v>60</v>
      </c>
      <c r="GT578">
        <v>98</v>
      </c>
      <c r="GU578">
        <v>124</v>
      </c>
      <c r="GV578">
        <v>172</v>
      </c>
      <c r="GW578">
        <v>181</v>
      </c>
      <c r="GX578">
        <v>215</v>
      </c>
      <c r="GY578">
        <v>235</v>
      </c>
      <c r="GZ578">
        <v>215</v>
      </c>
      <c r="HA578">
        <v>234</v>
      </c>
      <c r="HB578">
        <v>225</v>
      </c>
      <c r="HC578">
        <v>181</v>
      </c>
      <c r="HD578">
        <v>190</v>
      </c>
      <c r="HE578">
        <v>130</v>
      </c>
      <c r="HF578">
        <v>127</v>
      </c>
      <c r="HG578">
        <v>100</v>
      </c>
      <c r="HH578">
        <v>96</v>
      </c>
      <c r="HI578">
        <v>61</v>
      </c>
      <c r="HJ578">
        <v>99</v>
      </c>
      <c r="HK578">
        <v>90</v>
      </c>
      <c r="HL578">
        <v>64</v>
      </c>
      <c r="HM578">
        <v>71</v>
      </c>
      <c r="HN578">
        <v>60</v>
      </c>
      <c r="HO578">
        <v>55</v>
      </c>
      <c r="HP578">
        <v>44</v>
      </c>
      <c r="HQ578">
        <v>67</v>
      </c>
      <c r="HR578">
        <v>44</v>
      </c>
      <c r="HS578">
        <v>36</v>
      </c>
      <c r="HT578">
        <v>12</v>
      </c>
      <c r="HU578">
        <v>12</v>
      </c>
      <c r="HV578">
        <v>12</v>
      </c>
      <c r="HW578">
        <v>28</v>
      </c>
      <c r="HX578">
        <v>3</v>
      </c>
    </row>
    <row r="579" spans="1:355" x14ac:dyDescent="0.2">
      <c r="A579" s="18" t="b">
        <v>1</v>
      </c>
      <c r="B579" s="9" t="s">
        <v>1178</v>
      </c>
      <c r="C579" s="9" t="s">
        <v>1186</v>
      </c>
      <c r="D579">
        <v>10085</v>
      </c>
      <c r="E579" t="s">
        <v>250</v>
      </c>
      <c r="F579" t="s">
        <v>383</v>
      </c>
      <c r="G579">
        <v>7</v>
      </c>
      <c r="H579" s="18">
        <f t="shared" ref="H579:H642" si="107">X579-W579</f>
        <v>4.9000000000000021</v>
      </c>
      <c r="I579" s="18">
        <v>0.8501854880030687</v>
      </c>
      <c r="J579" s="18">
        <v>1.2591560511330613</v>
      </c>
      <c r="K579" s="18">
        <v>0.684902135688502</v>
      </c>
      <c r="L579" s="18">
        <f t="shared" si="99"/>
        <v>-2.2330225042538494</v>
      </c>
      <c r="M579" s="18">
        <f t="shared" ref="M579:M642" si="108">W579-AN579</f>
        <v>-4.3000000000000007</v>
      </c>
      <c r="N579" s="18">
        <f t="shared" ref="N579:N642" si="109">X579-AN579</f>
        <v>0.60000000000000142</v>
      </c>
      <c r="O579" s="18">
        <f t="shared" si="100"/>
        <v>-2.2841316906687545</v>
      </c>
      <c r="P579" s="18">
        <f t="shared" si="101"/>
        <v>-3.5999999999999979</v>
      </c>
      <c r="Q579" s="18">
        <f t="shared" si="102"/>
        <v>-3.3000000000000007</v>
      </c>
      <c r="R579" s="18">
        <f t="shared" si="103"/>
        <v>-2.8999999999999986</v>
      </c>
      <c r="S579" s="18">
        <f t="shared" si="104"/>
        <v>-1.6999999999999993</v>
      </c>
      <c r="T579" s="18">
        <f t="shared" si="105"/>
        <v>-1.1999999999999993</v>
      </c>
      <c r="U579" s="18">
        <f t="shared" si="106"/>
        <v>-0.30000000000000071</v>
      </c>
      <c r="V579" s="4">
        <v>24.96697749574615</v>
      </c>
      <c r="W579" s="2">
        <v>22.9</v>
      </c>
      <c r="X579" s="2">
        <v>27.8</v>
      </c>
      <c r="Y579" s="4">
        <v>24.915868309331245</v>
      </c>
      <c r="Z579">
        <v>23.6</v>
      </c>
      <c r="AA579">
        <v>23.9</v>
      </c>
      <c r="AB579">
        <v>24.3</v>
      </c>
      <c r="AC579">
        <v>25.5</v>
      </c>
      <c r="AD579">
        <v>26</v>
      </c>
      <c r="AE579">
        <v>26.9</v>
      </c>
      <c r="AF579">
        <v>2020</v>
      </c>
      <c r="AG579" s="2">
        <v>3</v>
      </c>
      <c r="AH579" s="2">
        <v>8</v>
      </c>
      <c r="AI579">
        <v>11</v>
      </c>
      <c r="AJ579">
        <v>31</v>
      </c>
      <c r="AK579">
        <v>57</v>
      </c>
      <c r="AL579">
        <v>774</v>
      </c>
      <c r="AM579" s="5">
        <v>0.47986111111111113</v>
      </c>
      <c r="AN579">
        <v>27.2</v>
      </c>
      <c r="AO579">
        <v>30</v>
      </c>
      <c r="AP579">
        <v>892</v>
      </c>
      <c r="AQ579">
        <v>0.3</v>
      </c>
      <c r="AR579">
        <v>176</v>
      </c>
      <c r="FR579">
        <v>2</v>
      </c>
      <c r="FS579">
        <v>6</v>
      </c>
      <c r="FT579">
        <v>7</v>
      </c>
      <c r="FU579">
        <v>12</v>
      </c>
      <c r="FV579">
        <v>12</v>
      </c>
      <c r="FW579">
        <v>9</v>
      </c>
      <c r="FX579">
        <v>30</v>
      </c>
      <c r="FY579">
        <v>38</v>
      </c>
      <c r="FZ579">
        <v>76</v>
      </c>
      <c r="GA579">
        <v>122</v>
      </c>
      <c r="GB579">
        <v>131</v>
      </c>
      <c r="GC579">
        <v>142</v>
      </c>
      <c r="GD579">
        <v>222</v>
      </c>
      <c r="GE579">
        <v>226</v>
      </c>
      <c r="GF579">
        <v>234</v>
      </c>
      <c r="GG579">
        <v>190</v>
      </c>
      <c r="GH579">
        <v>184</v>
      </c>
      <c r="GI579">
        <v>132</v>
      </c>
      <c r="GJ579">
        <v>191</v>
      </c>
      <c r="GK579">
        <v>223</v>
      </c>
      <c r="GL579">
        <v>218</v>
      </c>
      <c r="GM579">
        <v>234</v>
      </c>
      <c r="GN579">
        <v>217</v>
      </c>
      <c r="GO579">
        <v>226</v>
      </c>
      <c r="GP579">
        <v>215</v>
      </c>
      <c r="GQ579">
        <v>131</v>
      </c>
      <c r="GR579">
        <v>143</v>
      </c>
      <c r="GS579">
        <v>154</v>
      </c>
      <c r="GT579">
        <v>174</v>
      </c>
      <c r="GU579">
        <v>137</v>
      </c>
      <c r="GV579">
        <v>178</v>
      </c>
      <c r="GW579">
        <v>128</v>
      </c>
      <c r="GX579">
        <v>84</v>
      </c>
      <c r="GY579">
        <v>65</v>
      </c>
      <c r="GZ579">
        <v>43</v>
      </c>
      <c r="HA579">
        <v>37</v>
      </c>
      <c r="HB579">
        <v>31</v>
      </c>
      <c r="HC579">
        <v>49</v>
      </c>
      <c r="HD579">
        <v>24</v>
      </c>
      <c r="HE579">
        <v>30</v>
      </c>
      <c r="HF579">
        <v>34</v>
      </c>
      <c r="HG579">
        <v>23</v>
      </c>
      <c r="HH579">
        <v>17</v>
      </c>
      <c r="HI579">
        <v>8</v>
      </c>
      <c r="HJ579">
        <v>17</v>
      </c>
      <c r="HK579">
        <v>12</v>
      </c>
      <c r="HL579">
        <v>2</v>
      </c>
      <c r="HM579">
        <v>2</v>
      </c>
      <c r="HN579">
        <v>3</v>
      </c>
      <c r="HO579">
        <v>4</v>
      </c>
      <c r="HP579">
        <v>4</v>
      </c>
      <c r="HQ579">
        <v>2</v>
      </c>
      <c r="HR579">
        <v>1</v>
      </c>
      <c r="HS579">
        <v>0</v>
      </c>
      <c r="HT579">
        <v>4</v>
      </c>
      <c r="HU579">
        <v>0</v>
      </c>
    </row>
    <row r="580" spans="1:355" x14ac:dyDescent="0.2">
      <c r="A580" s="18" t="b">
        <v>1</v>
      </c>
      <c r="B580" s="9" t="s">
        <v>1193</v>
      </c>
      <c r="C580" s="9" t="s">
        <v>1185</v>
      </c>
      <c r="D580">
        <v>10085</v>
      </c>
      <c r="E580" t="s">
        <v>250</v>
      </c>
      <c r="F580" t="s">
        <v>384</v>
      </c>
      <c r="G580">
        <v>7</v>
      </c>
      <c r="H580" s="18">
        <f t="shared" si="107"/>
        <v>4.6999999999999993</v>
      </c>
      <c r="I580" s="18">
        <v>0.89300900856899856</v>
      </c>
      <c r="J580" s="18">
        <v>1.1682705617396891</v>
      </c>
      <c r="K580" s="18">
        <v>0.70483242657722422</v>
      </c>
      <c r="L580" s="18">
        <f t="shared" si="99"/>
        <v>0.22176931845952197</v>
      </c>
      <c r="M580" s="18">
        <f t="shared" si="108"/>
        <v>-2.5999999999999979</v>
      </c>
      <c r="N580" s="18">
        <f t="shared" si="109"/>
        <v>2.1000000000000014</v>
      </c>
      <c r="O580" s="18">
        <f t="shared" si="100"/>
        <v>0.25752001271125735</v>
      </c>
      <c r="P580" s="18">
        <f t="shared" si="101"/>
        <v>-1.8999999999999986</v>
      </c>
      <c r="Q580" s="18">
        <f t="shared" si="102"/>
        <v>-0.80000000000000071</v>
      </c>
      <c r="R580" s="18">
        <f t="shared" si="103"/>
        <v>-0.30000000000000071</v>
      </c>
      <c r="S580" s="18">
        <f t="shared" si="104"/>
        <v>0.90000000000000213</v>
      </c>
      <c r="T580" s="18">
        <f t="shared" si="105"/>
        <v>1.3000000000000007</v>
      </c>
      <c r="U580" s="18">
        <f t="shared" si="106"/>
        <v>1.9000000000000021</v>
      </c>
      <c r="V580" s="4">
        <v>27.421769318459521</v>
      </c>
      <c r="W580" s="2">
        <v>24.6</v>
      </c>
      <c r="X580" s="2">
        <v>29.3</v>
      </c>
      <c r="Y580" s="4">
        <v>27.457520012711257</v>
      </c>
      <c r="Z580">
        <v>25.3</v>
      </c>
      <c r="AA580">
        <v>26.4</v>
      </c>
      <c r="AB580">
        <v>26.9</v>
      </c>
      <c r="AC580">
        <v>28.1</v>
      </c>
      <c r="AD580">
        <v>28.5</v>
      </c>
      <c r="AE580">
        <v>29.1</v>
      </c>
      <c r="AF580">
        <v>2020</v>
      </c>
      <c r="AG580" s="2">
        <v>3</v>
      </c>
      <c r="AH580" s="2">
        <v>8</v>
      </c>
      <c r="AI580">
        <v>11</v>
      </c>
      <c r="AJ580">
        <v>32</v>
      </c>
      <c r="AK580">
        <v>14</v>
      </c>
      <c r="AL580">
        <v>745</v>
      </c>
      <c r="AM580" s="5">
        <v>0.48055555555555557</v>
      </c>
      <c r="AN580">
        <v>27.2</v>
      </c>
      <c r="AO580">
        <v>30</v>
      </c>
      <c r="AP580">
        <v>892</v>
      </c>
      <c r="AQ580">
        <v>0.7</v>
      </c>
      <c r="AR580">
        <v>98</v>
      </c>
      <c r="GE580">
        <v>1</v>
      </c>
      <c r="GF580">
        <v>1</v>
      </c>
      <c r="GG580">
        <v>1</v>
      </c>
      <c r="GH580">
        <v>1</v>
      </c>
      <c r="GI580">
        <v>0</v>
      </c>
      <c r="GJ580">
        <v>7</v>
      </c>
      <c r="GK580">
        <v>3</v>
      </c>
      <c r="GL580">
        <v>10</v>
      </c>
      <c r="GM580">
        <v>10</v>
      </c>
      <c r="GN580">
        <v>6</v>
      </c>
      <c r="GO580">
        <v>3</v>
      </c>
      <c r="GP580">
        <v>11</v>
      </c>
      <c r="GQ580">
        <v>13</v>
      </c>
      <c r="GR580">
        <v>5</v>
      </c>
      <c r="GS580">
        <v>19</v>
      </c>
      <c r="GT580">
        <v>15</v>
      </c>
      <c r="GU580">
        <v>28</v>
      </c>
      <c r="GV580">
        <v>11</v>
      </c>
      <c r="GW580">
        <v>12</v>
      </c>
      <c r="GX580">
        <v>12</v>
      </c>
      <c r="GY580">
        <v>26</v>
      </c>
      <c r="GZ580">
        <v>26</v>
      </c>
      <c r="HA580">
        <v>40</v>
      </c>
      <c r="HB580">
        <v>71</v>
      </c>
      <c r="HC580">
        <v>48</v>
      </c>
      <c r="HD580">
        <v>78</v>
      </c>
      <c r="HE580">
        <v>88</v>
      </c>
      <c r="HF580">
        <v>85</v>
      </c>
      <c r="HG580">
        <v>116</v>
      </c>
      <c r="HH580">
        <v>102</v>
      </c>
      <c r="HI580">
        <v>119</v>
      </c>
      <c r="HJ580">
        <v>106</v>
      </c>
      <c r="HK580">
        <v>94</v>
      </c>
      <c r="HL580">
        <v>120</v>
      </c>
      <c r="HM580">
        <v>92</v>
      </c>
      <c r="HN580">
        <v>112</v>
      </c>
      <c r="HO580">
        <v>104</v>
      </c>
      <c r="HP580">
        <v>94</v>
      </c>
      <c r="HQ580">
        <v>123</v>
      </c>
      <c r="HR580">
        <v>95</v>
      </c>
      <c r="HS580">
        <v>116</v>
      </c>
      <c r="HT580">
        <v>85</v>
      </c>
      <c r="HU580">
        <v>76</v>
      </c>
      <c r="HV580">
        <v>53</v>
      </c>
      <c r="HW580">
        <v>58</v>
      </c>
      <c r="HX580">
        <v>40</v>
      </c>
      <c r="HY580">
        <v>30</v>
      </c>
      <c r="HZ580">
        <v>23</v>
      </c>
      <c r="IA580">
        <v>32</v>
      </c>
      <c r="IB580">
        <v>25</v>
      </c>
      <c r="IC580">
        <v>18</v>
      </c>
      <c r="ID580">
        <v>18</v>
      </c>
      <c r="IE580">
        <v>9</v>
      </c>
      <c r="IF580">
        <v>3</v>
      </c>
      <c r="IG580">
        <v>2</v>
      </c>
      <c r="IH580">
        <v>2</v>
      </c>
      <c r="II580">
        <v>0</v>
      </c>
      <c r="IJ580">
        <v>1</v>
      </c>
      <c r="IK580">
        <v>0</v>
      </c>
    </row>
    <row r="581" spans="1:355" x14ac:dyDescent="0.2">
      <c r="A581" s="18" t="b">
        <v>1</v>
      </c>
      <c r="B581" s="9" t="s">
        <v>1193</v>
      </c>
      <c r="C581" s="9" t="s">
        <v>1185</v>
      </c>
      <c r="D581">
        <v>10085</v>
      </c>
      <c r="E581" t="s">
        <v>250</v>
      </c>
      <c r="F581" t="s">
        <v>385</v>
      </c>
      <c r="G581">
        <v>7</v>
      </c>
      <c r="H581" s="18">
        <f t="shared" si="107"/>
        <v>2.1999999999999993</v>
      </c>
      <c r="I581" s="18">
        <v>0.3646756529570635</v>
      </c>
      <c r="J581" s="18">
        <v>0.48789380811382443</v>
      </c>
      <c r="K581" s="18">
        <v>0.28800267861525319</v>
      </c>
      <c r="L581" s="18">
        <f t="shared" si="99"/>
        <v>4.705464210978235</v>
      </c>
      <c r="M581" s="18">
        <f t="shared" si="108"/>
        <v>3.6000000000000014</v>
      </c>
      <c r="N581" s="18">
        <f t="shared" si="109"/>
        <v>5.8000000000000007</v>
      </c>
      <c r="O581" s="18">
        <f t="shared" si="100"/>
        <v>4.6908630030567515</v>
      </c>
      <c r="P581" s="18">
        <f t="shared" si="101"/>
        <v>4</v>
      </c>
      <c r="Q581" s="18">
        <f t="shared" si="102"/>
        <v>4.1999999999999993</v>
      </c>
      <c r="R581" s="18">
        <f t="shared" si="103"/>
        <v>4.5</v>
      </c>
      <c r="S581" s="18">
        <f t="shared" si="104"/>
        <v>5.0000000000000036</v>
      </c>
      <c r="T581" s="18">
        <f t="shared" si="105"/>
        <v>5.1999999999999993</v>
      </c>
      <c r="U581" s="18">
        <f t="shared" si="106"/>
        <v>5.5000000000000036</v>
      </c>
      <c r="V581" s="4">
        <v>31.905464210978234</v>
      </c>
      <c r="W581" s="2">
        <v>30.8</v>
      </c>
      <c r="X581" s="2">
        <v>33</v>
      </c>
      <c r="Y581" s="4">
        <v>31.890863003056751</v>
      </c>
      <c r="Z581">
        <v>31.2</v>
      </c>
      <c r="AA581">
        <v>31.4</v>
      </c>
      <c r="AB581">
        <v>31.7</v>
      </c>
      <c r="AC581">
        <v>32.200000000000003</v>
      </c>
      <c r="AD581">
        <v>32.4</v>
      </c>
      <c r="AE581">
        <v>32.700000000000003</v>
      </c>
      <c r="AF581">
        <v>2020</v>
      </c>
      <c r="AG581" s="2">
        <v>3</v>
      </c>
      <c r="AH581" s="2">
        <v>8</v>
      </c>
      <c r="AI581">
        <v>11</v>
      </c>
      <c r="AJ581">
        <v>32</v>
      </c>
      <c r="AK581">
        <v>52</v>
      </c>
      <c r="AL581">
        <v>395</v>
      </c>
      <c r="AM581" s="5">
        <v>0.48055555555555557</v>
      </c>
      <c r="AN581">
        <v>27.2</v>
      </c>
      <c r="AO581">
        <v>30</v>
      </c>
      <c r="AP581">
        <v>892</v>
      </c>
      <c r="AQ581">
        <v>0.7</v>
      </c>
      <c r="AR581">
        <v>98</v>
      </c>
      <c r="IT581">
        <v>12</v>
      </c>
      <c r="IU581">
        <v>9</v>
      </c>
      <c r="IV581">
        <v>6</v>
      </c>
      <c r="IW581">
        <v>18</v>
      </c>
      <c r="IX581">
        <v>41</v>
      </c>
      <c r="IY581">
        <v>77</v>
      </c>
      <c r="IZ581">
        <v>129</v>
      </c>
      <c r="JA581">
        <v>116</v>
      </c>
      <c r="JB581">
        <v>174</v>
      </c>
      <c r="JC581">
        <v>243</v>
      </c>
      <c r="JD581">
        <v>247</v>
      </c>
      <c r="JE581">
        <v>201</v>
      </c>
      <c r="JF581">
        <v>160</v>
      </c>
      <c r="JG581">
        <v>183</v>
      </c>
      <c r="JH581">
        <v>156</v>
      </c>
      <c r="JI581">
        <v>96</v>
      </c>
      <c r="JJ581">
        <v>57</v>
      </c>
      <c r="JK581">
        <v>45</v>
      </c>
      <c r="JL581">
        <v>24</v>
      </c>
      <c r="JM581">
        <v>13</v>
      </c>
      <c r="JN581">
        <v>2</v>
      </c>
      <c r="JO581">
        <v>8</v>
      </c>
      <c r="JP581">
        <v>6</v>
      </c>
    </row>
    <row r="582" spans="1:355" x14ac:dyDescent="0.2">
      <c r="A582" s="18" t="b">
        <v>1</v>
      </c>
      <c r="B582" s="9" t="s">
        <v>1181</v>
      </c>
      <c r="C582" s="9" t="s">
        <v>1186</v>
      </c>
      <c r="D582">
        <v>10085</v>
      </c>
      <c r="E582" t="s">
        <v>178</v>
      </c>
      <c r="F582" t="s">
        <v>386</v>
      </c>
      <c r="G582">
        <v>7</v>
      </c>
      <c r="H582" s="18">
        <f t="shared" si="107"/>
        <v>3.8000000000000007</v>
      </c>
      <c r="I582" s="18">
        <v>0.71116260157152222</v>
      </c>
      <c r="J582" s="18">
        <v>0.99298640872319766</v>
      </c>
      <c r="K582" s="18">
        <v>0.56671701794616236</v>
      </c>
      <c r="L582" s="18">
        <f t="shared" si="99"/>
        <v>1.3818456864851498</v>
      </c>
      <c r="M582" s="18">
        <f t="shared" si="108"/>
        <v>-0.60000000000000142</v>
      </c>
      <c r="N582" s="18">
        <f t="shared" si="109"/>
        <v>3.1999999999999993</v>
      </c>
      <c r="O582" s="18">
        <f t="shared" si="100"/>
        <v>1.4393215438186076</v>
      </c>
      <c r="P582" s="18">
        <f t="shared" si="101"/>
        <v>-0.10000000000000142</v>
      </c>
      <c r="Q582" s="18">
        <f t="shared" si="102"/>
        <v>0.5</v>
      </c>
      <c r="R582" s="18">
        <f t="shared" si="103"/>
        <v>0.89999999999999858</v>
      </c>
      <c r="S582" s="18">
        <f t="shared" si="104"/>
        <v>1.8999999999999986</v>
      </c>
      <c r="T582" s="18">
        <f t="shared" si="105"/>
        <v>2.3000000000000007</v>
      </c>
      <c r="U582" s="18">
        <f t="shared" si="106"/>
        <v>2.6999999999999993</v>
      </c>
      <c r="V582" s="4">
        <v>28.38184568648515</v>
      </c>
      <c r="W582" s="2">
        <v>26.4</v>
      </c>
      <c r="X582" s="2">
        <v>30.2</v>
      </c>
      <c r="Y582" s="4">
        <v>28.439321543818608</v>
      </c>
      <c r="Z582">
        <v>26.9</v>
      </c>
      <c r="AA582">
        <v>27.5</v>
      </c>
      <c r="AB582">
        <v>27.9</v>
      </c>
      <c r="AC582">
        <v>28.9</v>
      </c>
      <c r="AD582">
        <v>29.3</v>
      </c>
      <c r="AE582">
        <v>29.7</v>
      </c>
      <c r="AF582">
        <v>2020</v>
      </c>
      <c r="AG582" s="2">
        <v>3</v>
      </c>
      <c r="AH582" s="2">
        <v>8</v>
      </c>
      <c r="AI582">
        <v>11</v>
      </c>
      <c r="AJ582">
        <v>33</v>
      </c>
      <c r="AK582">
        <v>42</v>
      </c>
      <c r="AL582">
        <v>159</v>
      </c>
      <c r="AM582" s="5">
        <v>0.48125000000000001</v>
      </c>
      <c r="AN582">
        <v>27</v>
      </c>
      <c r="AO582">
        <v>30</v>
      </c>
      <c r="AP582">
        <v>892</v>
      </c>
      <c r="AQ582">
        <v>0.8</v>
      </c>
      <c r="AR582">
        <v>98</v>
      </c>
      <c r="GY582">
        <v>2</v>
      </c>
      <c r="GZ582">
        <v>3</v>
      </c>
      <c r="HA582">
        <v>3</v>
      </c>
      <c r="HB582">
        <v>13</v>
      </c>
      <c r="HC582">
        <v>8</v>
      </c>
      <c r="HD582">
        <v>6</v>
      </c>
      <c r="HE582">
        <v>10</v>
      </c>
      <c r="HF582">
        <v>10</v>
      </c>
      <c r="HG582">
        <v>31</v>
      </c>
      <c r="HH582">
        <v>29</v>
      </c>
      <c r="HI582">
        <v>45</v>
      </c>
      <c r="HJ582">
        <v>23</v>
      </c>
      <c r="HK582">
        <v>29</v>
      </c>
      <c r="HL582">
        <v>48</v>
      </c>
      <c r="HM582">
        <v>51</v>
      </c>
      <c r="HN582">
        <v>92</v>
      </c>
      <c r="HO582">
        <v>135</v>
      </c>
      <c r="HP582">
        <v>133</v>
      </c>
      <c r="HQ582">
        <v>76</v>
      </c>
      <c r="HR582">
        <v>98</v>
      </c>
      <c r="HS582">
        <v>122</v>
      </c>
      <c r="HT582">
        <v>91</v>
      </c>
      <c r="HU582">
        <v>130</v>
      </c>
      <c r="HV582">
        <v>172</v>
      </c>
      <c r="HW582">
        <v>180</v>
      </c>
      <c r="HX582">
        <v>122</v>
      </c>
      <c r="HY582">
        <v>109</v>
      </c>
      <c r="HZ582">
        <v>111</v>
      </c>
      <c r="IA582">
        <v>122</v>
      </c>
      <c r="IB582">
        <v>86</v>
      </c>
      <c r="IC582">
        <v>49</v>
      </c>
      <c r="ID582">
        <v>66</v>
      </c>
      <c r="IE582">
        <v>59</v>
      </c>
      <c r="IF582">
        <v>45</v>
      </c>
      <c r="IG582">
        <v>37</v>
      </c>
      <c r="IH582">
        <v>35</v>
      </c>
      <c r="II582">
        <v>20</v>
      </c>
      <c r="IJ582">
        <v>6</v>
      </c>
      <c r="IK582">
        <v>2</v>
      </c>
      <c r="IL582">
        <v>9</v>
      </c>
      <c r="IM582">
        <v>4</v>
      </c>
      <c r="IN582">
        <v>4</v>
      </c>
      <c r="IO582">
        <v>3</v>
      </c>
      <c r="IP582">
        <v>2</v>
      </c>
      <c r="IQ582">
        <v>0</v>
      </c>
    </row>
    <row r="583" spans="1:355" x14ac:dyDescent="0.2">
      <c r="A583" s="18" t="b">
        <v>1</v>
      </c>
      <c r="B583" s="9" t="s">
        <v>1194</v>
      </c>
      <c r="C583" s="9" t="s">
        <v>1185</v>
      </c>
      <c r="D583">
        <v>10085</v>
      </c>
      <c r="E583" t="s">
        <v>178</v>
      </c>
      <c r="F583" t="s">
        <v>387</v>
      </c>
      <c r="G583">
        <v>7</v>
      </c>
      <c r="H583" s="18">
        <f t="shared" si="107"/>
        <v>3</v>
      </c>
      <c r="I583" s="18">
        <v>0.81404107645806467</v>
      </c>
      <c r="J583" s="18">
        <v>1.1849885841490391</v>
      </c>
      <c r="K583" s="18">
        <v>0.67629647317197994</v>
      </c>
      <c r="L583" s="18">
        <f t="shared" si="99"/>
        <v>3.3504969619463338</v>
      </c>
      <c r="M583" s="18">
        <f t="shared" si="108"/>
        <v>1.9000000000000021</v>
      </c>
      <c r="N583" s="18">
        <f t="shared" si="109"/>
        <v>4.9000000000000021</v>
      </c>
      <c r="O583" s="18">
        <f t="shared" si="100"/>
        <v>3.2176674601645239</v>
      </c>
      <c r="P583" s="18">
        <f t="shared" si="101"/>
        <v>1.9000000000000021</v>
      </c>
      <c r="Q583" s="18">
        <f t="shared" si="102"/>
        <v>2.4000000000000021</v>
      </c>
      <c r="R583" s="18">
        <f t="shared" si="103"/>
        <v>2.8000000000000007</v>
      </c>
      <c r="S583" s="18">
        <f t="shared" si="104"/>
        <v>3.9000000000000021</v>
      </c>
      <c r="T583" s="18">
        <f t="shared" si="105"/>
        <v>4.5</v>
      </c>
      <c r="U583" s="18">
        <f t="shared" si="106"/>
        <v>4.9000000000000021</v>
      </c>
      <c r="V583" s="4">
        <v>30.050496961946333</v>
      </c>
      <c r="W583" s="2">
        <v>28.6</v>
      </c>
      <c r="X583" s="2">
        <v>31.6</v>
      </c>
      <c r="Y583" s="4">
        <v>29.917667460164523</v>
      </c>
      <c r="Z583">
        <v>28.6</v>
      </c>
      <c r="AA583">
        <v>29.1</v>
      </c>
      <c r="AB583">
        <v>29.5</v>
      </c>
      <c r="AC583">
        <v>30.6</v>
      </c>
      <c r="AD583">
        <v>31.2</v>
      </c>
      <c r="AE583">
        <v>31.6</v>
      </c>
      <c r="AF583">
        <v>2020</v>
      </c>
      <c r="AG583" s="2">
        <v>3</v>
      </c>
      <c r="AH583" s="2">
        <v>8</v>
      </c>
      <c r="AI583">
        <v>11</v>
      </c>
      <c r="AJ583">
        <v>34</v>
      </c>
      <c r="AK583">
        <v>23</v>
      </c>
      <c r="AL583">
        <v>793</v>
      </c>
      <c r="AM583" s="5">
        <v>0.48194444444444445</v>
      </c>
      <c r="AN583">
        <v>26.7</v>
      </c>
      <c r="AO583">
        <v>31</v>
      </c>
      <c r="AP583">
        <v>894</v>
      </c>
      <c r="AQ583">
        <v>0.3</v>
      </c>
      <c r="AR583">
        <v>151</v>
      </c>
      <c r="HM583">
        <v>3</v>
      </c>
      <c r="HN583">
        <v>1</v>
      </c>
      <c r="HO583">
        <v>0</v>
      </c>
      <c r="HP583">
        <v>0</v>
      </c>
      <c r="HQ583">
        <v>1</v>
      </c>
      <c r="HR583">
        <v>0</v>
      </c>
      <c r="HS583">
        <v>2</v>
      </c>
      <c r="HT583">
        <v>0</v>
      </c>
      <c r="HU583">
        <v>4</v>
      </c>
      <c r="HV583">
        <v>0</v>
      </c>
      <c r="HW583">
        <v>1</v>
      </c>
      <c r="HX583">
        <v>13</v>
      </c>
      <c r="HY583">
        <v>11</v>
      </c>
      <c r="HZ583">
        <v>5</v>
      </c>
      <c r="IA583">
        <v>17</v>
      </c>
      <c r="IB583">
        <v>23</v>
      </c>
      <c r="IC583">
        <v>24</v>
      </c>
      <c r="ID583">
        <v>28</v>
      </c>
      <c r="IE583">
        <v>36</v>
      </c>
      <c r="IF583">
        <v>44</v>
      </c>
      <c r="IG583">
        <v>41</v>
      </c>
      <c r="IH583">
        <v>43</v>
      </c>
      <c r="II583">
        <v>43</v>
      </c>
      <c r="IJ583">
        <v>41</v>
      </c>
      <c r="IK583">
        <v>34</v>
      </c>
      <c r="IL583">
        <v>21</v>
      </c>
      <c r="IM583">
        <v>22</v>
      </c>
      <c r="IN583">
        <v>32</v>
      </c>
      <c r="IO583">
        <v>22</v>
      </c>
      <c r="IP583">
        <v>26</v>
      </c>
      <c r="IQ583">
        <v>32</v>
      </c>
      <c r="IR583">
        <v>15</v>
      </c>
      <c r="IS583">
        <v>22</v>
      </c>
      <c r="IT583">
        <v>15</v>
      </c>
      <c r="IU583">
        <v>26</v>
      </c>
      <c r="IV583">
        <v>24</v>
      </c>
      <c r="IW583">
        <v>15</v>
      </c>
      <c r="IX583">
        <v>30</v>
      </c>
      <c r="IY583">
        <v>10</v>
      </c>
      <c r="IZ583">
        <v>17</v>
      </c>
      <c r="JA583">
        <v>13</v>
      </c>
      <c r="JB583">
        <v>5</v>
      </c>
      <c r="JC583">
        <v>2</v>
      </c>
      <c r="JD583">
        <v>4</v>
      </c>
      <c r="JE583">
        <v>2</v>
      </c>
      <c r="JF583">
        <v>0</v>
      </c>
    </row>
    <row r="584" spans="1:355" x14ac:dyDescent="0.2">
      <c r="A584" s="18" t="b">
        <v>1</v>
      </c>
      <c r="B584" s="9" t="s">
        <v>1181</v>
      </c>
      <c r="C584" s="9" t="s">
        <v>1186</v>
      </c>
      <c r="D584">
        <v>10085</v>
      </c>
      <c r="E584" t="s">
        <v>178</v>
      </c>
      <c r="F584" t="s">
        <v>388</v>
      </c>
      <c r="G584">
        <v>7</v>
      </c>
      <c r="H584" s="18">
        <f t="shared" si="107"/>
        <v>3.1999999999999993</v>
      </c>
      <c r="I584" s="18">
        <v>0.47514175779751344</v>
      </c>
      <c r="J584" s="18">
        <v>0.4659972416909568</v>
      </c>
      <c r="K584" s="18">
        <v>0.33005169374926596</v>
      </c>
      <c r="L584" s="18">
        <f t="shared" si="99"/>
        <v>-5.1741950831143413E-3</v>
      </c>
      <c r="M584" s="18">
        <f t="shared" si="108"/>
        <v>-2</v>
      </c>
      <c r="N584" s="18">
        <f t="shared" si="109"/>
        <v>1.1999999999999993</v>
      </c>
      <c r="O584" s="18">
        <f t="shared" si="100"/>
        <v>4.9563016037200924E-2</v>
      </c>
      <c r="P584" s="18">
        <f t="shared" si="101"/>
        <v>-1.5</v>
      </c>
      <c r="Q584" s="18">
        <f t="shared" si="102"/>
        <v>-0.5</v>
      </c>
      <c r="R584" s="18">
        <f t="shared" si="103"/>
        <v>-0.19999999999999929</v>
      </c>
      <c r="S584" s="18">
        <f t="shared" si="104"/>
        <v>0.30000000000000071</v>
      </c>
      <c r="T584" s="18">
        <f t="shared" si="105"/>
        <v>0.40000000000000213</v>
      </c>
      <c r="U584" s="18">
        <f t="shared" si="106"/>
        <v>0.80000000000000071</v>
      </c>
      <c r="V584" s="4">
        <v>26.694825804916885</v>
      </c>
      <c r="W584" s="2">
        <v>24.7</v>
      </c>
      <c r="X584" s="2">
        <v>27.9</v>
      </c>
      <c r="Y584" s="4">
        <v>26.7495630160372</v>
      </c>
      <c r="Z584">
        <v>25.2</v>
      </c>
      <c r="AA584">
        <v>26.2</v>
      </c>
      <c r="AB584">
        <v>26.5</v>
      </c>
      <c r="AC584">
        <v>27</v>
      </c>
      <c r="AD584">
        <v>27.1</v>
      </c>
      <c r="AE584">
        <v>27.5</v>
      </c>
      <c r="AF584">
        <v>2020</v>
      </c>
      <c r="AG584" s="2">
        <v>3</v>
      </c>
      <c r="AH584" s="2">
        <v>8</v>
      </c>
      <c r="AI584">
        <v>11</v>
      </c>
      <c r="AJ584">
        <v>34</v>
      </c>
      <c r="AK584">
        <v>41</v>
      </c>
      <c r="AL584">
        <v>964</v>
      </c>
      <c r="AM584" s="5">
        <v>0.48194444444444445</v>
      </c>
      <c r="AN584">
        <v>26.7</v>
      </c>
      <c r="AO584">
        <v>31</v>
      </c>
      <c r="AP584">
        <v>894</v>
      </c>
      <c r="AQ584">
        <v>0.3</v>
      </c>
      <c r="AR584">
        <v>151</v>
      </c>
      <c r="GI584">
        <v>3</v>
      </c>
      <c r="GJ584">
        <v>3</v>
      </c>
      <c r="GK584">
        <v>6</v>
      </c>
      <c r="GL584">
        <v>2</v>
      </c>
      <c r="GM584">
        <v>19</v>
      </c>
      <c r="GN584">
        <v>14</v>
      </c>
      <c r="GO584">
        <v>6</v>
      </c>
      <c r="GP584">
        <v>7</v>
      </c>
      <c r="GQ584">
        <v>13</v>
      </c>
      <c r="GR584">
        <v>11</v>
      </c>
      <c r="GS584">
        <v>19</v>
      </c>
      <c r="GT584">
        <v>18</v>
      </c>
      <c r="GU584">
        <v>16</v>
      </c>
      <c r="GV584">
        <v>21</v>
      </c>
      <c r="GW584">
        <v>30</v>
      </c>
      <c r="GX584">
        <v>33</v>
      </c>
      <c r="GY584">
        <v>52</v>
      </c>
      <c r="GZ584">
        <v>67</v>
      </c>
      <c r="HA584">
        <v>139</v>
      </c>
      <c r="HB584">
        <v>217</v>
      </c>
      <c r="HC584">
        <v>233</v>
      </c>
      <c r="HD584">
        <v>256</v>
      </c>
      <c r="HE584">
        <v>339</v>
      </c>
      <c r="HF584">
        <v>320</v>
      </c>
      <c r="HG584">
        <v>261</v>
      </c>
      <c r="HH584">
        <v>236</v>
      </c>
      <c r="HI584">
        <v>116</v>
      </c>
      <c r="HJ584">
        <v>55</v>
      </c>
      <c r="HK584">
        <v>32</v>
      </c>
      <c r="HL584">
        <v>30</v>
      </c>
      <c r="HM584">
        <v>6</v>
      </c>
      <c r="HN584">
        <v>12</v>
      </c>
      <c r="HO584">
        <v>9</v>
      </c>
      <c r="HP584">
        <v>6</v>
      </c>
      <c r="HQ584">
        <v>6</v>
      </c>
      <c r="HR584">
        <v>3</v>
      </c>
      <c r="HS584">
        <v>1</v>
      </c>
      <c r="HT584">
        <v>4</v>
      </c>
      <c r="HU584">
        <v>1</v>
      </c>
      <c r="HV584">
        <v>1</v>
      </c>
      <c r="HW584">
        <v>1</v>
      </c>
      <c r="HX584">
        <v>0</v>
      </c>
      <c r="HY584">
        <v>1</v>
      </c>
    </row>
    <row r="585" spans="1:355" x14ac:dyDescent="0.2">
      <c r="A585" s="18" t="b">
        <v>1</v>
      </c>
      <c r="B585" s="9" t="s">
        <v>1194</v>
      </c>
      <c r="C585" s="9" t="s">
        <v>1185</v>
      </c>
      <c r="D585">
        <v>10085</v>
      </c>
      <c r="E585" t="s">
        <v>178</v>
      </c>
      <c r="F585" t="s">
        <v>389</v>
      </c>
      <c r="G585">
        <v>7</v>
      </c>
      <c r="H585" s="18">
        <f t="shared" si="107"/>
        <v>2.8999999999999986</v>
      </c>
      <c r="I585" s="18">
        <v>0.67288926897999601</v>
      </c>
      <c r="J585" s="18">
        <v>0.9688328816797025</v>
      </c>
      <c r="K585" s="18">
        <v>0.55153010847201756</v>
      </c>
      <c r="L585" s="18">
        <f t="shared" si="99"/>
        <v>5.9973862297699689</v>
      </c>
      <c r="M585" s="18">
        <f t="shared" si="108"/>
        <v>4.4000000000000021</v>
      </c>
      <c r="N585" s="18">
        <f t="shared" si="109"/>
        <v>7.3000000000000007</v>
      </c>
      <c r="O585" s="18">
        <f t="shared" si="100"/>
        <v>6.0578323909048102</v>
      </c>
      <c r="P585" s="18">
        <f t="shared" si="101"/>
        <v>4.6000000000000014</v>
      </c>
      <c r="Q585" s="18">
        <f t="shared" si="102"/>
        <v>5</v>
      </c>
      <c r="R585" s="18">
        <f t="shared" si="103"/>
        <v>5.5000000000000036</v>
      </c>
      <c r="S585" s="18">
        <f t="shared" si="104"/>
        <v>6.5000000000000036</v>
      </c>
      <c r="T585" s="18">
        <f t="shared" si="105"/>
        <v>6.8000000000000007</v>
      </c>
      <c r="U585" s="18">
        <f t="shared" si="106"/>
        <v>7.1999999999999993</v>
      </c>
      <c r="V585" s="4">
        <v>32.697386229769968</v>
      </c>
      <c r="W585" s="2">
        <v>31.1</v>
      </c>
      <c r="X585" s="2">
        <v>34</v>
      </c>
      <c r="Y585" s="4">
        <v>32.757832390904809</v>
      </c>
      <c r="Z585">
        <v>31.3</v>
      </c>
      <c r="AA585">
        <v>31.7</v>
      </c>
      <c r="AB585">
        <v>32.200000000000003</v>
      </c>
      <c r="AC585">
        <v>33.200000000000003</v>
      </c>
      <c r="AD585">
        <v>33.5</v>
      </c>
      <c r="AE585">
        <v>33.9</v>
      </c>
      <c r="AF585">
        <v>2020</v>
      </c>
      <c r="AG585" s="2">
        <v>3</v>
      </c>
      <c r="AH585" s="2">
        <v>8</v>
      </c>
      <c r="AI585">
        <v>11</v>
      </c>
      <c r="AJ585">
        <v>35</v>
      </c>
      <c r="AK585">
        <v>40</v>
      </c>
      <c r="AL585">
        <v>351.00000000000006</v>
      </c>
      <c r="AM585" s="5">
        <v>0.4826388888888889</v>
      </c>
      <c r="AN585">
        <v>26.7</v>
      </c>
      <c r="AO585">
        <v>31</v>
      </c>
      <c r="AP585">
        <v>895</v>
      </c>
      <c r="AQ585">
        <v>0.5</v>
      </c>
      <c r="AR585">
        <v>84</v>
      </c>
      <c r="IW585">
        <v>13</v>
      </c>
      <c r="IX585">
        <v>15</v>
      </c>
      <c r="IY585">
        <v>12</v>
      </c>
      <c r="IZ585">
        <v>20</v>
      </c>
      <c r="JA585">
        <v>9</v>
      </c>
      <c r="JB585">
        <v>20</v>
      </c>
      <c r="JC585">
        <v>13</v>
      </c>
      <c r="JD585">
        <v>13</v>
      </c>
      <c r="JE585">
        <v>20</v>
      </c>
      <c r="JF585">
        <v>39</v>
      </c>
      <c r="JG585">
        <v>42</v>
      </c>
      <c r="JH585">
        <v>39</v>
      </c>
      <c r="JI585">
        <v>38</v>
      </c>
      <c r="JJ585">
        <v>40</v>
      </c>
      <c r="JK585">
        <v>40</v>
      </c>
      <c r="JL585">
        <v>39</v>
      </c>
      <c r="JM585">
        <v>45</v>
      </c>
      <c r="JN585">
        <v>62</v>
      </c>
      <c r="JO585">
        <v>42</v>
      </c>
      <c r="JP585">
        <v>53</v>
      </c>
      <c r="JQ585">
        <v>43</v>
      </c>
      <c r="JR585">
        <v>36</v>
      </c>
      <c r="JS585">
        <v>41</v>
      </c>
      <c r="JT585">
        <v>30</v>
      </c>
      <c r="JU585">
        <v>27</v>
      </c>
      <c r="JV585">
        <v>18</v>
      </c>
      <c r="JW585">
        <v>13</v>
      </c>
      <c r="JX585">
        <v>12</v>
      </c>
      <c r="JY585">
        <v>13</v>
      </c>
    </row>
    <row r="586" spans="1:355" x14ac:dyDescent="0.2">
      <c r="A586" s="18" t="b">
        <v>1</v>
      </c>
      <c r="B586" s="9">
        <v>9</v>
      </c>
      <c r="C586" s="9" t="s">
        <v>1185</v>
      </c>
      <c r="D586">
        <v>10085</v>
      </c>
      <c r="E586" t="s">
        <v>140</v>
      </c>
      <c r="F586" t="s">
        <v>390</v>
      </c>
      <c r="G586">
        <v>7</v>
      </c>
      <c r="H586" s="18">
        <f t="shared" si="107"/>
        <v>3.5</v>
      </c>
      <c r="I586" s="18">
        <v>0.68964521828318215</v>
      </c>
      <c r="J586" s="18">
        <v>0.98858187892818705</v>
      </c>
      <c r="K586" s="18">
        <v>0.56350837211012317</v>
      </c>
      <c r="L586" s="18">
        <f t="shared" si="99"/>
        <v>8.0697704422550132</v>
      </c>
      <c r="M586" s="18">
        <f t="shared" si="108"/>
        <v>6.5</v>
      </c>
      <c r="N586" s="18">
        <f t="shared" si="109"/>
        <v>10</v>
      </c>
      <c r="O586" s="18">
        <f t="shared" si="100"/>
        <v>8.007413906936506</v>
      </c>
      <c r="P586" s="18">
        <f t="shared" si="101"/>
        <v>6.7999999999999972</v>
      </c>
      <c r="Q586" s="18">
        <f t="shared" si="102"/>
        <v>7.2000000000000028</v>
      </c>
      <c r="R586" s="18">
        <f t="shared" si="103"/>
        <v>7.6000000000000014</v>
      </c>
      <c r="S586" s="18">
        <f t="shared" si="104"/>
        <v>8.5</v>
      </c>
      <c r="T586" s="18">
        <f t="shared" si="105"/>
        <v>9</v>
      </c>
      <c r="U586" s="18">
        <f t="shared" si="106"/>
        <v>9.6000000000000014</v>
      </c>
      <c r="V586" s="4">
        <v>34.569770442255013</v>
      </c>
      <c r="W586" s="2">
        <v>33</v>
      </c>
      <c r="X586" s="2">
        <v>36.5</v>
      </c>
      <c r="Y586" s="4">
        <v>34.507413906936506</v>
      </c>
      <c r="Z586">
        <v>33.299999999999997</v>
      </c>
      <c r="AA586">
        <v>33.700000000000003</v>
      </c>
      <c r="AB586">
        <v>34.1</v>
      </c>
      <c r="AC586">
        <v>35</v>
      </c>
      <c r="AD586">
        <v>35.5</v>
      </c>
      <c r="AE586">
        <v>36.1</v>
      </c>
      <c r="AF586">
        <v>2020</v>
      </c>
      <c r="AG586" s="2">
        <v>3</v>
      </c>
      <c r="AH586" s="2">
        <v>8</v>
      </c>
      <c r="AI586">
        <v>11</v>
      </c>
      <c r="AJ586">
        <v>36</v>
      </c>
      <c r="AK586">
        <v>50</v>
      </c>
      <c r="AL586">
        <v>440</v>
      </c>
      <c r="AM586" s="5">
        <v>0.48333333333333334</v>
      </c>
      <c r="AN586">
        <v>26.5</v>
      </c>
      <c r="AO586">
        <v>31</v>
      </c>
      <c r="AP586">
        <v>894</v>
      </c>
      <c r="AQ586">
        <v>0.6</v>
      </c>
      <c r="AR586">
        <v>91</v>
      </c>
      <c r="JM586">
        <v>3</v>
      </c>
      <c r="JN586">
        <v>3</v>
      </c>
      <c r="JO586">
        <v>7</v>
      </c>
      <c r="JP586">
        <v>26</v>
      </c>
      <c r="JQ586">
        <v>24</v>
      </c>
      <c r="JR586">
        <v>31</v>
      </c>
      <c r="JS586">
        <v>70</v>
      </c>
      <c r="JT586">
        <v>88</v>
      </c>
      <c r="JU586">
        <v>127</v>
      </c>
      <c r="JV586">
        <v>130</v>
      </c>
      <c r="JW586">
        <v>193</v>
      </c>
      <c r="JX586">
        <v>196</v>
      </c>
      <c r="JY586">
        <v>210</v>
      </c>
      <c r="JZ586">
        <v>215</v>
      </c>
      <c r="KA586">
        <v>252</v>
      </c>
      <c r="KB586">
        <v>250</v>
      </c>
      <c r="KC586">
        <v>243</v>
      </c>
      <c r="KD586">
        <v>201</v>
      </c>
      <c r="KE586">
        <v>208</v>
      </c>
      <c r="KF586">
        <v>207</v>
      </c>
      <c r="KG586">
        <v>189</v>
      </c>
      <c r="KH586">
        <v>144</v>
      </c>
      <c r="KI586">
        <v>224</v>
      </c>
      <c r="KJ586">
        <v>153</v>
      </c>
      <c r="KK586">
        <v>135</v>
      </c>
      <c r="KL586">
        <v>128</v>
      </c>
      <c r="KM586">
        <v>140</v>
      </c>
      <c r="KN586">
        <v>95</v>
      </c>
      <c r="KO586">
        <v>68</v>
      </c>
      <c r="KP586">
        <v>66</v>
      </c>
      <c r="KQ586">
        <v>42</v>
      </c>
      <c r="KR586">
        <v>40</v>
      </c>
      <c r="KS586">
        <v>22</v>
      </c>
      <c r="KT586">
        <v>32</v>
      </c>
      <c r="KU586">
        <v>15</v>
      </c>
      <c r="KV586">
        <v>18</v>
      </c>
      <c r="KW586">
        <v>14</v>
      </c>
      <c r="KX586">
        <v>15</v>
      </c>
      <c r="KY586">
        <v>3</v>
      </c>
    </row>
    <row r="587" spans="1:355" x14ac:dyDescent="0.2">
      <c r="A587" s="18" t="b">
        <v>1</v>
      </c>
      <c r="B587" s="9">
        <v>9</v>
      </c>
      <c r="C587" s="9" t="s">
        <v>1185</v>
      </c>
      <c r="D587">
        <v>10085</v>
      </c>
      <c r="E587" t="s">
        <v>140</v>
      </c>
      <c r="F587" t="s">
        <v>391</v>
      </c>
      <c r="G587">
        <v>7</v>
      </c>
      <c r="H587" s="18">
        <f t="shared" si="107"/>
        <v>5</v>
      </c>
      <c r="I587" s="18">
        <v>0.92868603905823877</v>
      </c>
      <c r="J587" s="18">
        <v>1.2827298164510808</v>
      </c>
      <c r="K587" s="18">
        <v>0.74851240162247634</v>
      </c>
      <c r="L587" s="18">
        <f t="shared" si="99"/>
        <v>8.2582568245084076</v>
      </c>
      <c r="M587" s="18">
        <f t="shared" si="108"/>
        <v>5.8999999999999986</v>
      </c>
      <c r="N587" s="18">
        <f t="shared" si="109"/>
        <v>10.899999999999999</v>
      </c>
      <c r="O587" s="18">
        <f t="shared" si="100"/>
        <v>8.2222738027052387</v>
      </c>
      <c r="P587" s="18">
        <f t="shared" si="101"/>
        <v>6.5</v>
      </c>
      <c r="Q587" s="18">
        <f t="shared" si="102"/>
        <v>7.1000000000000014</v>
      </c>
      <c r="R587" s="18">
        <f t="shared" si="103"/>
        <v>7.6000000000000014</v>
      </c>
      <c r="S587" s="18">
        <f t="shared" si="104"/>
        <v>8.8999999999999986</v>
      </c>
      <c r="T587" s="18">
        <f t="shared" si="105"/>
        <v>9.3999999999999986</v>
      </c>
      <c r="U587" s="18">
        <f t="shared" si="106"/>
        <v>10.299999999999997</v>
      </c>
      <c r="V587" s="4">
        <v>34.358256824508409</v>
      </c>
      <c r="W587" s="2">
        <v>32</v>
      </c>
      <c r="X587" s="2">
        <v>37</v>
      </c>
      <c r="Y587" s="4">
        <v>34.32227380270524</v>
      </c>
      <c r="Z587">
        <v>32.6</v>
      </c>
      <c r="AA587">
        <v>33.200000000000003</v>
      </c>
      <c r="AB587">
        <v>33.700000000000003</v>
      </c>
      <c r="AC587">
        <v>35</v>
      </c>
      <c r="AD587">
        <v>35.5</v>
      </c>
      <c r="AE587">
        <v>36.4</v>
      </c>
      <c r="AF587">
        <v>2020</v>
      </c>
      <c r="AG587" s="2">
        <v>3</v>
      </c>
      <c r="AH587" s="2">
        <v>8</v>
      </c>
      <c r="AI587">
        <v>11</v>
      </c>
      <c r="AJ587">
        <v>37</v>
      </c>
      <c r="AK587">
        <v>22</v>
      </c>
      <c r="AL587">
        <v>764</v>
      </c>
      <c r="AM587" s="5">
        <v>0.48402777777777778</v>
      </c>
      <c r="AN587">
        <v>26.1</v>
      </c>
      <c r="AO587">
        <v>32</v>
      </c>
      <c r="AP587">
        <v>894</v>
      </c>
      <c r="AQ587">
        <v>1</v>
      </c>
      <c r="AR587">
        <v>85</v>
      </c>
      <c r="JB587">
        <v>5</v>
      </c>
      <c r="JC587">
        <v>2</v>
      </c>
      <c r="JD587">
        <v>2</v>
      </c>
      <c r="JE587">
        <v>3</v>
      </c>
      <c r="JF587">
        <v>5</v>
      </c>
      <c r="JG587">
        <v>5</v>
      </c>
      <c r="JH587">
        <v>3</v>
      </c>
      <c r="JI587">
        <v>4</v>
      </c>
      <c r="JJ587">
        <v>12</v>
      </c>
      <c r="JK587">
        <v>13</v>
      </c>
      <c r="JL587">
        <v>19</v>
      </c>
      <c r="JM587">
        <v>20</v>
      </c>
      <c r="JN587">
        <v>35</v>
      </c>
      <c r="JO587">
        <v>37</v>
      </c>
      <c r="JP587">
        <v>48</v>
      </c>
      <c r="JQ587">
        <v>44</v>
      </c>
      <c r="JR587">
        <v>57</v>
      </c>
      <c r="JS587">
        <v>75</v>
      </c>
      <c r="JT587">
        <v>85</v>
      </c>
      <c r="JU587">
        <v>82</v>
      </c>
      <c r="JV587">
        <v>96</v>
      </c>
      <c r="JW587">
        <v>98</v>
      </c>
      <c r="JX587">
        <v>93</v>
      </c>
      <c r="JY587">
        <v>95</v>
      </c>
      <c r="JZ587">
        <v>80</v>
      </c>
      <c r="KA587">
        <v>108</v>
      </c>
      <c r="KB587">
        <v>110</v>
      </c>
      <c r="KC587">
        <v>76</v>
      </c>
      <c r="KD587">
        <v>98</v>
      </c>
      <c r="KE587">
        <v>94</v>
      </c>
      <c r="KF587">
        <v>89</v>
      </c>
      <c r="KG587">
        <v>113</v>
      </c>
      <c r="KH587">
        <v>104</v>
      </c>
      <c r="KI587">
        <v>77</v>
      </c>
      <c r="KJ587">
        <v>74</v>
      </c>
      <c r="KK587">
        <v>88</v>
      </c>
      <c r="KL587">
        <v>65</v>
      </c>
      <c r="KM587">
        <v>56</v>
      </c>
      <c r="KN587">
        <v>54</v>
      </c>
      <c r="KO587">
        <v>41</v>
      </c>
      <c r="KP587">
        <v>37</v>
      </c>
      <c r="KQ587">
        <v>31</v>
      </c>
      <c r="KR587">
        <v>15</v>
      </c>
      <c r="KS587">
        <v>20</v>
      </c>
      <c r="KT587">
        <v>16</v>
      </c>
      <c r="KU587">
        <v>17</v>
      </c>
      <c r="KV587">
        <v>14</v>
      </c>
      <c r="KW587">
        <v>10</v>
      </c>
      <c r="KX587">
        <v>10</v>
      </c>
      <c r="KY587">
        <v>8</v>
      </c>
      <c r="KZ587">
        <v>5</v>
      </c>
      <c r="LA587">
        <v>6</v>
      </c>
      <c r="LB587">
        <v>1</v>
      </c>
      <c r="LC587">
        <v>2</v>
      </c>
      <c r="LD587">
        <v>3</v>
      </c>
      <c r="LE587">
        <v>2</v>
      </c>
      <c r="LF587">
        <v>3</v>
      </c>
      <c r="LG587">
        <v>3</v>
      </c>
      <c r="LH587">
        <v>1</v>
      </c>
    </row>
    <row r="588" spans="1:355" x14ac:dyDescent="0.2">
      <c r="A588" s="18" t="b">
        <v>1</v>
      </c>
      <c r="B588" s="9" t="s">
        <v>1177</v>
      </c>
      <c r="C588" s="9" t="s">
        <v>1186</v>
      </c>
      <c r="D588">
        <v>10085</v>
      </c>
      <c r="E588" t="s">
        <v>140</v>
      </c>
      <c r="F588" t="s">
        <v>392</v>
      </c>
      <c r="G588">
        <v>7</v>
      </c>
      <c r="H588" s="18">
        <f t="shared" si="107"/>
        <v>4</v>
      </c>
      <c r="I588" s="18">
        <v>0.91775819435806127</v>
      </c>
      <c r="J588" s="18">
        <v>1.4198070395869991</v>
      </c>
      <c r="K588" s="18">
        <v>0.75467328027464131</v>
      </c>
      <c r="L588" s="18">
        <f t="shared" si="99"/>
        <v>5.4916408287026499</v>
      </c>
      <c r="M588" s="18">
        <f t="shared" si="108"/>
        <v>3.5999999999999979</v>
      </c>
      <c r="N588" s="18">
        <f t="shared" si="109"/>
        <v>7.5999999999999979</v>
      </c>
      <c r="O588" s="18">
        <f t="shared" si="100"/>
        <v>5.4920012599304577</v>
      </c>
      <c r="P588" s="18">
        <f t="shared" si="101"/>
        <v>3.6999999999999993</v>
      </c>
      <c r="Q588" s="18">
        <f t="shared" si="102"/>
        <v>4.3000000000000007</v>
      </c>
      <c r="R588" s="18">
        <f t="shared" si="103"/>
        <v>4.8000000000000007</v>
      </c>
      <c r="S588" s="18">
        <f t="shared" si="104"/>
        <v>6.3000000000000007</v>
      </c>
      <c r="T588" s="18">
        <f t="shared" si="105"/>
        <v>6.5999999999999979</v>
      </c>
      <c r="U588" s="18">
        <f t="shared" si="106"/>
        <v>7.1999999999999993</v>
      </c>
      <c r="V588" s="4">
        <v>31.291640828702651</v>
      </c>
      <c r="W588" s="2">
        <v>29.4</v>
      </c>
      <c r="X588" s="2">
        <v>33.4</v>
      </c>
      <c r="Y588" s="4">
        <v>31.292001259930458</v>
      </c>
      <c r="Z588">
        <v>29.5</v>
      </c>
      <c r="AA588">
        <v>30.1</v>
      </c>
      <c r="AB588">
        <v>30.6</v>
      </c>
      <c r="AC588">
        <v>32.1</v>
      </c>
      <c r="AD588">
        <v>32.4</v>
      </c>
      <c r="AE588">
        <v>33</v>
      </c>
      <c r="AF588">
        <v>2020</v>
      </c>
      <c r="AG588" s="2">
        <v>3</v>
      </c>
      <c r="AH588" s="2">
        <v>8</v>
      </c>
      <c r="AI588">
        <v>11</v>
      </c>
      <c r="AJ588">
        <v>38</v>
      </c>
      <c r="AK588">
        <v>33</v>
      </c>
      <c r="AL588">
        <v>603</v>
      </c>
      <c r="AM588" s="5">
        <v>0.48472222222222222</v>
      </c>
      <c r="AN588">
        <v>25.8</v>
      </c>
      <c r="AO588">
        <v>34</v>
      </c>
      <c r="AP588">
        <v>895</v>
      </c>
      <c r="AQ588">
        <v>0.4</v>
      </c>
      <c r="AR588">
        <v>80</v>
      </c>
      <c r="HH588">
        <v>1</v>
      </c>
      <c r="HI588">
        <v>0</v>
      </c>
      <c r="HJ588">
        <v>0</v>
      </c>
      <c r="HK588">
        <v>0</v>
      </c>
      <c r="HL588">
        <v>0</v>
      </c>
      <c r="HM588">
        <v>0</v>
      </c>
      <c r="HN588">
        <v>0</v>
      </c>
      <c r="HO588">
        <v>1</v>
      </c>
      <c r="HP588">
        <v>0</v>
      </c>
      <c r="HQ588">
        <v>0</v>
      </c>
      <c r="HR588">
        <v>0</v>
      </c>
      <c r="HS588">
        <v>0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1</v>
      </c>
      <c r="IA588">
        <v>0</v>
      </c>
      <c r="IB588">
        <v>0</v>
      </c>
      <c r="IC588">
        <v>2</v>
      </c>
      <c r="ID588">
        <v>4</v>
      </c>
      <c r="IE588">
        <v>4</v>
      </c>
      <c r="IF588">
        <v>10</v>
      </c>
      <c r="IG588">
        <v>4</v>
      </c>
      <c r="IH588">
        <v>8</v>
      </c>
      <c r="II588">
        <v>12</v>
      </c>
      <c r="IJ588">
        <v>13</v>
      </c>
      <c r="IK588">
        <v>14</v>
      </c>
      <c r="IL588">
        <v>19</v>
      </c>
      <c r="IM588">
        <v>17</v>
      </c>
      <c r="IN588">
        <v>17</v>
      </c>
      <c r="IO588">
        <v>36</v>
      </c>
      <c r="IP588">
        <v>26</v>
      </c>
      <c r="IQ588">
        <v>27</v>
      </c>
      <c r="IR588">
        <v>37</v>
      </c>
      <c r="IS588">
        <v>23</v>
      </c>
      <c r="IT588">
        <v>37</v>
      </c>
      <c r="IU588">
        <v>53</v>
      </c>
      <c r="IV588">
        <v>32</v>
      </c>
      <c r="IW588">
        <v>30</v>
      </c>
      <c r="IX588">
        <v>33</v>
      </c>
      <c r="IY588">
        <v>35</v>
      </c>
      <c r="IZ588">
        <v>34</v>
      </c>
      <c r="JA588">
        <v>36</v>
      </c>
      <c r="JB588">
        <v>28</v>
      </c>
      <c r="JC588">
        <v>30</v>
      </c>
      <c r="JD588">
        <v>33</v>
      </c>
      <c r="JE588">
        <v>12</v>
      </c>
      <c r="JF588">
        <v>30</v>
      </c>
      <c r="JG588">
        <v>41</v>
      </c>
      <c r="JH588">
        <v>35</v>
      </c>
      <c r="JI588">
        <v>65</v>
      </c>
      <c r="JJ588">
        <v>26</v>
      </c>
      <c r="JK588">
        <v>7</v>
      </c>
      <c r="JL588">
        <v>6</v>
      </c>
      <c r="JM588">
        <v>16</v>
      </c>
      <c r="JN588">
        <v>3</v>
      </c>
      <c r="JO588">
        <v>3</v>
      </c>
      <c r="JP588">
        <v>3</v>
      </c>
      <c r="JQ588">
        <v>4</v>
      </c>
      <c r="JR588">
        <v>3</v>
      </c>
      <c r="JS588">
        <v>3</v>
      </c>
      <c r="JT588">
        <v>5</v>
      </c>
      <c r="JU588">
        <v>0</v>
      </c>
      <c r="JV588">
        <v>0</v>
      </c>
      <c r="JW588">
        <v>2</v>
      </c>
    </row>
    <row r="589" spans="1:355" x14ac:dyDescent="0.2">
      <c r="A589" s="18" t="b">
        <v>1</v>
      </c>
      <c r="B589" s="9" t="s">
        <v>1177</v>
      </c>
      <c r="C589" s="9" t="s">
        <v>1186</v>
      </c>
      <c r="D589">
        <v>10085</v>
      </c>
      <c r="E589" t="s">
        <v>140</v>
      </c>
      <c r="F589" t="s">
        <v>393</v>
      </c>
      <c r="G589">
        <v>7</v>
      </c>
      <c r="H589" s="18">
        <f t="shared" si="107"/>
        <v>2.8999999999999986</v>
      </c>
      <c r="I589" s="18">
        <v>0.77058666972875889</v>
      </c>
      <c r="J589" s="18">
        <v>1.2499811254127735</v>
      </c>
      <c r="K589" s="18">
        <v>0.64736652117943505</v>
      </c>
      <c r="L589" s="18">
        <f t="shared" si="99"/>
        <v>8.1342960133124365</v>
      </c>
      <c r="M589" s="18">
        <f t="shared" si="108"/>
        <v>6.6000000000000014</v>
      </c>
      <c r="N589" s="18">
        <f t="shared" si="109"/>
        <v>9.5</v>
      </c>
      <c r="O589" s="18">
        <f t="shared" si="100"/>
        <v>8.136848366446749</v>
      </c>
      <c r="P589" s="18">
        <f t="shared" si="101"/>
        <v>6.7000000000000028</v>
      </c>
      <c r="Q589" s="18">
        <f t="shared" si="102"/>
        <v>7.1000000000000014</v>
      </c>
      <c r="R589" s="18">
        <f t="shared" si="103"/>
        <v>7.5</v>
      </c>
      <c r="S589" s="18">
        <f t="shared" si="104"/>
        <v>8.8000000000000043</v>
      </c>
      <c r="T589" s="18">
        <f t="shared" si="105"/>
        <v>9.2000000000000028</v>
      </c>
      <c r="U589" s="18">
        <f t="shared" si="106"/>
        <v>9.3999999999999986</v>
      </c>
      <c r="V589" s="4">
        <v>34.034296013312435</v>
      </c>
      <c r="W589" s="2">
        <v>32.5</v>
      </c>
      <c r="X589" s="2">
        <v>35.4</v>
      </c>
      <c r="Y589" s="4">
        <v>34.036848366446748</v>
      </c>
      <c r="Z589">
        <v>32.6</v>
      </c>
      <c r="AA589">
        <v>33</v>
      </c>
      <c r="AB589">
        <v>33.4</v>
      </c>
      <c r="AC589">
        <v>34.700000000000003</v>
      </c>
      <c r="AD589">
        <v>35.1</v>
      </c>
      <c r="AE589">
        <v>35.299999999999997</v>
      </c>
      <c r="AF589">
        <v>2020</v>
      </c>
      <c r="AG589" s="2">
        <v>3</v>
      </c>
      <c r="AH589" s="2">
        <v>8</v>
      </c>
      <c r="AI589">
        <v>11</v>
      </c>
      <c r="AJ589">
        <v>39</v>
      </c>
      <c r="AK589">
        <v>15</v>
      </c>
      <c r="AL589">
        <v>387</v>
      </c>
      <c r="AM589" s="5">
        <v>0.48541666666666666</v>
      </c>
      <c r="AN589">
        <v>25.9</v>
      </c>
      <c r="AO589">
        <v>34</v>
      </c>
      <c r="AP589">
        <v>897</v>
      </c>
      <c r="AQ589">
        <v>0.4</v>
      </c>
      <c r="AR589">
        <v>65</v>
      </c>
      <c r="JI589">
        <v>4</v>
      </c>
      <c r="JJ589">
        <v>18</v>
      </c>
      <c r="JK589">
        <v>15</v>
      </c>
      <c r="JL589">
        <v>13</v>
      </c>
      <c r="JM589">
        <v>5</v>
      </c>
      <c r="JN589">
        <v>10</v>
      </c>
      <c r="JO589">
        <v>41</v>
      </c>
      <c r="JP589">
        <v>25</v>
      </c>
      <c r="JQ589">
        <v>27</v>
      </c>
      <c r="JR589">
        <v>23</v>
      </c>
      <c r="JS589">
        <v>37</v>
      </c>
      <c r="JT589">
        <v>26</v>
      </c>
      <c r="JU589">
        <v>32</v>
      </c>
      <c r="JV589">
        <v>31</v>
      </c>
      <c r="JW589">
        <v>42</v>
      </c>
      <c r="JX589">
        <v>33</v>
      </c>
      <c r="JY589">
        <v>31</v>
      </c>
      <c r="JZ589">
        <v>41</v>
      </c>
      <c r="KA589">
        <v>36</v>
      </c>
      <c r="KB589">
        <v>33</v>
      </c>
      <c r="KC589">
        <v>27</v>
      </c>
      <c r="KD589">
        <v>17</v>
      </c>
      <c r="KE589">
        <v>26</v>
      </c>
      <c r="KF589">
        <v>33</v>
      </c>
      <c r="KG589">
        <v>20</v>
      </c>
      <c r="KH589">
        <v>34</v>
      </c>
      <c r="KI589">
        <v>25</v>
      </c>
      <c r="KJ589">
        <v>38</v>
      </c>
      <c r="KK589">
        <v>22</v>
      </c>
      <c r="KL589">
        <v>16</v>
      </c>
      <c r="KM589">
        <v>9</v>
      </c>
      <c r="KN589">
        <v>1</v>
      </c>
    </row>
    <row r="590" spans="1:355" x14ac:dyDescent="0.2">
      <c r="A590" s="18" t="b">
        <v>1</v>
      </c>
      <c r="B590" s="9" t="s">
        <v>1194</v>
      </c>
      <c r="C590" s="9" t="s">
        <v>1185</v>
      </c>
      <c r="D590">
        <v>10085</v>
      </c>
      <c r="E590" t="s">
        <v>225</v>
      </c>
      <c r="F590" t="s">
        <v>394</v>
      </c>
      <c r="G590">
        <v>7</v>
      </c>
      <c r="H590" s="18">
        <f t="shared" si="107"/>
        <v>5.2999999999999972</v>
      </c>
      <c r="I590" s="18">
        <v>1.1386429037772159</v>
      </c>
      <c r="J590" s="18">
        <v>1.6684450451449635</v>
      </c>
      <c r="K590" s="18">
        <v>0.93902006420615614</v>
      </c>
      <c r="L590" s="18">
        <f t="shared" si="99"/>
        <v>11.929012840832225</v>
      </c>
      <c r="M590" s="18">
        <f t="shared" si="108"/>
        <v>9.3000000000000007</v>
      </c>
      <c r="N590" s="18">
        <f t="shared" si="109"/>
        <v>14.599999999999998</v>
      </c>
      <c r="O590" s="18">
        <f t="shared" si="100"/>
        <v>11.896753024687779</v>
      </c>
      <c r="P590" s="18">
        <f t="shared" si="101"/>
        <v>9.8000000000000007</v>
      </c>
      <c r="Q590" s="18">
        <f t="shared" si="102"/>
        <v>10.400000000000002</v>
      </c>
      <c r="R590" s="18">
        <f t="shared" si="103"/>
        <v>11.099999999999998</v>
      </c>
      <c r="S590" s="18">
        <f t="shared" si="104"/>
        <v>12.8</v>
      </c>
      <c r="T590" s="18">
        <f t="shared" si="105"/>
        <v>13.499999999999996</v>
      </c>
      <c r="U590" s="18">
        <f t="shared" si="106"/>
        <v>14.099999999999998</v>
      </c>
      <c r="V590" s="4">
        <v>38.229012840832226</v>
      </c>
      <c r="W590" s="2">
        <v>35.6</v>
      </c>
      <c r="X590" s="2">
        <v>40.9</v>
      </c>
      <c r="Y590" s="4">
        <v>38.19675302468778</v>
      </c>
      <c r="Z590">
        <v>36.1</v>
      </c>
      <c r="AA590">
        <v>36.700000000000003</v>
      </c>
      <c r="AB590">
        <v>37.4</v>
      </c>
      <c r="AC590">
        <v>39.1</v>
      </c>
      <c r="AD590">
        <v>39.799999999999997</v>
      </c>
      <c r="AE590">
        <v>40.4</v>
      </c>
      <c r="AF590">
        <v>2020</v>
      </c>
      <c r="AG590" s="2">
        <v>3</v>
      </c>
      <c r="AH590" s="2">
        <v>8</v>
      </c>
      <c r="AI590">
        <v>11</v>
      </c>
      <c r="AJ590">
        <v>40</v>
      </c>
      <c r="AK590">
        <v>14</v>
      </c>
      <c r="AL590">
        <v>28</v>
      </c>
      <c r="AM590" s="5">
        <v>0.4861111111111111</v>
      </c>
      <c r="AN590">
        <v>26.3</v>
      </c>
      <c r="AO590">
        <v>32</v>
      </c>
      <c r="AP590">
        <v>898</v>
      </c>
      <c r="AQ590">
        <v>0.3</v>
      </c>
      <c r="AR590">
        <v>329</v>
      </c>
      <c r="KL590">
        <v>1</v>
      </c>
      <c r="KM590">
        <v>0</v>
      </c>
      <c r="KN590">
        <v>0</v>
      </c>
      <c r="KO590">
        <v>1</v>
      </c>
      <c r="KP590">
        <v>8</v>
      </c>
      <c r="KQ590">
        <v>7</v>
      </c>
      <c r="KR590">
        <v>17</v>
      </c>
      <c r="KS590">
        <v>10</v>
      </c>
      <c r="KT590">
        <v>30</v>
      </c>
      <c r="KU590">
        <v>31</v>
      </c>
      <c r="KV590">
        <v>49</v>
      </c>
      <c r="KW590">
        <v>45</v>
      </c>
      <c r="KX590">
        <v>45</v>
      </c>
      <c r="KY590">
        <v>47</v>
      </c>
      <c r="KZ590">
        <v>74</v>
      </c>
      <c r="LA590">
        <v>52</v>
      </c>
      <c r="LB590">
        <v>91</v>
      </c>
      <c r="LC590">
        <v>69</v>
      </c>
      <c r="LD590">
        <v>78</v>
      </c>
      <c r="LE590">
        <v>77</v>
      </c>
      <c r="LF590">
        <v>59</v>
      </c>
      <c r="LG590">
        <v>93</v>
      </c>
      <c r="LH590">
        <v>80</v>
      </c>
      <c r="LI590">
        <v>103</v>
      </c>
      <c r="LJ590">
        <v>93</v>
      </c>
      <c r="LK590">
        <v>125</v>
      </c>
      <c r="LL590">
        <v>129</v>
      </c>
      <c r="LM590">
        <v>136</v>
      </c>
      <c r="LN590">
        <v>133</v>
      </c>
      <c r="LO590">
        <v>112</v>
      </c>
      <c r="LP590">
        <v>133</v>
      </c>
      <c r="LQ590">
        <v>87</v>
      </c>
      <c r="LR590">
        <v>93</v>
      </c>
      <c r="LS590">
        <v>114</v>
      </c>
      <c r="LT590">
        <v>106</v>
      </c>
      <c r="LU590">
        <v>94</v>
      </c>
      <c r="LV590">
        <v>106</v>
      </c>
      <c r="LW590">
        <v>102</v>
      </c>
      <c r="LX590">
        <v>100</v>
      </c>
      <c r="LY590">
        <v>99</v>
      </c>
      <c r="LZ590">
        <v>91</v>
      </c>
      <c r="MA590">
        <v>73</v>
      </c>
      <c r="MB590">
        <v>71</v>
      </c>
      <c r="MC590">
        <v>97</v>
      </c>
      <c r="MD590">
        <v>60</v>
      </c>
      <c r="ME590">
        <v>53</v>
      </c>
      <c r="MF590">
        <v>86</v>
      </c>
      <c r="MG590">
        <v>39</v>
      </c>
      <c r="MH590">
        <v>56</v>
      </c>
      <c r="MI590">
        <v>44</v>
      </c>
      <c r="MJ590">
        <v>35</v>
      </c>
      <c r="MK590">
        <v>16</v>
      </c>
      <c r="ML590">
        <v>28</v>
      </c>
      <c r="MM590">
        <v>16</v>
      </c>
      <c r="MN590">
        <v>22</v>
      </c>
      <c r="MO590">
        <v>7</v>
      </c>
      <c r="MP590">
        <v>15</v>
      </c>
      <c r="MQ590">
        <v>6</v>
      </c>
    </row>
    <row r="591" spans="1:355" x14ac:dyDescent="0.2">
      <c r="A591" s="18" t="b">
        <v>1</v>
      </c>
      <c r="B591" s="9">
        <v>2</v>
      </c>
      <c r="C591" s="9" t="s">
        <v>1186</v>
      </c>
      <c r="D591">
        <v>10085</v>
      </c>
      <c r="E591" t="s">
        <v>225</v>
      </c>
      <c r="F591" t="s">
        <v>395</v>
      </c>
      <c r="G591">
        <v>7</v>
      </c>
      <c r="H591" s="18">
        <f t="shared" si="107"/>
        <v>1.6999999999999993</v>
      </c>
      <c r="I591" s="18">
        <v>0.39065546608840024</v>
      </c>
      <c r="J591" s="18">
        <v>0.5009964294744691</v>
      </c>
      <c r="K591" s="18">
        <v>0.30327563463757073</v>
      </c>
      <c r="L591" s="18">
        <f t="shared" si="99"/>
        <v>4.0731003817462614</v>
      </c>
      <c r="M591" s="18">
        <f t="shared" si="108"/>
        <v>3.3999999999999986</v>
      </c>
      <c r="N591" s="18">
        <f t="shared" si="109"/>
        <v>5.0999999999999979</v>
      </c>
      <c r="O591" s="18">
        <f t="shared" si="100"/>
        <v>4.0125193883117944</v>
      </c>
      <c r="P591" s="18">
        <f t="shared" si="101"/>
        <v>3.5</v>
      </c>
      <c r="Q591" s="18">
        <f t="shared" si="102"/>
        <v>3.6999999999999993</v>
      </c>
      <c r="R591" s="18">
        <f t="shared" si="103"/>
        <v>3.7999999999999972</v>
      </c>
      <c r="S591" s="18">
        <f t="shared" si="104"/>
        <v>4.2999999999999972</v>
      </c>
      <c r="T591" s="18">
        <f t="shared" si="105"/>
        <v>4.5999999999999979</v>
      </c>
      <c r="U591" s="18">
        <f t="shared" si="106"/>
        <v>5.0999999999999979</v>
      </c>
      <c r="V591" s="4">
        <v>30.673100381746263</v>
      </c>
      <c r="W591" s="2">
        <v>30</v>
      </c>
      <c r="X591" s="2">
        <v>31.7</v>
      </c>
      <c r="Y591" s="4">
        <v>30.612519388311796</v>
      </c>
      <c r="Z591">
        <v>30.1</v>
      </c>
      <c r="AA591">
        <v>30.3</v>
      </c>
      <c r="AB591">
        <v>30.4</v>
      </c>
      <c r="AC591">
        <v>30.9</v>
      </c>
      <c r="AD591">
        <v>31.2</v>
      </c>
      <c r="AE591">
        <v>31.7</v>
      </c>
      <c r="AF591">
        <v>2020</v>
      </c>
      <c r="AG591" s="2">
        <v>3</v>
      </c>
      <c r="AH591" s="2">
        <v>8</v>
      </c>
      <c r="AI591">
        <v>11</v>
      </c>
      <c r="AJ591">
        <v>41</v>
      </c>
      <c r="AK591">
        <v>3</v>
      </c>
      <c r="AL591">
        <v>588</v>
      </c>
      <c r="AM591" s="5">
        <v>0.48680555555555555</v>
      </c>
      <c r="AN591">
        <v>26.6</v>
      </c>
      <c r="AO591">
        <v>31</v>
      </c>
      <c r="AP591">
        <v>896</v>
      </c>
      <c r="AQ591">
        <v>0.3</v>
      </c>
      <c r="AR591">
        <v>176</v>
      </c>
      <c r="IJ591">
        <v>10</v>
      </c>
      <c r="IK591">
        <v>3</v>
      </c>
      <c r="IL591">
        <v>8</v>
      </c>
      <c r="IM591">
        <v>43</v>
      </c>
      <c r="IN591">
        <v>90</v>
      </c>
      <c r="IO591">
        <v>94</v>
      </c>
      <c r="IP591">
        <v>73</v>
      </c>
      <c r="IQ591">
        <v>74</v>
      </c>
      <c r="IR591">
        <v>87</v>
      </c>
      <c r="IS591">
        <v>50</v>
      </c>
      <c r="IT591">
        <v>50</v>
      </c>
      <c r="IU591">
        <v>43</v>
      </c>
      <c r="IV591">
        <v>27</v>
      </c>
      <c r="IW591">
        <v>15</v>
      </c>
      <c r="IX591">
        <v>19</v>
      </c>
      <c r="IY591">
        <v>12</v>
      </c>
      <c r="IZ591">
        <v>10</v>
      </c>
      <c r="JA591">
        <v>8</v>
      </c>
      <c r="JB591">
        <v>9</v>
      </c>
      <c r="JC591">
        <v>5</v>
      </c>
      <c r="JD591">
        <v>1</v>
      </c>
      <c r="JE591">
        <v>0</v>
      </c>
      <c r="JF591">
        <v>3</v>
      </c>
    </row>
    <row r="592" spans="1:355" x14ac:dyDescent="0.2">
      <c r="A592" s="18" t="b">
        <v>1</v>
      </c>
      <c r="B592" s="9" t="s">
        <v>1194</v>
      </c>
      <c r="C592" s="9" t="s">
        <v>1185</v>
      </c>
      <c r="D592">
        <v>10085</v>
      </c>
      <c r="E592" t="s">
        <v>225</v>
      </c>
      <c r="F592" t="s">
        <v>396</v>
      </c>
      <c r="G592">
        <v>7</v>
      </c>
      <c r="H592" s="18">
        <f t="shared" si="107"/>
        <v>3.0999999999999943</v>
      </c>
      <c r="I592" s="18">
        <v>0.57826509209249688</v>
      </c>
      <c r="J592" s="18">
        <v>0.77086441118399307</v>
      </c>
      <c r="K592" s="18">
        <v>0.4580477879570598</v>
      </c>
      <c r="L592" s="18">
        <f t="shared" si="99"/>
        <v>8.6090013580524172</v>
      </c>
      <c r="M592" s="18">
        <f t="shared" si="108"/>
        <v>7.1000000000000014</v>
      </c>
      <c r="N592" s="18">
        <f t="shared" si="109"/>
        <v>10.199999999999996</v>
      </c>
      <c r="O592" s="18">
        <f t="shared" si="100"/>
        <v>8.5671779857952046</v>
      </c>
      <c r="P592" s="18">
        <f t="shared" si="101"/>
        <v>7.5</v>
      </c>
      <c r="Q592" s="18">
        <f t="shared" si="102"/>
        <v>7.8999999999999986</v>
      </c>
      <c r="R592" s="18">
        <f t="shared" si="103"/>
        <v>8.1999999999999957</v>
      </c>
      <c r="S592" s="18">
        <f t="shared" si="104"/>
        <v>9</v>
      </c>
      <c r="T592" s="18">
        <f t="shared" si="105"/>
        <v>9.3999999999999986</v>
      </c>
      <c r="U592" s="18">
        <f t="shared" si="106"/>
        <v>9.8999999999999986</v>
      </c>
      <c r="V592" s="4">
        <v>35.209001358052419</v>
      </c>
      <c r="W592" s="2">
        <v>33.700000000000003</v>
      </c>
      <c r="X592" s="2">
        <v>36.799999999999997</v>
      </c>
      <c r="Y592" s="4">
        <v>35.167177985795206</v>
      </c>
      <c r="Z592">
        <v>34.1</v>
      </c>
      <c r="AA592">
        <v>34.5</v>
      </c>
      <c r="AB592">
        <v>34.799999999999997</v>
      </c>
      <c r="AC592">
        <v>35.6</v>
      </c>
      <c r="AD592">
        <v>36</v>
      </c>
      <c r="AE592">
        <v>36.5</v>
      </c>
      <c r="AF592">
        <v>2020</v>
      </c>
      <c r="AG592" s="2">
        <v>3</v>
      </c>
      <c r="AH592" s="2">
        <v>8</v>
      </c>
      <c r="AI592">
        <v>11</v>
      </c>
      <c r="AJ592">
        <v>41</v>
      </c>
      <c r="AK592">
        <v>32</v>
      </c>
      <c r="AL592">
        <v>678</v>
      </c>
      <c r="AM592" s="5">
        <v>0.48680555555555555</v>
      </c>
      <c r="AN592">
        <v>26.6</v>
      </c>
      <c r="AO592">
        <v>31</v>
      </c>
      <c r="AP592">
        <v>896</v>
      </c>
      <c r="AQ592">
        <v>0.3</v>
      </c>
      <c r="AR592">
        <v>176</v>
      </c>
      <c r="JV592">
        <v>3</v>
      </c>
      <c r="JW592">
        <v>4</v>
      </c>
      <c r="JX592">
        <v>7</v>
      </c>
      <c r="JY592">
        <v>5</v>
      </c>
      <c r="JZ592">
        <v>6</v>
      </c>
      <c r="KA592">
        <v>13</v>
      </c>
      <c r="KB592">
        <v>15</v>
      </c>
      <c r="KC592">
        <v>32</v>
      </c>
      <c r="KD592">
        <v>31</v>
      </c>
      <c r="KE592">
        <v>47</v>
      </c>
      <c r="KF592">
        <v>64</v>
      </c>
      <c r="KG592">
        <v>74</v>
      </c>
      <c r="KH592">
        <v>90</v>
      </c>
      <c r="KI592">
        <v>88</v>
      </c>
      <c r="KJ592">
        <v>82</v>
      </c>
      <c r="KK592">
        <v>107</v>
      </c>
      <c r="KL592">
        <v>87</v>
      </c>
      <c r="KM592">
        <v>97</v>
      </c>
      <c r="KN592">
        <v>71</v>
      </c>
      <c r="KO592">
        <v>75</v>
      </c>
      <c r="KP592">
        <v>60</v>
      </c>
      <c r="KQ592">
        <v>64</v>
      </c>
      <c r="KR592">
        <v>34</v>
      </c>
      <c r="KS592">
        <v>37</v>
      </c>
      <c r="KT592">
        <v>33</v>
      </c>
      <c r="KU592">
        <v>31</v>
      </c>
      <c r="KV592">
        <v>16</v>
      </c>
      <c r="KW592">
        <v>21</v>
      </c>
      <c r="KX592">
        <v>11</v>
      </c>
      <c r="KY592">
        <v>9</v>
      </c>
      <c r="KZ592">
        <v>7</v>
      </c>
      <c r="LA592">
        <v>4</v>
      </c>
      <c r="LB592">
        <v>6</v>
      </c>
    </row>
    <row r="593" spans="1:355" x14ac:dyDescent="0.2">
      <c r="A593" s="18" t="b">
        <v>1</v>
      </c>
      <c r="B593" s="9" t="s">
        <v>1194</v>
      </c>
      <c r="C593" s="9" t="s">
        <v>1185</v>
      </c>
      <c r="D593">
        <v>10085</v>
      </c>
      <c r="E593" t="s">
        <v>183</v>
      </c>
      <c r="F593" t="s">
        <v>397</v>
      </c>
      <c r="G593">
        <v>7</v>
      </c>
      <c r="H593" s="18">
        <f t="shared" si="107"/>
        <v>4.3000000000000007</v>
      </c>
      <c r="I593" s="18">
        <v>1.0656484285160222</v>
      </c>
      <c r="J593" s="18">
        <v>1.4180684929144149</v>
      </c>
      <c r="K593" s="18">
        <v>0.86416501507829357</v>
      </c>
      <c r="L593" s="18">
        <f t="shared" si="99"/>
        <v>1.1628686417633958</v>
      </c>
      <c r="M593" s="18">
        <f t="shared" si="108"/>
        <v>-1.5999999999999979</v>
      </c>
      <c r="N593" s="18">
        <f t="shared" si="109"/>
        <v>2.7000000000000028</v>
      </c>
      <c r="O593" s="18">
        <f t="shared" si="100"/>
        <v>1.4370287033951641</v>
      </c>
      <c r="P593" s="18">
        <f t="shared" si="101"/>
        <v>-1.3999999999999986</v>
      </c>
      <c r="Q593" s="18">
        <f t="shared" si="102"/>
        <v>-0.5</v>
      </c>
      <c r="R593" s="18">
        <f t="shared" si="103"/>
        <v>0.5</v>
      </c>
      <c r="S593" s="18">
        <f t="shared" si="104"/>
        <v>2</v>
      </c>
      <c r="T593" s="18">
        <f t="shared" si="105"/>
        <v>2.3000000000000007</v>
      </c>
      <c r="U593" s="18">
        <f t="shared" si="106"/>
        <v>2.6000000000000014</v>
      </c>
      <c r="V593" s="4">
        <v>28.562868641763394</v>
      </c>
      <c r="W593" s="2">
        <v>25.8</v>
      </c>
      <c r="X593" s="2">
        <v>30.1</v>
      </c>
      <c r="Y593" s="4">
        <v>28.837028703395163</v>
      </c>
      <c r="Z593">
        <v>26</v>
      </c>
      <c r="AA593">
        <v>26.9</v>
      </c>
      <c r="AB593">
        <v>27.9</v>
      </c>
      <c r="AC593">
        <v>29.4</v>
      </c>
      <c r="AD593">
        <v>29.7</v>
      </c>
      <c r="AE593">
        <v>30</v>
      </c>
      <c r="AF593">
        <v>2020</v>
      </c>
      <c r="AG593" s="2">
        <v>3</v>
      </c>
      <c r="AH593" s="2">
        <v>8</v>
      </c>
      <c r="AI593">
        <v>11</v>
      </c>
      <c r="AJ593">
        <v>46</v>
      </c>
      <c r="AK593">
        <v>1</v>
      </c>
      <c r="AL593">
        <v>602</v>
      </c>
      <c r="AM593" s="5">
        <v>0.49027777777777781</v>
      </c>
      <c r="AN593">
        <v>27.4</v>
      </c>
      <c r="AO593">
        <v>30</v>
      </c>
      <c r="AP593">
        <v>893</v>
      </c>
      <c r="AQ593">
        <v>0.3</v>
      </c>
      <c r="AR593">
        <v>168</v>
      </c>
      <c r="GV593">
        <v>13</v>
      </c>
      <c r="GW593">
        <v>7</v>
      </c>
      <c r="GX593">
        <v>13</v>
      </c>
      <c r="GY593">
        <v>15</v>
      </c>
      <c r="GZ593">
        <v>20</v>
      </c>
      <c r="HA593">
        <v>7</v>
      </c>
      <c r="HB593">
        <v>10</v>
      </c>
      <c r="HC593">
        <v>9</v>
      </c>
      <c r="HD593">
        <v>18</v>
      </c>
      <c r="HE593">
        <v>8</v>
      </c>
      <c r="HF593">
        <v>11</v>
      </c>
      <c r="HG593">
        <v>13</v>
      </c>
      <c r="HH593">
        <v>13</v>
      </c>
      <c r="HI593">
        <v>10</v>
      </c>
      <c r="HJ593">
        <v>23</v>
      </c>
      <c r="HK593">
        <v>14</v>
      </c>
      <c r="HL593">
        <v>3</v>
      </c>
      <c r="HM593">
        <v>15</v>
      </c>
      <c r="HN593">
        <v>25</v>
      </c>
      <c r="HO593">
        <v>33</v>
      </c>
      <c r="HP593">
        <v>21</v>
      </c>
      <c r="HQ593">
        <v>30</v>
      </c>
      <c r="HR593">
        <v>24</v>
      </c>
      <c r="HS593">
        <v>25</v>
      </c>
      <c r="HT593">
        <v>42</v>
      </c>
      <c r="HU593">
        <v>30</v>
      </c>
      <c r="HV593">
        <v>26</v>
      </c>
      <c r="HW593">
        <v>38</v>
      </c>
      <c r="HX593">
        <v>31</v>
      </c>
      <c r="HY593">
        <v>41</v>
      </c>
      <c r="HZ593">
        <v>70</v>
      </c>
      <c r="IA593">
        <v>54</v>
      </c>
      <c r="IB593">
        <v>61</v>
      </c>
      <c r="IC593">
        <v>69</v>
      </c>
      <c r="ID593">
        <v>57</v>
      </c>
      <c r="IE593">
        <v>74</v>
      </c>
      <c r="IF593">
        <v>72</v>
      </c>
      <c r="IG593">
        <v>56</v>
      </c>
      <c r="IH593">
        <v>50</v>
      </c>
      <c r="II593">
        <v>46</v>
      </c>
      <c r="IJ593">
        <v>32</v>
      </c>
      <c r="IK593">
        <v>21</v>
      </c>
      <c r="IL593">
        <v>32</v>
      </c>
      <c r="IM593">
        <v>14</v>
      </c>
      <c r="IN593">
        <v>4</v>
      </c>
    </row>
    <row r="594" spans="1:355" x14ac:dyDescent="0.2">
      <c r="A594" s="18" t="b">
        <v>1</v>
      </c>
      <c r="B594" s="9">
        <v>4</v>
      </c>
      <c r="C594" s="9" t="s">
        <v>1186</v>
      </c>
      <c r="D594" s="4">
        <v>10085</v>
      </c>
      <c r="E594" s="4" t="s">
        <v>183</v>
      </c>
      <c r="F594" s="4" t="s">
        <v>398</v>
      </c>
      <c r="G594" s="4">
        <v>7</v>
      </c>
      <c r="H594" s="18">
        <f t="shared" si="107"/>
        <v>4.3000000000000007</v>
      </c>
      <c r="I594" s="18">
        <v>0.9181060361166653</v>
      </c>
      <c r="J594" s="18">
        <v>1.2301866234143972</v>
      </c>
      <c r="K594" s="18">
        <v>0.72208575540826758</v>
      </c>
      <c r="L594" s="18">
        <f t="shared" si="99"/>
        <v>1.3237229129519719</v>
      </c>
      <c r="M594" s="18">
        <f t="shared" si="108"/>
        <v>-0.5</v>
      </c>
      <c r="N594" s="18">
        <f t="shared" si="109"/>
        <v>3.8000000000000007</v>
      </c>
      <c r="O594" s="18">
        <f t="shared" si="100"/>
        <v>1.3021231404449978</v>
      </c>
      <c r="P594" s="18">
        <f t="shared" si="101"/>
        <v>-0.39999999999999858</v>
      </c>
      <c r="Q594" s="18">
        <f t="shared" si="102"/>
        <v>0.20000000000000284</v>
      </c>
      <c r="R594" s="18">
        <f t="shared" si="103"/>
        <v>0.70000000000000284</v>
      </c>
      <c r="S594" s="18">
        <f t="shared" si="104"/>
        <v>1.9000000000000021</v>
      </c>
      <c r="T594" s="18">
        <f t="shared" si="105"/>
        <v>2.5</v>
      </c>
      <c r="U594" s="18">
        <f t="shared" si="106"/>
        <v>3.3000000000000007</v>
      </c>
      <c r="V594" s="4">
        <v>28.72372291295197</v>
      </c>
      <c r="W594" s="2">
        <v>26.9</v>
      </c>
      <c r="X594" s="2">
        <v>31.2</v>
      </c>
      <c r="Y594" s="4">
        <v>28.702123140444996</v>
      </c>
      <c r="Z594" s="4">
        <v>27</v>
      </c>
      <c r="AA594" s="4">
        <v>27.6</v>
      </c>
      <c r="AB594" s="4">
        <v>28.1</v>
      </c>
      <c r="AC594" s="4">
        <v>29.3</v>
      </c>
      <c r="AD594" s="4">
        <v>29.9</v>
      </c>
      <c r="AE594" s="4">
        <v>30.7</v>
      </c>
      <c r="AF594" s="4">
        <v>2020</v>
      </c>
      <c r="AG594" s="2">
        <v>3</v>
      </c>
      <c r="AH594" s="2">
        <v>8</v>
      </c>
      <c r="AI594" s="4">
        <v>11</v>
      </c>
      <c r="AJ594" s="4">
        <v>46</v>
      </c>
      <c r="AK594" s="4">
        <v>26</v>
      </c>
      <c r="AL594" s="4">
        <v>616</v>
      </c>
      <c r="AM594" s="5">
        <v>0.49027777777777781</v>
      </c>
      <c r="AN594" s="4">
        <v>27.4</v>
      </c>
      <c r="AO594" s="4">
        <v>30</v>
      </c>
      <c r="AP594" s="4">
        <v>893</v>
      </c>
      <c r="AQ594" s="4">
        <v>0.3</v>
      </c>
      <c r="AR594" s="4">
        <v>168</v>
      </c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>
        <v>5</v>
      </c>
      <c r="GU594" s="4">
        <v>2</v>
      </c>
      <c r="GV594" s="4">
        <v>1</v>
      </c>
      <c r="GW594" s="4">
        <v>2</v>
      </c>
      <c r="GX594" s="4">
        <v>0</v>
      </c>
      <c r="GY594" s="4">
        <v>2</v>
      </c>
      <c r="GZ594" s="4">
        <v>1</v>
      </c>
      <c r="HA594" s="4">
        <v>0</v>
      </c>
      <c r="HB594" s="4">
        <v>4</v>
      </c>
      <c r="HC594" s="4">
        <v>3</v>
      </c>
      <c r="HD594" s="4">
        <v>2</v>
      </c>
      <c r="HE594" s="4">
        <v>4</v>
      </c>
      <c r="HF594" s="4">
        <v>3</v>
      </c>
      <c r="HG594" s="4">
        <v>5</v>
      </c>
      <c r="HH594" s="4">
        <v>26</v>
      </c>
      <c r="HI594" s="4">
        <v>21</v>
      </c>
      <c r="HJ594" s="4">
        <v>13</v>
      </c>
      <c r="HK594" s="4">
        <v>24</v>
      </c>
      <c r="HL594" s="4">
        <v>22</v>
      </c>
      <c r="HM594" s="4">
        <v>40</v>
      </c>
      <c r="HN594" s="4">
        <v>43</v>
      </c>
      <c r="HO594" s="4">
        <v>75</v>
      </c>
      <c r="HP594" s="4">
        <v>87</v>
      </c>
      <c r="HQ594" s="4">
        <v>59</v>
      </c>
      <c r="HR594" s="4">
        <v>59</v>
      </c>
      <c r="HS594" s="4">
        <v>56</v>
      </c>
      <c r="HT594" s="4">
        <v>69</v>
      </c>
      <c r="HU594" s="4">
        <v>70</v>
      </c>
      <c r="HV594" s="4">
        <v>92</v>
      </c>
      <c r="HW594" s="4">
        <v>78</v>
      </c>
      <c r="HX594" s="4">
        <v>96</v>
      </c>
      <c r="HY594" s="4">
        <v>111</v>
      </c>
      <c r="HZ594" s="4">
        <v>77</v>
      </c>
      <c r="IA594" s="4">
        <v>83</v>
      </c>
      <c r="IB594" s="4">
        <v>61</v>
      </c>
      <c r="IC594" s="4">
        <v>92</v>
      </c>
      <c r="ID594" s="4">
        <v>80</v>
      </c>
      <c r="IE594" s="4">
        <v>72</v>
      </c>
      <c r="IF594" s="4">
        <v>41</v>
      </c>
      <c r="IG594" s="4">
        <v>40</v>
      </c>
      <c r="IH594" s="4">
        <v>51</v>
      </c>
      <c r="II594" s="4">
        <v>26</v>
      </c>
      <c r="IJ594" s="4">
        <v>40</v>
      </c>
      <c r="IK594" s="4">
        <v>33</v>
      </c>
      <c r="IL594" s="4">
        <v>24</v>
      </c>
      <c r="IM594" s="4">
        <v>25</v>
      </c>
      <c r="IN594" s="4">
        <v>16</v>
      </c>
      <c r="IO594" s="4">
        <v>17</v>
      </c>
      <c r="IP594" s="4">
        <v>17</v>
      </c>
      <c r="IQ594" s="4">
        <v>18</v>
      </c>
      <c r="IR594" s="4">
        <v>13</v>
      </c>
      <c r="IS594" s="4">
        <v>14</v>
      </c>
      <c r="IT594" s="4">
        <v>5</v>
      </c>
      <c r="IU594" s="4">
        <v>14</v>
      </c>
      <c r="IV594" s="4">
        <v>1</v>
      </c>
      <c r="IW594" s="4">
        <v>3</v>
      </c>
      <c r="IX594" s="4">
        <v>6</v>
      </c>
      <c r="IY594" s="4">
        <v>1</v>
      </c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  <c r="JX594" s="4"/>
      <c r="JY594" s="4"/>
      <c r="JZ594" s="4"/>
      <c r="KA594" s="4"/>
      <c r="KB594" s="4"/>
      <c r="KC594" s="4"/>
      <c r="KD594" s="4"/>
      <c r="KE594" s="4"/>
      <c r="KF594" s="4"/>
      <c r="KG594" s="4"/>
      <c r="KH594" s="4"/>
      <c r="KI594" s="4"/>
      <c r="KJ594" s="4"/>
      <c r="KK594" s="4"/>
      <c r="KL594" s="4"/>
      <c r="KM594" s="4"/>
      <c r="KN594" s="4"/>
      <c r="KO594" s="4"/>
      <c r="KP594" s="4"/>
      <c r="KQ594" s="4"/>
      <c r="KR594" s="4"/>
      <c r="KS594" s="4"/>
      <c r="KT594" s="4"/>
      <c r="KU594" s="4"/>
      <c r="KV594" s="4"/>
      <c r="KW594" s="4"/>
      <c r="KX594" s="4"/>
      <c r="KY594" s="4"/>
      <c r="KZ594" s="4"/>
      <c r="LA594" s="4"/>
      <c r="LB594" s="4"/>
      <c r="LC594" s="4"/>
      <c r="LD594" s="4"/>
      <c r="LE594" s="4"/>
      <c r="LF594" s="4"/>
      <c r="LG594" s="4"/>
      <c r="LH594" s="4"/>
      <c r="LI594" s="4"/>
      <c r="LJ594" s="4"/>
      <c r="LK594" s="4"/>
      <c r="LL594" s="4"/>
      <c r="LM594" s="4"/>
      <c r="LN594" s="4"/>
      <c r="LO594" s="4"/>
      <c r="LP594" s="4"/>
      <c r="LQ594" s="4"/>
      <c r="LR594" s="4"/>
      <c r="LS594" s="4"/>
      <c r="LT594" s="4"/>
      <c r="LU594" s="4"/>
      <c r="LV594" s="4"/>
      <c r="LW594" s="4"/>
      <c r="LX594" s="4"/>
      <c r="LY594" s="4"/>
      <c r="LZ594" s="4"/>
      <c r="MA594" s="4"/>
      <c r="MB594" s="4"/>
      <c r="MC594" s="4"/>
      <c r="MD594" s="4"/>
      <c r="ME594" s="4"/>
      <c r="MF594" s="4"/>
      <c r="MG594" s="4"/>
      <c r="MH594" s="4"/>
      <c r="MI594" s="4"/>
      <c r="MJ594" s="4"/>
      <c r="MK594" s="4"/>
      <c r="ML594" s="4"/>
      <c r="MM594" s="4"/>
      <c r="MN594" s="4"/>
      <c r="MO594" s="4"/>
      <c r="MP594" s="4"/>
      <c r="MQ594" s="4"/>
    </row>
    <row r="595" spans="1:355" x14ac:dyDescent="0.2">
      <c r="A595" s="18" t="b">
        <v>1</v>
      </c>
      <c r="B595" s="9" t="s">
        <v>1196</v>
      </c>
      <c r="C595" s="9" t="s">
        <v>1185</v>
      </c>
      <c r="D595">
        <v>10085</v>
      </c>
      <c r="E595" t="s">
        <v>201</v>
      </c>
      <c r="F595" t="s">
        <v>399</v>
      </c>
      <c r="G595">
        <v>7</v>
      </c>
      <c r="H595" s="18">
        <f t="shared" si="107"/>
        <v>3.8000000000000007</v>
      </c>
      <c r="I595" s="18">
        <v>0.73555187294301216</v>
      </c>
      <c r="J595" s="18">
        <v>0.90208120430196459</v>
      </c>
      <c r="K595" s="18">
        <v>0.57178094244020283</v>
      </c>
      <c r="L595" s="18">
        <f t="shared" si="99"/>
        <v>1.8025185869155713</v>
      </c>
      <c r="M595" s="18">
        <f t="shared" si="108"/>
        <v>0.19999999999999929</v>
      </c>
      <c r="N595" s="18">
        <f t="shared" si="109"/>
        <v>4</v>
      </c>
      <c r="O595" s="18">
        <f t="shared" si="100"/>
        <v>1.6716399694989157</v>
      </c>
      <c r="P595" s="18">
        <f t="shared" si="101"/>
        <v>0.60000000000000142</v>
      </c>
      <c r="Q595" s="18">
        <f t="shared" si="102"/>
        <v>1</v>
      </c>
      <c r="R595" s="18">
        <f t="shared" si="103"/>
        <v>1.3000000000000007</v>
      </c>
      <c r="S595" s="18">
        <f t="shared" si="104"/>
        <v>2.1999999999999993</v>
      </c>
      <c r="T595" s="18">
        <f t="shared" si="105"/>
        <v>2.9000000000000021</v>
      </c>
      <c r="U595" s="18">
        <f t="shared" si="106"/>
        <v>3.6999999999999993</v>
      </c>
      <c r="V595" s="4">
        <v>28.502518586915571</v>
      </c>
      <c r="W595" s="2">
        <v>26.9</v>
      </c>
      <c r="X595" s="2">
        <v>30.7</v>
      </c>
      <c r="Y595" s="4">
        <v>28.371639969498915</v>
      </c>
      <c r="Z595">
        <v>27.3</v>
      </c>
      <c r="AA595">
        <v>27.7</v>
      </c>
      <c r="AB595">
        <v>28</v>
      </c>
      <c r="AC595">
        <v>28.9</v>
      </c>
      <c r="AD595">
        <v>29.6</v>
      </c>
      <c r="AE595">
        <v>30.4</v>
      </c>
      <c r="AF595">
        <v>2020</v>
      </c>
      <c r="AG595" s="2">
        <v>3</v>
      </c>
      <c r="AH595" s="2">
        <v>8</v>
      </c>
      <c r="AI595">
        <v>11</v>
      </c>
      <c r="AJ595">
        <v>50</v>
      </c>
      <c r="AK595">
        <v>53</v>
      </c>
      <c r="AL595">
        <v>889</v>
      </c>
      <c r="AM595" s="5">
        <v>0.49305555555555558</v>
      </c>
      <c r="AN595">
        <v>26.7</v>
      </c>
      <c r="AO595">
        <v>33</v>
      </c>
      <c r="AP595">
        <v>893</v>
      </c>
      <c r="AQ595">
        <v>0.3</v>
      </c>
      <c r="AR595">
        <v>68</v>
      </c>
      <c r="HF595">
        <v>8</v>
      </c>
      <c r="HG595">
        <v>14</v>
      </c>
      <c r="HH595">
        <v>20</v>
      </c>
      <c r="HI595">
        <v>39</v>
      </c>
      <c r="HJ595">
        <v>40</v>
      </c>
      <c r="HK595">
        <v>52</v>
      </c>
      <c r="HL595">
        <v>49</v>
      </c>
      <c r="HM595">
        <v>79</v>
      </c>
      <c r="HN595">
        <v>90</v>
      </c>
      <c r="HO595">
        <v>175</v>
      </c>
      <c r="HP595">
        <v>177</v>
      </c>
      <c r="HQ595">
        <v>183</v>
      </c>
      <c r="HR595">
        <v>188</v>
      </c>
      <c r="HS595">
        <v>187</v>
      </c>
      <c r="HT595">
        <v>204</v>
      </c>
      <c r="HU595">
        <v>162</v>
      </c>
      <c r="HV595">
        <v>139</v>
      </c>
      <c r="HW595">
        <v>156</v>
      </c>
      <c r="HX595">
        <v>115</v>
      </c>
      <c r="HY595">
        <v>85</v>
      </c>
      <c r="HZ595">
        <v>104</v>
      </c>
      <c r="IA595">
        <v>83</v>
      </c>
      <c r="IB595">
        <v>61</v>
      </c>
      <c r="IC595">
        <v>58</v>
      </c>
      <c r="ID595">
        <v>44</v>
      </c>
      <c r="IE595">
        <v>45</v>
      </c>
      <c r="IF595">
        <v>49</v>
      </c>
      <c r="IG595">
        <v>35</v>
      </c>
      <c r="IH595">
        <v>30</v>
      </c>
      <c r="II595">
        <v>22</v>
      </c>
      <c r="IJ595">
        <v>41</v>
      </c>
      <c r="IK595">
        <v>32</v>
      </c>
      <c r="IL595">
        <v>21</v>
      </c>
      <c r="IM595">
        <v>13</v>
      </c>
      <c r="IN595">
        <v>10</v>
      </c>
      <c r="IO595">
        <v>20</v>
      </c>
      <c r="IP595">
        <v>12</v>
      </c>
      <c r="IQ595">
        <v>12</v>
      </c>
      <c r="IR595">
        <v>10</v>
      </c>
      <c r="IS595">
        <v>3</v>
      </c>
      <c r="IT595">
        <v>0</v>
      </c>
      <c r="IU595">
        <v>0</v>
      </c>
    </row>
    <row r="596" spans="1:355" x14ac:dyDescent="0.2">
      <c r="A596" s="18" t="b">
        <v>1</v>
      </c>
      <c r="B596" s="9" t="s">
        <v>1196</v>
      </c>
      <c r="C596" s="9" t="s">
        <v>1185</v>
      </c>
      <c r="D596" s="4">
        <v>10085</v>
      </c>
      <c r="E596" s="4" t="s">
        <v>201</v>
      </c>
      <c r="F596" s="4" t="s">
        <v>400</v>
      </c>
      <c r="G596" s="4">
        <v>7</v>
      </c>
      <c r="H596" s="18">
        <f t="shared" si="107"/>
        <v>4.5</v>
      </c>
      <c r="I596" s="18">
        <v>0.97354842677594777</v>
      </c>
      <c r="J596" s="18">
        <v>1.3916120889242052</v>
      </c>
      <c r="K596" s="18">
        <v>0.78832809575588081</v>
      </c>
      <c r="L596" s="18">
        <f t="shared" si="99"/>
        <v>3.1291491443100696</v>
      </c>
      <c r="M596" s="18">
        <f t="shared" si="108"/>
        <v>0.40000000000000213</v>
      </c>
      <c r="N596" s="18">
        <f t="shared" si="109"/>
        <v>4.9000000000000021</v>
      </c>
      <c r="O596" s="18">
        <f t="shared" si="100"/>
        <v>3.2103040356553052</v>
      </c>
      <c r="P596" s="18">
        <f t="shared" si="101"/>
        <v>0.90000000000000213</v>
      </c>
      <c r="Q596" s="18">
        <f t="shared" si="102"/>
        <v>1.8000000000000007</v>
      </c>
      <c r="R596" s="18">
        <f t="shared" si="103"/>
        <v>2.5</v>
      </c>
      <c r="S596" s="18">
        <f t="shared" si="104"/>
        <v>3.9000000000000021</v>
      </c>
      <c r="T596" s="18">
        <f t="shared" si="105"/>
        <v>4.3000000000000007</v>
      </c>
      <c r="U596" s="18">
        <f t="shared" si="106"/>
        <v>4.7000000000000028</v>
      </c>
      <c r="V596" s="4">
        <v>30.029149144310068</v>
      </c>
      <c r="W596" s="2">
        <v>27.3</v>
      </c>
      <c r="X596" s="2">
        <v>31.8</v>
      </c>
      <c r="Y596" s="4">
        <v>30.110304035655304</v>
      </c>
      <c r="Z596" s="4">
        <v>27.8</v>
      </c>
      <c r="AA596" s="4">
        <v>28.7</v>
      </c>
      <c r="AB596" s="4">
        <v>29.4</v>
      </c>
      <c r="AC596" s="4">
        <v>30.8</v>
      </c>
      <c r="AD596" s="4">
        <v>31.2</v>
      </c>
      <c r="AE596" s="4">
        <v>31.6</v>
      </c>
      <c r="AF596" s="4">
        <v>2020</v>
      </c>
      <c r="AG596" s="2">
        <v>3</v>
      </c>
      <c r="AH596" s="2">
        <v>8</v>
      </c>
      <c r="AI596" s="4">
        <v>11</v>
      </c>
      <c r="AJ596" s="4">
        <v>51</v>
      </c>
      <c r="AK596" s="4">
        <v>15</v>
      </c>
      <c r="AL596" s="4">
        <v>507</v>
      </c>
      <c r="AM596" s="5">
        <v>0.49374999999999997</v>
      </c>
      <c r="AN596" s="4">
        <v>26.9</v>
      </c>
      <c r="AO596" s="4">
        <v>33</v>
      </c>
      <c r="AP596" s="4">
        <v>893</v>
      </c>
      <c r="AQ596" s="4">
        <v>0.4</v>
      </c>
      <c r="AR596" s="4">
        <v>116</v>
      </c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>
        <v>1</v>
      </c>
      <c r="HI596" s="4">
        <v>2</v>
      </c>
      <c r="HJ596" s="4">
        <v>4</v>
      </c>
      <c r="HK596" s="4">
        <v>2</v>
      </c>
      <c r="HL596" s="4">
        <v>5</v>
      </c>
      <c r="HM596" s="4">
        <v>8</v>
      </c>
      <c r="HN596" s="4">
        <v>4</v>
      </c>
      <c r="HO596" s="4">
        <v>10</v>
      </c>
      <c r="HP596" s="4">
        <v>8</v>
      </c>
      <c r="HQ596" s="4">
        <v>7</v>
      </c>
      <c r="HR596" s="4">
        <v>6</v>
      </c>
      <c r="HS596" s="4">
        <v>9</v>
      </c>
      <c r="HT596" s="4">
        <v>13</v>
      </c>
      <c r="HU596" s="4">
        <v>24</v>
      </c>
      <c r="HV596" s="4">
        <v>17</v>
      </c>
      <c r="HW596" s="4">
        <v>25</v>
      </c>
      <c r="HX596" s="4">
        <v>25</v>
      </c>
      <c r="HY596" s="4">
        <v>31</v>
      </c>
      <c r="HZ596" s="4">
        <v>26</v>
      </c>
      <c r="IA596" s="4">
        <v>34</v>
      </c>
      <c r="IB596" s="4">
        <v>32</v>
      </c>
      <c r="IC596" s="4">
        <v>12</v>
      </c>
      <c r="ID596" s="4">
        <v>33</v>
      </c>
      <c r="IE596" s="4">
        <v>39</v>
      </c>
      <c r="IF596" s="4">
        <v>36</v>
      </c>
      <c r="IG596" s="4">
        <v>49</v>
      </c>
      <c r="IH596" s="4">
        <v>58</v>
      </c>
      <c r="II596" s="4">
        <v>62</v>
      </c>
      <c r="IJ596" s="4">
        <v>47</v>
      </c>
      <c r="IK596" s="4">
        <v>58</v>
      </c>
      <c r="IL596" s="4">
        <v>76</v>
      </c>
      <c r="IM596" s="4">
        <v>52</v>
      </c>
      <c r="IN596" s="4">
        <v>62</v>
      </c>
      <c r="IO596" s="4">
        <v>62</v>
      </c>
      <c r="IP596" s="4">
        <v>43</v>
      </c>
      <c r="IQ596" s="4">
        <v>52</v>
      </c>
      <c r="IR596" s="4">
        <v>36</v>
      </c>
      <c r="IS596" s="4">
        <v>54</v>
      </c>
      <c r="IT596" s="4">
        <v>49</v>
      </c>
      <c r="IU596" s="4">
        <v>88</v>
      </c>
      <c r="IV596" s="4">
        <v>42</v>
      </c>
      <c r="IW596" s="4">
        <v>49</v>
      </c>
      <c r="IX596" s="4">
        <v>21</v>
      </c>
      <c r="IY596" s="4">
        <v>41</v>
      </c>
      <c r="IZ596" s="4">
        <v>28</v>
      </c>
      <c r="JA596" s="4">
        <v>13</v>
      </c>
      <c r="JB596" s="4">
        <v>10</v>
      </c>
      <c r="JC596" s="4">
        <v>11</v>
      </c>
      <c r="JD596" s="4">
        <v>4</v>
      </c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  <c r="JX596" s="4"/>
      <c r="JY596" s="4"/>
      <c r="JZ596" s="4"/>
      <c r="KA596" s="4"/>
      <c r="KB596" s="4"/>
      <c r="KC596" s="4"/>
      <c r="KD596" s="4"/>
      <c r="KE596" s="4"/>
      <c r="KF596" s="4"/>
      <c r="KG596" s="4"/>
      <c r="KH596" s="4"/>
      <c r="KI596" s="4"/>
      <c r="KJ596" s="4"/>
      <c r="KK596" s="4"/>
      <c r="KL596" s="4"/>
      <c r="KM596" s="4"/>
      <c r="KN596" s="4"/>
      <c r="KO596" s="4"/>
      <c r="KP596" s="4"/>
      <c r="KQ596" s="4"/>
      <c r="KR596" s="4"/>
      <c r="KS596" s="4"/>
      <c r="KT596" s="4"/>
      <c r="KU596" s="4"/>
      <c r="KV596" s="4"/>
      <c r="KW596" s="4"/>
      <c r="KX596" s="4"/>
      <c r="KY596" s="4"/>
      <c r="KZ596" s="4"/>
      <c r="LA596" s="4"/>
      <c r="LB596" s="4"/>
      <c r="LC596" s="4"/>
      <c r="LD596" s="4"/>
      <c r="LE596" s="4"/>
      <c r="LF596" s="4"/>
      <c r="LG596" s="4"/>
      <c r="LH596" s="4"/>
      <c r="LI596" s="4"/>
      <c r="LJ596" s="4"/>
      <c r="LK596" s="4"/>
      <c r="LL596" s="4"/>
      <c r="LM596" s="4"/>
      <c r="LN596" s="4"/>
      <c r="LO596" s="4"/>
      <c r="LP596" s="4"/>
      <c r="LQ596" s="4"/>
      <c r="LR596" s="4"/>
      <c r="LS596" s="4"/>
      <c r="LT596" s="4"/>
      <c r="LU596" s="4"/>
      <c r="LV596" s="4"/>
      <c r="LW596" s="4"/>
      <c r="LX596" s="4"/>
      <c r="LY596" s="4"/>
      <c r="LZ596" s="4"/>
      <c r="MA596" s="4"/>
      <c r="MB596" s="4"/>
      <c r="MC596" s="4"/>
      <c r="MD596" s="4"/>
      <c r="ME596" s="4"/>
      <c r="MF596" s="4"/>
      <c r="MG596" s="4"/>
      <c r="MH596" s="4"/>
      <c r="MI596" s="4"/>
      <c r="MJ596" s="4"/>
      <c r="MK596" s="4"/>
      <c r="ML596" s="4"/>
      <c r="MM596" s="4"/>
      <c r="MN596" s="4"/>
      <c r="MO596" s="4"/>
      <c r="MP596" s="4"/>
      <c r="MQ596" s="4"/>
    </row>
    <row r="597" spans="1:355" x14ac:dyDescent="0.2">
      <c r="A597" s="18" t="b">
        <v>1</v>
      </c>
      <c r="B597" s="9" t="s">
        <v>1195</v>
      </c>
      <c r="C597" s="9" t="s">
        <v>1186</v>
      </c>
      <c r="D597">
        <v>10085</v>
      </c>
      <c r="E597" t="s">
        <v>201</v>
      </c>
      <c r="F597" t="s">
        <v>401</v>
      </c>
      <c r="G597">
        <v>7</v>
      </c>
      <c r="H597" s="18">
        <f t="shared" si="107"/>
        <v>4.5999999999999979</v>
      </c>
      <c r="I597" s="18">
        <v>0.76234291159532375</v>
      </c>
      <c r="J597" s="18">
        <v>0.83524265287570643</v>
      </c>
      <c r="K597" s="18">
        <v>0.56543249800130646</v>
      </c>
      <c r="L597" s="18">
        <f t="shared" si="99"/>
        <v>2.4265314040959645</v>
      </c>
      <c r="M597" s="18">
        <f t="shared" si="108"/>
        <v>0.20000000000000284</v>
      </c>
      <c r="N597" s="18">
        <f t="shared" si="109"/>
        <v>4.8000000000000007</v>
      </c>
      <c r="O597" s="18">
        <f t="shared" si="100"/>
        <v>2.4153309841722503</v>
      </c>
      <c r="P597" s="18">
        <f t="shared" si="101"/>
        <v>0.60000000000000142</v>
      </c>
      <c r="Q597" s="18">
        <f t="shared" si="102"/>
        <v>1.6000000000000014</v>
      </c>
      <c r="R597" s="18">
        <f t="shared" si="103"/>
        <v>2</v>
      </c>
      <c r="S597" s="18">
        <f t="shared" si="104"/>
        <v>2.8000000000000007</v>
      </c>
      <c r="T597" s="18">
        <f t="shared" si="105"/>
        <v>3.3000000000000007</v>
      </c>
      <c r="U597" s="18">
        <f t="shared" si="106"/>
        <v>4.3000000000000007</v>
      </c>
      <c r="V597" s="4">
        <v>29.326531404095963</v>
      </c>
      <c r="W597" s="2">
        <v>27.1</v>
      </c>
      <c r="X597" s="2">
        <v>31.7</v>
      </c>
      <c r="Y597" s="4">
        <v>29.315330984172249</v>
      </c>
      <c r="Z597">
        <v>27.5</v>
      </c>
      <c r="AA597">
        <v>28.5</v>
      </c>
      <c r="AB597">
        <v>28.9</v>
      </c>
      <c r="AC597">
        <v>29.7</v>
      </c>
      <c r="AD597">
        <v>30.2</v>
      </c>
      <c r="AE597">
        <v>31.2</v>
      </c>
      <c r="AF597">
        <v>2020</v>
      </c>
      <c r="AG597" s="2">
        <v>3</v>
      </c>
      <c r="AH597" s="2">
        <v>8</v>
      </c>
      <c r="AI597">
        <v>11</v>
      </c>
      <c r="AJ597">
        <v>51</v>
      </c>
      <c r="AK597">
        <v>43</v>
      </c>
      <c r="AL597">
        <v>861</v>
      </c>
      <c r="AM597" s="5">
        <v>0.49374999999999997</v>
      </c>
      <c r="AN597">
        <v>26.9</v>
      </c>
      <c r="AO597">
        <v>33</v>
      </c>
      <c r="AP597">
        <v>893</v>
      </c>
      <c r="AQ597">
        <v>0.4</v>
      </c>
      <c r="AR597">
        <v>116</v>
      </c>
      <c r="HH597">
        <v>2</v>
      </c>
      <c r="HI597">
        <v>12</v>
      </c>
      <c r="HJ597">
        <v>6</v>
      </c>
      <c r="HK597">
        <v>12</v>
      </c>
      <c r="HL597">
        <v>32</v>
      </c>
      <c r="HM597">
        <v>18</v>
      </c>
      <c r="HN597">
        <v>13</v>
      </c>
      <c r="HO597">
        <v>21</v>
      </c>
      <c r="HP597">
        <v>17</v>
      </c>
      <c r="HQ597">
        <v>16</v>
      </c>
      <c r="HR597">
        <v>20</v>
      </c>
      <c r="HS597">
        <v>35</v>
      </c>
      <c r="HT597">
        <v>25</v>
      </c>
      <c r="HU597">
        <v>38</v>
      </c>
      <c r="HV597">
        <v>54</v>
      </c>
      <c r="HW597">
        <v>71</v>
      </c>
      <c r="HX597">
        <v>120</v>
      </c>
      <c r="HY597">
        <v>116</v>
      </c>
      <c r="HZ597">
        <v>176</v>
      </c>
      <c r="IA597">
        <v>185</v>
      </c>
      <c r="IB597">
        <v>171</v>
      </c>
      <c r="IC597">
        <v>198</v>
      </c>
      <c r="ID597">
        <v>214</v>
      </c>
      <c r="IE597">
        <v>204</v>
      </c>
      <c r="IF597">
        <v>205</v>
      </c>
      <c r="IG597">
        <v>232</v>
      </c>
      <c r="IH597">
        <v>192</v>
      </c>
      <c r="II597">
        <v>172</v>
      </c>
      <c r="IJ597">
        <v>108</v>
      </c>
      <c r="IK597">
        <v>137</v>
      </c>
      <c r="IL597">
        <v>79</v>
      </c>
      <c r="IM597">
        <v>81</v>
      </c>
      <c r="IN597">
        <v>42</v>
      </c>
      <c r="IO597">
        <v>45</v>
      </c>
      <c r="IP597">
        <v>30</v>
      </c>
      <c r="IQ597">
        <v>31</v>
      </c>
      <c r="IR597">
        <v>29</v>
      </c>
      <c r="IS597">
        <v>32</v>
      </c>
      <c r="IT597">
        <v>20</v>
      </c>
      <c r="IU597">
        <v>20</v>
      </c>
      <c r="IV597">
        <v>14</v>
      </c>
      <c r="IW597">
        <v>15</v>
      </c>
      <c r="IX597">
        <v>12</v>
      </c>
      <c r="IY597">
        <v>9</v>
      </c>
      <c r="IZ597">
        <v>14</v>
      </c>
      <c r="JA597">
        <v>4</v>
      </c>
      <c r="JB597">
        <v>14</v>
      </c>
      <c r="JC597">
        <v>12</v>
      </c>
      <c r="JD597">
        <v>1</v>
      </c>
      <c r="JE597">
        <v>2</v>
      </c>
    </row>
    <row r="598" spans="1:355" x14ac:dyDescent="0.2">
      <c r="A598" s="18" t="b">
        <v>1</v>
      </c>
      <c r="B598" s="9" t="s">
        <v>1195</v>
      </c>
      <c r="C598" s="9" t="s">
        <v>1186</v>
      </c>
      <c r="D598">
        <v>10085</v>
      </c>
      <c r="E598" t="s">
        <v>201</v>
      </c>
      <c r="F598" t="s">
        <v>402</v>
      </c>
      <c r="G598">
        <v>7</v>
      </c>
      <c r="H598" s="18">
        <f t="shared" si="107"/>
        <v>4.6000000000000014</v>
      </c>
      <c r="I598" s="18">
        <v>0.98585328451038767</v>
      </c>
      <c r="J598" s="18">
        <v>1.6154973975261271</v>
      </c>
      <c r="K598" s="18">
        <v>0.84668876062561449</v>
      </c>
      <c r="L598" s="18">
        <f t="shared" si="99"/>
        <v>3.0212931902118818</v>
      </c>
      <c r="M598" s="18">
        <f t="shared" si="108"/>
        <v>0.80000000000000071</v>
      </c>
      <c r="N598" s="18">
        <f t="shared" si="109"/>
        <v>5.4000000000000021</v>
      </c>
      <c r="O598" s="18">
        <f t="shared" si="100"/>
        <v>2.7547394493327495</v>
      </c>
      <c r="P598" s="18">
        <f t="shared" si="101"/>
        <v>1.6000000000000014</v>
      </c>
      <c r="Q598" s="18">
        <f t="shared" si="102"/>
        <v>1.9000000000000021</v>
      </c>
      <c r="R598" s="18">
        <f t="shared" si="103"/>
        <v>2.1999999999999993</v>
      </c>
      <c r="S598" s="18">
        <f t="shared" si="104"/>
        <v>3.9000000000000021</v>
      </c>
      <c r="T598" s="18">
        <f t="shared" si="105"/>
        <v>4.5</v>
      </c>
      <c r="U598" s="18">
        <f t="shared" si="106"/>
        <v>5.0000000000000036</v>
      </c>
      <c r="V598" s="4">
        <v>30.221293190211881</v>
      </c>
      <c r="W598" s="2">
        <v>28</v>
      </c>
      <c r="X598" s="2">
        <v>32.6</v>
      </c>
      <c r="Y598" s="4">
        <v>29.954739449332749</v>
      </c>
      <c r="Z598">
        <v>28.8</v>
      </c>
      <c r="AA598">
        <v>29.1</v>
      </c>
      <c r="AB598">
        <v>29.4</v>
      </c>
      <c r="AC598">
        <v>31.1</v>
      </c>
      <c r="AD598">
        <v>31.7</v>
      </c>
      <c r="AE598">
        <v>32.200000000000003</v>
      </c>
      <c r="AF598">
        <v>2020</v>
      </c>
      <c r="AG598" s="2">
        <v>3</v>
      </c>
      <c r="AH598" s="2">
        <v>8</v>
      </c>
      <c r="AI598">
        <v>11</v>
      </c>
      <c r="AJ598">
        <v>52</v>
      </c>
      <c r="AK598">
        <v>22</v>
      </c>
      <c r="AL598">
        <v>557</v>
      </c>
      <c r="AM598" s="5">
        <v>0.49444444444444446</v>
      </c>
      <c r="AN598">
        <v>27.2</v>
      </c>
      <c r="AO598">
        <v>32</v>
      </c>
      <c r="AP598">
        <v>894</v>
      </c>
      <c r="AQ598">
        <v>0.4</v>
      </c>
      <c r="AR598">
        <v>184</v>
      </c>
      <c r="HR598">
        <v>6</v>
      </c>
      <c r="HS598">
        <v>7</v>
      </c>
      <c r="HT598">
        <v>11</v>
      </c>
      <c r="HU598">
        <v>6</v>
      </c>
      <c r="HV598">
        <v>5</v>
      </c>
      <c r="HW598">
        <v>12</v>
      </c>
      <c r="HX598">
        <v>15</v>
      </c>
      <c r="HY598">
        <v>41</v>
      </c>
      <c r="HZ598">
        <v>83</v>
      </c>
      <c r="IA598">
        <v>117</v>
      </c>
      <c r="IB598">
        <v>108</v>
      </c>
      <c r="IC598">
        <v>135</v>
      </c>
      <c r="ID598">
        <v>204</v>
      </c>
      <c r="IE598">
        <v>244</v>
      </c>
      <c r="IF598">
        <v>319</v>
      </c>
      <c r="IG598">
        <v>231</v>
      </c>
      <c r="IH598">
        <v>189</v>
      </c>
      <c r="II598">
        <v>170</v>
      </c>
      <c r="IJ598">
        <v>131</v>
      </c>
      <c r="IK598">
        <v>148</v>
      </c>
      <c r="IL598">
        <v>123</v>
      </c>
      <c r="IM598">
        <v>111</v>
      </c>
      <c r="IN598">
        <v>91</v>
      </c>
      <c r="IO598">
        <v>84</v>
      </c>
      <c r="IP598">
        <v>91</v>
      </c>
      <c r="IQ598">
        <v>89</v>
      </c>
      <c r="IR598">
        <v>83</v>
      </c>
      <c r="IS598">
        <v>79</v>
      </c>
      <c r="IT598">
        <v>91</v>
      </c>
      <c r="IU598">
        <v>93</v>
      </c>
      <c r="IV598">
        <v>73</v>
      </c>
      <c r="IW598">
        <v>102</v>
      </c>
      <c r="IX598">
        <v>96</v>
      </c>
      <c r="IY598">
        <v>83</v>
      </c>
      <c r="IZ598">
        <v>90</v>
      </c>
      <c r="JA598">
        <v>115</v>
      </c>
      <c r="JB598">
        <v>84</v>
      </c>
      <c r="JC598">
        <v>89</v>
      </c>
      <c r="JD598">
        <v>85</v>
      </c>
      <c r="JE598">
        <v>90</v>
      </c>
      <c r="JF598">
        <v>35</v>
      </c>
      <c r="JG598">
        <v>40</v>
      </c>
      <c r="JH598">
        <v>18</v>
      </c>
      <c r="JI598">
        <v>14</v>
      </c>
      <c r="JJ598">
        <v>18</v>
      </c>
      <c r="JK598">
        <v>6</v>
      </c>
      <c r="JL598">
        <v>7</v>
      </c>
      <c r="JM598">
        <v>3</v>
      </c>
      <c r="JN598">
        <v>2</v>
      </c>
    </row>
    <row r="599" spans="1:355" x14ac:dyDescent="0.2">
      <c r="A599" s="18" t="b">
        <v>1</v>
      </c>
      <c r="B599" s="9" t="s">
        <v>1203</v>
      </c>
      <c r="C599" s="9" t="s">
        <v>1185</v>
      </c>
      <c r="D599" s="4">
        <v>10085</v>
      </c>
      <c r="E599" s="4" t="s">
        <v>192</v>
      </c>
      <c r="F599" s="4" t="s">
        <v>403</v>
      </c>
      <c r="G599" s="4">
        <v>7</v>
      </c>
      <c r="H599" s="18">
        <f t="shared" si="107"/>
        <v>5.1999999999999993</v>
      </c>
      <c r="I599" s="18">
        <v>1.0725012292855254</v>
      </c>
      <c r="J599" s="18">
        <v>1.4358705395270022</v>
      </c>
      <c r="K599" s="18">
        <v>0.86418444454841825</v>
      </c>
      <c r="L599" s="18">
        <f t="shared" si="99"/>
        <v>5.9583159950419855</v>
      </c>
      <c r="M599" s="18">
        <f t="shared" si="108"/>
        <v>3.3000000000000007</v>
      </c>
      <c r="N599" s="18">
        <f t="shared" si="109"/>
        <v>8.5</v>
      </c>
      <c r="O599" s="18">
        <f t="shared" si="100"/>
        <v>5.9632336382766553</v>
      </c>
      <c r="P599" s="18">
        <f t="shared" si="101"/>
        <v>3.9000000000000021</v>
      </c>
      <c r="Q599" s="18">
        <f t="shared" si="102"/>
        <v>4.5</v>
      </c>
      <c r="R599" s="18">
        <f t="shared" si="103"/>
        <v>5.2000000000000028</v>
      </c>
      <c r="S599" s="18">
        <f t="shared" si="104"/>
        <v>6.7000000000000028</v>
      </c>
      <c r="T599" s="18">
        <f t="shared" si="105"/>
        <v>7.3000000000000043</v>
      </c>
      <c r="U599" s="18">
        <f t="shared" si="106"/>
        <v>8.2000000000000028</v>
      </c>
      <c r="V599" s="4">
        <v>33.358315995041984</v>
      </c>
      <c r="W599" s="2">
        <v>30.7</v>
      </c>
      <c r="X599" s="2">
        <v>35.9</v>
      </c>
      <c r="Y599" s="4">
        <v>33.363233638276654</v>
      </c>
      <c r="Z599" s="4">
        <v>31.3</v>
      </c>
      <c r="AA599" s="4">
        <v>31.9</v>
      </c>
      <c r="AB599" s="4">
        <v>32.6</v>
      </c>
      <c r="AC599" s="4">
        <v>34.1</v>
      </c>
      <c r="AD599" s="4">
        <v>34.700000000000003</v>
      </c>
      <c r="AE599" s="4">
        <v>35.6</v>
      </c>
      <c r="AF599" s="4">
        <v>2020</v>
      </c>
      <c r="AG599" s="2">
        <v>3</v>
      </c>
      <c r="AH599" s="2">
        <v>8</v>
      </c>
      <c r="AI599" s="4">
        <v>11</v>
      </c>
      <c r="AJ599" s="4">
        <v>53</v>
      </c>
      <c r="AK599" s="4">
        <v>25</v>
      </c>
      <c r="AL599" s="4">
        <v>383</v>
      </c>
      <c r="AM599" s="5">
        <v>0.49513888888888885</v>
      </c>
      <c r="AN599" s="4">
        <v>27.4</v>
      </c>
      <c r="AO599" s="4">
        <v>31</v>
      </c>
      <c r="AP599" s="4">
        <v>893</v>
      </c>
      <c r="AQ599" s="4">
        <v>0.5</v>
      </c>
      <c r="AR599" s="4">
        <v>133</v>
      </c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>
        <v>4</v>
      </c>
      <c r="IR599" s="4">
        <v>2</v>
      </c>
      <c r="IS599" s="4">
        <v>3</v>
      </c>
      <c r="IT599" s="4">
        <v>7</v>
      </c>
      <c r="IU599" s="4">
        <v>0</v>
      </c>
      <c r="IV599" s="4">
        <v>1</v>
      </c>
      <c r="IW599" s="4">
        <v>7</v>
      </c>
      <c r="IX599" s="4">
        <v>5</v>
      </c>
      <c r="IY599" s="4">
        <v>13</v>
      </c>
      <c r="IZ599" s="4">
        <v>10</v>
      </c>
      <c r="JA599" s="4">
        <v>26</v>
      </c>
      <c r="JB599" s="4">
        <v>28</v>
      </c>
      <c r="JC599" s="4">
        <v>22</v>
      </c>
      <c r="JD599" s="4">
        <v>21</v>
      </c>
      <c r="JE599" s="4">
        <v>31</v>
      </c>
      <c r="JF599" s="4">
        <v>37</v>
      </c>
      <c r="JG599" s="4">
        <v>41</v>
      </c>
      <c r="JH599" s="4">
        <v>31</v>
      </c>
      <c r="JI599" s="4">
        <v>38</v>
      </c>
      <c r="JJ599" s="4">
        <v>37</v>
      </c>
      <c r="JK599" s="4">
        <v>34</v>
      </c>
      <c r="JL599" s="4">
        <v>32</v>
      </c>
      <c r="JM599" s="4">
        <v>61</v>
      </c>
      <c r="JN599" s="4">
        <v>53</v>
      </c>
      <c r="JO599" s="4">
        <v>46</v>
      </c>
      <c r="JP599" s="4">
        <v>47</v>
      </c>
      <c r="JQ599" s="4">
        <v>62</v>
      </c>
      <c r="JR599" s="4">
        <v>97</v>
      </c>
      <c r="JS599" s="4">
        <v>50</v>
      </c>
      <c r="JT599" s="4">
        <v>54</v>
      </c>
      <c r="JU599" s="4">
        <v>55</v>
      </c>
      <c r="JV599" s="4">
        <v>68</v>
      </c>
      <c r="JW599" s="4">
        <v>69</v>
      </c>
      <c r="JX599" s="4">
        <v>71</v>
      </c>
      <c r="JY599" s="4">
        <v>56</v>
      </c>
      <c r="JZ599" s="4">
        <v>51</v>
      </c>
      <c r="KA599" s="4">
        <v>35</v>
      </c>
      <c r="KB599" s="4">
        <v>44</v>
      </c>
      <c r="KC599" s="4">
        <v>34</v>
      </c>
      <c r="KD599" s="4">
        <v>41</v>
      </c>
      <c r="KE599" s="4">
        <v>40</v>
      </c>
      <c r="KF599" s="4">
        <v>30</v>
      </c>
      <c r="KG599" s="4">
        <v>33</v>
      </c>
      <c r="KH599" s="4">
        <v>22</v>
      </c>
      <c r="KI599" s="4">
        <v>22</v>
      </c>
      <c r="KJ599" s="4">
        <v>28</v>
      </c>
      <c r="KK599" s="4">
        <v>10</v>
      </c>
      <c r="KL599" s="4">
        <v>10</v>
      </c>
      <c r="KM599" s="4">
        <v>11</v>
      </c>
      <c r="KN599" s="4">
        <v>21</v>
      </c>
      <c r="KO599" s="4">
        <v>10</v>
      </c>
      <c r="KP599" s="4">
        <v>12</v>
      </c>
      <c r="KQ599" s="4">
        <v>4</v>
      </c>
      <c r="KR599" s="4">
        <v>7</v>
      </c>
      <c r="KS599" s="4">
        <v>5</v>
      </c>
      <c r="KT599" s="4">
        <v>3</v>
      </c>
      <c r="KU599" s="4">
        <v>2</v>
      </c>
      <c r="KV599" s="4">
        <v>0</v>
      </c>
      <c r="KW599" s="4"/>
      <c r="KX599" s="4"/>
      <c r="KY599" s="4"/>
      <c r="KZ599" s="4"/>
      <c r="LA599" s="4"/>
      <c r="LB599" s="4"/>
      <c r="LC599" s="4"/>
      <c r="LD599" s="4"/>
      <c r="LE599" s="4"/>
      <c r="LF599" s="4"/>
      <c r="LG599" s="4"/>
      <c r="LH599" s="4"/>
      <c r="LI599" s="4"/>
      <c r="LJ599" s="4"/>
      <c r="LK599" s="4"/>
      <c r="LL599" s="4"/>
      <c r="LM599" s="4"/>
      <c r="LN599" s="4"/>
      <c r="LO599" s="4"/>
      <c r="LP599" s="4"/>
      <c r="LQ599" s="4"/>
      <c r="LR599" s="4"/>
      <c r="LS599" s="4"/>
      <c r="LT599" s="4"/>
      <c r="LU599" s="4"/>
      <c r="LV599" s="4"/>
      <c r="LW599" s="4"/>
      <c r="LX599" s="4"/>
      <c r="LY599" s="4"/>
      <c r="LZ599" s="4"/>
      <c r="MA599" s="4"/>
      <c r="MB599" s="4"/>
      <c r="MC599" s="4"/>
      <c r="MD599" s="4"/>
      <c r="ME599" s="4"/>
      <c r="MF599" s="4"/>
      <c r="MG599" s="4"/>
      <c r="MH599" s="4"/>
      <c r="MI599" s="4"/>
      <c r="MJ599" s="4"/>
      <c r="MK599" s="4"/>
      <c r="ML599" s="4"/>
      <c r="MM599" s="4"/>
      <c r="MN599" s="4"/>
      <c r="MO599" s="4"/>
      <c r="MP599" s="4"/>
      <c r="MQ599" s="4"/>
    </row>
    <row r="600" spans="1:355" x14ac:dyDescent="0.2">
      <c r="A600" s="18" t="b">
        <v>1</v>
      </c>
      <c r="B600" s="9" t="s">
        <v>1203</v>
      </c>
      <c r="C600" s="9" t="s">
        <v>1185</v>
      </c>
      <c r="D600">
        <v>10085</v>
      </c>
      <c r="E600" t="s">
        <v>192</v>
      </c>
      <c r="F600" t="s">
        <v>404</v>
      </c>
      <c r="G600">
        <v>7</v>
      </c>
      <c r="H600" s="18">
        <f t="shared" si="107"/>
        <v>4.6999999999999957</v>
      </c>
      <c r="I600" s="18">
        <v>1.1179765787761913</v>
      </c>
      <c r="J600" s="18">
        <v>1.6364444918951619</v>
      </c>
      <c r="K600" s="18">
        <v>0.92467114063777511</v>
      </c>
      <c r="L600" s="18">
        <f t="shared" si="99"/>
        <v>8.2010340352171909</v>
      </c>
      <c r="M600" s="18">
        <f t="shared" si="108"/>
        <v>5.5</v>
      </c>
      <c r="N600" s="18">
        <f t="shared" si="109"/>
        <v>10.199999999999996</v>
      </c>
      <c r="O600" s="18">
        <f t="shared" si="100"/>
        <v>8.2582945156248329</v>
      </c>
      <c r="P600" s="18">
        <f t="shared" si="101"/>
        <v>5.7999999999999972</v>
      </c>
      <c r="Q600" s="18">
        <f t="shared" si="102"/>
        <v>6.7999999999999972</v>
      </c>
      <c r="R600" s="18">
        <f t="shared" si="103"/>
        <v>7.3999999999999986</v>
      </c>
      <c r="S600" s="18">
        <f t="shared" si="104"/>
        <v>9.1000000000000014</v>
      </c>
      <c r="T600" s="18">
        <f t="shared" si="105"/>
        <v>9.6999999999999957</v>
      </c>
      <c r="U600" s="18">
        <f t="shared" si="106"/>
        <v>10.100000000000001</v>
      </c>
      <c r="V600" s="4">
        <v>35.801034035217192</v>
      </c>
      <c r="W600" s="2">
        <v>33.1</v>
      </c>
      <c r="X600" s="2">
        <v>37.799999999999997</v>
      </c>
      <c r="Y600" s="4">
        <v>35.858294515624834</v>
      </c>
      <c r="Z600">
        <v>33.4</v>
      </c>
      <c r="AA600">
        <v>34.4</v>
      </c>
      <c r="AB600">
        <v>35</v>
      </c>
      <c r="AC600">
        <v>36.700000000000003</v>
      </c>
      <c r="AD600">
        <v>37.299999999999997</v>
      </c>
      <c r="AE600">
        <v>37.700000000000003</v>
      </c>
      <c r="AF600">
        <v>2020</v>
      </c>
      <c r="AG600" s="2">
        <v>3</v>
      </c>
      <c r="AH600" s="2">
        <v>8</v>
      </c>
      <c r="AI600">
        <v>11</v>
      </c>
      <c r="AJ600">
        <v>54</v>
      </c>
      <c r="AK600">
        <v>13</v>
      </c>
      <c r="AL600">
        <v>164</v>
      </c>
      <c r="AM600" s="5">
        <v>0.49583333333333335</v>
      </c>
      <c r="AN600">
        <v>27.6</v>
      </c>
      <c r="AO600">
        <v>30</v>
      </c>
      <c r="AP600">
        <v>892</v>
      </c>
      <c r="AQ600">
        <v>0.4</v>
      </c>
      <c r="AR600">
        <v>82</v>
      </c>
      <c r="JM600">
        <v>1</v>
      </c>
      <c r="JN600">
        <v>0</v>
      </c>
      <c r="JO600">
        <v>3</v>
      </c>
      <c r="JP600">
        <v>6</v>
      </c>
      <c r="JQ600">
        <v>3</v>
      </c>
      <c r="JR600">
        <v>6</v>
      </c>
      <c r="JS600">
        <v>16</v>
      </c>
      <c r="JT600">
        <v>3</v>
      </c>
      <c r="JU600">
        <v>5</v>
      </c>
      <c r="JV600">
        <v>8</v>
      </c>
      <c r="JW600">
        <v>7</v>
      </c>
      <c r="JX600">
        <v>4</v>
      </c>
      <c r="JY600">
        <v>13</v>
      </c>
      <c r="JZ600">
        <v>4</v>
      </c>
      <c r="KA600">
        <v>10</v>
      </c>
      <c r="KB600">
        <v>16</v>
      </c>
      <c r="KC600">
        <v>20</v>
      </c>
      <c r="KD600">
        <v>14</v>
      </c>
      <c r="KE600">
        <v>19</v>
      </c>
      <c r="KF600">
        <v>17</v>
      </c>
      <c r="KG600">
        <v>18</v>
      </c>
      <c r="KH600">
        <v>31</v>
      </c>
      <c r="KI600">
        <v>42</v>
      </c>
      <c r="KJ600">
        <v>30</v>
      </c>
      <c r="KK600">
        <v>25</v>
      </c>
      <c r="KL600">
        <v>28</v>
      </c>
      <c r="KM600">
        <v>19</v>
      </c>
      <c r="KN600">
        <v>36</v>
      </c>
      <c r="KO600">
        <v>21</v>
      </c>
      <c r="KP600">
        <v>23</v>
      </c>
      <c r="KQ600">
        <v>25</v>
      </c>
      <c r="KR600">
        <v>31</v>
      </c>
      <c r="KS600">
        <v>32</v>
      </c>
      <c r="KT600">
        <v>26</v>
      </c>
      <c r="KU600">
        <v>32</v>
      </c>
      <c r="KV600">
        <v>30</v>
      </c>
      <c r="KW600">
        <v>32</v>
      </c>
      <c r="KX600">
        <v>17</v>
      </c>
      <c r="KY600">
        <v>25</v>
      </c>
      <c r="KZ600">
        <v>31</v>
      </c>
      <c r="LA600">
        <v>18</v>
      </c>
      <c r="LB600">
        <v>33</v>
      </c>
      <c r="LC600">
        <v>15</v>
      </c>
      <c r="LD600">
        <v>16</v>
      </c>
      <c r="LE600">
        <v>11</v>
      </c>
      <c r="LF600">
        <v>23</v>
      </c>
      <c r="LG600">
        <v>15</v>
      </c>
      <c r="LH600">
        <v>12</v>
      </c>
      <c r="LI600">
        <v>26</v>
      </c>
      <c r="LJ600">
        <v>6</v>
      </c>
      <c r="LK600">
        <v>6</v>
      </c>
    </row>
    <row r="601" spans="1:355" x14ac:dyDescent="0.2">
      <c r="A601" s="18" t="b">
        <v>1</v>
      </c>
      <c r="B601" s="9">
        <v>1</v>
      </c>
      <c r="C601" s="9" t="s">
        <v>1186</v>
      </c>
      <c r="D601">
        <v>10085</v>
      </c>
      <c r="E601" s="4" t="s">
        <v>192</v>
      </c>
      <c r="F601" t="s">
        <v>405</v>
      </c>
      <c r="G601">
        <v>7</v>
      </c>
      <c r="H601" s="18">
        <f t="shared" si="107"/>
        <v>4.2999999999999972</v>
      </c>
      <c r="I601" s="18">
        <v>0.86736687959461434</v>
      </c>
      <c r="J601" s="18">
        <v>1.0483054461420522</v>
      </c>
      <c r="K601" s="18">
        <v>0.67189064621764016</v>
      </c>
      <c r="L601" s="18">
        <f t="shared" si="99"/>
        <v>2.2954245413919807</v>
      </c>
      <c r="M601" s="18">
        <f t="shared" si="108"/>
        <v>0.5</v>
      </c>
      <c r="N601" s="18">
        <f t="shared" si="109"/>
        <v>4.7999999999999972</v>
      </c>
      <c r="O601" s="18">
        <f t="shared" si="100"/>
        <v>2.3102515456797263</v>
      </c>
      <c r="P601" s="18">
        <f t="shared" si="101"/>
        <v>0.69999999999999929</v>
      </c>
      <c r="Q601" s="18">
        <f t="shared" si="102"/>
        <v>1.1999999999999993</v>
      </c>
      <c r="R601" s="18">
        <f t="shared" si="103"/>
        <v>1.6999999999999993</v>
      </c>
      <c r="S601" s="18">
        <f t="shared" si="104"/>
        <v>2.7999999999999972</v>
      </c>
      <c r="T601" s="18">
        <f t="shared" si="105"/>
        <v>3.5</v>
      </c>
      <c r="U601" s="18">
        <f t="shared" si="106"/>
        <v>4.2999999999999972</v>
      </c>
      <c r="V601" s="4">
        <v>29.895424541391982</v>
      </c>
      <c r="W601" s="2">
        <v>28.1</v>
      </c>
      <c r="X601" s="2">
        <v>32.4</v>
      </c>
      <c r="Y601" s="4">
        <v>29.910251545679728</v>
      </c>
      <c r="Z601">
        <v>28.3</v>
      </c>
      <c r="AA601">
        <v>28.8</v>
      </c>
      <c r="AB601">
        <v>29.3</v>
      </c>
      <c r="AC601">
        <v>30.4</v>
      </c>
      <c r="AD601">
        <v>31.1</v>
      </c>
      <c r="AE601">
        <v>31.9</v>
      </c>
      <c r="AF601">
        <v>2020</v>
      </c>
      <c r="AG601" s="2">
        <v>3</v>
      </c>
      <c r="AH601" s="2">
        <v>8</v>
      </c>
      <c r="AI601">
        <v>11</v>
      </c>
      <c r="AJ601">
        <v>55</v>
      </c>
      <c r="AK601">
        <v>2</v>
      </c>
      <c r="AL601">
        <v>727</v>
      </c>
      <c r="AM601" s="5">
        <v>0.49652777777777773</v>
      </c>
      <c r="AN601">
        <v>27.6</v>
      </c>
      <c r="AO601">
        <v>31</v>
      </c>
      <c r="AP601">
        <v>892</v>
      </c>
      <c r="AQ601">
        <v>0.3</v>
      </c>
      <c r="AR601">
        <v>80</v>
      </c>
      <c r="HF601">
        <v>2</v>
      </c>
      <c r="HG601">
        <v>0</v>
      </c>
      <c r="HH601">
        <v>0</v>
      </c>
      <c r="HI601">
        <v>0</v>
      </c>
      <c r="HJ601">
        <v>0</v>
      </c>
      <c r="HK601">
        <v>2</v>
      </c>
      <c r="HL601">
        <v>2</v>
      </c>
      <c r="HM601">
        <v>0</v>
      </c>
      <c r="HN601">
        <v>0</v>
      </c>
      <c r="HO601">
        <v>0</v>
      </c>
      <c r="HP601">
        <v>5</v>
      </c>
      <c r="HQ601">
        <v>0</v>
      </c>
      <c r="HR601">
        <v>1</v>
      </c>
      <c r="HS601">
        <v>4</v>
      </c>
      <c r="HT601">
        <v>9</v>
      </c>
      <c r="HU601">
        <v>24</v>
      </c>
      <c r="HV601">
        <v>25</v>
      </c>
      <c r="HW601">
        <v>34</v>
      </c>
      <c r="HX601">
        <v>29</v>
      </c>
      <c r="HY601">
        <v>36</v>
      </c>
      <c r="HZ601">
        <v>26</v>
      </c>
      <c r="IA601">
        <v>47</v>
      </c>
      <c r="IB601">
        <v>65</v>
      </c>
      <c r="IC601">
        <v>46</v>
      </c>
      <c r="ID601">
        <v>73</v>
      </c>
      <c r="IE601">
        <v>59</v>
      </c>
      <c r="IF601">
        <v>76</v>
      </c>
      <c r="IG601">
        <v>74</v>
      </c>
      <c r="IH601">
        <v>69</v>
      </c>
      <c r="II601">
        <v>83</v>
      </c>
      <c r="IJ601">
        <v>84</v>
      </c>
      <c r="IK601">
        <v>100</v>
      </c>
      <c r="IL601">
        <v>115</v>
      </c>
      <c r="IM601">
        <v>131</v>
      </c>
      <c r="IN601">
        <v>77</v>
      </c>
      <c r="IO601">
        <v>86</v>
      </c>
      <c r="IP601">
        <v>62</v>
      </c>
      <c r="IQ601">
        <v>41</v>
      </c>
      <c r="IR601">
        <v>38</v>
      </c>
      <c r="IS601">
        <v>27</v>
      </c>
      <c r="IT601">
        <v>41</v>
      </c>
      <c r="IU601">
        <v>20</v>
      </c>
      <c r="IV601">
        <v>29</v>
      </c>
      <c r="IW601">
        <v>32</v>
      </c>
      <c r="IX601">
        <v>30</v>
      </c>
      <c r="IY601">
        <v>22</v>
      </c>
      <c r="IZ601">
        <v>14</v>
      </c>
      <c r="JA601">
        <v>25</v>
      </c>
      <c r="JB601">
        <v>11</v>
      </c>
      <c r="JC601">
        <v>9</v>
      </c>
      <c r="JD601">
        <v>12</v>
      </c>
      <c r="JE601">
        <v>13</v>
      </c>
      <c r="JF601">
        <v>8</v>
      </c>
      <c r="JG601">
        <v>5</v>
      </c>
      <c r="JH601">
        <v>5</v>
      </c>
      <c r="JI601">
        <v>1</v>
      </c>
      <c r="JJ601">
        <v>3</v>
      </c>
      <c r="JK601">
        <v>2</v>
      </c>
      <c r="JL601">
        <v>0</v>
      </c>
      <c r="JM601">
        <v>0</v>
      </c>
      <c r="JN601">
        <v>0</v>
      </c>
      <c r="JO601">
        <v>2</v>
      </c>
      <c r="JP601">
        <v>0</v>
      </c>
      <c r="JQ601">
        <v>0</v>
      </c>
    </row>
    <row r="602" spans="1:355" x14ac:dyDescent="0.2">
      <c r="A602" s="18" t="b">
        <v>1</v>
      </c>
      <c r="B602" s="9">
        <v>10</v>
      </c>
      <c r="C602" s="9" t="s">
        <v>1185</v>
      </c>
      <c r="D602">
        <v>10085</v>
      </c>
      <c r="E602" s="4" t="s">
        <v>150</v>
      </c>
      <c r="F602" t="s">
        <v>406</v>
      </c>
      <c r="G602">
        <v>7</v>
      </c>
      <c r="H602" s="18">
        <f t="shared" si="107"/>
        <v>3.2999999999999972</v>
      </c>
      <c r="I602" s="18">
        <v>0.66743566413159472</v>
      </c>
      <c r="J602" s="18">
        <v>0.97823623994651143</v>
      </c>
      <c r="K602" s="18">
        <v>0.54800667688716442</v>
      </c>
      <c r="L602" s="18">
        <f t="shared" si="99"/>
        <v>8.0464513787108025</v>
      </c>
      <c r="M602" s="18">
        <f t="shared" si="108"/>
        <v>6.5000000000000036</v>
      </c>
      <c r="N602" s="18">
        <f t="shared" si="109"/>
        <v>9.8000000000000007</v>
      </c>
      <c r="O602" s="18">
        <f t="shared" si="100"/>
        <v>8.0246293598785208</v>
      </c>
      <c r="P602" s="18">
        <f t="shared" si="101"/>
        <v>6.8000000000000007</v>
      </c>
      <c r="Q602" s="18">
        <f t="shared" si="102"/>
        <v>7.0999999999999979</v>
      </c>
      <c r="R602" s="18">
        <f t="shared" si="103"/>
        <v>7.5999999999999979</v>
      </c>
      <c r="S602" s="18">
        <f t="shared" si="104"/>
        <v>8.5000000000000036</v>
      </c>
      <c r="T602" s="18">
        <f t="shared" si="105"/>
        <v>9.0000000000000036</v>
      </c>
      <c r="U602" s="18">
        <f t="shared" si="106"/>
        <v>9.3000000000000007</v>
      </c>
      <c r="V602" s="4">
        <v>35.746451378710802</v>
      </c>
      <c r="W602" s="2">
        <v>34.200000000000003</v>
      </c>
      <c r="X602" s="2">
        <v>37.5</v>
      </c>
      <c r="Y602" s="4">
        <v>35.72462935987852</v>
      </c>
      <c r="Z602">
        <v>34.5</v>
      </c>
      <c r="AA602">
        <v>34.799999999999997</v>
      </c>
      <c r="AB602">
        <v>35.299999999999997</v>
      </c>
      <c r="AC602">
        <v>36.200000000000003</v>
      </c>
      <c r="AD602">
        <v>36.700000000000003</v>
      </c>
      <c r="AE602">
        <v>37</v>
      </c>
      <c r="AF602">
        <v>2020</v>
      </c>
      <c r="AG602" s="2">
        <v>3</v>
      </c>
      <c r="AH602" s="2">
        <v>8</v>
      </c>
      <c r="AI602">
        <v>11</v>
      </c>
      <c r="AJ602">
        <v>56</v>
      </c>
      <c r="AK602">
        <v>16</v>
      </c>
      <c r="AL602">
        <v>407</v>
      </c>
      <c r="AM602" s="5">
        <v>0.49722222222222223</v>
      </c>
      <c r="AN602">
        <v>27.7</v>
      </c>
      <c r="AO602">
        <v>31</v>
      </c>
      <c r="AP602">
        <v>892</v>
      </c>
      <c r="AQ602">
        <v>0.4</v>
      </c>
      <c r="AR602">
        <v>185</v>
      </c>
      <c r="KA602">
        <v>1</v>
      </c>
      <c r="KB602">
        <v>3</v>
      </c>
      <c r="KC602">
        <v>23</v>
      </c>
      <c r="KD602">
        <v>50</v>
      </c>
      <c r="KE602">
        <v>105</v>
      </c>
      <c r="KF602">
        <v>98</v>
      </c>
      <c r="KG602">
        <v>114</v>
      </c>
      <c r="KH602">
        <v>153</v>
      </c>
      <c r="KI602">
        <v>163</v>
      </c>
      <c r="KJ602">
        <v>155</v>
      </c>
      <c r="KK602">
        <v>189</v>
      </c>
      <c r="KL602">
        <v>208</v>
      </c>
      <c r="KM602">
        <v>275</v>
      </c>
      <c r="KN602">
        <v>212</v>
      </c>
      <c r="KO602">
        <v>288</v>
      </c>
      <c r="KP602">
        <v>284</v>
      </c>
      <c r="KQ602">
        <v>305</v>
      </c>
      <c r="KR602">
        <v>305</v>
      </c>
      <c r="KS602">
        <v>236</v>
      </c>
      <c r="KT602">
        <v>253</v>
      </c>
      <c r="KU602">
        <v>196</v>
      </c>
      <c r="KV602">
        <v>220</v>
      </c>
      <c r="KW602">
        <v>161</v>
      </c>
      <c r="KX602">
        <v>211</v>
      </c>
      <c r="KY602">
        <v>171</v>
      </c>
      <c r="KZ602">
        <v>188</v>
      </c>
      <c r="LA602">
        <v>161</v>
      </c>
      <c r="LB602">
        <v>92</v>
      </c>
      <c r="LC602">
        <v>85</v>
      </c>
      <c r="LD602">
        <v>50</v>
      </c>
      <c r="LE602">
        <v>34</v>
      </c>
      <c r="LF602">
        <v>18</v>
      </c>
      <c r="LG602">
        <v>15</v>
      </c>
      <c r="LH602">
        <v>13</v>
      </c>
      <c r="LI602">
        <v>6</v>
      </c>
    </row>
    <row r="603" spans="1:355" x14ac:dyDescent="0.2">
      <c r="A603" s="18" t="b">
        <v>1</v>
      </c>
      <c r="B603" s="9" t="s">
        <v>1191</v>
      </c>
      <c r="C603" s="9" t="s">
        <v>1186</v>
      </c>
      <c r="D603">
        <v>10085</v>
      </c>
      <c r="E603" s="4" t="s">
        <v>150</v>
      </c>
      <c r="F603" t="s">
        <v>407</v>
      </c>
      <c r="G603">
        <v>7</v>
      </c>
      <c r="H603" s="18">
        <f t="shared" si="107"/>
        <v>4.8999999999999986</v>
      </c>
      <c r="I603" s="18">
        <v>1.0975520990260823</v>
      </c>
      <c r="J603" s="18">
        <v>1.617843609806755</v>
      </c>
      <c r="K603" s="18">
        <v>0.9088296347130298</v>
      </c>
      <c r="L603" s="18">
        <f t="shared" si="99"/>
        <v>7.610183825133543</v>
      </c>
      <c r="M603" s="18">
        <f t="shared" si="108"/>
        <v>4.9000000000000021</v>
      </c>
      <c r="N603" s="18">
        <f t="shared" si="109"/>
        <v>9.8000000000000007</v>
      </c>
      <c r="O603" s="18">
        <f t="shared" si="100"/>
        <v>7.6156277127988581</v>
      </c>
      <c r="P603" s="18">
        <f t="shared" si="101"/>
        <v>5.3000000000000007</v>
      </c>
      <c r="Q603" s="18">
        <f t="shared" si="102"/>
        <v>6.1999999999999993</v>
      </c>
      <c r="R603" s="18">
        <f t="shared" si="103"/>
        <v>6.8000000000000007</v>
      </c>
      <c r="S603" s="18">
        <f t="shared" si="104"/>
        <v>8.4000000000000021</v>
      </c>
      <c r="T603" s="18">
        <f t="shared" si="105"/>
        <v>9.0999999999999979</v>
      </c>
      <c r="U603" s="18">
        <f t="shared" si="106"/>
        <v>9.5999999999999979</v>
      </c>
      <c r="V603" s="4">
        <v>35.310183825133542</v>
      </c>
      <c r="W603" s="2">
        <v>32.6</v>
      </c>
      <c r="X603" s="2">
        <v>37.5</v>
      </c>
      <c r="Y603" s="4">
        <v>35.315627712798857</v>
      </c>
      <c r="Z603">
        <v>33</v>
      </c>
      <c r="AA603">
        <v>33.9</v>
      </c>
      <c r="AB603">
        <v>34.5</v>
      </c>
      <c r="AC603">
        <v>36.1</v>
      </c>
      <c r="AD603">
        <v>36.799999999999997</v>
      </c>
      <c r="AE603">
        <v>37.299999999999997</v>
      </c>
      <c r="AF603">
        <v>2020</v>
      </c>
      <c r="AG603" s="2">
        <v>3</v>
      </c>
      <c r="AH603" s="2">
        <v>8</v>
      </c>
      <c r="AI603">
        <v>11</v>
      </c>
      <c r="AJ603">
        <v>56</v>
      </c>
      <c r="AK603">
        <v>35</v>
      </c>
      <c r="AL603">
        <v>517</v>
      </c>
      <c r="AM603" s="5">
        <v>0.49722222222222223</v>
      </c>
      <c r="AN603">
        <v>27.7</v>
      </c>
      <c r="AO603">
        <v>31</v>
      </c>
      <c r="AP603">
        <v>892</v>
      </c>
      <c r="AQ603">
        <v>0.4</v>
      </c>
      <c r="AR603">
        <v>185</v>
      </c>
      <c r="JG603">
        <v>2</v>
      </c>
      <c r="JH603">
        <v>2</v>
      </c>
      <c r="JI603">
        <v>2</v>
      </c>
      <c r="JJ603">
        <v>3</v>
      </c>
      <c r="JK603">
        <v>4</v>
      </c>
      <c r="JL603">
        <v>3</v>
      </c>
      <c r="JM603">
        <v>7</v>
      </c>
      <c r="JN603">
        <v>8</v>
      </c>
      <c r="JO603">
        <v>11</v>
      </c>
      <c r="JP603">
        <v>15</v>
      </c>
      <c r="JQ603">
        <v>13</v>
      </c>
      <c r="JR603">
        <v>15</v>
      </c>
      <c r="JS603">
        <v>15</v>
      </c>
      <c r="JT603">
        <v>20</v>
      </c>
      <c r="JU603">
        <v>17</v>
      </c>
      <c r="JV603">
        <v>27</v>
      </c>
      <c r="JW603">
        <v>26</v>
      </c>
      <c r="JX603">
        <v>40</v>
      </c>
      <c r="JY603">
        <v>40</v>
      </c>
      <c r="JZ603">
        <v>29</v>
      </c>
      <c r="KA603">
        <v>56</v>
      </c>
      <c r="KB603">
        <v>79</v>
      </c>
      <c r="KC603">
        <v>61</v>
      </c>
      <c r="KD603">
        <v>71</v>
      </c>
      <c r="KE603">
        <v>70</v>
      </c>
      <c r="KF603">
        <v>42</v>
      </c>
      <c r="KG603">
        <v>90</v>
      </c>
      <c r="KH603">
        <v>85</v>
      </c>
      <c r="KI603">
        <v>83</v>
      </c>
      <c r="KJ603">
        <v>83</v>
      </c>
      <c r="KK603">
        <v>71</v>
      </c>
      <c r="KL603">
        <v>61</v>
      </c>
      <c r="KM603">
        <v>87</v>
      </c>
      <c r="KN603">
        <v>65</v>
      </c>
      <c r="KO603">
        <v>59</v>
      </c>
      <c r="KP603">
        <v>67</v>
      </c>
      <c r="KQ603">
        <v>66</v>
      </c>
      <c r="KR603">
        <v>67</v>
      </c>
      <c r="KS603">
        <v>83</v>
      </c>
      <c r="KT603">
        <v>97</v>
      </c>
      <c r="KU603">
        <v>79</v>
      </c>
      <c r="KV603">
        <v>55</v>
      </c>
      <c r="KW603">
        <v>48</v>
      </c>
      <c r="KX603">
        <v>37</v>
      </c>
      <c r="KY603">
        <v>78</v>
      </c>
      <c r="KZ603">
        <v>44</v>
      </c>
      <c r="LA603">
        <v>65</v>
      </c>
      <c r="LB603">
        <v>43</v>
      </c>
      <c r="LC603">
        <v>40</v>
      </c>
      <c r="LD603">
        <v>34</v>
      </c>
      <c r="LE603">
        <v>43</v>
      </c>
      <c r="LF603">
        <v>28</v>
      </c>
      <c r="LG603">
        <v>20</v>
      </c>
      <c r="LH603">
        <v>17</v>
      </c>
      <c r="LI603">
        <v>6</v>
      </c>
      <c r="LJ603">
        <v>6</v>
      </c>
    </row>
    <row r="604" spans="1:355" x14ac:dyDescent="0.2">
      <c r="A604" s="18" t="b">
        <v>1</v>
      </c>
      <c r="B604" s="9" t="s">
        <v>1191</v>
      </c>
      <c r="C604" s="9" t="s">
        <v>1186</v>
      </c>
      <c r="D604">
        <v>10085</v>
      </c>
      <c r="E604" t="s">
        <v>150</v>
      </c>
      <c r="F604" t="s">
        <v>408</v>
      </c>
      <c r="G604">
        <v>7</v>
      </c>
      <c r="H604" s="18">
        <f t="shared" si="107"/>
        <v>5.0999999999999979</v>
      </c>
      <c r="I604" s="18">
        <v>0.99380936649046103</v>
      </c>
      <c r="J604" s="18">
        <v>1.3203539482625075</v>
      </c>
      <c r="K604" s="18">
        <v>0.7829571580221385</v>
      </c>
      <c r="L604" s="18">
        <f t="shared" si="99"/>
        <v>5.8166725596571425</v>
      </c>
      <c r="M604" s="18">
        <f t="shared" si="108"/>
        <v>2.6999999999999993</v>
      </c>
      <c r="N604" s="18">
        <f t="shared" si="109"/>
        <v>7.7999999999999972</v>
      </c>
      <c r="O604" s="18">
        <f t="shared" si="100"/>
        <v>5.8867099776589384</v>
      </c>
      <c r="P604" s="18">
        <f t="shared" si="101"/>
        <v>3.1999999999999993</v>
      </c>
      <c r="Q604" s="18">
        <f t="shared" si="102"/>
        <v>4.6000000000000014</v>
      </c>
      <c r="R604" s="18">
        <f t="shared" si="103"/>
        <v>5.2000000000000028</v>
      </c>
      <c r="S604" s="18">
        <f t="shared" si="104"/>
        <v>6.5</v>
      </c>
      <c r="T604" s="18">
        <f t="shared" si="105"/>
        <v>7.1000000000000014</v>
      </c>
      <c r="U604" s="18">
        <f t="shared" si="106"/>
        <v>7.6000000000000014</v>
      </c>
      <c r="V604" s="4">
        <v>33.816672559657142</v>
      </c>
      <c r="W604" s="2">
        <v>30.7</v>
      </c>
      <c r="X604" s="2">
        <v>35.799999999999997</v>
      </c>
      <c r="Y604" s="4">
        <v>33.886709977658938</v>
      </c>
      <c r="Z604">
        <v>31.2</v>
      </c>
      <c r="AA604">
        <v>32.6</v>
      </c>
      <c r="AB604">
        <v>33.200000000000003</v>
      </c>
      <c r="AC604">
        <v>34.5</v>
      </c>
      <c r="AD604">
        <v>35.1</v>
      </c>
      <c r="AE604">
        <v>35.6</v>
      </c>
      <c r="AF604">
        <v>2020</v>
      </c>
      <c r="AG604" s="2">
        <v>3</v>
      </c>
      <c r="AH604" s="2">
        <v>8</v>
      </c>
      <c r="AI604">
        <v>12</v>
      </c>
      <c r="AJ604">
        <v>0</v>
      </c>
      <c r="AK604">
        <v>1</v>
      </c>
      <c r="AL604">
        <v>734</v>
      </c>
      <c r="AM604" s="5">
        <v>0.5</v>
      </c>
      <c r="AN604">
        <v>28</v>
      </c>
      <c r="AO604">
        <v>32</v>
      </c>
      <c r="AP604">
        <v>890</v>
      </c>
      <c r="AQ604">
        <v>0.4</v>
      </c>
      <c r="AR604">
        <v>357</v>
      </c>
      <c r="IO604">
        <v>4</v>
      </c>
      <c r="IP604">
        <v>3</v>
      </c>
      <c r="IQ604">
        <v>4</v>
      </c>
      <c r="IR604">
        <v>8</v>
      </c>
      <c r="IS604">
        <v>2</v>
      </c>
      <c r="IT604">
        <v>6</v>
      </c>
      <c r="IU604">
        <v>7</v>
      </c>
      <c r="IV604">
        <v>3</v>
      </c>
      <c r="IW604">
        <v>5</v>
      </c>
      <c r="IX604">
        <v>5</v>
      </c>
      <c r="IY604">
        <v>1</v>
      </c>
      <c r="IZ604">
        <v>11</v>
      </c>
      <c r="JA604">
        <v>2</v>
      </c>
      <c r="JB604">
        <v>6</v>
      </c>
      <c r="JC604">
        <v>5</v>
      </c>
      <c r="JD604">
        <v>6</v>
      </c>
      <c r="JE604">
        <v>13</v>
      </c>
      <c r="JF604">
        <v>17</v>
      </c>
      <c r="JG604">
        <v>25</v>
      </c>
      <c r="JH604">
        <v>22</v>
      </c>
      <c r="JI604">
        <v>20</v>
      </c>
      <c r="JJ604">
        <v>20</v>
      </c>
      <c r="JK604">
        <v>29</v>
      </c>
      <c r="JL604">
        <v>39</v>
      </c>
      <c r="JM604">
        <v>38</v>
      </c>
      <c r="JN604">
        <v>42</v>
      </c>
      <c r="JO604">
        <v>54</v>
      </c>
      <c r="JP604">
        <v>84</v>
      </c>
      <c r="JQ604">
        <v>54</v>
      </c>
      <c r="JR604">
        <v>62</v>
      </c>
      <c r="JS604">
        <v>81</v>
      </c>
      <c r="JT604">
        <v>71</v>
      </c>
      <c r="JU604">
        <v>62</v>
      </c>
      <c r="JV604">
        <v>74</v>
      </c>
      <c r="JW604">
        <v>75</v>
      </c>
      <c r="JX604">
        <v>78</v>
      </c>
      <c r="JY604">
        <v>70</v>
      </c>
      <c r="JZ604">
        <v>79</v>
      </c>
      <c r="KA604">
        <v>85</v>
      </c>
      <c r="KB604">
        <v>92</v>
      </c>
      <c r="KC604">
        <v>58</v>
      </c>
      <c r="KD604">
        <v>76</v>
      </c>
      <c r="KE604">
        <v>74</v>
      </c>
      <c r="KF604">
        <v>60</v>
      </c>
      <c r="KG604">
        <v>26</v>
      </c>
      <c r="KH604">
        <v>49</v>
      </c>
      <c r="KI604">
        <v>25</v>
      </c>
      <c r="KJ604">
        <v>32</v>
      </c>
      <c r="KK604">
        <v>25</v>
      </c>
      <c r="KL604">
        <v>41</v>
      </c>
      <c r="KM604">
        <v>27</v>
      </c>
      <c r="KN604">
        <v>15</v>
      </c>
      <c r="KO604">
        <v>24</v>
      </c>
      <c r="KP604">
        <v>8</v>
      </c>
      <c r="KQ604">
        <v>5</v>
      </c>
    </row>
    <row r="605" spans="1:355" x14ac:dyDescent="0.2">
      <c r="A605" s="18" t="b">
        <v>1</v>
      </c>
      <c r="B605" s="9" t="s">
        <v>1188</v>
      </c>
      <c r="C605" s="9" t="s">
        <v>1185</v>
      </c>
      <c r="D605">
        <v>10085</v>
      </c>
      <c r="E605" t="s">
        <v>62</v>
      </c>
      <c r="F605" t="s">
        <v>409</v>
      </c>
      <c r="G605">
        <v>7</v>
      </c>
      <c r="H605" s="18">
        <f t="shared" si="107"/>
        <v>5.2999999999999972</v>
      </c>
      <c r="I605" s="18">
        <v>1.1643980196451769</v>
      </c>
      <c r="J605" s="18">
        <v>1.866618129721914</v>
      </c>
      <c r="K605" s="18">
        <v>0.96930145859879469</v>
      </c>
      <c r="L605" s="18">
        <f t="shared" si="99"/>
        <v>6.2074449061712897</v>
      </c>
      <c r="M605" s="18">
        <f t="shared" si="108"/>
        <v>3</v>
      </c>
      <c r="N605" s="18">
        <f t="shared" si="109"/>
        <v>8.2999999999999972</v>
      </c>
      <c r="O605" s="18">
        <f t="shared" si="100"/>
        <v>6.2652464862460988</v>
      </c>
      <c r="P605" s="18">
        <f t="shared" si="101"/>
        <v>3.6999999999999993</v>
      </c>
      <c r="Q605" s="18">
        <f t="shared" si="102"/>
        <v>4.6000000000000014</v>
      </c>
      <c r="R605" s="18">
        <f t="shared" si="103"/>
        <v>5.2999999999999972</v>
      </c>
      <c r="S605" s="18">
        <f t="shared" si="104"/>
        <v>7.2000000000000028</v>
      </c>
      <c r="T605" s="18">
        <f t="shared" si="105"/>
        <v>7.7000000000000028</v>
      </c>
      <c r="U605" s="18">
        <f t="shared" si="106"/>
        <v>8.1000000000000014</v>
      </c>
      <c r="V605" s="4">
        <v>34.20744490617129</v>
      </c>
      <c r="W605" s="2">
        <v>31</v>
      </c>
      <c r="X605" s="2">
        <v>36.299999999999997</v>
      </c>
      <c r="Y605" s="4">
        <v>34.265246486246099</v>
      </c>
      <c r="Z605">
        <v>31.7</v>
      </c>
      <c r="AA605">
        <v>32.6</v>
      </c>
      <c r="AB605">
        <v>33.299999999999997</v>
      </c>
      <c r="AC605">
        <v>35.200000000000003</v>
      </c>
      <c r="AD605">
        <v>35.700000000000003</v>
      </c>
      <c r="AE605">
        <v>36.1</v>
      </c>
      <c r="AF605">
        <v>2020</v>
      </c>
      <c r="AG605" s="2">
        <v>3</v>
      </c>
      <c r="AH605" s="2">
        <v>8</v>
      </c>
      <c r="AI605">
        <v>12</v>
      </c>
      <c r="AJ605">
        <v>0</v>
      </c>
      <c r="AK605">
        <v>59</v>
      </c>
      <c r="AL605">
        <v>19</v>
      </c>
      <c r="AM605" s="5">
        <v>0.5</v>
      </c>
      <c r="AN605">
        <v>28</v>
      </c>
      <c r="AO605">
        <v>32</v>
      </c>
      <c r="AP605">
        <v>890</v>
      </c>
      <c r="AQ605">
        <v>0.4</v>
      </c>
      <c r="AR605">
        <v>357</v>
      </c>
      <c r="IT605">
        <v>4</v>
      </c>
      <c r="IU605">
        <v>3</v>
      </c>
      <c r="IV605">
        <v>7</v>
      </c>
      <c r="IW605">
        <v>2</v>
      </c>
      <c r="IX605">
        <v>12</v>
      </c>
      <c r="IY605">
        <v>9</v>
      </c>
      <c r="IZ605">
        <v>20</v>
      </c>
      <c r="JA605">
        <v>12</v>
      </c>
      <c r="JB605">
        <v>14</v>
      </c>
      <c r="JC605">
        <v>16</v>
      </c>
      <c r="JD605">
        <v>23</v>
      </c>
      <c r="JE605">
        <v>15</v>
      </c>
      <c r="JF605">
        <v>29</v>
      </c>
      <c r="JG605">
        <v>27</v>
      </c>
      <c r="JH605">
        <v>39</v>
      </c>
      <c r="JI605">
        <v>40</v>
      </c>
      <c r="JJ605">
        <v>57</v>
      </c>
      <c r="JK605">
        <v>50</v>
      </c>
      <c r="JL605">
        <v>57</v>
      </c>
      <c r="JM605">
        <v>56</v>
      </c>
      <c r="JN605">
        <v>71</v>
      </c>
      <c r="JO605">
        <v>92</v>
      </c>
      <c r="JP605">
        <v>79</v>
      </c>
      <c r="JQ605">
        <v>104</v>
      </c>
      <c r="JR605">
        <v>67</v>
      </c>
      <c r="JS605">
        <v>78</v>
      </c>
      <c r="JT605">
        <v>66</v>
      </c>
      <c r="JU605">
        <v>100</v>
      </c>
      <c r="JV605">
        <v>85</v>
      </c>
      <c r="JW605">
        <v>98</v>
      </c>
      <c r="JX605">
        <v>112</v>
      </c>
      <c r="JY605">
        <v>95</v>
      </c>
      <c r="JZ605">
        <v>77</v>
      </c>
      <c r="KA605">
        <v>146</v>
      </c>
      <c r="KB605">
        <v>124</v>
      </c>
      <c r="KC605">
        <v>89</v>
      </c>
      <c r="KD605">
        <v>117</v>
      </c>
      <c r="KE605">
        <v>74</v>
      </c>
      <c r="KF605">
        <v>88</v>
      </c>
      <c r="KG605">
        <v>65</v>
      </c>
      <c r="KH605">
        <v>91</v>
      </c>
      <c r="KI605">
        <v>103</v>
      </c>
      <c r="KJ605">
        <v>110</v>
      </c>
      <c r="KK605">
        <v>101</v>
      </c>
      <c r="KL605">
        <v>84</v>
      </c>
      <c r="KM605">
        <v>105</v>
      </c>
      <c r="KN605">
        <v>108</v>
      </c>
      <c r="KO605">
        <v>123</v>
      </c>
      <c r="KP605">
        <v>79</v>
      </c>
      <c r="KQ605">
        <v>108</v>
      </c>
      <c r="KR605">
        <v>64</v>
      </c>
      <c r="KS605">
        <v>44</v>
      </c>
      <c r="KT605">
        <v>31</v>
      </c>
      <c r="KU605">
        <v>22</v>
      </c>
      <c r="KV605">
        <v>14</v>
      </c>
    </row>
    <row r="606" spans="1:355" x14ac:dyDescent="0.2">
      <c r="A606" s="18" t="b">
        <v>1</v>
      </c>
      <c r="B606" s="9" t="s">
        <v>1188</v>
      </c>
      <c r="C606" s="9" t="s">
        <v>1185</v>
      </c>
      <c r="D606">
        <v>10085</v>
      </c>
      <c r="E606" t="s">
        <v>62</v>
      </c>
      <c r="F606" t="s">
        <v>410</v>
      </c>
      <c r="G606">
        <v>7</v>
      </c>
      <c r="H606" s="18">
        <f t="shared" si="107"/>
        <v>3.5</v>
      </c>
      <c r="I606" s="18">
        <v>0.81041058902615526</v>
      </c>
      <c r="J606" s="18">
        <v>1.2141952308446662</v>
      </c>
      <c r="K606" s="18">
        <v>0.6709738356537398</v>
      </c>
      <c r="L606" s="18">
        <f t="shared" si="99"/>
        <v>10.633365064217081</v>
      </c>
      <c r="M606" s="18">
        <f t="shared" si="108"/>
        <v>8.8999999999999986</v>
      </c>
      <c r="N606" s="18">
        <f t="shared" si="109"/>
        <v>12.399999999999999</v>
      </c>
      <c r="O606" s="18">
        <f t="shared" si="100"/>
        <v>10.516282569105009</v>
      </c>
      <c r="P606" s="18">
        <f t="shared" si="101"/>
        <v>9.2999999999999972</v>
      </c>
      <c r="Q606" s="18">
        <f t="shared" si="102"/>
        <v>9.6000000000000014</v>
      </c>
      <c r="R606" s="18">
        <f t="shared" si="103"/>
        <v>10</v>
      </c>
      <c r="S606" s="18">
        <f t="shared" si="104"/>
        <v>11.199999999999996</v>
      </c>
      <c r="T606" s="18">
        <f t="shared" si="105"/>
        <v>11.799999999999997</v>
      </c>
      <c r="U606" s="18">
        <f t="shared" si="106"/>
        <v>12.299999999999997</v>
      </c>
      <c r="V606" s="4">
        <v>38.733365064217082</v>
      </c>
      <c r="W606" s="2">
        <v>37</v>
      </c>
      <c r="X606" s="2">
        <v>40.5</v>
      </c>
      <c r="Y606" s="4">
        <v>38.61628256910501</v>
      </c>
      <c r="Z606">
        <v>37.4</v>
      </c>
      <c r="AA606">
        <v>37.700000000000003</v>
      </c>
      <c r="AB606">
        <v>38.1</v>
      </c>
      <c r="AC606">
        <v>39.299999999999997</v>
      </c>
      <c r="AD606">
        <v>39.9</v>
      </c>
      <c r="AE606">
        <v>40.4</v>
      </c>
      <c r="AF606">
        <v>2020</v>
      </c>
      <c r="AG606" s="2">
        <v>3</v>
      </c>
      <c r="AH606" s="2">
        <v>8</v>
      </c>
      <c r="AI606">
        <v>12</v>
      </c>
      <c r="AJ606">
        <v>1</v>
      </c>
      <c r="AK606">
        <v>46</v>
      </c>
      <c r="AL606">
        <v>764</v>
      </c>
      <c r="AM606" s="5">
        <v>0.50069444444444444</v>
      </c>
      <c r="AN606">
        <v>28.1</v>
      </c>
      <c r="AO606">
        <v>32</v>
      </c>
      <c r="AP606">
        <v>889</v>
      </c>
      <c r="AQ606">
        <v>0.4</v>
      </c>
      <c r="AR606">
        <v>176</v>
      </c>
      <c r="LD606">
        <v>4</v>
      </c>
      <c r="LE606">
        <v>6</v>
      </c>
      <c r="LF606">
        <v>18</v>
      </c>
      <c r="LG606">
        <v>36</v>
      </c>
      <c r="LH606">
        <v>52</v>
      </c>
      <c r="LI606">
        <v>51</v>
      </c>
      <c r="LJ606">
        <v>71</v>
      </c>
      <c r="LK606">
        <v>86</v>
      </c>
      <c r="LL606">
        <v>119</v>
      </c>
      <c r="LM606">
        <v>101</v>
      </c>
      <c r="LN606">
        <v>137</v>
      </c>
      <c r="LO606">
        <v>152</v>
      </c>
      <c r="LP606">
        <v>111</v>
      </c>
      <c r="LQ606">
        <v>127</v>
      </c>
      <c r="LR606">
        <v>146</v>
      </c>
      <c r="LS606">
        <v>173</v>
      </c>
      <c r="LT606">
        <v>153</v>
      </c>
      <c r="LU606">
        <v>113</v>
      </c>
      <c r="LV606">
        <v>137</v>
      </c>
      <c r="LW606">
        <v>104</v>
      </c>
      <c r="LX606">
        <v>84</v>
      </c>
      <c r="LY606">
        <v>90</v>
      </c>
      <c r="LZ606">
        <v>101</v>
      </c>
      <c r="MA606">
        <v>84</v>
      </c>
      <c r="MB606">
        <v>69</v>
      </c>
      <c r="MC606">
        <v>109</v>
      </c>
      <c r="MD606">
        <v>73</v>
      </c>
      <c r="ME606">
        <v>47</v>
      </c>
      <c r="MF606">
        <v>65</v>
      </c>
      <c r="MG606">
        <v>61</v>
      </c>
      <c r="MH606">
        <v>50</v>
      </c>
      <c r="MI606">
        <v>51</v>
      </c>
      <c r="MJ606">
        <v>48</v>
      </c>
      <c r="MK606">
        <v>71</v>
      </c>
      <c r="ML606">
        <v>25</v>
      </c>
      <c r="MM606">
        <v>28</v>
      </c>
      <c r="MN606">
        <v>6</v>
      </c>
    </row>
    <row r="607" spans="1:355" x14ac:dyDescent="0.2">
      <c r="A607" s="18" t="b">
        <v>1</v>
      </c>
      <c r="B607" s="9">
        <v>5</v>
      </c>
      <c r="C607" s="9" t="s">
        <v>1186</v>
      </c>
      <c r="D607">
        <v>10085</v>
      </c>
      <c r="E607" t="s">
        <v>62</v>
      </c>
      <c r="F607" t="s">
        <v>411</v>
      </c>
      <c r="G607">
        <v>7</v>
      </c>
      <c r="H607" s="18">
        <f t="shared" si="107"/>
        <v>4.2000000000000028</v>
      </c>
      <c r="I607" s="18">
        <v>0.69746708655844269</v>
      </c>
      <c r="J607" s="18">
        <v>0.89746362660969226</v>
      </c>
      <c r="K607" s="18">
        <v>0.54100225133259983</v>
      </c>
      <c r="L607" s="18">
        <f t="shared" si="99"/>
        <v>4.3908784317813705</v>
      </c>
      <c r="M607" s="18">
        <f t="shared" si="108"/>
        <v>2.3000000000000007</v>
      </c>
      <c r="N607" s="18">
        <f t="shared" si="109"/>
        <v>6.5000000000000036</v>
      </c>
      <c r="O607" s="18">
        <f t="shared" si="100"/>
        <v>4.3661586873817164</v>
      </c>
      <c r="P607" s="18">
        <f t="shared" si="101"/>
        <v>3</v>
      </c>
      <c r="Q607" s="18">
        <f t="shared" si="102"/>
        <v>3.5</v>
      </c>
      <c r="R607" s="18">
        <f t="shared" si="103"/>
        <v>3.9000000000000021</v>
      </c>
      <c r="S607" s="18">
        <f t="shared" si="104"/>
        <v>4.8000000000000007</v>
      </c>
      <c r="T607" s="18">
        <f t="shared" si="105"/>
        <v>5.3000000000000007</v>
      </c>
      <c r="U607" s="18">
        <f t="shared" si="106"/>
        <v>5.9000000000000021</v>
      </c>
      <c r="V607" s="4">
        <v>32.59087843178137</v>
      </c>
      <c r="W607" s="2">
        <v>30.5</v>
      </c>
      <c r="X607" s="2">
        <v>34.700000000000003</v>
      </c>
      <c r="Y607" s="4">
        <v>32.566158687381716</v>
      </c>
      <c r="Z607">
        <v>31.2</v>
      </c>
      <c r="AA607">
        <v>31.7</v>
      </c>
      <c r="AB607">
        <v>32.1</v>
      </c>
      <c r="AC607">
        <v>33</v>
      </c>
      <c r="AD607">
        <v>33.5</v>
      </c>
      <c r="AE607">
        <v>34.1</v>
      </c>
      <c r="AF607">
        <v>2020</v>
      </c>
      <c r="AG607" s="2">
        <v>3</v>
      </c>
      <c r="AH607" s="2">
        <v>8</v>
      </c>
      <c r="AI607">
        <v>12</v>
      </c>
      <c r="AJ607">
        <v>2</v>
      </c>
      <c r="AK607">
        <v>36</v>
      </c>
      <c r="AL607">
        <v>66</v>
      </c>
      <c r="AM607" s="5">
        <v>0.50138888888888888</v>
      </c>
      <c r="AN607">
        <v>28.2</v>
      </c>
      <c r="AO607">
        <v>32</v>
      </c>
      <c r="AP607">
        <v>889</v>
      </c>
      <c r="AQ607">
        <v>0.3</v>
      </c>
      <c r="AR607">
        <v>161</v>
      </c>
      <c r="IJ607">
        <v>4</v>
      </c>
      <c r="IK607">
        <v>1</v>
      </c>
      <c r="IL607">
        <v>2</v>
      </c>
      <c r="IM607">
        <v>0</v>
      </c>
      <c r="IN607">
        <v>0</v>
      </c>
      <c r="IO607">
        <v>2</v>
      </c>
      <c r="IP607">
        <v>1</v>
      </c>
      <c r="IQ607">
        <v>4</v>
      </c>
      <c r="IR607">
        <v>4</v>
      </c>
      <c r="IS607">
        <v>2</v>
      </c>
      <c r="IT607">
        <v>5</v>
      </c>
      <c r="IU607">
        <v>4</v>
      </c>
      <c r="IV607">
        <v>2</v>
      </c>
      <c r="IW607">
        <v>7</v>
      </c>
      <c r="IX607">
        <v>16</v>
      </c>
      <c r="IY607">
        <v>20</v>
      </c>
      <c r="IZ607">
        <v>9</v>
      </c>
      <c r="JA607">
        <v>54</v>
      </c>
      <c r="JB607">
        <v>62</v>
      </c>
      <c r="JC607">
        <v>56</v>
      </c>
      <c r="JD607">
        <v>90</v>
      </c>
      <c r="JE607">
        <v>108</v>
      </c>
      <c r="JF607">
        <v>87</v>
      </c>
      <c r="JG607">
        <v>112</v>
      </c>
      <c r="JH607">
        <v>153</v>
      </c>
      <c r="JI607">
        <v>117</v>
      </c>
      <c r="JJ607">
        <v>143</v>
      </c>
      <c r="JK607">
        <v>177</v>
      </c>
      <c r="JL607">
        <v>180</v>
      </c>
      <c r="JM607">
        <v>128</v>
      </c>
      <c r="JN607">
        <v>141</v>
      </c>
      <c r="JO607">
        <v>108</v>
      </c>
      <c r="JP607">
        <v>102</v>
      </c>
      <c r="JQ607">
        <v>103</v>
      </c>
      <c r="JR607">
        <v>87</v>
      </c>
      <c r="JS607">
        <v>74</v>
      </c>
      <c r="JT607">
        <v>72</v>
      </c>
      <c r="JU607">
        <v>78</v>
      </c>
      <c r="JV607">
        <v>52</v>
      </c>
      <c r="JW607">
        <v>27</v>
      </c>
      <c r="JX607">
        <v>22</v>
      </c>
      <c r="JY607">
        <v>16</v>
      </c>
      <c r="JZ607">
        <v>22</v>
      </c>
      <c r="KA607">
        <v>8</v>
      </c>
      <c r="KB607">
        <v>6</v>
      </c>
      <c r="KC607">
        <v>7</v>
      </c>
      <c r="KD607">
        <v>5</v>
      </c>
      <c r="KE607">
        <v>9</v>
      </c>
      <c r="KF607">
        <v>6</v>
      </c>
      <c r="KG607">
        <v>5</v>
      </c>
      <c r="KH607">
        <v>4</v>
      </c>
    </row>
    <row r="608" spans="1:355" x14ac:dyDescent="0.2">
      <c r="A608" s="18" t="b">
        <v>1</v>
      </c>
      <c r="B608" s="9">
        <v>5</v>
      </c>
      <c r="C608" s="9" t="s">
        <v>1186</v>
      </c>
      <c r="D608">
        <v>10085</v>
      </c>
      <c r="E608" t="s">
        <v>62</v>
      </c>
      <c r="F608" t="s">
        <v>412</v>
      </c>
      <c r="G608">
        <v>7</v>
      </c>
      <c r="H608" s="18">
        <f t="shared" si="107"/>
        <v>2.1999999999999957</v>
      </c>
      <c r="I608" s="18">
        <v>0.46917801495161449</v>
      </c>
      <c r="J608" s="18">
        <v>0.66893819116796749</v>
      </c>
      <c r="K608" s="18">
        <v>0.37616679475637688</v>
      </c>
      <c r="L608" s="18">
        <f t="shared" si="99"/>
        <v>8.0645327938322247</v>
      </c>
      <c r="M608" s="18">
        <f t="shared" si="108"/>
        <v>6.9000000000000021</v>
      </c>
      <c r="N608" s="18">
        <f t="shared" si="109"/>
        <v>9.0999999999999979</v>
      </c>
      <c r="O608" s="18">
        <f t="shared" si="100"/>
        <v>8.0303266437668306</v>
      </c>
      <c r="P608" s="18">
        <f t="shared" si="101"/>
        <v>7.0000000000000036</v>
      </c>
      <c r="Q608" s="18">
        <f t="shared" si="102"/>
        <v>7.5000000000000036</v>
      </c>
      <c r="R608" s="18">
        <f t="shared" si="103"/>
        <v>7.8000000000000007</v>
      </c>
      <c r="S608" s="18">
        <f t="shared" si="104"/>
        <v>8.4000000000000021</v>
      </c>
      <c r="T608" s="18">
        <f t="shared" si="105"/>
        <v>8.6999999999999993</v>
      </c>
      <c r="U608" s="18">
        <f t="shared" si="106"/>
        <v>8.9000000000000021</v>
      </c>
      <c r="V608" s="4">
        <v>36.264532793832224</v>
      </c>
      <c r="W608" s="2">
        <v>35.1</v>
      </c>
      <c r="X608" s="2">
        <v>37.299999999999997</v>
      </c>
      <c r="Y608" s="4">
        <v>36.23032664376683</v>
      </c>
      <c r="Z608">
        <v>35.200000000000003</v>
      </c>
      <c r="AA608">
        <v>35.700000000000003</v>
      </c>
      <c r="AB608">
        <v>36</v>
      </c>
      <c r="AC608">
        <v>36.6</v>
      </c>
      <c r="AD608">
        <v>36.9</v>
      </c>
      <c r="AE608">
        <v>37.1</v>
      </c>
      <c r="AF608">
        <v>2020</v>
      </c>
      <c r="AG608" s="2">
        <v>3</v>
      </c>
      <c r="AH608" s="2">
        <v>8</v>
      </c>
      <c r="AI608">
        <v>12</v>
      </c>
      <c r="AJ608">
        <v>3</v>
      </c>
      <c r="AK608">
        <v>11</v>
      </c>
      <c r="AL608">
        <v>901</v>
      </c>
      <c r="AM608" s="5">
        <v>0.50208333333333333</v>
      </c>
      <c r="AN608">
        <v>28.2</v>
      </c>
      <c r="AO608">
        <v>33</v>
      </c>
      <c r="AP608">
        <v>889</v>
      </c>
      <c r="AQ608">
        <v>0.2</v>
      </c>
      <c r="AR608">
        <v>110</v>
      </c>
      <c r="KG608">
        <v>3</v>
      </c>
      <c r="KH608">
        <v>5</v>
      </c>
      <c r="KI608">
        <v>2</v>
      </c>
      <c r="KJ608">
        <v>10</v>
      </c>
      <c r="KK608">
        <v>5</v>
      </c>
      <c r="KL608">
        <v>18</v>
      </c>
      <c r="KM608">
        <v>7</v>
      </c>
      <c r="KN608">
        <v>14</v>
      </c>
      <c r="KO608">
        <v>35</v>
      </c>
      <c r="KP608">
        <v>40</v>
      </c>
      <c r="KQ608">
        <v>72</v>
      </c>
      <c r="KR608">
        <v>80</v>
      </c>
      <c r="KS608">
        <v>74</v>
      </c>
      <c r="KT608">
        <v>89</v>
      </c>
      <c r="KU608">
        <v>88</v>
      </c>
      <c r="KV608">
        <v>61</v>
      </c>
      <c r="KW608">
        <v>44</v>
      </c>
      <c r="KX608">
        <v>46</v>
      </c>
      <c r="KY608">
        <v>42</v>
      </c>
      <c r="KZ608">
        <v>50</v>
      </c>
      <c r="LA608">
        <v>52</v>
      </c>
      <c r="LB608">
        <v>43</v>
      </c>
      <c r="LC608">
        <v>22</v>
      </c>
      <c r="LD608">
        <v>12</v>
      </c>
      <c r="LE608">
        <v>3</v>
      </c>
    </row>
    <row r="609" spans="1:335" x14ac:dyDescent="0.2">
      <c r="A609" s="18" t="b">
        <v>1</v>
      </c>
      <c r="B609" s="9" t="s">
        <v>1199</v>
      </c>
      <c r="C609" s="9" t="s">
        <v>1185</v>
      </c>
      <c r="D609">
        <v>10085</v>
      </c>
      <c r="E609" t="s">
        <v>85</v>
      </c>
      <c r="F609" t="s">
        <v>413</v>
      </c>
      <c r="G609">
        <v>7</v>
      </c>
      <c r="H609" s="18">
        <f t="shared" si="107"/>
        <v>4.2000000000000028</v>
      </c>
      <c r="I609" s="18">
        <v>0.7485340540540224</v>
      </c>
      <c r="J609" s="18">
        <v>0.9513170069184298</v>
      </c>
      <c r="K609" s="18">
        <v>0.58491931338513936</v>
      </c>
      <c r="L609" s="18">
        <f t="shared" si="99"/>
        <v>6.5459694717008112</v>
      </c>
      <c r="M609" s="18">
        <f t="shared" si="108"/>
        <v>4.5999999999999979</v>
      </c>
      <c r="N609" s="18">
        <f t="shared" si="109"/>
        <v>8.8000000000000007</v>
      </c>
      <c r="O609" s="18">
        <f t="shared" si="100"/>
        <v>6.4638344090818585</v>
      </c>
      <c r="P609" s="18">
        <f t="shared" si="101"/>
        <v>5.0000000000000036</v>
      </c>
      <c r="Q609" s="18">
        <f t="shared" si="102"/>
        <v>5.5999999999999979</v>
      </c>
      <c r="R609" s="18">
        <f t="shared" si="103"/>
        <v>6.0999999999999979</v>
      </c>
      <c r="S609" s="18">
        <f t="shared" si="104"/>
        <v>7.0000000000000036</v>
      </c>
      <c r="T609" s="18">
        <f t="shared" si="105"/>
        <v>7.5000000000000036</v>
      </c>
      <c r="U609" s="18">
        <f t="shared" si="106"/>
        <v>8.3000000000000007</v>
      </c>
      <c r="V609" s="4">
        <v>34.745969471700811</v>
      </c>
      <c r="W609" s="2">
        <v>32.799999999999997</v>
      </c>
      <c r="X609" s="2">
        <v>37</v>
      </c>
      <c r="Y609" s="4">
        <v>34.663834409081858</v>
      </c>
      <c r="Z609">
        <v>33.200000000000003</v>
      </c>
      <c r="AA609">
        <v>33.799999999999997</v>
      </c>
      <c r="AB609">
        <v>34.299999999999997</v>
      </c>
      <c r="AC609">
        <v>35.200000000000003</v>
      </c>
      <c r="AD609">
        <v>35.700000000000003</v>
      </c>
      <c r="AE609">
        <v>36.5</v>
      </c>
      <c r="AF609">
        <v>2020</v>
      </c>
      <c r="AG609" s="2">
        <v>3</v>
      </c>
      <c r="AH609" s="2">
        <v>8</v>
      </c>
      <c r="AI609">
        <v>12</v>
      </c>
      <c r="AJ609">
        <v>3</v>
      </c>
      <c r="AK609">
        <v>57</v>
      </c>
      <c r="AL609">
        <v>595</v>
      </c>
      <c r="AM609" s="5">
        <v>0.50208333333333333</v>
      </c>
      <c r="AN609">
        <v>28.2</v>
      </c>
      <c r="AO609">
        <v>33</v>
      </c>
      <c r="AP609">
        <v>889</v>
      </c>
      <c r="AQ609">
        <v>0.2</v>
      </c>
      <c r="AR609">
        <v>110</v>
      </c>
      <c r="JM609">
        <v>14</v>
      </c>
      <c r="JN609">
        <v>6</v>
      </c>
      <c r="JO609">
        <v>14</v>
      </c>
      <c r="JP609">
        <v>25</v>
      </c>
      <c r="JQ609">
        <v>32</v>
      </c>
      <c r="JR609">
        <v>49</v>
      </c>
      <c r="JS609">
        <v>36</v>
      </c>
      <c r="JT609">
        <v>55</v>
      </c>
      <c r="JU609">
        <v>37</v>
      </c>
      <c r="JV609">
        <v>56</v>
      </c>
      <c r="JW609">
        <v>74</v>
      </c>
      <c r="JX609">
        <v>57</v>
      </c>
      <c r="JY609">
        <v>93</v>
      </c>
      <c r="JZ609">
        <v>151</v>
      </c>
      <c r="KA609">
        <v>203</v>
      </c>
      <c r="KB609">
        <v>233</v>
      </c>
      <c r="KC609">
        <v>258</v>
      </c>
      <c r="KD609">
        <v>246</v>
      </c>
      <c r="KE609">
        <v>240</v>
      </c>
      <c r="KF609">
        <v>211</v>
      </c>
      <c r="KG609">
        <v>173</v>
      </c>
      <c r="KH609">
        <v>153</v>
      </c>
      <c r="KI609">
        <v>140</v>
      </c>
      <c r="KJ609">
        <v>145</v>
      </c>
      <c r="KK609">
        <v>149</v>
      </c>
      <c r="KL609">
        <v>158</v>
      </c>
      <c r="KM609">
        <v>111</v>
      </c>
      <c r="KN609">
        <v>108</v>
      </c>
      <c r="KO609">
        <v>77</v>
      </c>
      <c r="KP609">
        <v>93</v>
      </c>
      <c r="KQ609">
        <v>67</v>
      </c>
      <c r="KR609">
        <v>29</v>
      </c>
      <c r="KS609">
        <v>28</v>
      </c>
      <c r="KT609">
        <v>25</v>
      </c>
      <c r="KU609">
        <v>28</v>
      </c>
      <c r="KV609">
        <v>29</v>
      </c>
      <c r="KW609">
        <v>24</v>
      </c>
      <c r="KX609">
        <v>17</v>
      </c>
      <c r="KY609">
        <v>32</v>
      </c>
      <c r="KZ609">
        <v>15</v>
      </c>
      <c r="LA609">
        <v>9</v>
      </c>
      <c r="LB609">
        <v>3</v>
      </c>
      <c r="LC609">
        <v>4</v>
      </c>
    </row>
    <row r="610" spans="1:335" s="4" customFormat="1" x14ac:dyDescent="0.2">
      <c r="A610" s="18" t="b">
        <v>1</v>
      </c>
      <c r="B610" s="9" t="s">
        <v>1199</v>
      </c>
      <c r="C610" s="9" t="s">
        <v>1185</v>
      </c>
      <c r="D610" s="4">
        <v>10085</v>
      </c>
      <c r="E610" s="4" t="s">
        <v>85</v>
      </c>
      <c r="F610" s="4" t="s">
        <v>414</v>
      </c>
      <c r="G610" s="4">
        <v>7</v>
      </c>
      <c r="H610" s="18">
        <f t="shared" si="107"/>
        <v>3.1000000000000014</v>
      </c>
      <c r="I610" s="18">
        <v>0.58921274022996517</v>
      </c>
      <c r="J610" s="18">
        <v>0.73963206961610695</v>
      </c>
      <c r="K610" s="18">
        <v>0.45817896916266748</v>
      </c>
      <c r="L610" s="18">
        <f t="shared" si="99"/>
        <v>6.3900428809867584</v>
      </c>
      <c r="M610" s="18">
        <f t="shared" si="108"/>
        <v>5.0999999999999979</v>
      </c>
      <c r="N610" s="18">
        <f t="shared" si="109"/>
        <v>8.1999999999999993</v>
      </c>
      <c r="O610" s="18">
        <f t="shared" si="100"/>
        <v>6.3287567186363169</v>
      </c>
      <c r="P610" s="18">
        <f t="shared" si="101"/>
        <v>5.3000000000000007</v>
      </c>
      <c r="Q610" s="18">
        <f t="shared" si="102"/>
        <v>5.6999999999999993</v>
      </c>
      <c r="R610" s="18">
        <f t="shared" si="103"/>
        <v>6.0000000000000036</v>
      </c>
      <c r="S610" s="18">
        <f t="shared" si="104"/>
        <v>6.6999999999999993</v>
      </c>
      <c r="T610" s="18">
        <f t="shared" si="105"/>
        <v>7.1999999999999993</v>
      </c>
      <c r="U610" s="18">
        <f t="shared" si="106"/>
        <v>7.9000000000000021</v>
      </c>
      <c r="V610" s="4">
        <v>34.590042880986758</v>
      </c>
      <c r="W610" s="2">
        <v>33.299999999999997</v>
      </c>
      <c r="X610" s="2">
        <v>36.4</v>
      </c>
      <c r="Y610" s="4">
        <v>34.528756718636316</v>
      </c>
      <c r="Z610" s="4">
        <v>33.5</v>
      </c>
      <c r="AA610" s="4">
        <v>33.9</v>
      </c>
      <c r="AB610" s="4">
        <v>34.200000000000003</v>
      </c>
      <c r="AC610" s="4">
        <v>34.9</v>
      </c>
      <c r="AD610" s="4">
        <v>35.4</v>
      </c>
      <c r="AE610" s="4">
        <v>36.1</v>
      </c>
      <c r="AF610" s="4">
        <v>2020</v>
      </c>
      <c r="AG610" s="2">
        <v>3</v>
      </c>
      <c r="AH610" s="2">
        <v>8</v>
      </c>
      <c r="AI610" s="4">
        <v>12</v>
      </c>
      <c r="AJ610" s="4">
        <v>5</v>
      </c>
      <c r="AK610" s="4">
        <v>16</v>
      </c>
      <c r="AL610" s="4">
        <v>287.00000000000006</v>
      </c>
      <c r="AM610" s="5">
        <v>0.50347222222222221</v>
      </c>
      <c r="AN610" s="4">
        <v>28.2</v>
      </c>
      <c r="AO610" s="4">
        <v>32</v>
      </c>
      <c r="AP610" s="4">
        <v>888</v>
      </c>
      <c r="AQ610" s="4">
        <v>0.5</v>
      </c>
      <c r="AR610" s="4">
        <v>117</v>
      </c>
      <c r="JR610" s="4">
        <v>2</v>
      </c>
      <c r="JS610" s="4">
        <v>3</v>
      </c>
      <c r="JT610" s="4">
        <v>12</v>
      </c>
      <c r="JU610" s="4">
        <v>24</v>
      </c>
      <c r="JV610" s="4">
        <v>44</v>
      </c>
      <c r="JW610" s="4">
        <v>39</v>
      </c>
      <c r="JX610" s="4">
        <v>59</v>
      </c>
      <c r="JY610" s="4">
        <v>63</v>
      </c>
      <c r="JZ610" s="4">
        <v>102</v>
      </c>
      <c r="KA610" s="4">
        <v>85</v>
      </c>
      <c r="KB610" s="4">
        <v>119</v>
      </c>
      <c r="KC610" s="4">
        <v>116</v>
      </c>
      <c r="KD610" s="4">
        <v>178</v>
      </c>
      <c r="KE610" s="4">
        <v>140</v>
      </c>
      <c r="KF610" s="4">
        <v>157</v>
      </c>
      <c r="KG610" s="4">
        <v>106</v>
      </c>
      <c r="KH610" s="4">
        <v>109</v>
      </c>
      <c r="KI610" s="4">
        <v>120</v>
      </c>
      <c r="KJ610" s="4">
        <v>81</v>
      </c>
      <c r="KK610" s="4">
        <v>48</v>
      </c>
      <c r="KL610" s="4">
        <v>67</v>
      </c>
      <c r="KM610" s="4">
        <v>53</v>
      </c>
      <c r="KN610" s="4">
        <v>34</v>
      </c>
      <c r="KO610" s="4">
        <v>36</v>
      </c>
      <c r="KP610" s="4">
        <v>25</v>
      </c>
      <c r="KQ610" s="4">
        <v>27</v>
      </c>
      <c r="KR610" s="4">
        <v>10</v>
      </c>
      <c r="KS610" s="4">
        <v>12</v>
      </c>
      <c r="KT610" s="4">
        <v>9</v>
      </c>
      <c r="KU610" s="4">
        <v>6</v>
      </c>
      <c r="KV610" s="4">
        <v>7</v>
      </c>
      <c r="KW610" s="4">
        <v>15</v>
      </c>
      <c r="KX610" s="4">
        <v>10</v>
      </c>
      <c r="KY610" s="4">
        <v>0</v>
      </c>
      <c r="KZ610" s="4">
        <v>2</v>
      </c>
    </row>
    <row r="611" spans="1:335" x14ac:dyDescent="0.2">
      <c r="A611" s="18" t="b">
        <v>1</v>
      </c>
      <c r="B611" s="9">
        <v>10</v>
      </c>
      <c r="C611" s="9" t="s">
        <v>1185</v>
      </c>
      <c r="D611">
        <v>10085</v>
      </c>
      <c r="E611" t="s">
        <v>218</v>
      </c>
      <c r="F611" t="s">
        <v>415</v>
      </c>
      <c r="G611">
        <v>7</v>
      </c>
      <c r="H611" s="18">
        <f t="shared" si="107"/>
        <v>5.5</v>
      </c>
      <c r="I611" s="18">
        <v>1.1404746646048112</v>
      </c>
      <c r="J611" s="18">
        <v>1.6589721789896998</v>
      </c>
      <c r="K611" s="18">
        <v>0.92583756260281869</v>
      </c>
      <c r="L611" s="18">
        <f t="shared" si="99"/>
        <v>3.9431736129083674</v>
      </c>
      <c r="M611" s="18">
        <f t="shared" si="108"/>
        <v>0.39999999999999858</v>
      </c>
      <c r="N611" s="18">
        <f t="shared" si="109"/>
        <v>5.8999999999999986</v>
      </c>
      <c r="O611" s="18">
        <f t="shared" si="100"/>
        <v>4.0982460198657122</v>
      </c>
      <c r="P611" s="18">
        <f t="shared" si="101"/>
        <v>1.1999999999999993</v>
      </c>
      <c r="Q611" s="18">
        <f t="shared" si="102"/>
        <v>2.3999999999999986</v>
      </c>
      <c r="R611" s="18">
        <f t="shared" si="103"/>
        <v>3.1999999999999993</v>
      </c>
      <c r="S611" s="18">
        <f t="shared" si="104"/>
        <v>4.7999999999999972</v>
      </c>
      <c r="T611" s="18">
        <f t="shared" si="105"/>
        <v>5.2999999999999972</v>
      </c>
      <c r="U611" s="18">
        <f t="shared" si="106"/>
        <v>5.7999999999999972</v>
      </c>
      <c r="V611" s="4">
        <v>31.943173612908367</v>
      </c>
      <c r="W611" s="2">
        <v>28.4</v>
      </c>
      <c r="X611" s="2">
        <v>33.9</v>
      </c>
      <c r="Y611" s="4">
        <v>32.098246019865712</v>
      </c>
      <c r="Z611">
        <v>29.2</v>
      </c>
      <c r="AA611">
        <v>30.4</v>
      </c>
      <c r="AB611">
        <v>31.2</v>
      </c>
      <c r="AC611">
        <v>32.799999999999997</v>
      </c>
      <c r="AD611">
        <v>33.299999999999997</v>
      </c>
      <c r="AE611">
        <v>33.799999999999997</v>
      </c>
      <c r="AF611">
        <v>2020</v>
      </c>
      <c r="AG611" s="2">
        <v>3</v>
      </c>
      <c r="AH611" s="2">
        <v>8</v>
      </c>
      <c r="AI611">
        <v>12</v>
      </c>
      <c r="AJ611">
        <v>6</v>
      </c>
      <c r="AK611">
        <v>22</v>
      </c>
      <c r="AL611">
        <v>605</v>
      </c>
      <c r="AM611" s="5">
        <v>0.50416666666666665</v>
      </c>
      <c r="AN611">
        <v>28</v>
      </c>
      <c r="AO611">
        <v>33</v>
      </c>
      <c r="AP611">
        <v>888</v>
      </c>
      <c r="AQ611">
        <v>0.4</v>
      </c>
      <c r="AR611">
        <v>99</v>
      </c>
      <c r="HU611">
        <v>5</v>
      </c>
      <c r="HV611">
        <v>7</v>
      </c>
      <c r="HW611">
        <v>7</v>
      </c>
      <c r="HX611">
        <v>8</v>
      </c>
      <c r="HY611">
        <v>11</v>
      </c>
      <c r="HZ611">
        <v>10</v>
      </c>
      <c r="IA611">
        <v>20</v>
      </c>
      <c r="IB611">
        <v>14</v>
      </c>
      <c r="IC611">
        <v>27</v>
      </c>
      <c r="ID611">
        <v>15</v>
      </c>
      <c r="IE611">
        <v>29</v>
      </c>
      <c r="IF611">
        <v>19</v>
      </c>
      <c r="IG611">
        <v>15</v>
      </c>
      <c r="IH611">
        <v>14</v>
      </c>
      <c r="II611">
        <v>25</v>
      </c>
      <c r="IJ611">
        <v>24</v>
      </c>
      <c r="IK611">
        <v>27</v>
      </c>
      <c r="IL611">
        <v>31</v>
      </c>
      <c r="IM611">
        <v>27</v>
      </c>
      <c r="IN611">
        <v>44</v>
      </c>
      <c r="IO611">
        <v>57</v>
      </c>
      <c r="IP611">
        <v>63</v>
      </c>
      <c r="IQ611">
        <v>57</v>
      </c>
      <c r="IR611">
        <v>67</v>
      </c>
      <c r="IS611">
        <v>100</v>
      </c>
      <c r="IT611">
        <v>94</v>
      </c>
      <c r="IU611">
        <v>94</v>
      </c>
      <c r="IV611">
        <v>100</v>
      </c>
      <c r="IW611">
        <v>86</v>
      </c>
      <c r="IX611">
        <v>86</v>
      </c>
      <c r="IY611">
        <v>86</v>
      </c>
      <c r="IZ611">
        <v>95</v>
      </c>
      <c r="JA611">
        <v>85</v>
      </c>
      <c r="JB611">
        <v>104</v>
      </c>
      <c r="JC611">
        <v>108</v>
      </c>
      <c r="JD611">
        <v>139</v>
      </c>
      <c r="JE611">
        <v>151</v>
      </c>
      <c r="JF611">
        <v>148</v>
      </c>
      <c r="JG611">
        <v>119</v>
      </c>
      <c r="JH611">
        <v>120</v>
      </c>
      <c r="JI611">
        <v>127</v>
      </c>
      <c r="JJ611">
        <v>137</v>
      </c>
      <c r="JK611">
        <v>146</v>
      </c>
      <c r="JL611">
        <v>123</v>
      </c>
      <c r="JM611">
        <v>162</v>
      </c>
      <c r="JN611">
        <v>156</v>
      </c>
      <c r="JO611">
        <v>105</v>
      </c>
      <c r="JP611">
        <v>121</v>
      </c>
      <c r="JQ611">
        <v>113</v>
      </c>
      <c r="JR611">
        <v>82</v>
      </c>
      <c r="JS611">
        <v>55</v>
      </c>
      <c r="JT611">
        <v>57</v>
      </c>
      <c r="JU611">
        <v>78</v>
      </c>
      <c r="JV611">
        <v>32</v>
      </c>
      <c r="JW611">
        <v>39</v>
      </c>
    </row>
    <row r="612" spans="1:335" x14ac:dyDescent="0.2">
      <c r="A612" s="18" t="b">
        <v>1</v>
      </c>
      <c r="B612" s="9">
        <v>10</v>
      </c>
      <c r="C612" s="9" t="s">
        <v>1185</v>
      </c>
      <c r="D612">
        <v>10085</v>
      </c>
      <c r="E612" t="s">
        <v>218</v>
      </c>
      <c r="F612" t="s">
        <v>416</v>
      </c>
      <c r="G612">
        <v>7</v>
      </c>
      <c r="H612" s="18">
        <f t="shared" si="107"/>
        <v>3.8999999999999986</v>
      </c>
      <c r="I612" s="18">
        <v>0.6952198082206773</v>
      </c>
      <c r="J612" s="18">
        <v>0.9177560678106147</v>
      </c>
      <c r="K612" s="18">
        <v>0.55222204060685498</v>
      </c>
      <c r="L612" s="18">
        <f t="shared" si="99"/>
        <v>7.3142337569070648</v>
      </c>
      <c r="M612" s="18">
        <f t="shared" si="108"/>
        <v>5.5</v>
      </c>
      <c r="N612" s="18">
        <f t="shared" si="109"/>
        <v>9.3999999999999986</v>
      </c>
      <c r="O612" s="18">
        <f t="shared" si="100"/>
        <v>7.2933098691090876</v>
      </c>
      <c r="P612" s="18">
        <f t="shared" si="101"/>
        <v>6</v>
      </c>
      <c r="Q612" s="18">
        <f t="shared" si="102"/>
        <v>6.5</v>
      </c>
      <c r="R612" s="18">
        <f t="shared" si="103"/>
        <v>6.7999999999999972</v>
      </c>
      <c r="S612" s="18">
        <f t="shared" si="104"/>
        <v>7.7999999999999972</v>
      </c>
      <c r="T612" s="18">
        <f t="shared" si="105"/>
        <v>8.2999999999999972</v>
      </c>
      <c r="U612" s="18">
        <f t="shared" si="106"/>
        <v>8.7999999999999972</v>
      </c>
      <c r="V612" s="4">
        <v>35.414233756907066</v>
      </c>
      <c r="W612" s="2">
        <v>33.6</v>
      </c>
      <c r="X612" s="2">
        <v>37.5</v>
      </c>
      <c r="Y612" s="4">
        <v>35.393309869109089</v>
      </c>
      <c r="Z612">
        <v>34.1</v>
      </c>
      <c r="AA612">
        <v>34.6</v>
      </c>
      <c r="AB612">
        <v>34.9</v>
      </c>
      <c r="AC612">
        <v>35.9</v>
      </c>
      <c r="AD612">
        <v>36.4</v>
      </c>
      <c r="AE612">
        <v>36.9</v>
      </c>
      <c r="AF612">
        <v>2020</v>
      </c>
      <c r="AG612" s="2">
        <v>3</v>
      </c>
      <c r="AH612" s="2">
        <v>8</v>
      </c>
      <c r="AI612">
        <v>12</v>
      </c>
      <c r="AJ612">
        <v>7</v>
      </c>
      <c r="AK612">
        <v>10</v>
      </c>
      <c r="AL612">
        <v>855</v>
      </c>
      <c r="AM612" s="5">
        <v>0.50486111111111109</v>
      </c>
      <c r="AN612">
        <v>28.1</v>
      </c>
      <c r="AO612">
        <v>33</v>
      </c>
      <c r="AP612">
        <v>885</v>
      </c>
      <c r="AQ612">
        <v>0.4</v>
      </c>
      <c r="AR612">
        <v>128</v>
      </c>
      <c r="JR612">
        <v>1</v>
      </c>
      <c r="JS612">
        <v>1</v>
      </c>
      <c r="JT612">
        <v>1</v>
      </c>
      <c r="JU612">
        <v>4</v>
      </c>
      <c r="JV612">
        <v>12</v>
      </c>
      <c r="JW612">
        <v>5</v>
      </c>
      <c r="JX612">
        <v>28</v>
      </c>
      <c r="JY612">
        <v>18</v>
      </c>
      <c r="JZ612">
        <v>40</v>
      </c>
      <c r="KA612">
        <v>65</v>
      </c>
      <c r="KB612">
        <v>69</v>
      </c>
      <c r="KC612">
        <v>83</v>
      </c>
      <c r="KD612">
        <v>107</v>
      </c>
      <c r="KE612">
        <v>150</v>
      </c>
      <c r="KF612">
        <v>188</v>
      </c>
      <c r="KG612">
        <v>215</v>
      </c>
      <c r="KH612">
        <v>195</v>
      </c>
      <c r="KI612">
        <v>265</v>
      </c>
      <c r="KJ612">
        <v>280</v>
      </c>
      <c r="KK612">
        <v>273</v>
      </c>
      <c r="KL612">
        <v>279</v>
      </c>
      <c r="KM612">
        <v>293</v>
      </c>
      <c r="KN612">
        <v>323</v>
      </c>
      <c r="KO612">
        <v>294</v>
      </c>
      <c r="KP612">
        <v>314</v>
      </c>
      <c r="KQ612">
        <v>218</v>
      </c>
      <c r="KR612">
        <v>217</v>
      </c>
      <c r="KS612">
        <v>179</v>
      </c>
      <c r="KT612">
        <v>174</v>
      </c>
      <c r="KU612">
        <v>134</v>
      </c>
      <c r="KV612">
        <v>112</v>
      </c>
      <c r="KW612">
        <v>111</v>
      </c>
      <c r="KX612">
        <v>92</v>
      </c>
      <c r="KY612">
        <v>61</v>
      </c>
      <c r="KZ612">
        <v>99</v>
      </c>
      <c r="LA612">
        <v>64</v>
      </c>
      <c r="LB612">
        <v>57</v>
      </c>
      <c r="LC612">
        <v>25</v>
      </c>
      <c r="LD612">
        <v>19</v>
      </c>
      <c r="LE612">
        <v>14</v>
      </c>
      <c r="LF612">
        <v>16</v>
      </c>
      <c r="LG612">
        <v>5</v>
      </c>
      <c r="LH612">
        <v>10</v>
      </c>
      <c r="LI612">
        <v>6</v>
      </c>
      <c r="LJ612">
        <v>2</v>
      </c>
    </row>
    <row r="613" spans="1:335" x14ac:dyDescent="0.2">
      <c r="A613" s="18" t="b">
        <v>1</v>
      </c>
      <c r="B613" s="9">
        <v>2</v>
      </c>
      <c r="C613" s="9" t="s">
        <v>1186</v>
      </c>
      <c r="D613">
        <v>10085</v>
      </c>
      <c r="E613" t="s">
        <v>218</v>
      </c>
      <c r="F613" t="s">
        <v>417</v>
      </c>
      <c r="G613">
        <v>7</v>
      </c>
      <c r="H613" s="18">
        <f t="shared" si="107"/>
        <v>5.1999999999999993</v>
      </c>
      <c r="I613" s="18">
        <v>0.85769978714928419</v>
      </c>
      <c r="J613" s="18">
        <v>0.99279566993868684</v>
      </c>
      <c r="K613" s="18">
        <v>0.65081528626380458</v>
      </c>
      <c r="L613" s="18">
        <f t="shared" si="99"/>
        <v>2.7235541956948346</v>
      </c>
      <c r="M613" s="18">
        <f t="shared" si="108"/>
        <v>0.19999999999999929</v>
      </c>
      <c r="N613" s="18">
        <f t="shared" si="109"/>
        <v>5.3999999999999986</v>
      </c>
      <c r="O613" s="18">
        <f t="shared" si="100"/>
        <v>2.7407069919219893</v>
      </c>
      <c r="P613" s="18">
        <f t="shared" si="101"/>
        <v>0.89999999999999858</v>
      </c>
      <c r="Q613" s="18">
        <f t="shared" si="102"/>
        <v>1.5999999999999979</v>
      </c>
      <c r="R613" s="18">
        <f t="shared" si="103"/>
        <v>2.1999999999999993</v>
      </c>
      <c r="S613" s="18">
        <f t="shared" si="104"/>
        <v>3.1999999999999993</v>
      </c>
      <c r="T613" s="18">
        <f t="shared" si="105"/>
        <v>3.7999999999999972</v>
      </c>
      <c r="U613" s="18">
        <f t="shared" si="106"/>
        <v>4.6000000000000014</v>
      </c>
      <c r="V613" s="4">
        <v>30.823554195694836</v>
      </c>
      <c r="W613" s="2">
        <v>28.3</v>
      </c>
      <c r="X613" s="2">
        <v>33.5</v>
      </c>
      <c r="Y613" s="4">
        <v>30.840706991921991</v>
      </c>
      <c r="Z613">
        <v>29</v>
      </c>
      <c r="AA613">
        <v>29.7</v>
      </c>
      <c r="AB613">
        <v>30.3</v>
      </c>
      <c r="AC613">
        <v>31.3</v>
      </c>
      <c r="AD613">
        <v>31.9</v>
      </c>
      <c r="AE613">
        <v>32.700000000000003</v>
      </c>
      <c r="AF613">
        <v>2020</v>
      </c>
      <c r="AG613" s="2">
        <v>3</v>
      </c>
      <c r="AH613" s="2">
        <v>8</v>
      </c>
      <c r="AI613">
        <v>12</v>
      </c>
      <c r="AJ613">
        <v>7</v>
      </c>
      <c r="AK613">
        <v>53</v>
      </c>
      <c r="AL613">
        <v>46</v>
      </c>
      <c r="AM613" s="5">
        <v>0.50486111111111109</v>
      </c>
      <c r="AN613">
        <v>28.1</v>
      </c>
      <c r="AO613">
        <v>33</v>
      </c>
      <c r="AP613">
        <v>885</v>
      </c>
      <c r="AQ613">
        <v>0.4</v>
      </c>
      <c r="AR613">
        <v>128</v>
      </c>
      <c r="HS613">
        <v>3</v>
      </c>
      <c r="HT613">
        <v>1</v>
      </c>
      <c r="HU613">
        <v>7</v>
      </c>
      <c r="HV613">
        <v>1</v>
      </c>
      <c r="HW613">
        <v>0</v>
      </c>
      <c r="HX613">
        <v>7</v>
      </c>
      <c r="HY613">
        <v>8</v>
      </c>
      <c r="HZ613">
        <v>11</v>
      </c>
      <c r="IA613">
        <v>18</v>
      </c>
      <c r="IB613">
        <v>21</v>
      </c>
      <c r="IC613">
        <v>36</v>
      </c>
      <c r="ID613">
        <v>22</v>
      </c>
      <c r="IE613">
        <v>16</v>
      </c>
      <c r="IF613">
        <v>34</v>
      </c>
      <c r="IG613">
        <v>41</v>
      </c>
      <c r="IH613">
        <v>38</v>
      </c>
      <c r="II613">
        <v>45</v>
      </c>
      <c r="IJ613">
        <v>57</v>
      </c>
      <c r="IK613">
        <v>62</v>
      </c>
      <c r="IL613">
        <v>78</v>
      </c>
      <c r="IM613">
        <v>77</v>
      </c>
      <c r="IN613">
        <v>72</v>
      </c>
      <c r="IO613">
        <v>115</v>
      </c>
      <c r="IP613">
        <v>141</v>
      </c>
      <c r="IQ613">
        <v>140</v>
      </c>
      <c r="IR613">
        <v>111</v>
      </c>
      <c r="IS613">
        <v>160</v>
      </c>
      <c r="IT613">
        <v>193</v>
      </c>
      <c r="IU613">
        <v>135</v>
      </c>
      <c r="IV613">
        <v>137</v>
      </c>
      <c r="IW613">
        <v>123</v>
      </c>
      <c r="IX613">
        <v>131</v>
      </c>
      <c r="IY613">
        <v>122</v>
      </c>
      <c r="IZ613">
        <v>85</v>
      </c>
      <c r="JA613">
        <v>79</v>
      </c>
      <c r="JB613">
        <v>65</v>
      </c>
      <c r="JC613">
        <v>54</v>
      </c>
      <c r="JD613">
        <v>40</v>
      </c>
      <c r="JE613">
        <v>56</v>
      </c>
      <c r="JF613">
        <v>37</v>
      </c>
      <c r="JG613">
        <v>30</v>
      </c>
      <c r="JH613">
        <v>15</v>
      </c>
      <c r="JI613">
        <v>30</v>
      </c>
      <c r="JJ613">
        <v>20</v>
      </c>
      <c r="JK613">
        <v>16</v>
      </c>
      <c r="JL613">
        <v>6</v>
      </c>
      <c r="JM613">
        <v>7</v>
      </c>
      <c r="JN613">
        <v>9</v>
      </c>
      <c r="JO613">
        <v>7</v>
      </c>
      <c r="JP613">
        <v>0</v>
      </c>
      <c r="JQ613">
        <v>4</v>
      </c>
      <c r="JR613">
        <v>1</v>
      </c>
      <c r="JS613">
        <v>4</v>
      </c>
      <c r="JT613">
        <v>0</v>
      </c>
      <c r="JU613">
        <v>8</v>
      </c>
      <c r="JV613">
        <v>1</v>
      </c>
      <c r="JW613">
        <v>2</v>
      </c>
      <c r="JX613">
        <v>2</v>
      </c>
      <c r="JY613">
        <v>1</v>
      </c>
      <c r="JZ613">
        <v>3</v>
      </c>
      <c r="KA613">
        <v>2</v>
      </c>
    </row>
    <row r="614" spans="1:335" x14ac:dyDescent="0.2">
      <c r="A614" s="18" t="b">
        <v>1</v>
      </c>
      <c r="B614" s="9" t="s">
        <v>1204</v>
      </c>
      <c r="C614" s="9" t="s">
        <v>1186</v>
      </c>
      <c r="D614">
        <v>10085</v>
      </c>
      <c r="E614" t="s">
        <v>28</v>
      </c>
      <c r="F614" t="s">
        <v>418</v>
      </c>
      <c r="G614">
        <v>7</v>
      </c>
      <c r="H614" s="18">
        <f t="shared" si="107"/>
        <v>3.7999999999999972</v>
      </c>
      <c r="I614" s="18">
        <v>0.78427309961436731</v>
      </c>
      <c r="J614" s="18">
        <v>1.1536300762658698</v>
      </c>
      <c r="K614" s="18">
        <v>0.65003274912280373</v>
      </c>
      <c r="L614" s="18">
        <f t="shared" si="99"/>
        <v>6.7020730261817789</v>
      </c>
      <c r="M614" s="18">
        <f t="shared" si="108"/>
        <v>4.8000000000000043</v>
      </c>
      <c r="N614" s="18">
        <f t="shared" si="109"/>
        <v>8.6000000000000014</v>
      </c>
      <c r="O614" s="18">
        <f t="shared" si="100"/>
        <v>6.717651640800149</v>
      </c>
      <c r="P614" s="18">
        <f t="shared" si="101"/>
        <v>5.2000000000000028</v>
      </c>
      <c r="Q614" s="18">
        <f t="shared" si="102"/>
        <v>5.6000000000000014</v>
      </c>
      <c r="R614" s="18">
        <f t="shared" si="103"/>
        <v>6.1000000000000014</v>
      </c>
      <c r="S614" s="18">
        <f t="shared" si="104"/>
        <v>7.3000000000000043</v>
      </c>
      <c r="T614" s="18">
        <f t="shared" si="105"/>
        <v>7.7000000000000028</v>
      </c>
      <c r="U614" s="18">
        <f t="shared" si="106"/>
        <v>8.3000000000000043</v>
      </c>
      <c r="V614" s="4">
        <v>35.102073026181777</v>
      </c>
      <c r="W614" s="2">
        <v>33.200000000000003</v>
      </c>
      <c r="X614" s="2">
        <v>37</v>
      </c>
      <c r="Y614" s="4">
        <v>35.117651640800148</v>
      </c>
      <c r="Z614">
        <v>33.6</v>
      </c>
      <c r="AA614">
        <v>34</v>
      </c>
      <c r="AB614">
        <v>34.5</v>
      </c>
      <c r="AC614">
        <v>35.700000000000003</v>
      </c>
      <c r="AD614">
        <v>36.1</v>
      </c>
      <c r="AE614">
        <v>36.700000000000003</v>
      </c>
      <c r="AF614">
        <v>2020</v>
      </c>
      <c r="AG614" s="2">
        <v>3</v>
      </c>
      <c r="AH614" s="2">
        <v>8</v>
      </c>
      <c r="AI614">
        <v>12</v>
      </c>
      <c r="AJ614">
        <v>10</v>
      </c>
      <c r="AK614">
        <v>48</v>
      </c>
      <c r="AL614">
        <v>447</v>
      </c>
      <c r="AM614" s="5">
        <v>0.50694444444444442</v>
      </c>
      <c r="AN614">
        <v>28.4</v>
      </c>
      <c r="AO614">
        <v>33</v>
      </c>
      <c r="AP614">
        <v>882</v>
      </c>
      <c r="AQ614">
        <v>0.3</v>
      </c>
      <c r="AR614">
        <v>149</v>
      </c>
      <c r="JQ614">
        <v>3</v>
      </c>
      <c r="JR614">
        <v>23</v>
      </c>
      <c r="JS614">
        <v>20</v>
      </c>
      <c r="JT614">
        <v>47</v>
      </c>
      <c r="JU614">
        <v>55</v>
      </c>
      <c r="JV614">
        <v>71</v>
      </c>
      <c r="JW614">
        <v>90</v>
      </c>
      <c r="JX614">
        <v>94</v>
      </c>
      <c r="JY614">
        <v>142</v>
      </c>
      <c r="JZ614">
        <v>169</v>
      </c>
      <c r="KA614">
        <v>172</v>
      </c>
      <c r="KB614">
        <v>164</v>
      </c>
      <c r="KC614">
        <v>200</v>
      </c>
      <c r="KD614">
        <v>176</v>
      </c>
      <c r="KE614">
        <v>232</v>
      </c>
      <c r="KF614">
        <v>245</v>
      </c>
      <c r="KG614">
        <v>280</v>
      </c>
      <c r="KH614">
        <v>248</v>
      </c>
      <c r="KI614">
        <v>253</v>
      </c>
      <c r="KJ614">
        <v>234</v>
      </c>
      <c r="KK614">
        <v>231</v>
      </c>
      <c r="KL614">
        <v>236</v>
      </c>
      <c r="KM614">
        <v>284</v>
      </c>
      <c r="KN614">
        <v>256</v>
      </c>
      <c r="KO614">
        <v>244</v>
      </c>
      <c r="KP614">
        <v>301</v>
      </c>
      <c r="KQ614">
        <v>235</v>
      </c>
      <c r="KR614">
        <v>170</v>
      </c>
      <c r="KS614">
        <v>236</v>
      </c>
      <c r="KT614">
        <v>194</v>
      </c>
      <c r="KU614">
        <v>113</v>
      </c>
      <c r="KV614">
        <v>99</v>
      </c>
      <c r="KW614">
        <v>67</v>
      </c>
      <c r="KX614">
        <v>72</v>
      </c>
      <c r="KY614">
        <v>49</v>
      </c>
      <c r="KZ614">
        <v>42</v>
      </c>
      <c r="LA614">
        <v>24</v>
      </c>
      <c r="LB614">
        <v>28</v>
      </c>
      <c r="LC614">
        <v>11</v>
      </c>
    </row>
    <row r="615" spans="1:335" x14ac:dyDescent="0.2">
      <c r="A615" s="18" t="b">
        <v>1</v>
      </c>
      <c r="B615" s="9" t="s">
        <v>1196</v>
      </c>
      <c r="C615" s="9" t="s">
        <v>1185</v>
      </c>
      <c r="D615">
        <v>10085</v>
      </c>
      <c r="E615" t="s">
        <v>28</v>
      </c>
      <c r="F615" t="s">
        <v>419</v>
      </c>
      <c r="G615">
        <v>7</v>
      </c>
      <c r="H615" s="18">
        <f t="shared" si="107"/>
        <v>2.2000000000000028</v>
      </c>
      <c r="I615" s="18">
        <v>0.47837466906940135</v>
      </c>
      <c r="J615" s="18">
        <v>0.68176062625701661</v>
      </c>
      <c r="K615" s="18">
        <v>0.39192846775861739</v>
      </c>
      <c r="L615" s="18">
        <f t="shared" si="99"/>
        <v>5.2150287377321511</v>
      </c>
      <c r="M615" s="18">
        <f t="shared" si="108"/>
        <v>3.9999999999999964</v>
      </c>
      <c r="N615" s="18">
        <f t="shared" si="109"/>
        <v>6.1999999999999993</v>
      </c>
      <c r="O615" s="18">
        <f t="shared" si="100"/>
        <v>5.2284282718811248</v>
      </c>
      <c r="P615" s="18">
        <f t="shared" si="101"/>
        <v>4.1999999999999993</v>
      </c>
      <c r="Q615" s="18">
        <f t="shared" si="102"/>
        <v>4.5999999999999979</v>
      </c>
      <c r="R615" s="18">
        <f t="shared" si="103"/>
        <v>4.9000000000000021</v>
      </c>
      <c r="S615" s="18">
        <f t="shared" si="104"/>
        <v>5.5999999999999979</v>
      </c>
      <c r="T615" s="18">
        <f t="shared" si="105"/>
        <v>5.8000000000000007</v>
      </c>
      <c r="U615" s="18">
        <f t="shared" si="106"/>
        <v>5.9999999999999964</v>
      </c>
      <c r="V615" s="4">
        <v>33.515028737732152</v>
      </c>
      <c r="W615" s="2">
        <v>32.299999999999997</v>
      </c>
      <c r="X615" s="2">
        <v>34.5</v>
      </c>
      <c r="Y615" s="4">
        <v>33.528428271881126</v>
      </c>
      <c r="Z615">
        <v>32.5</v>
      </c>
      <c r="AA615">
        <v>32.9</v>
      </c>
      <c r="AB615">
        <v>33.200000000000003</v>
      </c>
      <c r="AC615">
        <v>33.9</v>
      </c>
      <c r="AD615">
        <v>34.1</v>
      </c>
      <c r="AE615">
        <v>34.299999999999997</v>
      </c>
      <c r="AF615">
        <v>2020</v>
      </c>
      <c r="AG615" s="2">
        <v>3</v>
      </c>
      <c r="AH615" s="2">
        <v>8</v>
      </c>
      <c r="AI615">
        <v>12</v>
      </c>
      <c r="AJ615">
        <v>12</v>
      </c>
      <c r="AK615">
        <v>41</v>
      </c>
      <c r="AL615">
        <v>710</v>
      </c>
      <c r="AM615" s="5">
        <v>0.5083333333333333</v>
      </c>
      <c r="AN615">
        <v>28.3</v>
      </c>
      <c r="AO615">
        <v>31</v>
      </c>
      <c r="AP615">
        <v>884</v>
      </c>
      <c r="AQ615">
        <v>0.3</v>
      </c>
      <c r="AR615">
        <v>45</v>
      </c>
      <c r="JD615">
        <v>1</v>
      </c>
      <c r="JE615">
        <v>2</v>
      </c>
      <c r="JF615">
        <v>3</v>
      </c>
      <c r="JG615">
        <v>4</v>
      </c>
      <c r="JH615">
        <v>11</v>
      </c>
      <c r="JI615">
        <v>13</v>
      </c>
      <c r="JJ615">
        <v>22</v>
      </c>
      <c r="JK615">
        <v>35</v>
      </c>
      <c r="JL615">
        <v>27</v>
      </c>
      <c r="JM615">
        <v>49</v>
      </c>
      <c r="JN615">
        <v>69</v>
      </c>
      <c r="JO615">
        <v>79</v>
      </c>
      <c r="JP615">
        <v>97</v>
      </c>
      <c r="JQ615">
        <v>162</v>
      </c>
      <c r="JR615">
        <v>103</v>
      </c>
      <c r="JS615">
        <v>95</v>
      </c>
      <c r="JT615">
        <v>134</v>
      </c>
      <c r="JU615">
        <v>106</v>
      </c>
      <c r="JV615">
        <v>125</v>
      </c>
      <c r="JW615">
        <v>119</v>
      </c>
      <c r="JX615">
        <v>105</v>
      </c>
      <c r="JY615">
        <v>102</v>
      </c>
      <c r="JZ615">
        <v>72</v>
      </c>
      <c r="KA615">
        <v>63</v>
      </c>
      <c r="KB615">
        <v>11</v>
      </c>
      <c r="KC615">
        <v>13</v>
      </c>
      <c r="KD615">
        <v>4</v>
      </c>
      <c r="KE615">
        <v>3</v>
      </c>
      <c r="KF615">
        <v>0</v>
      </c>
      <c r="KG615">
        <v>2</v>
      </c>
      <c r="KH615">
        <v>2</v>
      </c>
    </row>
    <row r="616" spans="1:335" x14ac:dyDescent="0.2">
      <c r="A616" s="18" t="b">
        <v>1</v>
      </c>
      <c r="B616" s="9" t="s">
        <v>1204</v>
      </c>
      <c r="C616" s="9" t="s">
        <v>1186</v>
      </c>
      <c r="D616">
        <v>10085</v>
      </c>
      <c r="E616" t="s">
        <v>28</v>
      </c>
      <c r="F616" t="s">
        <v>420</v>
      </c>
      <c r="G616">
        <v>7</v>
      </c>
      <c r="H616" s="18">
        <f t="shared" si="107"/>
        <v>4</v>
      </c>
      <c r="I616" s="18">
        <v>0.83523501254942356</v>
      </c>
      <c r="J616" s="18">
        <v>1.2427576097591952</v>
      </c>
      <c r="K616" s="18">
        <v>0.68908334776405289</v>
      </c>
      <c r="L616" s="18">
        <f t="shared" si="99"/>
        <v>7.7778353276041159</v>
      </c>
      <c r="M616" s="18">
        <f t="shared" si="108"/>
        <v>5.8999999999999986</v>
      </c>
      <c r="N616" s="18">
        <f t="shared" si="109"/>
        <v>9.8999999999999986</v>
      </c>
      <c r="O616" s="18">
        <f t="shared" si="100"/>
        <v>7.7020335063141587</v>
      </c>
      <c r="P616" s="18">
        <f t="shared" si="101"/>
        <v>6.1999999999999957</v>
      </c>
      <c r="Q616" s="18">
        <f t="shared" si="102"/>
        <v>6.6999999999999957</v>
      </c>
      <c r="R616" s="18">
        <f t="shared" si="103"/>
        <v>7.1000000000000014</v>
      </c>
      <c r="S616" s="18">
        <f t="shared" si="104"/>
        <v>8.3999999999999986</v>
      </c>
      <c r="T616" s="18">
        <f t="shared" si="105"/>
        <v>8.8999999999999986</v>
      </c>
      <c r="U616" s="18">
        <f t="shared" si="106"/>
        <v>9.5</v>
      </c>
      <c r="V616" s="4">
        <v>35.877835327604117</v>
      </c>
      <c r="W616" s="2">
        <v>34</v>
      </c>
      <c r="X616" s="2">
        <v>38</v>
      </c>
      <c r="Y616" s="4">
        <v>35.80203350631416</v>
      </c>
      <c r="Z616">
        <v>34.299999999999997</v>
      </c>
      <c r="AA616">
        <v>34.799999999999997</v>
      </c>
      <c r="AB616">
        <v>35.200000000000003</v>
      </c>
      <c r="AC616">
        <v>36.5</v>
      </c>
      <c r="AD616">
        <v>37</v>
      </c>
      <c r="AE616">
        <v>37.6</v>
      </c>
      <c r="AF616">
        <v>2020</v>
      </c>
      <c r="AG616" s="2">
        <v>3</v>
      </c>
      <c r="AH616" s="2">
        <v>8</v>
      </c>
      <c r="AI616">
        <v>12</v>
      </c>
      <c r="AJ616">
        <v>15</v>
      </c>
      <c r="AK616">
        <v>12</v>
      </c>
      <c r="AL616">
        <v>306</v>
      </c>
      <c r="AM616" s="5">
        <v>0.51041666666666663</v>
      </c>
      <c r="AN616">
        <v>28.1</v>
      </c>
      <c r="AO616">
        <v>32</v>
      </c>
      <c r="AP616">
        <v>884</v>
      </c>
      <c r="AQ616">
        <v>0.4</v>
      </c>
      <c r="AR616">
        <v>113</v>
      </c>
      <c r="JU616">
        <v>2</v>
      </c>
      <c r="JV616">
        <v>0</v>
      </c>
      <c r="JW616">
        <v>1</v>
      </c>
      <c r="JX616">
        <v>1</v>
      </c>
      <c r="JY616">
        <v>0</v>
      </c>
      <c r="JZ616">
        <v>6</v>
      </c>
      <c r="KA616">
        <v>19</v>
      </c>
      <c r="KB616">
        <v>35</v>
      </c>
      <c r="KC616">
        <v>41</v>
      </c>
      <c r="KD616">
        <v>43</v>
      </c>
      <c r="KE616">
        <v>53</v>
      </c>
      <c r="KF616">
        <v>62</v>
      </c>
      <c r="KG616">
        <v>110</v>
      </c>
      <c r="KH616">
        <v>117</v>
      </c>
      <c r="KI616">
        <v>113</v>
      </c>
      <c r="KJ616">
        <v>221</v>
      </c>
      <c r="KK616">
        <v>177</v>
      </c>
      <c r="KL616">
        <v>189</v>
      </c>
      <c r="KM616">
        <v>180</v>
      </c>
      <c r="KN616">
        <v>199</v>
      </c>
      <c r="KO616">
        <v>177</v>
      </c>
      <c r="KP616">
        <v>218</v>
      </c>
      <c r="KQ616">
        <v>162</v>
      </c>
      <c r="KR616">
        <v>191</v>
      </c>
      <c r="KS616">
        <v>134</v>
      </c>
      <c r="KT616">
        <v>165</v>
      </c>
      <c r="KU616">
        <v>173</v>
      </c>
      <c r="KV616">
        <v>143</v>
      </c>
      <c r="KW616">
        <v>146</v>
      </c>
      <c r="KX616">
        <v>176</v>
      </c>
      <c r="KY616">
        <v>149</v>
      </c>
      <c r="KZ616">
        <v>130</v>
      </c>
      <c r="LA616">
        <v>112</v>
      </c>
      <c r="LB616">
        <v>116</v>
      </c>
      <c r="LC616">
        <v>90</v>
      </c>
      <c r="LD616">
        <v>55</v>
      </c>
      <c r="LE616">
        <v>73</v>
      </c>
      <c r="LF616">
        <v>56</v>
      </c>
      <c r="LG616">
        <v>37</v>
      </c>
      <c r="LH616">
        <v>69</v>
      </c>
      <c r="LI616">
        <v>39</v>
      </c>
      <c r="LJ616">
        <v>31</v>
      </c>
      <c r="LK616">
        <v>11</v>
      </c>
      <c r="LL616">
        <v>23</v>
      </c>
      <c r="LM616">
        <v>13</v>
      </c>
      <c r="LN616">
        <v>15</v>
      </c>
      <c r="LO616">
        <v>1</v>
      </c>
      <c r="LP616">
        <v>1</v>
      </c>
      <c r="LQ616">
        <v>0</v>
      </c>
      <c r="LR616">
        <v>0</v>
      </c>
      <c r="LS616">
        <v>0</v>
      </c>
      <c r="LT616">
        <v>1</v>
      </c>
      <c r="LU616">
        <v>1</v>
      </c>
    </row>
    <row r="617" spans="1:335" x14ac:dyDescent="0.2">
      <c r="A617" s="18" t="b">
        <v>1</v>
      </c>
      <c r="B617" s="9" t="s">
        <v>1196</v>
      </c>
      <c r="C617" s="9" t="s">
        <v>1185</v>
      </c>
      <c r="D617">
        <v>10085</v>
      </c>
      <c r="E617" t="s">
        <v>28</v>
      </c>
      <c r="F617" t="s">
        <v>421</v>
      </c>
      <c r="G617">
        <v>7</v>
      </c>
      <c r="H617" s="18">
        <f t="shared" si="107"/>
        <v>2.3999999999999986</v>
      </c>
      <c r="I617" s="18">
        <v>0.54268785934982189</v>
      </c>
      <c r="J617" s="18">
        <v>0.83428107085973124</v>
      </c>
      <c r="K617" s="18">
        <v>0.44806570430991188</v>
      </c>
      <c r="L617" s="18">
        <f t="shared" si="99"/>
        <v>7.0334415573183939</v>
      </c>
      <c r="M617" s="18">
        <f t="shared" si="108"/>
        <v>5.6999999999999993</v>
      </c>
      <c r="N617" s="18">
        <f t="shared" si="109"/>
        <v>8.0999999999999979</v>
      </c>
      <c r="O617" s="18">
        <f t="shared" si="100"/>
        <v>7.0025407388962897</v>
      </c>
      <c r="P617" s="18">
        <f t="shared" si="101"/>
        <v>6.0999999999999979</v>
      </c>
      <c r="Q617" s="18">
        <f t="shared" si="102"/>
        <v>6.3000000000000007</v>
      </c>
      <c r="R617" s="18">
        <f t="shared" si="103"/>
        <v>6.5999999999999979</v>
      </c>
      <c r="S617" s="18">
        <f t="shared" si="104"/>
        <v>7.4000000000000021</v>
      </c>
      <c r="T617" s="18">
        <f t="shared" si="105"/>
        <v>7.8000000000000007</v>
      </c>
      <c r="U617" s="18">
        <f t="shared" si="106"/>
        <v>8.0999999999999979</v>
      </c>
      <c r="V617" s="4">
        <v>35.233441557318393</v>
      </c>
      <c r="W617" s="2">
        <v>33.9</v>
      </c>
      <c r="X617" s="2">
        <v>36.299999999999997</v>
      </c>
      <c r="Y617" s="4">
        <v>35.202540738896289</v>
      </c>
      <c r="Z617">
        <v>34.299999999999997</v>
      </c>
      <c r="AA617">
        <v>34.5</v>
      </c>
      <c r="AB617">
        <v>34.799999999999997</v>
      </c>
      <c r="AC617">
        <v>35.6</v>
      </c>
      <c r="AD617">
        <v>36</v>
      </c>
      <c r="AE617">
        <v>36.299999999999997</v>
      </c>
      <c r="AF617">
        <v>2020</v>
      </c>
      <c r="AG617" s="2">
        <v>3</v>
      </c>
      <c r="AH617" s="2">
        <v>8</v>
      </c>
      <c r="AI617">
        <v>12</v>
      </c>
      <c r="AJ617">
        <v>17</v>
      </c>
      <c r="AK617">
        <v>11</v>
      </c>
      <c r="AL617">
        <v>730</v>
      </c>
      <c r="AM617" s="5">
        <v>0.51180555555555551</v>
      </c>
      <c r="AN617">
        <v>28.2</v>
      </c>
      <c r="AO617">
        <v>33</v>
      </c>
      <c r="AP617">
        <v>885</v>
      </c>
      <c r="AQ617">
        <v>0.4</v>
      </c>
      <c r="AR617">
        <v>188</v>
      </c>
      <c r="JW617">
        <v>3</v>
      </c>
      <c r="JX617">
        <v>1</v>
      </c>
      <c r="JY617">
        <v>9</v>
      </c>
      <c r="JZ617">
        <v>6</v>
      </c>
      <c r="KA617">
        <v>9</v>
      </c>
      <c r="KB617">
        <v>34</v>
      </c>
      <c r="KC617">
        <v>60</v>
      </c>
      <c r="KD617">
        <v>105</v>
      </c>
      <c r="KE617">
        <v>109</v>
      </c>
      <c r="KF617">
        <v>157</v>
      </c>
      <c r="KG617">
        <v>157</v>
      </c>
      <c r="KH617">
        <v>158</v>
      </c>
      <c r="KI617">
        <v>168</v>
      </c>
      <c r="KJ617">
        <v>207</v>
      </c>
      <c r="KK617">
        <v>175</v>
      </c>
      <c r="KL617">
        <v>192</v>
      </c>
      <c r="KM617">
        <v>217</v>
      </c>
      <c r="KN617">
        <v>174</v>
      </c>
      <c r="KO617">
        <v>92</v>
      </c>
      <c r="KP617">
        <v>146</v>
      </c>
      <c r="KQ617">
        <v>83</v>
      </c>
      <c r="KR617">
        <v>138</v>
      </c>
      <c r="KS617">
        <v>132</v>
      </c>
      <c r="KT617">
        <v>87</v>
      </c>
      <c r="KU617">
        <v>77</v>
      </c>
      <c r="KV617">
        <v>76</v>
      </c>
      <c r="KW617">
        <v>55</v>
      </c>
      <c r="KX617">
        <v>5</v>
      </c>
    </row>
    <row r="618" spans="1:335" x14ac:dyDescent="0.2">
      <c r="A618" s="18" t="b">
        <v>1</v>
      </c>
      <c r="B618" s="9">
        <v>9</v>
      </c>
      <c r="C618" s="9" t="s">
        <v>1187</v>
      </c>
      <c r="D618">
        <v>10085</v>
      </c>
      <c r="E618" t="s">
        <v>206</v>
      </c>
      <c r="F618" t="s">
        <v>422</v>
      </c>
      <c r="G618">
        <v>7</v>
      </c>
      <c r="H618" s="18">
        <f t="shared" si="107"/>
        <v>6.3000000000000007</v>
      </c>
      <c r="I618" s="18">
        <v>1.3853969143366647</v>
      </c>
      <c r="J618" s="18">
        <v>1.8926869792510672</v>
      </c>
      <c r="K618" s="18">
        <v>1.116851894805408</v>
      </c>
      <c r="L618" s="18">
        <f t="shared" si="99"/>
        <v>4.3991984569337426</v>
      </c>
      <c r="M618" s="18">
        <f t="shared" si="108"/>
        <v>1</v>
      </c>
      <c r="N618" s="18">
        <f t="shared" si="109"/>
        <v>7.3000000000000007</v>
      </c>
      <c r="O618" s="18">
        <f t="shared" si="100"/>
        <v>4.5144634785446449</v>
      </c>
      <c r="P618" s="18">
        <f t="shared" si="101"/>
        <v>1.5</v>
      </c>
      <c r="Q618" s="18">
        <f t="shared" si="102"/>
        <v>2.5</v>
      </c>
      <c r="R618" s="18">
        <f t="shared" si="103"/>
        <v>3.4000000000000021</v>
      </c>
      <c r="S618" s="18">
        <f t="shared" si="104"/>
        <v>5.3000000000000007</v>
      </c>
      <c r="T618" s="18">
        <f t="shared" si="105"/>
        <v>6.0000000000000036</v>
      </c>
      <c r="U618" s="18">
        <f t="shared" si="106"/>
        <v>7.3000000000000007</v>
      </c>
      <c r="V618" s="4">
        <v>32.599198456933742</v>
      </c>
      <c r="W618" s="2">
        <v>29.2</v>
      </c>
      <c r="X618" s="2">
        <v>35.5</v>
      </c>
      <c r="Y618" s="4">
        <v>32.714463478544644</v>
      </c>
      <c r="Z618">
        <v>29.7</v>
      </c>
      <c r="AA618">
        <v>30.7</v>
      </c>
      <c r="AB618">
        <v>31.6</v>
      </c>
      <c r="AC618">
        <v>33.5</v>
      </c>
      <c r="AD618">
        <v>34.200000000000003</v>
      </c>
      <c r="AE618">
        <v>35.5</v>
      </c>
      <c r="AF618">
        <v>2020</v>
      </c>
      <c r="AG618" s="2">
        <v>3</v>
      </c>
      <c r="AH618" s="2">
        <v>8</v>
      </c>
      <c r="AI618">
        <v>12</v>
      </c>
      <c r="AJ618">
        <v>18</v>
      </c>
      <c r="AK618">
        <v>37</v>
      </c>
      <c r="AL618">
        <v>284.00000000000006</v>
      </c>
      <c r="AM618" s="5">
        <v>0.51250000000000007</v>
      </c>
      <c r="AN618">
        <v>28.2</v>
      </c>
      <c r="AO618">
        <v>32</v>
      </c>
      <c r="AP618">
        <v>885</v>
      </c>
      <c r="AQ618">
        <v>0.6</v>
      </c>
      <c r="AR618">
        <v>117</v>
      </c>
      <c r="HZ618">
        <v>2</v>
      </c>
      <c r="IA618">
        <v>4</v>
      </c>
      <c r="IB618">
        <v>0</v>
      </c>
      <c r="IC618">
        <v>5</v>
      </c>
      <c r="ID618">
        <v>2</v>
      </c>
      <c r="IE618">
        <v>0</v>
      </c>
      <c r="IF618">
        <v>4</v>
      </c>
      <c r="IG618">
        <v>1</v>
      </c>
      <c r="IH618">
        <v>3</v>
      </c>
      <c r="II618">
        <v>5</v>
      </c>
      <c r="IJ618">
        <v>4</v>
      </c>
      <c r="IK618">
        <v>6</v>
      </c>
      <c r="IL618">
        <v>5</v>
      </c>
      <c r="IM618">
        <v>9</v>
      </c>
      <c r="IN618">
        <v>11</v>
      </c>
      <c r="IO618">
        <v>15</v>
      </c>
      <c r="IP618">
        <v>12</v>
      </c>
      <c r="IQ618">
        <v>8</v>
      </c>
      <c r="IR618">
        <v>13</v>
      </c>
      <c r="IS618">
        <v>13</v>
      </c>
      <c r="IT618">
        <v>11</v>
      </c>
      <c r="IU618">
        <v>10</v>
      </c>
      <c r="IV618">
        <v>8</v>
      </c>
      <c r="IW618">
        <v>12</v>
      </c>
      <c r="IX618">
        <v>12</v>
      </c>
      <c r="IY618">
        <v>23</v>
      </c>
      <c r="IZ618">
        <v>19</v>
      </c>
      <c r="JA618">
        <v>31</v>
      </c>
      <c r="JB618">
        <v>25</v>
      </c>
      <c r="JC618">
        <v>22</v>
      </c>
      <c r="JD618">
        <v>15</v>
      </c>
      <c r="JE618">
        <v>26</v>
      </c>
      <c r="JF618">
        <v>22</v>
      </c>
      <c r="JG618">
        <v>15</v>
      </c>
      <c r="JH618">
        <v>27</v>
      </c>
      <c r="JI618">
        <v>20</v>
      </c>
      <c r="JJ618">
        <v>25</v>
      </c>
      <c r="JK618">
        <v>24</v>
      </c>
      <c r="JL618">
        <v>29</v>
      </c>
      <c r="JM618">
        <v>24</v>
      </c>
      <c r="JN618">
        <v>11</v>
      </c>
      <c r="JO618">
        <v>45</v>
      </c>
      <c r="JP618">
        <v>41</v>
      </c>
      <c r="JQ618">
        <v>26</v>
      </c>
      <c r="JR618">
        <v>32</v>
      </c>
      <c r="JS618">
        <v>26</v>
      </c>
      <c r="JT618">
        <v>35</v>
      </c>
      <c r="JU618">
        <v>31</v>
      </c>
      <c r="JV618">
        <v>9</v>
      </c>
      <c r="JW618">
        <v>24</v>
      </c>
      <c r="JX618">
        <v>27</v>
      </c>
      <c r="JY618">
        <v>22</v>
      </c>
      <c r="JZ618">
        <v>10</v>
      </c>
      <c r="KA618">
        <v>14</v>
      </c>
      <c r="KB618">
        <v>12</v>
      </c>
      <c r="KC618">
        <v>9</v>
      </c>
      <c r="KD618">
        <v>7</v>
      </c>
      <c r="KE618">
        <v>11</v>
      </c>
      <c r="KF618">
        <v>6</v>
      </c>
      <c r="KG618">
        <v>8</v>
      </c>
      <c r="KH618">
        <v>3</v>
      </c>
      <c r="KI618">
        <v>2</v>
      </c>
      <c r="KJ618">
        <v>6</v>
      </c>
      <c r="KK618">
        <v>6</v>
      </c>
      <c r="KL618">
        <v>1</v>
      </c>
      <c r="KM618">
        <v>4</v>
      </c>
      <c r="KN618">
        <v>5</v>
      </c>
      <c r="KO618">
        <v>5</v>
      </c>
      <c r="KP618">
        <v>0</v>
      </c>
      <c r="KQ618">
        <v>1</v>
      </c>
      <c r="KR618">
        <v>5</v>
      </c>
      <c r="KS618">
        <v>3</v>
      </c>
      <c r="KT618">
        <v>0</v>
      </c>
      <c r="KU618">
        <v>0</v>
      </c>
      <c r="KV618">
        <v>0</v>
      </c>
    </row>
    <row r="619" spans="1:335" x14ac:dyDescent="0.2">
      <c r="A619" s="18" t="b">
        <v>1</v>
      </c>
      <c r="B619" s="9">
        <v>9</v>
      </c>
      <c r="C619" s="9" t="s">
        <v>1187</v>
      </c>
      <c r="D619">
        <v>10085</v>
      </c>
      <c r="E619" t="s">
        <v>206</v>
      </c>
      <c r="F619" t="s">
        <v>423</v>
      </c>
      <c r="G619">
        <v>7</v>
      </c>
      <c r="H619" s="18">
        <f t="shared" si="107"/>
        <v>3.8999999999999986</v>
      </c>
      <c r="I619" s="18">
        <v>1.0175928169349528</v>
      </c>
      <c r="J619" s="18">
        <v>1.5076976555985766</v>
      </c>
      <c r="K619" s="18">
        <v>0.8420094133717495</v>
      </c>
      <c r="L619" s="18">
        <f t="shared" si="99"/>
        <v>2.1014098512562249</v>
      </c>
      <c r="M619" s="18">
        <f t="shared" si="108"/>
        <v>0.40000000000000213</v>
      </c>
      <c r="N619" s="18">
        <f t="shared" si="109"/>
        <v>4.3000000000000007</v>
      </c>
      <c r="O619" s="18">
        <f t="shared" si="100"/>
        <v>1.8288455516482607</v>
      </c>
      <c r="P619" s="18">
        <f t="shared" si="101"/>
        <v>0.60000000000000142</v>
      </c>
      <c r="Q619" s="18">
        <f t="shared" si="102"/>
        <v>1</v>
      </c>
      <c r="R619" s="18">
        <f t="shared" si="103"/>
        <v>1.3000000000000007</v>
      </c>
      <c r="S619" s="18">
        <f t="shared" si="104"/>
        <v>2.8000000000000007</v>
      </c>
      <c r="T619" s="18">
        <f t="shared" si="105"/>
        <v>3.9000000000000021</v>
      </c>
      <c r="U619" s="18">
        <f t="shared" si="106"/>
        <v>4.3000000000000007</v>
      </c>
      <c r="V619" s="4">
        <v>30.301409851256224</v>
      </c>
      <c r="W619" s="2">
        <v>28.6</v>
      </c>
      <c r="X619" s="2">
        <v>32.5</v>
      </c>
      <c r="Y619" s="4">
        <v>30.02884555164826</v>
      </c>
      <c r="Z619">
        <v>28.8</v>
      </c>
      <c r="AA619">
        <v>29.2</v>
      </c>
      <c r="AB619">
        <v>29.5</v>
      </c>
      <c r="AC619">
        <v>31</v>
      </c>
      <c r="AD619">
        <v>32.1</v>
      </c>
      <c r="AE619">
        <v>32.5</v>
      </c>
      <c r="AF619">
        <v>2020</v>
      </c>
      <c r="AG619" s="2">
        <v>3</v>
      </c>
      <c r="AH619" s="2">
        <v>8</v>
      </c>
      <c r="AI619">
        <v>12</v>
      </c>
      <c r="AJ619">
        <v>19</v>
      </c>
      <c r="AK619">
        <v>0</v>
      </c>
      <c r="AL619">
        <v>990</v>
      </c>
      <c r="AM619" s="5">
        <v>0.5131944444444444</v>
      </c>
      <c r="AN619">
        <v>28.2</v>
      </c>
      <c r="AO619">
        <v>33</v>
      </c>
      <c r="AP619">
        <v>884</v>
      </c>
      <c r="AQ619">
        <v>0.4</v>
      </c>
      <c r="AR619">
        <v>197</v>
      </c>
      <c r="HW619">
        <v>3</v>
      </c>
      <c r="HX619">
        <v>8</v>
      </c>
      <c r="HY619">
        <v>9</v>
      </c>
      <c r="HZ619">
        <v>24</v>
      </c>
      <c r="IA619">
        <v>15</v>
      </c>
      <c r="IB619">
        <v>15</v>
      </c>
      <c r="IC619">
        <v>38</v>
      </c>
      <c r="ID619">
        <v>45</v>
      </c>
      <c r="IE619">
        <v>74</v>
      </c>
      <c r="IF619">
        <v>54</v>
      </c>
      <c r="IG619">
        <v>59</v>
      </c>
      <c r="IH619">
        <v>86</v>
      </c>
      <c r="II619">
        <v>65</v>
      </c>
      <c r="IJ619">
        <v>52</v>
      </c>
      <c r="IK619">
        <v>67</v>
      </c>
      <c r="IL619">
        <v>72</v>
      </c>
      <c r="IM619">
        <v>49</v>
      </c>
      <c r="IN619">
        <v>50</v>
      </c>
      <c r="IO619">
        <v>47</v>
      </c>
      <c r="IP619">
        <v>26</v>
      </c>
      <c r="IQ619">
        <v>25</v>
      </c>
      <c r="IR619">
        <v>18</v>
      </c>
      <c r="IS619">
        <v>24</v>
      </c>
      <c r="IT619">
        <v>29</v>
      </c>
      <c r="IU619">
        <v>26</v>
      </c>
      <c r="IV619">
        <v>16</v>
      </c>
      <c r="IW619">
        <v>27</v>
      </c>
      <c r="IX619">
        <v>24</v>
      </c>
      <c r="IY619">
        <v>29</v>
      </c>
      <c r="IZ619">
        <v>41</v>
      </c>
      <c r="JA619">
        <v>18</v>
      </c>
      <c r="JB619">
        <v>11</v>
      </c>
      <c r="JC619">
        <v>12</v>
      </c>
      <c r="JD619">
        <v>6</v>
      </c>
      <c r="JE619">
        <v>8</v>
      </c>
      <c r="JF619">
        <v>15</v>
      </c>
      <c r="JG619">
        <v>25</v>
      </c>
      <c r="JH619">
        <v>21</v>
      </c>
      <c r="JI619">
        <v>20</v>
      </c>
      <c r="JJ619">
        <v>30</v>
      </c>
      <c r="JK619">
        <v>30</v>
      </c>
      <c r="JL619">
        <v>5</v>
      </c>
    </row>
    <row r="620" spans="1:335" x14ac:dyDescent="0.2">
      <c r="A620" s="18" t="b">
        <v>1</v>
      </c>
      <c r="B620" s="9" t="s">
        <v>1188</v>
      </c>
      <c r="C620" s="9" t="s">
        <v>1187</v>
      </c>
      <c r="D620">
        <v>10085</v>
      </c>
      <c r="E620" t="s">
        <v>212</v>
      </c>
      <c r="F620" t="s">
        <v>424</v>
      </c>
      <c r="G620">
        <v>7</v>
      </c>
      <c r="H620" s="18">
        <f t="shared" si="107"/>
        <v>3.6000000000000014</v>
      </c>
      <c r="I620" s="18">
        <v>0.81624210049479695</v>
      </c>
      <c r="J620" s="18">
        <v>0.97774118108924313</v>
      </c>
      <c r="K620" s="18">
        <v>0.64885213135744946</v>
      </c>
      <c r="L620" s="18">
        <f t="shared" si="99"/>
        <v>8.5064574064851151</v>
      </c>
      <c r="M620" s="18">
        <f t="shared" si="108"/>
        <v>6.6999999999999993</v>
      </c>
      <c r="N620" s="18">
        <f t="shared" si="109"/>
        <v>10.3</v>
      </c>
      <c r="O620" s="18">
        <f t="shared" si="100"/>
        <v>8.4151259372302327</v>
      </c>
      <c r="P620" s="18">
        <f t="shared" si="101"/>
        <v>7.0999999999999979</v>
      </c>
      <c r="Q620" s="18">
        <f t="shared" si="102"/>
        <v>7.5000000000000036</v>
      </c>
      <c r="R620" s="18">
        <f t="shared" si="103"/>
        <v>7.9000000000000021</v>
      </c>
      <c r="S620" s="18">
        <f t="shared" si="104"/>
        <v>8.9000000000000021</v>
      </c>
      <c r="T620" s="18">
        <f t="shared" si="105"/>
        <v>9.8000000000000007</v>
      </c>
      <c r="U620" s="18">
        <f t="shared" si="106"/>
        <v>10.199999999999999</v>
      </c>
      <c r="V620" s="4">
        <v>36.706457406485114</v>
      </c>
      <c r="W620" s="2">
        <v>34.9</v>
      </c>
      <c r="X620" s="2">
        <v>38.5</v>
      </c>
      <c r="Y620" s="4">
        <v>36.615125937230232</v>
      </c>
      <c r="Z620">
        <v>35.299999999999997</v>
      </c>
      <c r="AA620">
        <v>35.700000000000003</v>
      </c>
      <c r="AB620">
        <v>36.1</v>
      </c>
      <c r="AC620">
        <v>37.1</v>
      </c>
      <c r="AD620">
        <v>38</v>
      </c>
      <c r="AE620">
        <v>38.4</v>
      </c>
      <c r="AF620">
        <v>2020</v>
      </c>
      <c r="AG620" s="2">
        <v>3</v>
      </c>
      <c r="AH620" s="2">
        <v>8</v>
      </c>
      <c r="AI620">
        <v>12</v>
      </c>
      <c r="AJ620">
        <v>19</v>
      </c>
      <c r="AK620">
        <v>46</v>
      </c>
      <c r="AL620">
        <v>317</v>
      </c>
      <c r="AM620" s="5">
        <v>0.5131944444444444</v>
      </c>
      <c r="AN620">
        <v>28.2</v>
      </c>
      <c r="AO620">
        <v>33</v>
      </c>
      <c r="AP620">
        <v>884</v>
      </c>
      <c r="AQ620">
        <v>0.4</v>
      </c>
      <c r="AR620">
        <v>197</v>
      </c>
      <c r="KG620">
        <v>3</v>
      </c>
      <c r="KH620">
        <v>5</v>
      </c>
      <c r="KI620">
        <v>2</v>
      </c>
      <c r="KJ620">
        <v>8</v>
      </c>
      <c r="KK620">
        <v>14</v>
      </c>
      <c r="KL620">
        <v>25</v>
      </c>
      <c r="KM620">
        <v>20</v>
      </c>
      <c r="KN620">
        <v>47</v>
      </c>
      <c r="KO620">
        <v>66</v>
      </c>
      <c r="KP620">
        <v>68</v>
      </c>
      <c r="KQ620">
        <v>89</v>
      </c>
      <c r="KR620">
        <v>80</v>
      </c>
      <c r="KS620">
        <v>109</v>
      </c>
      <c r="KT620">
        <v>138</v>
      </c>
      <c r="KU620">
        <v>139</v>
      </c>
      <c r="KV620">
        <v>176</v>
      </c>
      <c r="KW620">
        <v>144</v>
      </c>
      <c r="KX620">
        <v>172</v>
      </c>
      <c r="KY620">
        <v>159</v>
      </c>
      <c r="KZ620">
        <v>162</v>
      </c>
      <c r="LA620">
        <v>188</v>
      </c>
      <c r="LB620">
        <v>171</v>
      </c>
      <c r="LC620">
        <v>156</v>
      </c>
      <c r="LD620">
        <v>125</v>
      </c>
      <c r="LE620">
        <v>102</v>
      </c>
      <c r="LF620">
        <v>70</v>
      </c>
      <c r="LG620">
        <v>36</v>
      </c>
      <c r="LH620">
        <v>28</v>
      </c>
      <c r="LI620">
        <v>25</v>
      </c>
      <c r="LJ620">
        <v>46</v>
      </c>
      <c r="LK620">
        <v>48</v>
      </c>
      <c r="LL620">
        <v>45</v>
      </c>
      <c r="LM620">
        <v>63</v>
      </c>
      <c r="LN620">
        <v>73</v>
      </c>
      <c r="LO620">
        <v>72</v>
      </c>
      <c r="LP620">
        <v>81</v>
      </c>
      <c r="LQ620">
        <v>76</v>
      </c>
      <c r="LR620">
        <v>61</v>
      </c>
      <c r="LS620">
        <v>14</v>
      </c>
    </row>
    <row r="621" spans="1:335" x14ac:dyDescent="0.2">
      <c r="A621" s="18" t="b">
        <v>1</v>
      </c>
      <c r="B621" s="9" t="s">
        <v>1188</v>
      </c>
      <c r="C621" s="9" t="s">
        <v>1187</v>
      </c>
      <c r="D621">
        <v>10085</v>
      </c>
      <c r="E621" t="s">
        <v>212</v>
      </c>
      <c r="F621" t="s">
        <v>425</v>
      </c>
      <c r="G621">
        <v>7</v>
      </c>
      <c r="H621" s="18">
        <f t="shared" si="107"/>
        <v>5.6000000000000014</v>
      </c>
      <c r="I621" s="18">
        <v>1.0732357362219116</v>
      </c>
      <c r="J621" s="18">
        <v>1.2763141087235113</v>
      </c>
      <c r="K621" s="18">
        <v>0.82160194010578125</v>
      </c>
      <c r="L621" s="18">
        <f t="shared" si="99"/>
        <v>8.9488074464051728</v>
      </c>
      <c r="M621" s="18">
        <f t="shared" si="108"/>
        <v>5.0999999999999979</v>
      </c>
      <c r="N621" s="18">
        <f t="shared" si="109"/>
        <v>10.7</v>
      </c>
      <c r="O621" s="18">
        <f t="shared" si="100"/>
        <v>9.0670111877505057</v>
      </c>
      <c r="P621" s="18">
        <f t="shared" si="101"/>
        <v>6.0999999999999979</v>
      </c>
      <c r="Q621" s="18">
        <f t="shared" si="102"/>
        <v>7.4000000000000021</v>
      </c>
      <c r="R621" s="18">
        <f t="shared" si="103"/>
        <v>8.4999999999999964</v>
      </c>
      <c r="S621" s="18">
        <f t="shared" si="104"/>
        <v>9.8000000000000007</v>
      </c>
      <c r="T621" s="18">
        <f t="shared" si="105"/>
        <v>10.199999999999999</v>
      </c>
      <c r="U621" s="18">
        <f t="shared" si="106"/>
        <v>10.499999999999996</v>
      </c>
      <c r="V621" s="4">
        <v>37.248807446405173</v>
      </c>
      <c r="W621" s="2">
        <v>33.4</v>
      </c>
      <c r="X621" s="2">
        <v>39</v>
      </c>
      <c r="Y621" s="4">
        <v>37.367011187750506</v>
      </c>
      <c r="Z621">
        <v>34.4</v>
      </c>
      <c r="AA621">
        <v>35.700000000000003</v>
      </c>
      <c r="AB621">
        <v>36.799999999999997</v>
      </c>
      <c r="AC621">
        <v>38.1</v>
      </c>
      <c r="AD621">
        <v>38.5</v>
      </c>
      <c r="AE621">
        <v>38.799999999999997</v>
      </c>
      <c r="AF621">
        <v>2020</v>
      </c>
      <c r="AG621" s="2">
        <v>3</v>
      </c>
      <c r="AH621" s="2">
        <v>8</v>
      </c>
      <c r="AI621">
        <v>12</v>
      </c>
      <c r="AJ621">
        <v>20</v>
      </c>
      <c r="AK621">
        <v>27</v>
      </c>
      <c r="AL621">
        <v>828.00000000000011</v>
      </c>
      <c r="AM621" s="5">
        <v>0.51388888888888895</v>
      </c>
      <c r="AN621">
        <v>28.3</v>
      </c>
      <c r="AO621">
        <v>33</v>
      </c>
      <c r="AP621">
        <v>882</v>
      </c>
      <c r="AQ621">
        <v>0.3</v>
      </c>
      <c r="AR621">
        <v>156</v>
      </c>
      <c r="JR621">
        <v>4</v>
      </c>
      <c r="JS621">
        <v>7</v>
      </c>
      <c r="JT621">
        <v>9</v>
      </c>
      <c r="JU621">
        <v>3</v>
      </c>
      <c r="JV621">
        <v>1</v>
      </c>
      <c r="JW621">
        <v>0</v>
      </c>
      <c r="JX621">
        <v>7</v>
      </c>
      <c r="JY621">
        <v>9</v>
      </c>
      <c r="JZ621">
        <v>5</v>
      </c>
      <c r="KA621">
        <v>4</v>
      </c>
      <c r="KB621">
        <v>10</v>
      </c>
      <c r="KC621">
        <v>7</v>
      </c>
      <c r="KD621">
        <v>6</v>
      </c>
      <c r="KE621">
        <v>13</v>
      </c>
      <c r="KF621">
        <v>24</v>
      </c>
      <c r="KG621">
        <v>12</v>
      </c>
      <c r="KH621">
        <v>29</v>
      </c>
      <c r="KI621">
        <v>14</v>
      </c>
      <c r="KJ621">
        <v>13</v>
      </c>
      <c r="KK621">
        <v>22</v>
      </c>
      <c r="KL621">
        <v>20</v>
      </c>
      <c r="KM621">
        <v>24</v>
      </c>
      <c r="KN621">
        <v>27</v>
      </c>
      <c r="KO621">
        <v>23</v>
      </c>
      <c r="KP621">
        <v>37</v>
      </c>
      <c r="KQ621">
        <v>14</v>
      </c>
      <c r="KR621">
        <v>17</v>
      </c>
      <c r="KS621">
        <v>50</v>
      </c>
      <c r="KT621">
        <v>35</v>
      </c>
      <c r="KU621">
        <v>37</v>
      </c>
      <c r="KV621">
        <v>41</v>
      </c>
      <c r="KW621">
        <v>53</v>
      </c>
      <c r="KX621">
        <v>61</v>
      </c>
      <c r="KY621">
        <v>60</v>
      </c>
      <c r="KZ621">
        <v>91</v>
      </c>
      <c r="LA621">
        <v>115</v>
      </c>
      <c r="LB621">
        <v>121</v>
      </c>
      <c r="LC621">
        <v>111</v>
      </c>
      <c r="LD621">
        <v>107</v>
      </c>
      <c r="LE621">
        <v>186</v>
      </c>
      <c r="LF621">
        <v>115</v>
      </c>
      <c r="LG621">
        <v>134</v>
      </c>
      <c r="LH621">
        <v>114</v>
      </c>
      <c r="LI621">
        <v>101</v>
      </c>
      <c r="LJ621">
        <v>100</v>
      </c>
      <c r="LK621">
        <v>97</v>
      </c>
      <c r="LL621">
        <v>114</v>
      </c>
      <c r="LM621">
        <v>87</v>
      </c>
      <c r="LN621">
        <v>122</v>
      </c>
      <c r="LO621">
        <v>94</v>
      </c>
      <c r="LP621">
        <v>119</v>
      </c>
      <c r="LQ621">
        <v>102</v>
      </c>
      <c r="LR621">
        <v>101</v>
      </c>
      <c r="LS621">
        <v>52</v>
      </c>
      <c r="LT621">
        <v>57</v>
      </c>
      <c r="LU621">
        <v>26</v>
      </c>
      <c r="LV621">
        <v>26</v>
      </c>
      <c r="LW621">
        <v>8</v>
      </c>
    </row>
    <row r="622" spans="1:335" x14ac:dyDescent="0.2">
      <c r="A622" s="18" t="b">
        <v>1</v>
      </c>
      <c r="B622" s="9" t="s">
        <v>1181</v>
      </c>
      <c r="C622" s="9" t="s">
        <v>1186</v>
      </c>
      <c r="D622">
        <v>10085</v>
      </c>
      <c r="E622" t="s">
        <v>72</v>
      </c>
      <c r="F622" t="s">
        <v>426</v>
      </c>
      <c r="G622">
        <v>7</v>
      </c>
      <c r="H622" s="18">
        <f t="shared" si="107"/>
        <v>5.7000000000000028</v>
      </c>
      <c r="I622" s="18">
        <v>1.0138529376970724</v>
      </c>
      <c r="J622" s="18">
        <v>1.0984852637770928</v>
      </c>
      <c r="K622" s="18">
        <v>0.76335241930525555</v>
      </c>
      <c r="L622" s="18">
        <f t="shared" si="99"/>
        <v>2.2704181454551069</v>
      </c>
      <c r="M622" s="18">
        <f t="shared" si="108"/>
        <v>0.5</v>
      </c>
      <c r="N622" s="18">
        <f t="shared" si="109"/>
        <v>6.2000000000000028</v>
      </c>
      <c r="O622" s="18">
        <f t="shared" si="100"/>
        <v>1.9764705391662929</v>
      </c>
      <c r="P622" s="18">
        <f t="shared" si="101"/>
        <v>0.90000000000000213</v>
      </c>
      <c r="Q622" s="18">
        <f t="shared" si="102"/>
        <v>1.3000000000000007</v>
      </c>
      <c r="R622" s="18">
        <f t="shared" si="103"/>
        <v>1.6000000000000014</v>
      </c>
      <c r="S622" s="18">
        <f t="shared" si="104"/>
        <v>2.7000000000000028</v>
      </c>
      <c r="T622" s="18">
        <f t="shared" si="105"/>
        <v>3.7000000000000028</v>
      </c>
      <c r="U622" s="18">
        <f t="shared" si="106"/>
        <v>5.3000000000000043</v>
      </c>
      <c r="V622" s="4">
        <v>30.670418145455105</v>
      </c>
      <c r="W622" s="2">
        <v>28.9</v>
      </c>
      <c r="X622" s="2">
        <v>34.6</v>
      </c>
      <c r="Y622" s="4">
        <v>30.376470539166291</v>
      </c>
      <c r="Z622">
        <v>29.3</v>
      </c>
      <c r="AA622">
        <v>29.7</v>
      </c>
      <c r="AB622">
        <v>30</v>
      </c>
      <c r="AC622">
        <v>31.1</v>
      </c>
      <c r="AD622">
        <v>32.1</v>
      </c>
      <c r="AE622">
        <v>33.700000000000003</v>
      </c>
      <c r="AF622">
        <v>2020</v>
      </c>
      <c r="AG622" s="2">
        <v>3</v>
      </c>
      <c r="AH622" s="2">
        <v>8</v>
      </c>
      <c r="AI622">
        <v>12</v>
      </c>
      <c r="AJ622">
        <v>21</v>
      </c>
      <c r="AK622">
        <v>3</v>
      </c>
      <c r="AL622">
        <v>393</v>
      </c>
      <c r="AM622" s="5">
        <v>0.51458333333333328</v>
      </c>
      <c r="AN622">
        <v>28.4</v>
      </c>
      <c r="AO622">
        <v>33</v>
      </c>
      <c r="AP622">
        <v>880</v>
      </c>
      <c r="AQ622">
        <v>0.4</v>
      </c>
      <c r="AR622">
        <v>197</v>
      </c>
      <c r="HZ622">
        <v>3</v>
      </c>
      <c r="IA622">
        <v>6</v>
      </c>
      <c r="IB622">
        <v>19</v>
      </c>
      <c r="IC622">
        <v>17</v>
      </c>
      <c r="ID622">
        <v>34</v>
      </c>
      <c r="IE622">
        <v>74</v>
      </c>
      <c r="IF622">
        <v>80</v>
      </c>
      <c r="IG622">
        <v>102</v>
      </c>
      <c r="IH622">
        <v>154</v>
      </c>
      <c r="II622">
        <v>220</v>
      </c>
      <c r="IJ622">
        <v>237</v>
      </c>
      <c r="IK622">
        <v>271</v>
      </c>
      <c r="IL622">
        <v>389</v>
      </c>
      <c r="IM622">
        <v>437</v>
      </c>
      <c r="IN622">
        <v>403</v>
      </c>
      <c r="IO622">
        <v>324</v>
      </c>
      <c r="IP622">
        <v>251</v>
      </c>
      <c r="IQ622">
        <v>212</v>
      </c>
      <c r="IR622">
        <v>204</v>
      </c>
      <c r="IS622">
        <v>196</v>
      </c>
      <c r="IT622">
        <v>202</v>
      </c>
      <c r="IU622">
        <v>168</v>
      </c>
      <c r="IV622">
        <v>134</v>
      </c>
      <c r="IW622">
        <v>142</v>
      </c>
      <c r="IX622">
        <v>154</v>
      </c>
      <c r="IY622">
        <v>119</v>
      </c>
      <c r="IZ622">
        <v>90</v>
      </c>
      <c r="JA622">
        <v>103</v>
      </c>
      <c r="JB622">
        <v>105</v>
      </c>
      <c r="JC622">
        <v>50</v>
      </c>
      <c r="JD622">
        <v>56</v>
      </c>
      <c r="JE622">
        <v>41</v>
      </c>
      <c r="JF622">
        <v>36</v>
      </c>
      <c r="JG622">
        <v>42</v>
      </c>
      <c r="JH622">
        <v>54</v>
      </c>
      <c r="JI622">
        <v>33</v>
      </c>
      <c r="JJ622">
        <v>32</v>
      </c>
      <c r="JK622">
        <v>34</v>
      </c>
      <c r="JL622">
        <v>39</v>
      </c>
      <c r="JM622">
        <v>38</v>
      </c>
      <c r="JN622">
        <v>30</v>
      </c>
      <c r="JO622">
        <v>25</v>
      </c>
      <c r="JP622">
        <v>21</v>
      </c>
      <c r="JQ622">
        <v>22</v>
      </c>
      <c r="JR622">
        <v>27</v>
      </c>
      <c r="JS622">
        <v>14</v>
      </c>
      <c r="JT622">
        <v>17</v>
      </c>
      <c r="JU622">
        <v>17</v>
      </c>
      <c r="JV622">
        <v>15</v>
      </c>
      <c r="JW622">
        <v>17</v>
      </c>
      <c r="JX622">
        <v>19</v>
      </c>
      <c r="JY622">
        <v>8</v>
      </c>
      <c r="JZ622">
        <v>12</v>
      </c>
      <c r="KA622">
        <v>11</v>
      </c>
      <c r="KB622">
        <v>4</v>
      </c>
      <c r="KC622">
        <v>11</v>
      </c>
      <c r="KD622">
        <v>4</v>
      </c>
      <c r="KE622">
        <v>1</v>
      </c>
      <c r="KF622">
        <v>6</v>
      </c>
      <c r="KG622">
        <v>6</v>
      </c>
      <c r="KH622">
        <v>2</v>
      </c>
      <c r="KI622">
        <v>3</v>
      </c>
      <c r="KJ622">
        <v>1</v>
      </c>
      <c r="KK622">
        <v>3</v>
      </c>
    </row>
    <row r="623" spans="1:335" x14ac:dyDescent="0.2">
      <c r="A623" s="18" t="b">
        <v>1</v>
      </c>
      <c r="B623" s="9" t="s">
        <v>1205</v>
      </c>
      <c r="C623" s="9" t="s">
        <v>1185</v>
      </c>
      <c r="D623">
        <v>10085</v>
      </c>
      <c r="E623" t="s">
        <v>72</v>
      </c>
      <c r="F623" t="s">
        <v>427</v>
      </c>
      <c r="G623">
        <v>7</v>
      </c>
      <c r="H623" s="18">
        <f t="shared" si="107"/>
        <v>4.7000000000000028</v>
      </c>
      <c r="I623" s="18">
        <v>0.90624174369564647</v>
      </c>
      <c r="J623" s="18">
        <v>1.1255999677415502</v>
      </c>
      <c r="K623" s="18">
        <v>0.70750455568809256</v>
      </c>
      <c r="L623" s="18">
        <f t="shared" si="99"/>
        <v>6.5849537580320714</v>
      </c>
      <c r="M623" s="18">
        <f t="shared" si="108"/>
        <v>3.5</v>
      </c>
      <c r="N623" s="18">
        <f t="shared" si="109"/>
        <v>8.2000000000000028</v>
      </c>
      <c r="O623" s="18">
        <f t="shared" si="100"/>
        <v>6.7813244070689862</v>
      </c>
      <c r="P623" s="18">
        <f t="shared" si="101"/>
        <v>4</v>
      </c>
      <c r="Q623" s="18">
        <f t="shared" si="102"/>
        <v>5.3999999999999986</v>
      </c>
      <c r="R623" s="18">
        <f t="shared" si="103"/>
        <v>6.1000000000000014</v>
      </c>
      <c r="S623" s="18">
        <f t="shared" si="104"/>
        <v>7.2000000000000028</v>
      </c>
      <c r="T623" s="18">
        <f t="shared" si="105"/>
        <v>7.5</v>
      </c>
      <c r="U623" s="18">
        <f t="shared" si="106"/>
        <v>7.8999999999999986</v>
      </c>
      <c r="V623" s="4">
        <v>34.98495375803207</v>
      </c>
      <c r="W623" s="2">
        <v>31.9</v>
      </c>
      <c r="X623" s="2">
        <v>36.6</v>
      </c>
      <c r="Y623" s="4">
        <v>35.181324407068985</v>
      </c>
      <c r="Z623">
        <v>32.4</v>
      </c>
      <c r="AA623">
        <v>33.799999999999997</v>
      </c>
      <c r="AB623">
        <v>34.5</v>
      </c>
      <c r="AC623">
        <v>35.6</v>
      </c>
      <c r="AD623">
        <v>35.9</v>
      </c>
      <c r="AE623">
        <v>36.299999999999997</v>
      </c>
      <c r="AF623">
        <v>2020</v>
      </c>
      <c r="AG623" s="2">
        <v>3</v>
      </c>
      <c r="AH623" s="2">
        <v>8</v>
      </c>
      <c r="AI623">
        <v>12</v>
      </c>
      <c r="AJ623">
        <v>21</v>
      </c>
      <c r="AK623">
        <v>35</v>
      </c>
      <c r="AL623">
        <v>103.00000000000001</v>
      </c>
      <c r="AM623" s="5">
        <v>0.51458333333333328</v>
      </c>
      <c r="AN623">
        <v>28.4</v>
      </c>
      <c r="AO623">
        <v>33</v>
      </c>
      <c r="AP623">
        <v>880</v>
      </c>
      <c r="AQ623">
        <v>0.4</v>
      </c>
      <c r="AR623">
        <v>197</v>
      </c>
      <c r="JB623">
        <v>5</v>
      </c>
      <c r="JC623">
        <v>1</v>
      </c>
      <c r="JD623">
        <v>2</v>
      </c>
      <c r="JE623">
        <v>11</v>
      </c>
      <c r="JF623">
        <v>8</v>
      </c>
      <c r="JG623">
        <v>10</v>
      </c>
      <c r="JH623">
        <v>29</v>
      </c>
      <c r="JI623">
        <v>10</v>
      </c>
      <c r="JJ623">
        <v>12</v>
      </c>
      <c r="JK623">
        <v>18</v>
      </c>
      <c r="JL623">
        <v>18</v>
      </c>
      <c r="JM623">
        <v>24</v>
      </c>
      <c r="JN623">
        <v>9</v>
      </c>
      <c r="JO623">
        <v>24</v>
      </c>
      <c r="JP623">
        <v>16</v>
      </c>
      <c r="JQ623">
        <v>16</v>
      </c>
      <c r="JR623">
        <v>41</v>
      </c>
      <c r="JS623">
        <v>19</v>
      </c>
      <c r="JT623">
        <v>35</v>
      </c>
      <c r="JU623">
        <v>21</v>
      </c>
      <c r="JV623">
        <v>34</v>
      </c>
      <c r="JW623">
        <v>44</v>
      </c>
      <c r="JX623">
        <v>48</v>
      </c>
      <c r="JY623">
        <v>61</v>
      </c>
      <c r="JZ623">
        <v>87</v>
      </c>
      <c r="KA623">
        <v>58</v>
      </c>
      <c r="KB623">
        <v>94</v>
      </c>
      <c r="KC623">
        <v>98</v>
      </c>
      <c r="KD623">
        <v>117</v>
      </c>
      <c r="KE623">
        <v>125</v>
      </c>
      <c r="KF623">
        <v>124</v>
      </c>
      <c r="KG623">
        <v>148</v>
      </c>
      <c r="KH623">
        <v>135</v>
      </c>
      <c r="KI623">
        <v>136</v>
      </c>
      <c r="KJ623">
        <v>168</v>
      </c>
      <c r="KK623">
        <v>197</v>
      </c>
      <c r="KL623">
        <v>170</v>
      </c>
      <c r="KM623">
        <v>201</v>
      </c>
      <c r="KN623">
        <v>221</v>
      </c>
      <c r="KO623">
        <v>242</v>
      </c>
      <c r="KP623">
        <v>228</v>
      </c>
      <c r="KQ623">
        <v>177</v>
      </c>
      <c r="KR623">
        <v>156</v>
      </c>
      <c r="KS623">
        <v>139</v>
      </c>
      <c r="KT623">
        <v>104</v>
      </c>
      <c r="KU623">
        <v>76</v>
      </c>
      <c r="KV623">
        <v>29</v>
      </c>
      <c r="KW623">
        <v>26</v>
      </c>
      <c r="KX623">
        <v>17</v>
      </c>
      <c r="KY623">
        <v>2</v>
      </c>
      <c r="KZ623">
        <v>10</v>
      </c>
    </row>
    <row r="624" spans="1:335" x14ac:dyDescent="0.2">
      <c r="A624" s="18" t="b">
        <v>1</v>
      </c>
      <c r="B624" s="9" t="s">
        <v>1181</v>
      </c>
      <c r="C624" s="9" t="s">
        <v>1186</v>
      </c>
      <c r="D624">
        <v>10085</v>
      </c>
      <c r="E624" t="s">
        <v>72</v>
      </c>
      <c r="F624" t="s">
        <v>428</v>
      </c>
      <c r="G624">
        <v>7</v>
      </c>
      <c r="H624" s="18">
        <f t="shared" si="107"/>
        <v>4.9000000000000021</v>
      </c>
      <c r="I624" s="18">
        <v>0.96709930755873608</v>
      </c>
      <c r="J624" s="18">
        <v>1.056388867685655</v>
      </c>
      <c r="K624" s="18">
        <v>0.7303017199150722</v>
      </c>
      <c r="L624" s="18">
        <f t="shared" si="99"/>
        <v>1.9803325927786837</v>
      </c>
      <c r="M624" s="18">
        <f t="shared" si="108"/>
        <v>0.19999999999999929</v>
      </c>
      <c r="N624" s="18">
        <f t="shared" si="109"/>
        <v>5.1000000000000014</v>
      </c>
      <c r="O624" s="18">
        <f t="shared" si="100"/>
        <v>1.7730385202540901</v>
      </c>
      <c r="P624" s="18">
        <f t="shared" si="101"/>
        <v>0.60000000000000142</v>
      </c>
      <c r="Q624" s="18">
        <f t="shared" si="102"/>
        <v>1</v>
      </c>
      <c r="R624" s="18">
        <f t="shared" si="103"/>
        <v>1.3000000000000007</v>
      </c>
      <c r="S624" s="18">
        <f t="shared" si="104"/>
        <v>2.3999999999999986</v>
      </c>
      <c r="T624" s="18">
        <f t="shared" si="105"/>
        <v>3.3999999999999986</v>
      </c>
      <c r="U624" s="18">
        <f t="shared" si="106"/>
        <v>4.7000000000000028</v>
      </c>
      <c r="V624" s="4">
        <v>30.480332592778684</v>
      </c>
      <c r="W624" s="2">
        <v>28.7</v>
      </c>
      <c r="X624" s="2">
        <v>33.6</v>
      </c>
      <c r="Y624" s="4">
        <v>30.27303852025409</v>
      </c>
      <c r="Z624">
        <v>29.1</v>
      </c>
      <c r="AA624">
        <v>29.5</v>
      </c>
      <c r="AB624">
        <v>29.8</v>
      </c>
      <c r="AC624">
        <v>30.9</v>
      </c>
      <c r="AD624">
        <v>31.9</v>
      </c>
      <c r="AE624">
        <v>33.200000000000003</v>
      </c>
      <c r="AF624">
        <v>2020</v>
      </c>
      <c r="AG624" s="2">
        <v>3</v>
      </c>
      <c r="AH624" s="2">
        <v>8</v>
      </c>
      <c r="AI624">
        <v>12</v>
      </c>
      <c r="AJ624">
        <v>22</v>
      </c>
      <c r="AK624">
        <v>2</v>
      </c>
      <c r="AL624">
        <v>206.00000000000003</v>
      </c>
      <c r="AM624" s="5">
        <v>0.51527777777777783</v>
      </c>
      <c r="AN624">
        <v>28.5</v>
      </c>
      <c r="AO624">
        <v>33</v>
      </c>
      <c r="AP624">
        <v>876</v>
      </c>
      <c r="AQ624">
        <v>0.3</v>
      </c>
      <c r="AR624">
        <v>86</v>
      </c>
      <c r="HU624">
        <v>3</v>
      </c>
      <c r="HV624">
        <v>0</v>
      </c>
      <c r="HW624">
        <v>4</v>
      </c>
      <c r="HX624">
        <v>12</v>
      </c>
      <c r="HY624">
        <v>15</v>
      </c>
      <c r="HZ624">
        <v>9</v>
      </c>
      <c r="IA624">
        <v>22</v>
      </c>
      <c r="IB624">
        <v>29</v>
      </c>
      <c r="IC624">
        <v>58</v>
      </c>
      <c r="ID624">
        <v>44</v>
      </c>
      <c r="IE624">
        <v>76</v>
      </c>
      <c r="IF624">
        <v>122</v>
      </c>
      <c r="IG624">
        <v>129</v>
      </c>
      <c r="IH624">
        <v>178</v>
      </c>
      <c r="II624">
        <v>147</v>
      </c>
      <c r="IJ624">
        <v>158</v>
      </c>
      <c r="IK624">
        <v>126</v>
      </c>
      <c r="IL624">
        <v>134</v>
      </c>
      <c r="IM624">
        <v>131</v>
      </c>
      <c r="IN624">
        <v>125</v>
      </c>
      <c r="IO624">
        <v>141</v>
      </c>
      <c r="IP624">
        <v>119</v>
      </c>
      <c r="IQ624">
        <v>110</v>
      </c>
      <c r="IR624">
        <v>91</v>
      </c>
      <c r="IS624">
        <v>61</v>
      </c>
      <c r="IT624">
        <v>66</v>
      </c>
      <c r="IU624">
        <v>58</v>
      </c>
      <c r="IV624">
        <v>38</v>
      </c>
      <c r="IW624">
        <v>41</v>
      </c>
      <c r="IX624">
        <v>27</v>
      </c>
      <c r="IY624">
        <v>34</v>
      </c>
      <c r="IZ624">
        <v>35</v>
      </c>
      <c r="JA624">
        <v>13</v>
      </c>
      <c r="JB624">
        <v>25</v>
      </c>
      <c r="JC624">
        <v>21</v>
      </c>
      <c r="JD624">
        <v>28</v>
      </c>
      <c r="JE624">
        <v>24</v>
      </c>
      <c r="JF624">
        <v>23</v>
      </c>
      <c r="JG624">
        <v>15</v>
      </c>
      <c r="JH624">
        <v>21</v>
      </c>
      <c r="JI624">
        <v>20</v>
      </c>
      <c r="JJ624">
        <v>15</v>
      </c>
      <c r="JK624">
        <v>17</v>
      </c>
      <c r="JL624">
        <v>11</v>
      </c>
      <c r="JM624">
        <v>17</v>
      </c>
      <c r="JN624">
        <v>16</v>
      </c>
      <c r="JO624">
        <v>8</v>
      </c>
      <c r="JP624">
        <v>5</v>
      </c>
      <c r="JQ624">
        <v>9</v>
      </c>
      <c r="JR624">
        <v>11</v>
      </c>
      <c r="JS624">
        <v>15</v>
      </c>
      <c r="JT624">
        <v>5</v>
      </c>
      <c r="JU624">
        <v>6</v>
      </c>
      <c r="JV624">
        <v>4</v>
      </c>
      <c r="JW624">
        <v>2</v>
      </c>
    </row>
    <row r="625" spans="1:308" x14ac:dyDescent="0.2">
      <c r="A625" s="18" t="b">
        <v>1</v>
      </c>
      <c r="B625" s="9" t="s">
        <v>1205</v>
      </c>
      <c r="C625" s="9" t="s">
        <v>1185</v>
      </c>
      <c r="D625">
        <v>10085</v>
      </c>
      <c r="E625" t="s">
        <v>72</v>
      </c>
      <c r="F625" t="s">
        <v>429</v>
      </c>
      <c r="G625">
        <v>7</v>
      </c>
      <c r="H625" s="18">
        <f t="shared" si="107"/>
        <v>3.5999999999999979</v>
      </c>
      <c r="I625" s="18">
        <v>0.75228972890053181</v>
      </c>
      <c r="J625" s="18">
        <v>1.0705337808519744</v>
      </c>
      <c r="K625" s="18">
        <v>0.61828659834556765</v>
      </c>
      <c r="L625" s="18">
        <f t="shared" si="99"/>
        <v>3.3676655749136586</v>
      </c>
      <c r="M625" s="18">
        <f t="shared" si="108"/>
        <v>1.3000000000000007</v>
      </c>
      <c r="N625" s="18">
        <f t="shared" si="109"/>
        <v>4.8999999999999986</v>
      </c>
      <c r="O625" s="18">
        <f t="shared" si="100"/>
        <v>3.4527548002586173</v>
      </c>
      <c r="P625" s="18">
        <f t="shared" si="101"/>
        <v>1.6000000000000014</v>
      </c>
      <c r="Q625" s="18">
        <f t="shared" si="102"/>
        <v>2.3000000000000007</v>
      </c>
      <c r="R625" s="18">
        <f t="shared" si="103"/>
        <v>2.8999999999999986</v>
      </c>
      <c r="S625" s="18">
        <f t="shared" si="104"/>
        <v>3.8999999999999986</v>
      </c>
      <c r="T625" s="18">
        <f t="shared" si="105"/>
        <v>4.2999999999999972</v>
      </c>
      <c r="U625" s="18">
        <f t="shared" si="106"/>
        <v>4.6000000000000014</v>
      </c>
      <c r="V625" s="4">
        <v>31.867665574913659</v>
      </c>
      <c r="W625" s="2">
        <v>29.8</v>
      </c>
      <c r="X625" s="2">
        <v>33.4</v>
      </c>
      <c r="Y625" s="4">
        <v>31.952754800258617</v>
      </c>
      <c r="Z625">
        <v>30.1</v>
      </c>
      <c r="AA625">
        <v>30.8</v>
      </c>
      <c r="AB625">
        <v>31.4</v>
      </c>
      <c r="AC625">
        <v>32.4</v>
      </c>
      <c r="AD625">
        <v>32.799999999999997</v>
      </c>
      <c r="AE625">
        <v>33.1</v>
      </c>
      <c r="AF625">
        <v>2020</v>
      </c>
      <c r="AG625" s="2">
        <v>3</v>
      </c>
      <c r="AH625" s="2">
        <v>8</v>
      </c>
      <c r="AI625">
        <v>12</v>
      </c>
      <c r="AJ625">
        <v>22</v>
      </c>
      <c r="AK625">
        <v>23</v>
      </c>
      <c r="AL625">
        <v>721</v>
      </c>
      <c r="AM625" s="5">
        <v>0.51527777777777783</v>
      </c>
      <c r="AN625">
        <v>28.5</v>
      </c>
      <c r="AO625">
        <v>33</v>
      </c>
      <c r="AP625">
        <v>876</v>
      </c>
      <c r="AQ625">
        <v>0.3</v>
      </c>
      <c r="AR625">
        <v>86</v>
      </c>
      <c r="IG625">
        <v>2</v>
      </c>
      <c r="IH625">
        <v>0</v>
      </c>
      <c r="II625">
        <v>1</v>
      </c>
      <c r="IJ625">
        <v>6</v>
      </c>
      <c r="IK625">
        <v>3</v>
      </c>
      <c r="IL625">
        <v>17</v>
      </c>
      <c r="IM625">
        <v>30</v>
      </c>
      <c r="IN625">
        <v>16</v>
      </c>
      <c r="IO625">
        <v>22</v>
      </c>
      <c r="IP625">
        <v>29</v>
      </c>
      <c r="IQ625">
        <v>28</v>
      </c>
      <c r="IR625">
        <v>33</v>
      </c>
      <c r="IS625">
        <v>43</v>
      </c>
      <c r="IT625">
        <v>48</v>
      </c>
      <c r="IU625">
        <v>70</v>
      </c>
      <c r="IV625">
        <v>69</v>
      </c>
      <c r="IW625">
        <v>66</v>
      </c>
      <c r="IX625">
        <v>73</v>
      </c>
      <c r="IY625">
        <v>91</v>
      </c>
      <c r="IZ625">
        <v>90</v>
      </c>
      <c r="JA625">
        <v>95</v>
      </c>
      <c r="JB625">
        <v>122</v>
      </c>
      <c r="JC625">
        <v>101</v>
      </c>
      <c r="JD625">
        <v>102</v>
      </c>
      <c r="JE625">
        <v>111</v>
      </c>
      <c r="JF625">
        <v>126</v>
      </c>
      <c r="JG625">
        <v>129</v>
      </c>
      <c r="JH625">
        <v>107</v>
      </c>
      <c r="JI625">
        <v>138</v>
      </c>
      <c r="JJ625">
        <v>151</v>
      </c>
      <c r="JK625">
        <v>123</v>
      </c>
      <c r="JL625">
        <v>91</v>
      </c>
      <c r="JM625">
        <v>103</v>
      </c>
      <c r="JN625">
        <v>61</v>
      </c>
      <c r="JO625">
        <v>56</v>
      </c>
      <c r="JP625">
        <v>41</v>
      </c>
      <c r="JQ625">
        <v>40</v>
      </c>
      <c r="JR625">
        <v>21</v>
      </c>
      <c r="JS625">
        <v>10</v>
      </c>
      <c r="JT625">
        <v>5</v>
      </c>
    </row>
    <row r="626" spans="1:308" x14ac:dyDescent="0.2">
      <c r="A626" s="18" t="b">
        <v>1</v>
      </c>
      <c r="B626" s="9" t="s">
        <v>1194</v>
      </c>
      <c r="C626" s="9" t="s">
        <v>1186</v>
      </c>
      <c r="D626">
        <v>10085</v>
      </c>
      <c r="E626" t="s">
        <v>188</v>
      </c>
      <c r="F626" t="s">
        <v>430</v>
      </c>
      <c r="G626">
        <v>7</v>
      </c>
      <c r="H626" s="18">
        <f t="shared" si="107"/>
        <v>3</v>
      </c>
      <c r="I626" s="18">
        <v>0.66151497888092958</v>
      </c>
      <c r="J626" s="18">
        <v>1.0720026488410781</v>
      </c>
      <c r="K626" s="18">
        <v>0.56336434059051987</v>
      </c>
      <c r="L626" s="18">
        <f t="shared" si="99"/>
        <v>3.6088284269728632</v>
      </c>
      <c r="M626" s="18">
        <f t="shared" si="108"/>
        <v>2.1000000000000014</v>
      </c>
      <c r="N626" s="18">
        <f t="shared" si="109"/>
        <v>5.1000000000000014</v>
      </c>
      <c r="O626" s="18">
        <f t="shared" si="100"/>
        <v>3.5876730202502713</v>
      </c>
      <c r="P626" s="18">
        <f t="shared" si="101"/>
        <v>2.4000000000000021</v>
      </c>
      <c r="Q626" s="18">
        <f t="shared" si="102"/>
        <v>2.8000000000000007</v>
      </c>
      <c r="R626" s="18">
        <f t="shared" si="103"/>
        <v>3.1000000000000014</v>
      </c>
      <c r="S626" s="18">
        <f t="shared" si="104"/>
        <v>4.1000000000000014</v>
      </c>
      <c r="T626" s="18">
        <f t="shared" si="105"/>
        <v>4.5</v>
      </c>
      <c r="U626" s="18">
        <f t="shared" si="106"/>
        <v>4.8000000000000043</v>
      </c>
      <c r="V626" s="4">
        <v>31.008828426972862</v>
      </c>
      <c r="W626" s="2">
        <v>29.5</v>
      </c>
      <c r="X626" s="2">
        <v>32.5</v>
      </c>
      <c r="Y626" s="4">
        <v>30.98767302025027</v>
      </c>
      <c r="Z626">
        <v>29.8</v>
      </c>
      <c r="AA626">
        <v>30.2</v>
      </c>
      <c r="AB626">
        <v>30.5</v>
      </c>
      <c r="AC626">
        <v>31.5</v>
      </c>
      <c r="AD626">
        <v>31.9</v>
      </c>
      <c r="AE626">
        <v>32.200000000000003</v>
      </c>
      <c r="AF626">
        <v>2020</v>
      </c>
      <c r="AG626" s="2">
        <v>3</v>
      </c>
      <c r="AH626" s="2">
        <v>8</v>
      </c>
      <c r="AI626">
        <v>10</v>
      </c>
      <c r="AJ626">
        <v>56</v>
      </c>
      <c r="AK626">
        <v>11</v>
      </c>
      <c r="AL626">
        <v>841</v>
      </c>
      <c r="AM626" s="5">
        <v>0.45555555555555555</v>
      </c>
      <c r="AN626">
        <v>27.4</v>
      </c>
      <c r="AO626">
        <v>31</v>
      </c>
      <c r="AP626">
        <v>875</v>
      </c>
      <c r="AQ626">
        <v>0.4</v>
      </c>
      <c r="AR626">
        <v>196</v>
      </c>
      <c r="IE626">
        <v>2</v>
      </c>
      <c r="IF626">
        <v>5</v>
      </c>
      <c r="IG626">
        <v>12</v>
      </c>
      <c r="IH626">
        <v>17</v>
      </c>
      <c r="II626">
        <v>26</v>
      </c>
      <c r="IJ626">
        <v>56</v>
      </c>
      <c r="IK626">
        <v>78</v>
      </c>
      <c r="IL626">
        <v>97</v>
      </c>
      <c r="IM626">
        <v>134</v>
      </c>
      <c r="IN626">
        <v>134</v>
      </c>
      <c r="IO626">
        <v>159</v>
      </c>
      <c r="IP626">
        <v>135</v>
      </c>
      <c r="IQ626">
        <v>176</v>
      </c>
      <c r="IR626">
        <v>138</v>
      </c>
      <c r="IS626">
        <v>113</v>
      </c>
      <c r="IT626">
        <v>150</v>
      </c>
      <c r="IU626">
        <v>142</v>
      </c>
      <c r="IV626">
        <v>150</v>
      </c>
      <c r="IW626">
        <v>114</v>
      </c>
      <c r="IX626">
        <v>118</v>
      </c>
      <c r="IY626">
        <v>165</v>
      </c>
      <c r="IZ626">
        <v>134</v>
      </c>
      <c r="JA626">
        <v>87</v>
      </c>
      <c r="JB626">
        <v>131</v>
      </c>
      <c r="JC626">
        <v>122</v>
      </c>
      <c r="JD626">
        <v>140</v>
      </c>
      <c r="JE626">
        <v>109</v>
      </c>
      <c r="JF626">
        <v>68</v>
      </c>
      <c r="JG626">
        <v>52</v>
      </c>
      <c r="JH626">
        <v>14</v>
      </c>
      <c r="JI626">
        <v>5</v>
      </c>
      <c r="JJ626">
        <v>7</v>
      </c>
    </row>
    <row r="627" spans="1:308" x14ac:dyDescent="0.2">
      <c r="A627" s="18" t="b">
        <v>0</v>
      </c>
      <c r="B627" s="13"/>
      <c r="C627" s="13"/>
      <c r="D627">
        <v>10088</v>
      </c>
      <c r="E627" t="s">
        <v>28</v>
      </c>
      <c r="F627" t="s">
        <v>743</v>
      </c>
      <c r="G627">
        <v>0</v>
      </c>
      <c r="H627" s="18">
        <f t="shared" si="107"/>
        <v>1.6999999999999993</v>
      </c>
      <c r="I627" s="18">
        <v>0.28015491874697046</v>
      </c>
      <c r="J627" s="18">
        <v>0.30490641691579867</v>
      </c>
      <c r="K627" s="18">
        <v>0.20674735382314571</v>
      </c>
      <c r="L627" s="18">
        <f t="shared" si="99"/>
        <v>3.5411478229007827</v>
      </c>
      <c r="M627" s="18">
        <f t="shared" si="108"/>
        <v>3</v>
      </c>
      <c r="N627" s="18">
        <f t="shared" si="109"/>
        <v>4.6999999999999993</v>
      </c>
      <c r="O627" s="18">
        <f t="shared" si="100"/>
        <v>3.4834491448969729</v>
      </c>
      <c r="P627" s="18">
        <f t="shared" si="101"/>
        <v>3.0999999999999979</v>
      </c>
      <c r="Q627" s="18">
        <f t="shared" si="102"/>
        <v>3.2999999999999972</v>
      </c>
      <c r="R627" s="18">
        <f t="shared" si="103"/>
        <v>3.3999999999999986</v>
      </c>
      <c r="S627" s="18">
        <f t="shared" si="104"/>
        <v>3.6999999999999993</v>
      </c>
      <c r="T627" s="18">
        <f t="shared" si="105"/>
        <v>3.8999999999999986</v>
      </c>
      <c r="U627" s="18">
        <f t="shared" si="106"/>
        <v>4.2999999999999972</v>
      </c>
      <c r="V627" s="4">
        <v>29.641147822900784</v>
      </c>
      <c r="W627" s="2">
        <v>29.1</v>
      </c>
      <c r="X627" s="2">
        <v>30.8</v>
      </c>
      <c r="Y627" s="4">
        <v>29.583449144896974</v>
      </c>
      <c r="Z627">
        <v>29.2</v>
      </c>
      <c r="AA627">
        <v>29.4</v>
      </c>
      <c r="AB627">
        <v>29.5</v>
      </c>
      <c r="AC627">
        <v>29.8</v>
      </c>
      <c r="AD627">
        <v>30</v>
      </c>
      <c r="AE627">
        <v>30.4</v>
      </c>
      <c r="AF627">
        <v>2020</v>
      </c>
      <c r="AG627" s="2">
        <v>3</v>
      </c>
      <c r="AH627" s="2">
        <v>26</v>
      </c>
      <c r="AI627">
        <v>11</v>
      </c>
      <c r="AJ627">
        <v>27</v>
      </c>
      <c r="AK627">
        <v>42</v>
      </c>
      <c r="AL627">
        <v>791</v>
      </c>
      <c r="AM627" s="5">
        <v>0.4770833333333333</v>
      </c>
      <c r="AN627">
        <v>26.1</v>
      </c>
      <c r="AO627">
        <v>30</v>
      </c>
      <c r="AP627">
        <v>975</v>
      </c>
      <c r="AQ627">
        <v>0.6</v>
      </c>
      <c r="AR627">
        <v>83</v>
      </c>
      <c r="IC627">
        <v>9</v>
      </c>
      <c r="ID627">
        <v>52</v>
      </c>
      <c r="IE627">
        <v>111</v>
      </c>
      <c r="IF627">
        <v>201</v>
      </c>
      <c r="IG627">
        <v>230</v>
      </c>
      <c r="IH627">
        <v>165</v>
      </c>
      <c r="II627">
        <v>110</v>
      </c>
      <c r="IJ627">
        <v>78</v>
      </c>
      <c r="IK627">
        <v>64</v>
      </c>
      <c r="IL627">
        <v>49</v>
      </c>
      <c r="IM627">
        <v>15</v>
      </c>
      <c r="IN627">
        <v>17</v>
      </c>
      <c r="IO627">
        <v>10</v>
      </c>
      <c r="IP627">
        <v>4</v>
      </c>
      <c r="IQ627">
        <v>5</v>
      </c>
      <c r="IR627">
        <v>0</v>
      </c>
      <c r="IS627">
        <v>2</v>
      </c>
      <c r="IT627">
        <v>7</v>
      </c>
      <c r="IU627">
        <v>0</v>
      </c>
      <c r="IV627">
        <v>0</v>
      </c>
      <c r="IW627">
        <v>2</v>
      </c>
      <c r="IX627">
        <v>0</v>
      </c>
    </row>
    <row r="628" spans="1:308" x14ac:dyDescent="0.2">
      <c r="A628" s="18" t="b">
        <v>0</v>
      </c>
      <c r="B628" s="13"/>
      <c r="C628" s="13"/>
      <c r="D628">
        <v>10088</v>
      </c>
      <c r="E628" t="s">
        <v>28</v>
      </c>
      <c r="F628" t="s">
        <v>744</v>
      </c>
      <c r="G628">
        <v>0</v>
      </c>
      <c r="H628" s="18">
        <f t="shared" si="107"/>
        <v>1.8999999999999986</v>
      </c>
      <c r="I628" s="18">
        <v>0.37237154504605258</v>
      </c>
      <c r="J628" s="18">
        <v>0.53103945092863114</v>
      </c>
      <c r="K628" s="18">
        <v>0.30263798004143594</v>
      </c>
      <c r="L628" s="18">
        <f t="shared" si="99"/>
        <v>4.4023727843137301</v>
      </c>
      <c r="M628" s="18">
        <f t="shared" si="108"/>
        <v>3.5</v>
      </c>
      <c r="N628" s="18">
        <f t="shared" si="109"/>
        <v>5.3999999999999986</v>
      </c>
      <c r="O628" s="18">
        <f t="shared" si="100"/>
        <v>4.4388088724371286</v>
      </c>
      <c r="P628" s="18">
        <f t="shared" si="101"/>
        <v>3.5999999999999979</v>
      </c>
      <c r="Q628" s="18">
        <f t="shared" si="102"/>
        <v>3.8999999999999986</v>
      </c>
      <c r="R628" s="18">
        <f t="shared" si="103"/>
        <v>4.0999999999999979</v>
      </c>
      <c r="S628" s="18">
        <f t="shared" si="104"/>
        <v>4.6999999999999993</v>
      </c>
      <c r="T628" s="18">
        <f t="shared" si="105"/>
        <v>4.8999999999999986</v>
      </c>
      <c r="U628" s="18">
        <f t="shared" si="106"/>
        <v>5.0999999999999979</v>
      </c>
      <c r="V628" s="4">
        <v>30.502372784313732</v>
      </c>
      <c r="W628" s="2">
        <v>29.6</v>
      </c>
      <c r="X628" s="2">
        <v>31.5</v>
      </c>
      <c r="Y628" s="4">
        <v>30.53880887243713</v>
      </c>
      <c r="Z628">
        <v>29.7</v>
      </c>
      <c r="AA628">
        <v>30</v>
      </c>
      <c r="AB628">
        <v>30.2</v>
      </c>
      <c r="AC628">
        <v>30.8</v>
      </c>
      <c r="AD628">
        <v>31</v>
      </c>
      <c r="AE628">
        <v>31.2</v>
      </c>
      <c r="AF628">
        <v>2020</v>
      </c>
      <c r="AG628" s="2">
        <v>3</v>
      </c>
      <c r="AH628" s="2">
        <v>26</v>
      </c>
      <c r="AI628">
        <v>11</v>
      </c>
      <c r="AJ628">
        <v>28</v>
      </c>
      <c r="AK628">
        <v>37</v>
      </c>
      <c r="AL628">
        <v>148</v>
      </c>
      <c r="AM628" s="5">
        <v>0.4777777777777778</v>
      </c>
      <c r="AN628">
        <v>26.1</v>
      </c>
      <c r="AO628">
        <v>29</v>
      </c>
      <c r="AP628">
        <v>971</v>
      </c>
      <c r="AQ628">
        <v>0.7</v>
      </c>
      <c r="AR628">
        <v>80</v>
      </c>
      <c r="IE628">
        <v>1</v>
      </c>
      <c r="IF628">
        <v>7</v>
      </c>
      <c r="IG628">
        <v>31</v>
      </c>
      <c r="IH628">
        <v>50</v>
      </c>
      <c r="II628">
        <v>57</v>
      </c>
      <c r="IJ628">
        <v>76</v>
      </c>
      <c r="IK628">
        <v>100</v>
      </c>
      <c r="IL628">
        <v>115</v>
      </c>
      <c r="IM628">
        <v>144</v>
      </c>
      <c r="IN628">
        <v>137</v>
      </c>
      <c r="IO628">
        <v>177</v>
      </c>
      <c r="IP628">
        <v>199</v>
      </c>
      <c r="IQ628">
        <v>196</v>
      </c>
      <c r="IR628">
        <v>171</v>
      </c>
      <c r="IS628">
        <v>146</v>
      </c>
      <c r="IT628">
        <v>90</v>
      </c>
      <c r="IU628">
        <v>56</v>
      </c>
      <c r="IV628">
        <v>24</v>
      </c>
      <c r="IW628">
        <v>9</v>
      </c>
      <c r="IX628">
        <v>5</v>
      </c>
      <c r="IY628">
        <v>6</v>
      </c>
      <c r="IZ628">
        <v>5</v>
      </c>
    </row>
    <row r="629" spans="1:308" x14ac:dyDescent="0.2">
      <c r="A629" s="18" t="b">
        <v>0</v>
      </c>
      <c r="B629" s="13"/>
      <c r="C629" s="13"/>
      <c r="D629">
        <v>10088</v>
      </c>
      <c r="E629" t="s">
        <v>28</v>
      </c>
      <c r="F629" t="s">
        <v>745</v>
      </c>
      <c r="G629">
        <v>0</v>
      </c>
      <c r="H629" s="18">
        <f t="shared" si="107"/>
        <v>2.9000000000000021</v>
      </c>
      <c r="I629" s="18">
        <v>0.52044184862100662</v>
      </c>
      <c r="J629" s="18">
        <v>0.55924168759514714</v>
      </c>
      <c r="K629" s="18">
        <v>0.38953018859529326</v>
      </c>
      <c r="L629" s="18">
        <f t="shared" si="99"/>
        <v>-1.1246940508067453</v>
      </c>
      <c r="M629" s="18">
        <f t="shared" si="108"/>
        <v>-2.7000000000000028</v>
      </c>
      <c r="N629" s="18">
        <f t="shared" si="109"/>
        <v>0.19999999999999929</v>
      </c>
      <c r="O629" s="18">
        <f t="shared" si="100"/>
        <v>-1.0676103713459852</v>
      </c>
      <c r="P629" s="18">
        <f t="shared" si="101"/>
        <v>-2.3000000000000007</v>
      </c>
      <c r="Q629" s="18">
        <f t="shared" si="102"/>
        <v>-1.9000000000000021</v>
      </c>
      <c r="R629" s="18">
        <f t="shared" si="103"/>
        <v>-1.4000000000000021</v>
      </c>
      <c r="S629" s="18">
        <f t="shared" si="104"/>
        <v>-0.80000000000000071</v>
      </c>
      <c r="T629" s="18">
        <f t="shared" si="105"/>
        <v>-0.5</v>
      </c>
      <c r="U629" s="18">
        <f t="shared" si="106"/>
        <v>-0.10000000000000142</v>
      </c>
      <c r="V629" s="4">
        <v>24.975305949193256</v>
      </c>
      <c r="W629" s="2">
        <v>23.4</v>
      </c>
      <c r="X629" s="2">
        <v>26.3</v>
      </c>
      <c r="Y629" s="4">
        <v>25.032389628654016</v>
      </c>
      <c r="Z629">
        <v>23.8</v>
      </c>
      <c r="AA629">
        <v>24.2</v>
      </c>
      <c r="AB629">
        <v>24.7</v>
      </c>
      <c r="AC629">
        <v>25.3</v>
      </c>
      <c r="AD629">
        <v>25.6</v>
      </c>
      <c r="AE629">
        <v>26</v>
      </c>
      <c r="AF629">
        <v>2020</v>
      </c>
      <c r="AG629" s="2">
        <v>3</v>
      </c>
      <c r="AH629" s="2">
        <v>26</v>
      </c>
      <c r="AI629">
        <v>11</v>
      </c>
      <c r="AJ629">
        <v>29</v>
      </c>
      <c r="AK629">
        <v>49</v>
      </c>
      <c r="AL629">
        <v>577</v>
      </c>
      <c r="AM629" s="5">
        <v>0.47847222222222219</v>
      </c>
      <c r="AN629">
        <v>26.1</v>
      </c>
      <c r="AO629">
        <v>29</v>
      </c>
      <c r="AP629">
        <v>969</v>
      </c>
      <c r="AQ629">
        <v>0.5</v>
      </c>
      <c r="AR629">
        <v>77</v>
      </c>
      <c r="FW629">
        <v>8</v>
      </c>
      <c r="FX629">
        <v>12</v>
      </c>
      <c r="FY629">
        <v>7</v>
      </c>
      <c r="FZ629">
        <v>13</v>
      </c>
      <c r="GA629">
        <v>18</v>
      </c>
      <c r="GB629">
        <v>39</v>
      </c>
      <c r="GC629">
        <v>24</v>
      </c>
      <c r="GD629">
        <v>40</v>
      </c>
      <c r="GE629">
        <v>31</v>
      </c>
      <c r="GF629">
        <v>22</v>
      </c>
      <c r="GG629">
        <v>21</v>
      </c>
      <c r="GH629">
        <v>52</v>
      </c>
      <c r="GI629">
        <v>96</v>
      </c>
      <c r="GJ629">
        <v>151</v>
      </c>
      <c r="GK629">
        <v>125</v>
      </c>
      <c r="GL629">
        <v>131</v>
      </c>
      <c r="GM629">
        <v>164</v>
      </c>
      <c r="GN629">
        <v>218</v>
      </c>
      <c r="GO629">
        <v>189</v>
      </c>
      <c r="GP629">
        <v>113</v>
      </c>
      <c r="GQ629">
        <v>73</v>
      </c>
      <c r="GR629">
        <v>47</v>
      </c>
      <c r="GS629">
        <v>60</v>
      </c>
      <c r="GT629">
        <v>30</v>
      </c>
      <c r="GU629">
        <v>26</v>
      </c>
      <c r="GV629">
        <v>24</v>
      </c>
      <c r="GW629">
        <v>16</v>
      </c>
      <c r="GX629">
        <v>6</v>
      </c>
      <c r="GY629">
        <v>3</v>
      </c>
      <c r="GZ629">
        <v>8</v>
      </c>
      <c r="HA629">
        <v>1</v>
      </c>
      <c r="HB629">
        <v>2</v>
      </c>
      <c r="HC629">
        <v>0</v>
      </c>
      <c r="HD629">
        <v>3</v>
      </c>
      <c r="HE629">
        <v>1</v>
      </c>
      <c r="HF629">
        <v>2</v>
      </c>
      <c r="HG629">
        <v>0</v>
      </c>
    </row>
    <row r="630" spans="1:308" x14ac:dyDescent="0.2">
      <c r="A630" s="18" t="b">
        <v>0</v>
      </c>
      <c r="B630" s="13"/>
      <c r="C630" s="13"/>
      <c r="D630">
        <v>10088</v>
      </c>
      <c r="E630" t="s">
        <v>28</v>
      </c>
      <c r="F630" t="s">
        <v>746</v>
      </c>
      <c r="G630">
        <v>0</v>
      </c>
      <c r="H630" s="18">
        <f t="shared" si="107"/>
        <v>2.4000000000000021</v>
      </c>
      <c r="I630" s="18">
        <v>0.59242691840634387</v>
      </c>
      <c r="J630" s="18">
        <v>0.76433267196911459</v>
      </c>
      <c r="K630" s="18">
        <v>0.47857482273126428</v>
      </c>
      <c r="L630" s="18">
        <f t="shared" si="99"/>
        <v>4.5968726546334331</v>
      </c>
      <c r="M630" s="18">
        <f t="shared" si="108"/>
        <v>3.5999999999999979</v>
      </c>
      <c r="N630" s="18">
        <f t="shared" si="109"/>
        <v>6</v>
      </c>
      <c r="O630" s="18">
        <f t="shared" si="100"/>
        <v>4.4461821603865346</v>
      </c>
      <c r="P630" s="18">
        <f t="shared" si="101"/>
        <v>3.7999999999999972</v>
      </c>
      <c r="Q630" s="18">
        <f t="shared" si="102"/>
        <v>4</v>
      </c>
      <c r="R630" s="18">
        <f t="shared" si="103"/>
        <v>4.1999999999999993</v>
      </c>
      <c r="S630" s="18">
        <f t="shared" si="104"/>
        <v>4.8999999999999986</v>
      </c>
      <c r="T630" s="18">
        <f t="shared" si="105"/>
        <v>5.5</v>
      </c>
      <c r="U630" s="18">
        <f t="shared" si="106"/>
        <v>6</v>
      </c>
      <c r="V630" s="4">
        <v>30.696872654633435</v>
      </c>
      <c r="W630" s="2">
        <v>29.7</v>
      </c>
      <c r="X630" s="2">
        <v>32.1</v>
      </c>
      <c r="Y630" s="4">
        <v>30.546182160386536</v>
      </c>
      <c r="Z630">
        <v>29.9</v>
      </c>
      <c r="AA630">
        <v>30.1</v>
      </c>
      <c r="AB630">
        <v>30.3</v>
      </c>
      <c r="AC630">
        <v>31</v>
      </c>
      <c r="AD630">
        <v>31.6</v>
      </c>
      <c r="AE630">
        <v>32.1</v>
      </c>
      <c r="AF630">
        <v>2020</v>
      </c>
      <c r="AG630" s="2">
        <v>3</v>
      </c>
      <c r="AH630" s="2">
        <v>26</v>
      </c>
      <c r="AI630">
        <v>11</v>
      </c>
      <c r="AJ630">
        <v>31</v>
      </c>
      <c r="AK630">
        <v>22</v>
      </c>
      <c r="AL630">
        <v>263</v>
      </c>
      <c r="AM630" s="5">
        <v>0.47986111111111113</v>
      </c>
      <c r="AN630">
        <v>26.1</v>
      </c>
      <c r="AO630">
        <v>29</v>
      </c>
      <c r="AP630">
        <v>966</v>
      </c>
      <c r="AQ630">
        <v>1.1000000000000001</v>
      </c>
      <c r="AR630">
        <v>84</v>
      </c>
      <c r="IH630">
        <v>1</v>
      </c>
      <c r="II630">
        <v>9</v>
      </c>
      <c r="IJ630">
        <v>9</v>
      </c>
      <c r="IK630">
        <v>24</v>
      </c>
      <c r="IL630">
        <v>74</v>
      </c>
      <c r="IM630">
        <v>57</v>
      </c>
      <c r="IN630">
        <v>102</v>
      </c>
      <c r="IO630">
        <v>81</v>
      </c>
      <c r="IP630">
        <v>74</v>
      </c>
      <c r="IQ630">
        <v>44</v>
      </c>
      <c r="IR630">
        <v>51</v>
      </c>
      <c r="IS630">
        <v>55</v>
      </c>
      <c r="IT630">
        <v>45</v>
      </c>
      <c r="IU630">
        <v>42</v>
      </c>
      <c r="IV630">
        <v>31</v>
      </c>
      <c r="IW630">
        <v>18</v>
      </c>
      <c r="IX630">
        <v>26</v>
      </c>
      <c r="IY630">
        <v>13</v>
      </c>
      <c r="IZ630">
        <v>38</v>
      </c>
      <c r="JA630">
        <v>21</v>
      </c>
      <c r="JB630">
        <v>16</v>
      </c>
      <c r="JC630">
        <v>12</v>
      </c>
      <c r="JD630">
        <v>22</v>
      </c>
      <c r="JE630">
        <v>7</v>
      </c>
      <c r="JF630">
        <v>7</v>
      </c>
      <c r="JG630">
        <v>6</v>
      </c>
      <c r="JH630">
        <v>2</v>
      </c>
      <c r="JI630">
        <v>2</v>
      </c>
      <c r="JJ630">
        <v>2</v>
      </c>
      <c r="JK630">
        <v>3</v>
      </c>
      <c r="JL630">
        <v>3</v>
      </c>
    </row>
    <row r="631" spans="1:308" x14ac:dyDescent="0.2">
      <c r="A631" s="18" t="b">
        <v>0</v>
      </c>
      <c r="B631" s="13"/>
      <c r="C631" s="13"/>
      <c r="D631">
        <v>10088</v>
      </c>
      <c r="E631" t="s">
        <v>28</v>
      </c>
      <c r="F631" t="s">
        <v>747</v>
      </c>
      <c r="G631">
        <v>0</v>
      </c>
      <c r="H631" s="18">
        <f t="shared" si="107"/>
        <v>2.1999999999999993</v>
      </c>
      <c r="I631" s="18">
        <v>0.56466940088116779</v>
      </c>
      <c r="J631" s="18">
        <v>0.72435276506712398</v>
      </c>
      <c r="K631" s="18">
        <v>0.44985034184212991</v>
      </c>
      <c r="L631" s="18">
        <f t="shared" si="99"/>
        <v>3.1174087897139451</v>
      </c>
      <c r="M631" s="18">
        <f t="shared" si="108"/>
        <v>1.8000000000000007</v>
      </c>
      <c r="N631" s="18">
        <f t="shared" si="109"/>
        <v>4</v>
      </c>
      <c r="O631" s="18">
        <f t="shared" si="100"/>
        <v>3.1362157918480875</v>
      </c>
      <c r="P631" s="18">
        <f t="shared" si="101"/>
        <v>1.8999999999999986</v>
      </c>
      <c r="Q631" s="18">
        <f t="shared" si="102"/>
        <v>2.3999999999999986</v>
      </c>
      <c r="R631" s="18">
        <f t="shared" si="103"/>
        <v>2.8000000000000007</v>
      </c>
      <c r="S631" s="18">
        <f t="shared" si="104"/>
        <v>3.5</v>
      </c>
      <c r="T631" s="18">
        <f t="shared" si="105"/>
        <v>3.8000000000000007</v>
      </c>
      <c r="U631" s="18">
        <f t="shared" si="106"/>
        <v>4</v>
      </c>
      <c r="V631" s="4">
        <v>29.117408789713945</v>
      </c>
      <c r="W631" s="2">
        <v>27.8</v>
      </c>
      <c r="X631" s="2">
        <v>30</v>
      </c>
      <c r="Y631" s="4">
        <v>29.136215791848088</v>
      </c>
      <c r="Z631">
        <v>27.9</v>
      </c>
      <c r="AA631">
        <v>28.4</v>
      </c>
      <c r="AB631">
        <v>28.8</v>
      </c>
      <c r="AC631">
        <v>29.5</v>
      </c>
      <c r="AD631">
        <v>29.8</v>
      </c>
      <c r="AE631">
        <v>30</v>
      </c>
      <c r="AF631">
        <v>2020</v>
      </c>
      <c r="AG631" s="2">
        <v>3</v>
      </c>
      <c r="AH631" s="2">
        <v>26</v>
      </c>
      <c r="AI631">
        <v>11</v>
      </c>
      <c r="AJ631">
        <v>32</v>
      </c>
      <c r="AK631">
        <v>27</v>
      </c>
      <c r="AL631">
        <v>275</v>
      </c>
      <c r="AM631" s="5">
        <v>0.48055555555555557</v>
      </c>
      <c r="AN631">
        <v>26</v>
      </c>
      <c r="AO631">
        <v>29</v>
      </c>
      <c r="AP631">
        <v>966</v>
      </c>
      <c r="AQ631">
        <v>0.6</v>
      </c>
      <c r="AR631">
        <v>81</v>
      </c>
      <c r="HD631">
        <v>2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1</v>
      </c>
      <c r="HL631">
        <v>0</v>
      </c>
      <c r="HM631">
        <v>2</v>
      </c>
      <c r="HN631">
        <v>2</v>
      </c>
      <c r="HO631">
        <v>3</v>
      </c>
      <c r="HP631">
        <v>5</v>
      </c>
      <c r="HQ631">
        <v>8</v>
      </c>
      <c r="HR631">
        <v>11</v>
      </c>
      <c r="HS631">
        <v>14</v>
      </c>
      <c r="HT631">
        <v>14</v>
      </c>
      <c r="HU631">
        <v>12</v>
      </c>
      <c r="HV631">
        <v>9</v>
      </c>
      <c r="HW631">
        <v>21</v>
      </c>
      <c r="HX631">
        <v>19</v>
      </c>
      <c r="HY631">
        <v>35</v>
      </c>
      <c r="HZ631">
        <v>61</v>
      </c>
      <c r="IA631">
        <v>52</v>
      </c>
      <c r="IB631">
        <v>42</v>
      </c>
      <c r="IC631">
        <v>36</v>
      </c>
      <c r="ID631">
        <v>46</v>
      </c>
      <c r="IE631">
        <v>40</v>
      </c>
      <c r="IF631">
        <v>55</v>
      </c>
      <c r="IG631">
        <v>35</v>
      </c>
      <c r="IH631">
        <v>35</v>
      </c>
      <c r="II631">
        <v>30</v>
      </c>
      <c r="IJ631">
        <v>28</v>
      </c>
      <c r="IK631">
        <v>29</v>
      </c>
      <c r="IL631">
        <v>18</v>
      </c>
      <c r="IM631">
        <v>4</v>
      </c>
    </row>
    <row r="632" spans="1:308" x14ac:dyDescent="0.2">
      <c r="A632" s="18" t="b">
        <v>0</v>
      </c>
      <c r="B632" s="13"/>
      <c r="C632" s="13"/>
      <c r="D632">
        <v>10088</v>
      </c>
      <c r="E632" t="s">
        <v>126</v>
      </c>
      <c r="F632" t="s">
        <v>748</v>
      </c>
      <c r="G632">
        <v>0</v>
      </c>
      <c r="H632" s="18">
        <f t="shared" si="107"/>
        <v>2.8999999999999986</v>
      </c>
      <c r="I632" s="18">
        <v>0.51043948255908989</v>
      </c>
      <c r="J632" s="18">
        <v>0.60413746733345874</v>
      </c>
      <c r="K632" s="18">
        <v>0.38881354658826683</v>
      </c>
      <c r="L632" s="18">
        <f t="shared" si="99"/>
        <v>2.1025598480875445</v>
      </c>
      <c r="M632" s="18">
        <f t="shared" si="108"/>
        <v>0.30000000000000071</v>
      </c>
      <c r="N632" s="18">
        <f t="shared" si="109"/>
        <v>3.1999999999999993</v>
      </c>
      <c r="O632" s="18">
        <f t="shared" si="100"/>
        <v>2.1119033088790609</v>
      </c>
      <c r="P632" s="18">
        <f t="shared" si="101"/>
        <v>0.89999999999999858</v>
      </c>
      <c r="Q632" s="18">
        <f t="shared" si="102"/>
        <v>1.3999999999999986</v>
      </c>
      <c r="R632" s="18">
        <f t="shared" si="103"/>
        <v>1.8999999999999986</v>
      </c>
      <c r="S632" s="18">
        <f t="shared" si="104"/>
        <v>2.5</v>
      </c>
      <c r="T632" s="18">
        <f t="shared" si="105"/>
        <v>2.6999999999999993</v>
      </c>
      <c r="U632" s="18">
        <f t="shared" si="106"/>
        <v>3</v>
      </c>
      <c r="V632" s="4">
        <v>28.902559848087545</v>
      </c>
      <c r="W632" s="2">
        <v>27.1</v>
      </c>
      <c r="X632" s="2">
        <v>30</v>
      </c>
      <c r="Y632" s="4">
        <v>28.911903308879062</v>
      </c>
      <c r="Z632">
        <v>27.7</v>
      </c>
      <c r="AA632">
        <v>28.2</v>
      </c>
      <c r="AB632">
        <v>28.7</v>
      </c>
      <c r="AC632">
        <v>29.3</v>
      </c>
      <c r="AD632">
        <v>29.5</v>
      </c>
      <c r="AE632">
        <v>29.8</v>
      </c>
      <c r="AF632">
        <v>2020</v>
      </c>
      <c r="AG632" s="2">
        <v>3</v>
      </c>
      <c r="AH632" s="2">
        <v>26</v>
      </c>
      <c r="AI632">
        <v>11</v>
      </c>
      <c r="AJ632">
        <v>42</v>
      </c>
      <c r="AK632">
        <v>11</v>
      </c>
      <c r="AL632">
        <v>73</v>
      </c>
      <c r="AM632" s="5">
        <v>0.48749999999999999</v>
      </c>
      <c r="AN632">
        <v>26.8</v>
      </c>
      <c r="AO632">
        <v>28</v>
      </c>
      <c r="AP632">
        <v>962</v>
      </c>
      <c r="AQ632">
        <v>0.4</v>
      </c>
      <c r="AR632">
        <v>83</v>
      </c>
      <c r="HE632">
        <v>1</v>
      </c>
      <c r="HF632">
        <v>0</v>
      </c>
      <c r="HG632">
        <v>4</v>
      </c>
      <c r="HH632">
        <v>4</v>
      </c>
      <c r="HI632">
        <v>9</v>
      </c>
      <c r="HJ632">
        <v>2</v>
      </c>
      <c r="HK632">
        <v>8</v>
      </c>
      <c r="HL632">
        <v>6</v>
      </c>
      <c r="HM632">
        <v>2</v>
      </c>
      <c r="HN632">
        <v>6</v>
      </c>
      <c r="HO632">
        <v>13</v>
      </c>
      <c r="HP632">
        <v>12</v>
      </c>
      <c r="HQ632">
        <v>23</v>
      </c>
      <c r="HR632">
        <v>34</v>
      </c>
      <c r="HS632">
        <v>44</v>
      </c>
      <c r="HT632">
        <v>78</v>
      </c>
      <c r="HU632">
        <v>55</v>
      </c>
      <c r="HV632">
        <v>71</v>
      </c>
      <c r="HW632">
        <v>61</v>
      </c>
      <c r="HX632">
        <v>150</v>
      </c>
      <c r="HY632">
        <v>204</v>
      </c>
      <c r="HZ632">
        <v>196</v>
      </c>
      <c r="IA632">
        <v>179</v>
      </c>
      <c r="IB632">
        <v>136</v>
      </c>
      <c r="IC632">
        <v>132</v>
      </c>
      <c r="ID632">
        <v>88</v>
      </c>
      <c r="IE632">
        <v>91</v>
      </c>
      <c r="IF632">
        <v>161</v>
      </c>
      <c r="IG632">
        <v>78</v>
      </c>
      <c r="IH632">
        <v>48</v>
      </c>
      <c r="II632">
        <v>35</v>
      </c>
      <c r="IJ632">
        <v>19</v>
      </c>
      <c r="IK632">
        <v>7</v>
      </c>
      <c r="IL632">
        <v>6</v>
      </c>
    </row>
    <row r="633" spans="1:308" x14ac:dyDescent="0.2">
      <c r="A633" s="18" t="b">
        <v>0</v>
      </c>
      <c r="B633" s="13"/>
      <c r="C633" s="13"/>
      <c r="D633">
        <v>10088</v>
      </c>
      <c r="E633" t="s">
        <v>126</v>
      </c>
      <c r="F633" s="4" t="s">
        <v>749</v>
      </c>
      <c r="G633" s="4">
        <v>0</v>
      </c>
      <c r="H633" s="18">
        <f t="shared" si="107"/>
        <v>1.6000000000000014</v>
      </c>
      <c r="I633" s="18">
        <v>0.32844199662650625</v>
      </c>
      <c r="J633" s="18">
        <v>0.18165526516389718</v>
      </c>
      <c r="K633" s="18">
        <v>0.20484175232691401</v>
      </c>
      <c r="L633" s="18">
        <f t="shared" si="99"/>
        <v>5.2914032856063891</v>
      </c>
      <c r="M633" s="18">
        <f t="shared" si="108"/>
        <v>4.1999999999999993</v>
      </c>
      <c r="N633" s="18">
        <f t="shared" si="109"/>
        <v>5.8000000000000007</v>
      </c>
      <c r="O633" s="18">
        <f t="shared" si="100"/>
        <v>5.3491228233043095</v>
      </c>
      <c r="P633" s="18">
        <f t="shared" si="101"/>
        <v>4.1999999999999993</v>
      </c>
      <c r="Q633" s="18">
        <f t="shared" si="102"/>
        <v>4.8999999999999986</v>
      </c>
      <c r="R633" s="18">
        <f t="shared" si="103"/>
        <v>5.3000000000000007</v>
      </c>
      <c r="S633" s="18">
        <f t="shared" si="104"/>
        <v>5.4000000000000021</v>
      </c>
      <c r="T633" s="18">
        <f t="shared" si="105"/>
        <v>5.5999999999999979</v>
      </c>
      <c r="U633" s="18">
        <f t="shared" si="106"/>
        <v>5.8000000000000007</v>
      </c>
      <c r="V633" s="4">
        <v>32.09140328560639</v>
      </c>
      <c r="W633" s="2">
        <v>31</v>
      </c>
      <c r="X633" s="2">
        <v>32.6</v>
      </c>
      <c r="Y633" s="4">
        <v>32.14912282330431</v>
      </c>
      <c r="Z633" s="4">
        <v>31</v>
      </c>
      <c r="AA633" s="4">
        <v>31.7</v>
      </c>
      <c r="AB633" s="4">
        <v>32.1</v>
      </c>
      <c r="AC633" s="4">
        <v>32.200000000000003</v>
      </c>
      <c r="AD633" s="4">
        <v>32.4</v>
      </c>
      <c r="AE633" s="4">
        <v>32.6</v>
      </c>
      <c r="AF633" s="4">
        <v>2020</v>
      </c>
      <c r="AG633" s="2">
        <v>3</v>
      </c>
      <c r="AH633" s="2">
        <v>26</v>
      </c>
      <c r="AI633" s="4">
        <v>11</v>
      </c>
      <c r="AJ633" s="4">
        <v>42</v>
      </c>
      <c r="AK633" s="4">
        <v>39</v>
      </c>
      <c r="AL633" s="4">
        <v>272</v>
      </c>
      <c r="AM633" s="5">
        <v>0.48749999999999999</v>
      </c>
      <c r="AN633">
        <v>26.8</v>
      </c>
      <c r="AO633">
        <v>28</v>
      </c>
      <c r="AP633">
        <v>962</v>
      </c>
      <c r="AQ633">
        <v>0.4</v>
      </c>
      <c r="AR633">
        <v>83</v>
      </c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O633">
        <v>2</v>
      </c>
      <c r="IP633">
        <v>0</v>
      </c>
      <c r="IQ633">
        <v>0</v>
      </c>
      <c r="IR633">
        <v>2</v>
      </c>
      <c r="IS633">
        <v>1</v>
      </c>
      <c r="IT633">
        <v>1</v>
      </c>
      <c r="IU633">
        <v>3</v>
      </c>
      <c r="IV633">
        <v>7</v>
      </c>
      <c r="IW633">
        <v>3</v>
      </c>
      <c r="IX633">
        <v>12</v>
      </c>
      <c r="IY633">
        <v>6</v>
      </c>
      <c r="IZ633">
        <v>2</v>
      </c>
      <c r="JA633">
        <v>6</v>
      </c>
      <c r="JB633">
        <v>14</v>
      </c>
      <c r="JC633">
        <v>9</v>
      </c>
      <c r="JD633">
        <v>13</v>
      </c>
      <c r="JE633">
        <v>25</v>
      </c>
      <c r="JF633">
        <v>107</v>
      </c>
      <c r="JG633">
        <v>165</v>
      </c>
      <c r="JH633">
        <v>120</v>
      </c>
      <c r="JI633">
        <v>44</v>
      </c>
      <c r="JJ633">
        <v>28</v>
      </c>
      <c r="JK633">
        <v>14</v>
      </c>
      <c r="JL633">
        <v>11</v>
      </c>
    </row>
    <row r="634" spans="1:308" x14ac:dyDescent="0.2">
      <c r="A634" s="18" t="b">
        <v>0</v>
      </c>
      <c r="B634" s="13"/>
      <c r="C634" s="13"/>
      <c r="D634">
        <v>10088</v>
      </c>
      <c r="E634" t="s">
        <v>126</v>
      </c>
      <c r="F634" s="4" t="s">
        <v>750</v>
      </c>
      <c r="G634" s="4">
        <v>0</v>
      </c>
      <c r="H634" s="18">
        <f t="shared" si="107"/>
        <v>1.9000000000000021</v>
      </c>
      <c r="I634" s="18">
        <v>0.44716723431004307</v>
      </c>
      <c r="J634" s="18">
        <v>0.66522402058660646</v>
      </c>
      <c r="K634" s="18">
        <v>0.36668007688226412</v>
      </c>
      <c r="L634" s="18">
        <f t="shared" si="99"/>
        <v>1.7335270947015076</v>
      </c>
      <c r="M634" s="18">
        <f t="shared" si="108"/>
        <v>0.69999999999999929</v>
      </c>
      <c r="N634" s="18">
        <f t="shared" si="109"/>
        <v>2.6000000000000014</v>
      </c>
      <c r="O634" s="18">
        <f t="shared" si="100"/>
        <v>1.776903993415079</v>
      </c>
      <c r="P634" s="18">
        <f t="shared" si="101"/>
        <v>0.90000000000000213</v>
      </c>
      <c r="Q634" s="18">
        <f t="shared" si="102"/>
        <v>1.1000000000000014</v>
      </c>
      <c r="R634" s="18">
        <f t="shared" si="103"/>
        <v>1.4000000000000021</v>
      </c>
      <c r="S634" s="18">
        <f t="shared" si="104"/>
        <v>2.1000000000000014</v>
      </c>
      <c r="T634" s="18">
        <f t="shared" si="105"/>
        <v>2.3000000000000007</v>
      </c>
      <c r="U634" s="18">
        <f t="shared" si="106"/>
        <v>2.5</v>
      </c>
      <c r="V634" s="4">
        <v>28.433527094701507</v>
      </c>
      <c r="W634" s="2">
        <v>27.4</v>
      </c>
      <c r="X634" s="2">
        <v>29.3</v>
      </c>
      <c r="Y634" s="4">
        <v>28.476903993415078</v>
      </c>
      <c r="Z634" s="4">
        <v>27.6</v>
      </c>
      <c r="AA634" s="4">
        <v>27.8</v>
      </c>
      <c r="AB634" s="4">
        <v>28.1</v>
      </c>
      <c r="AC634" s="4">
        <v>28.8</v>
      </c>
      <c r="AD634" s="4">
        <v>29</v>
      </c>
      <c r="AE634" s="4">
        <v>29.2</v>
      </c>
      <c r="AF634" s="4">
        <v>2020</v>
      </c>
      <c r="AG634" s="2">
        <v>3</v>
      </c>
      <c r="AH634" s="2">
        <v>26</v>
      </c>
      <c r="AI634" s="4">
        <v>11</v>
      </c>
      <c r="AJ634" s="4">
        <v>43</v>
      </c>
      <c r="AK634" s="4">
        <v>36</v>
      </c>
      <c r="AL634" s="4">
        <v>711</v>
      </c>
      <c r="AM634" s="5">
        <v>0.48819444444444443</v>
      </c>
      <c r="AN634">
        <v>26.7</v>
      </c>
      <c r="AO634">
        <v>27</v>
      </c>
      <c r="AP634">
        <v>963</v>
      </c>
      <c r="AQ634">
        <v>0.5</v>
      </c>
      <c r="AR634">
        <v>60</v>
      </c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>
        <v>4</v>
      </c>
      <c r="HL634" s="4">
        <v>14</v>
      </c>
      <c r="HM634" s="4">
        <v>28</v>
      </c>
      <c r="HN634" s="4">
        <v>56</v>
      </c>
      <c r="HO634" s="4">
        <v>55</v>
      </c>
      <c r="HP634" s="4">
        <v>57</v>
      </c>
      <c r="HQ634" s="4">
        <v>46</v>
      </c>
      <c r="HR634" s="4">
        <v>58</v>
      </c>
      <c r="HS634" s="4">
        <v>68</v>
      </c>
      <c r="HT634" s="4">
        <v>73</v>
      </c>
      <c r="HU634" s="4">
        <v>97</v>
      </c>
      <c r="HV634" s="4">
        <v>119</v>
      </c>
      <c r="HW634" s="4">
        <v>104</v>
      </c>
      <c r="HX634" s="4">
        <v>88</v>
      </c>
      <c r="HY634" s="4">
        <v>91</v>
      </c>
      <c r="HZ634" s="4">
        <v>89</v>
      </c>
      <c r="IA634" s="4">
        <v>68</v>
      </c>
      <c r="IB634" s="4">
        <v>31</v>
      </c>
      <c r="IC634" s="4">
        <v>33</v>
      </c>
      <c r="ID634" s="4">
        <v>8</v>
      </c>
      <c r="IE634" s="4">
        <v>14</v>
      </c>
      <c r="IF634" s="4"/>
      <c r="IG634" s="4"/>
      <c r="IH634" s="4"/>
      <c r="II634" s="4"/>
      <c r="IJ634" s="4"/>
      <c r="IK634" s="4"/>
      <c r="IL634" s="4"/>
      <c r="IM634" s="4"/>
      <c r="IN634" s="4"/>
    </row>
    <row r="635" spans="1:308" x14ac:dyDescent="0.2">
      <c r="A635" s="18" t="b">
        <v>0</v>
      </c>
      <c r="B635" s="13"/>
      <c r="C635" s="13"/>
      <c r="D635">
        <v>10088</v>
      </c>
      <c r="E635" t="s">
        <v>126</v>
      </c>
      <c r="F635" t="s">
        <v>751</v>
      </c>
      <c r="G635">
        <v>0</v>
      </c>
      <c r="H635" s="18">
        <f t="shared" si="107"/>
        <v>3.6999999999999993</v>
      </c>
      <c r="I635" s="18">
        <v>0.67300312217985236</v>
      </c>
      <c r="J635" s="18">
        <v>0.79877498242774436</v>
      </c>
      <c r="K635" s="18">
        <v>0.49891439409589566</v>
      </c>
      <c r="L635" s="18">
        <f t="shared" si="99"/>
        <v>3.3109538900781708</v>
      </c>
      <c r="M635" s="18">
        <f t="shared" si="108"/>
        <v>0.80000000000000071</v>
      </c>
      <c r="N635" s="18">
        <f t="shared" si="109"/>
        <v>4.5</v>
      </c>
      <c r="O635" s="18">
        <f t="shared" si="100"/>
        <v>3.3399102033191177</v>
      </c>
      <c r="P635" s="18">
        <f t="shared" si="101"/>
        <v>1.5</v>
      </c>
      <c r="Q635" s="18">
        <f t="shared" si="102"/>
        <v>2.5</v>
      </c>
      <c r="R635" s="18">
        <f t="shared" si="103"/>
        <v>3</v>
      </c>
      <c r="S635" s="18">
        <f t="shared" si="104"/>
        <v>3.8000000000000007</v>
      </c>
      <c r="T635" s="18">
        <f t="shared" si="105"/>
        <v>4.0999999999999979</v>
      </c>
      <c r="U635" s="18">
        <f t="shared" si="106"/>
        <v>4.3000000000000007</v>
      </c>
      <c r="V635" s="4">
        <v>30.110953890078171</v>
      </c>
      <c r="W635" s="2">
        <v>27.6</v>
      </c>
      <c r="X635" s="2">
        <v>31.3</v>
      </c>
      <c r="Y635" s="4">
        <v>30.139910203319118</v>
      </c>
      <c r="Z635">
        <v>28.3</v>
      </c>
      <c r="AA635">
        <v>29.3</v>
      </c>
      <c r="AB635">
        <v>29.8</v>
      </c>
      <c r="AC635">
        <v>30.6</v>
      </c>
      <c r="AD635">
        <v>30.9</v>
      </c>
      <c r="AE635">
        <v>31.1</v>
      </c>
      <c r="AF635">
        <v>2020</v>
      </c>
      <c r="AG635" s="2">
        <v>3</v>
      </c>
      <c r="AH635" s="2">
        <v>26</v>
      </c>
      <c r="AI635">
        <v>11</v>
      </c>
      <c r="AJ635">
        <v>44</v>
      </c>
      <c r="AK635">
        <v>3</v>
      </c>
      <c r="AL635">
        <v>707</v>
      </c>
      <c r="AM635" s="5">
        <v>0.48888888888888887</v>
      </c>
      <c r="AN635">
        <v>26.8</v>
      </c>
      <c r="AO635">
        <v>27</v>
      </c>
      <c r="AP635">
        <v>962</v>
      </c>
      <c r="AQ635">
        <v>0.5</v>
      </c>
      <c r="AR635">
        <v>122</v>
      </c>
      <c r="HF635">
        <v>1</v>
      </c>
      <c r="HG635">
        <v>0</v>
      </c>
      <c r="HH635">
        <v>3</v>
      </c>
      <c r="HI635">
        <v>2</v>
      </c>
      <c r="HJ635">
        <v>2</v>
      </c>
      <c r="HK635">
        <v>4</v>
      </c>
      <c r="HL635">
        <v>1</v>
      </c>
      <c r="HM635">
        <v>0</v>
      </c>
      <c r="HN635">
        <v>7</v>
      </c>
      <c r="HO635">
        <v>2</v>
      </c>
      <c r="HP635">
        <v>0</v>
      </c>
      <c r="HQ635">
        <v>2</v>
      </c>
      <c r="HR635">
        <v>6</v>
      </c>
      <c r="HS635">
        <v>3</v>
      </c>
      <c r="HT635">
        <v>6</v>
      </c>
      <c r="HU635">
        <v>7</v>
      </c>
      <c r="HV635">
        <v>7</v>
      </c>
      <c r="HW635">
        <v>11</v>
      </c>
      <c r="HX635">
        <v>17</v>
      </c>
      <c r="HY635">
        <v>9</v>
      </c>
      <c r="HZ635">
        <v>12</v>
      </c>
      <c r="IA635">
        <v>24</v>
      </c>
      <c r="IB635">
        <v>17</v>
      </c>
      <c r="IC635">
        <v>23</v>
      </c>
      <c r="ID635">
        <v>27</v>
      </c>
      <c r="IE635">
        <v>25</v>
      </c>
      <c r="IF635">
        <v>31</v>
      </c>
      <c r="IG635">
        <v>53</v>
      </c>
      <c r="IH635">
        <v>69</v>
      </c>
      <c r="II635">
        <v>102</v>
      </c>
      <c r="IJ635">
        <v>127</v>
      </c>
      <c r="IK635">
        <v>133</v>
      </c>
      <c r="IL635">
        <v>175</v>
      </c>
      <c r="IM635">
        <v>131</v>
      </c>
      <c r="IN635">
        <v>93</v>
      </c>
      <c r="IO635">
        <v>104</v>
      </c>
      <c r="IP635">
        <v>90</v>
      </c>
      <c r="IQ635">
        <v>104</v>
      </c>
      <c r="IR635">
        <v>124</v>
      </c>
      <c r="IS635">
        <v>95</v>
      </c>
      <c r="IT635">
        <v>106</v>
      </c>
      <c r="IU635">
        <v>56</v>
      </c>
      <c r="IV635">
        <v>39</v>
      </c>
      <c r="IW635">
        <v>29</v>
      </c>
      <c r="IX635">
        <v>15</v>
      </c>
      <c r="IY635">
        <v>13</v>
      </c>
    </row>
    <row r="636" spans="1:308" x14ac:dyDescent="0.2">
      <c r="A636" s="18" t="b">
        <v>0</v>
      </c>
      <c r="B636" s="13"/>
      <c r="C636" s="13"/>
      <c r="D636">
        <v>10088</v>
      </c>
      <c r="E636" t="s">
        <v>126</v>
      </c>
      <c r="F636" t="s">
        <v>752</v>
      </c>
      <c r="G636">
        <v>0</v>
      </c>
      <c r="H636" s="18">
        <f t="shared" si="107"/>
        <v>1.4000000000000021</v>
      </c>
      <c r="I636" s="18">
        <v>0.30763933944735666</v>
      </c>
      <c r="J636" s="18">
        <v>0.41305808976647995</v>
      </c>
      <c r="K636" s="18">
        <v>0.24691843727351412</v>
      </c>
      <c r="L636" s="18">
        <f t="shared" si="99"/>
        <v>3.689131409380586</v>
      </c>
      <c r="M636" s="18">
        <f t="shared" si="108"/>
        <v>2.8999999999999986</v>
      </c>
      <c r="N636" s="18">
        <f t="shared" si="109"/>
        <v>4.3000000000000007</v>
      </c>
      <c r="O636" s="18">
        <f t="shared" si="100"/>
        <v>3.6576698596654857</v>
      </c>
      <c r="P636" s="18">
        <f t="shared" si="101"/>
        <v>3</v>
      </c>
      <c r="Q636" s="18">
        <f t="shared" si="102"/>
        <v>3.3000000000000007</v>
      </c>
      <c r="R636" s="18">
        <f t="shared" si="103"/>
        <v>3.5</v>
      </c>
      <c r="S636" s="18">
        <f t="shared" si="104"/>
        <v>3.8999999999999986</v>
      </c>
      <c r="T636" s="18">
        <f t="shared" si="105"/>
        <v>4.0999999999999979</v>
      </c>
      <c r="U636" s="18">
        <f t="shared" si="106"/>
        <v>4.3000000000000007</v>
      </c>
      <c r="V636" s="4">
        <v>30.489131409380587</v>
      </c>
      <c r="W636" s="2">
        <v>29.7</v>
      </c>
      <c r="X636" s="2">
        <v>31.1</v>
      </c>
      <c r="Y636" s="4">
        <v>30.457669859665486</v>
      </c>
      <c r="Z636">
        <v>29.8</v>
      </c>
      <c r="AA636">
        <v>30.1</v>
      </c>
      <c r="AB636">
        <v>30.3</v>
      </c>
      <c r="AC636">
        <v>30.7</v>
      </c>
      <c r="AD636">
        <v>30.9</v>
      </c>
      <c r="AE636">
        <v>31.1</v>
      </c>
      <c r="AF636">
        <v>2020</v>
      </c>
      <c r="AG636" s="2">
        <v>3</v>
      </c>
      <c r="AH636" s="2">
        <v>26</v>
      </c>
      <c r="AI636">
        <v>11</v>
      </c>
      <c r="AJ636">
        <v>44</v>
      </c>
      <c r="AK636">
        <v>23</v>
      </c>
      <c r="AL636">
        <v>603</v>
      </c>
      <c r="AM636" s="5">
        <v>0.48888888888888887</v>
      </c>
      <c r="AN636">
        <v>26.8</v>
      </c>
      <c r="AO636">
        <v>27</v>
      </c>
      <c r="AP636">
        <v>962</v>
      </c>
      <c r="AQ636">
        <v>0.5</v>
      </c>
      <c r="AR636">
        <v>122</v>
      </c>
      <c r="IE636">
        <v>2</v>
      </c>
      <c r="IF636">
        <v>1</v>
      </c>
      <c r="IG636">
        <v>6</v>
      </c>
      <c r="IH636">
        <v>5</v>
      </c>
      <c r="II636">
        <v>6</v>
      </c>
      <c r="IJ636">
        <v>13</v>
      </c>
      <c r="IK636">
        <v>24</v>
      </c>
      <c r="IL636">
        <v>42</v>
      </c>
      <c r="IM636">
        <v>73</v>
      </c>
      <c r="IN636">
        <v>103</v>
      </c>
      <c r="IO636">
        <v>118</v>
      </c>
      <c r="IP636">
        <v>58</v>
      </c>
      <c r="IQ636">
        <v>83</v>
      </c>
      <c r="IR636">
        <v>59</v>
      </c>
      <c r="IS636">
        <v>61</v>
      </c>
      <c r="IT636">
        <v>39</v>
      </c>
      <c r="IU636">
        <v>27</v>
      </c>
      <c r="IV636">
        <v>12</v>
      </c>
    </row>
    <row r="637" spans="1:308" x14ac:dyDescent="0.2">
      <c r="A637" s="18" t="b">
        <v>0</v>
      </c>
      <c r="B637" s="13"/>
      <c r="C637" s="13"/>
      <c r="D637">
        <v>10088</v>
      </c>
      <c r="E637" t="s">
        <v>90</v>
      </c>
      <c r="F637" t="s">
        <v>753</v>
      </c>
      <c r="G637">
        <v>0</v>
      </c>
      <c r="H637" s="18">
        <f t="shared" si="107"/>
        <v>2.8000000000000043</v>
      </c>
      <c r="I637" s="18">
        <v>0.590591283234292</v>
      </c>
      <c r="J637" s="18">
        <v>0.7970289018660992</v>
      </c>
      <c r="K637" s="18">
        <v>0.47439341616197406</v>
      </c>
      <c r="L637" s="18">
        <f t="shared" si="99"/>
        <v>8.2180336775764609</v>
      </c>
      <c r="M637" s="18">
        <f t="shared" si="108"/>
        <v>6.9999999999999964</v>
      </c>
      <c r="N637" s="18">
        <f t="shared" si="109"/>
        <v>9.8000000000000007</v>
      </c>
      <c r="O637" s="18">
        <f t="shared" si="100"/>
        <v>8.1647161900990106</v>
      </c>
      <c r="P637" s="18">
        <f t="shared" si="101"/>
        <v>7.1999999999999993</v>
      </c>
      <c r="Q637" s="18">
        <f t="shared" si="102"/>
        <v>7.4999999999999964</v>
      </c>
      <c r="R637" s="18">
        <f t="shared" si="103"/>
        <v>7.8000000000000007</v>
      </c>
      <c r="S637" s="18">
        <f t="shared" si="104"/>
        <v>8.5999999999999979</v>
      </c>
      <c r="T637" s="18">
        <f t="shared" si="105"/>
        <v>9.0999999999999979</v>
      </c>
      <c r="U637" s="18">
        <f t="shared" si="106"/>
        <v>9.5999999999999979</v>
      </c>
      <c r="V637" s="4">
        <v>34.518033677576462</v>
      </c>
      <c r="W637" s="2">
        <v>33.299999999999997</v>
      </c>
      <c r="X637" s="2">
        <v>36.1</v>
      </c>
      <c r="Y637" s="4">
        <v>34.464716190099011</v>
      </c>
      <c r="Z637">
        <v>33.5</v>
      </c>
      <c r="AA637">
        <v>33.799999999999997</v>
      </c>
      <c r="AB637">
        <v>34.1</v>
      </c>
      <c r="AC637">
        <v>34.9</v>
      </c>
      <c r="AD637">
        <v>35.4</v>
      </c>
      <c r="AE637">
        <v>35.9</v>
      </c>
      <c r="AF637">
        <v>2020</v>
      </c>
      <c r="AG637" s="2">
        <v>3</v>
      </c>
      <c r="AH637" s="2">
        <v>26</v>
      </c>
      <c r="AI637">
        <v>11</v>
      </c>
      <c r="AJ637">
        <v>48</v>
      </c>
      <c r="AK637">
        <v>30</v>
      </c>
      <c r="AL637">
        <v>176</v>
      </c>
      <c r="AM637" s="5">
        <v>0.4916666666666667</v>
      </c>
      <c r="AN637">
        <v>26.3</v>
      </c>
      <c r="AO637">
        <v>28</v>
      </c>
      <c r="AP637">
        <v>962</v>
      </c>
      <c r="AQ637">
        <v>0.5</v>
      </c>
      <c r="AR637">
        <v>124</v>
      </c>
      <c r="JR637">
        <v>17</v>
      </c>
      <c r="JS637">
        <v>23</v>
      </c>
      <c r="JT637">
        <v>70</v>
      </c>
      <c r="JU637">
        <v>77</v>
      </c>
      <c r="JV637">
        <v>110</v>
      </c>
      <c r="JW637">
        <v>128</v>
      </c>
      <c r="JX637">
        <v>129</v>
      </c>
      <c r="JY637">
        <v>130</v>
      </c>
      <c r="JZ637">
        <v>169</v>
      </c>
      <c r="KA637">
        <v>151</v>
      </c>
      <c r="KB637">
        <v>202</v>
      </c>
      <c r="KC637">
        <v>184</v>
      </c>
      <c r="KD637">
        <v>194</v>
      </c>
      <c r="KE637">
        <v>151</v>
      </c>
      <c r="KF637">
        <v>136</v>
      </c>
      <c r="KG637">
        <v>156</v>
      </c>
      <c r="KH637">
        <v>123</v>
      </c>
      <c r="KI637">
        <v>79</v>
      </c>
      <c r="KJ637">
        <v>70</v>
      </c>
      <c r="KK637">
        <v>72</v>
      </c>
      <c r="KL637">
        <v>74</v>
      </c>
      <c r="KM637">
        <v>56</v>
      </c>
      <c r="KN637">
        <v>51</v>
      </c>
      <c r="KO637">
        <v>35</v>
      </c>
      <c r="KP637">
        <v>30</v>
      </c>
      <c r="KQ637">
        <v>15</v>
      </c>
      <c r="KR637">
        <v>18</v>
      </c>
      <c r="KS637">
        <v>16</v>
      </c>
      <c r="KT637">
        <v>9</v>
      </c>
      <c r="KU637">
        <v>2</v>
      </c>
      <c r="KV637">
        <v>3</v>
      </c>
    </row>
    <row r="638" spans="1:308" x14ac:dyDescent="0.2">
      <c r="A638" s="18" t="b">
        <v>0</v>
      </c>
      <c r="B638" s="13"/>
      <c r="C638" s="13"/>
      <c r="D638">
        <v>10088</v>
      </c>
      <c r="E638" t="s">
        <v>90</v>
      </c>
      <c r="F638" t="s">
        <v>754</v>
      </c>
      <c r="G638">
        <v>0</v>
      </c>
      <c r="H638" s="18">
        <f t="shared" si="107"/>
        <v>3</v>
      </c>
      <c r="I638" s="18">
        <v>0.77026333599245433</v>
      </c>
      <c r="J638" s="18">
        <v>1.2806188209431753</v>
      </c>
      <c r="K638" s="18">
        <v>0.65829546624579716</v>
      </c>
      <c r="L638" s="18">
        <f t="shared" si="99"/>
        <v>3.8372604403148642</v>
      </c>
      <c r="M638" s="18">
        <f t="shared" si="108"/>
        <v>2.5</v>
      </c>
      <c r="N638" s="18">
        <f t="shared" si="109"/>
        <v>5.5</v>
      </c>
      <c r="O638" s="18">
        <f t="shared" si="100"/>
        <v>3.8140051837944036</v>
      </c>
      <c r="P638" s="18">
        <f t="shared" si="101"/>
        <v>2.5999999999999979</v>
      </c>
      <c r="Q638" s="18">
        <f t="shared" si="102"/>
        <v>2.8000000000000007</v>
      </c>
      <c r="R638" s="18">
        <f t="shared" si="103"/>
        <v>3.1999999999999993</v>
      </c>
      <c r="S638" s="18">
        <f t="shared" si="104"/>
        <v>4.5</v>
      </c>
      <c r="T638" s="18">
        <f t="shared" si="105"/>
        <v>4.8000000000000007</v>
      </c>
      <c r="U638" s="18">
        <f t="shared" si="106"/>
        <v>5.5</v>
      </c>
      <c r="V638" s="4">
        <v>30.137260440314865</v>
      </c>
      <c r="W638" s="2">
        <v>28.8</v>
      </c>
      <c r="X638" s="2">
        <v>31.8</v>
      </c>
      <c r="Y638" s="4">
        <v>30.114005183794404</v>
      </c>
      <c r="Z638">
        <v>28.9</v>
      </c>
      <c r="AA638">
        <v>29.1</v>
      </c>
      <c r="AB638">
        <v>29.5</v>
      </c>
      <c r="AC638">
        <v>30.8</v>
      </c>
      <c r="AD638">
        <v>31.1</v>
      </c>
      <c r="AE638">
        <v>31.8</v>
      </c>
      <c r="AF638">
        <v>2020</v>
      </c>
      <c r="AG638" s="2">
        <v>3</v>
      </c>
      <c r="AH638" s="2">
        <v>26</v>
      </c>
      <c r="AI638">
        <v>11</v>
      </c>
      <c r="AJ638">
        <v>48</v>
      </c>
      <c r="AK638">
        <v>51</v>
      </c>
      <c r="AL638">
        <v>432</v>
      </c>
      <c r="AM638" s="5">
        <v>0.4916666666666667</v>
      </c>
      <c r="AN638">
        <v>26.3</v>
      </c>
      <c r="AO638">
        <v>28</v>
      </c>
      <c r="AP638">
        <v>962</v>
      </c>
      <c r="AQ638">
        <v>0.5</v>
      </c>
      <c r="AR638">
        <v>124</v>
      </c>
      <c r="HX638">
        <v>6</v>
      </c>
      <c r="HY638">
        <v>29</v>
      </c>
      <c r="HZ638">
        <v>51</v>
      </c>
      <c r="IA638">
        <v>46</v>
      </c>
      <c r="IB638">
        <v>54</v>
      </c>
      <c r="IC638">
        <v>58</v>
      </c>
      <c r="ID638">
        <v>55</v>
      </c>
      <c r="IE638">
        <v>48</v>
      </c>
      <c r="IF638">
        <v>53</v>
      </c>
      <c r="IG638">
        <v>44</v>
      </c>
      <c r="IH638">
        <v>45</v>
      </c>
      <c r="II638">
        <v>35</v>
      </c>
      <c r="IJ638">
        <v>56</v>
      </c>
      <c r="IK638">
        <v>51</v>
      </c>
      <c r="IL638">
        <v>45</v>
      </c>
      <c r="IM638">
        <v>38</v>
      </c>
      <c r="IN638">
        <v>47</v>
      </c>
      <c r="IO638">
        <v>54</v>
      </c>
      <c r="IP638">
        <v>45</v>
      </c>
      <c r="IQ638">
        <v>65</v>
      </c>
      <c r="IR638">
        <v>55</v>
      </c>
      <c r="IS638">
        <v>70</v>
      </c>
      <c r="IT638">
        <v>57</v>
      </c>
      <c r="IU638">
        <v>29</v>
      </c>
      <c r="IV638">
        <v>33</v>
      </c>
      <c r="IW638">
        <v>23</v>
      </c>
      <c r="IX638">
        <v>11</v>
      </c>
      <c r="IY638">
        <v>9</v>
      </c>
      <c r="IZ638">
        <v>5</v>
      </c>
      <c r="JA638">
        <v>5</v>
      </c>
      <c r="JB638">
        <v>12</v>
      </c>
      <c r="JC638">
        <v>7</v>
      </c>
      <c r="JD638">
        <v>1</v>
      </c>
      <c r="JE638">
        <v>2</v>
      </c>
      <c r="JF638">
        <v>7</v>
      </c>
      <c r="JG638">
        <v>0</v>
      </c>
      <c r="JH638">
        <v>0</v>
      </c>
    </row>
    <row r="639" spans="1:308" x14ac:dyDescent="0.2">
      <c r="A639" s="18" t="b">
        <v>0</v>
      </c>
      <c r="B639" s="13"/>
      <c r="C639" s="13"/>
      <c r="D639">
        <v>10088</v>
      </c>
      <c r="E639" t="s">
        <v>90</v>
      </c>
      <c r="F639" t="s">
        <v>755</v>
      </c>
      <c r="G639">
        <v>0</v>
      </c>
      <c r="H639" s="18">
        <f t="shared" si="107"/>
        <v>2.6000000000000014</v>
      </c>
      <c r="I639" s="18">
        <v>0.51947561488022986</v>
      </c>
      <c r="J639" s="18">
        <v>0.64570685599380795</v>
      </c>
      <c r="K639" s="18">
        <v>0.41174935420514613</v>
      </c>
      <c r="L639" s="18">
        <f t="shared" si="99"/>
        <v>7.7701698848035932</v>
      </c>
      <c r="M639" s="18">
        <f t="shared" si="108"/>
        <v>6.5</v>
      </c>
      <c r="N639" s="18">
        <f t="shared" si="109"/>
        <v>9.1000000000000014</v>
      </c>
      <c r="O639" s="18">
        <f t="shared" si="100"/>
        <v>7.7724006275651831</v>
      </c>
      <c r="P639" s="18">
        <f t="shared" si="101"/>
        <v>6.6999999999999957</v>
      </c>
      <c r="Q639" s="18">
        <f t="shared" si="102"/>
        <v>7.1000000000000014</v>
      </c>
      <c r="R639" s="18">
        <f t="shared" si="103"/>
        <v>7.5</v>
      </c>
      <c r="S639" s="18">
        <f t="shared" si="104"/>
        <v>8.1000000000000014</v>
      </c>
      <c r="T639" s="18">
        <f t="shared" si="105"/>
        <v>8.3999999999999986</v>
      </c>
      <c r="U639" s="18">
        <f t="shared" si="106"/>
        <v>9</v>
      </c>
      <c r="V639" s="4">
        <v>33.870169884803595</v>
      </c>
      <c r="W639" s="2">
        <v>32.6</v>
      </c>
      <c r="X639" s="2">
        <v>35.200000000000003</v>
      </c>
      <c r="Y639" s="4">
        <v>33.872400627565185</v>
      </c>
      <c r="Z639">
        <v>32.799999999999997</v>
      </c>
      <c r="AA639">
        <v>33.200000000000003</v>
      </c>
      <c r="AB639">
        <v>33.6</v>
      </c>
      <c r="AC639">
        <v>34.200000000000003</v>
      </c>
      <c r="AD639">
        <v>34.5</v>
      </c>
      <c r="AE639">
        <v>35.1</v>
      </c>
      <c r="AF639">
        <v>2020</v>
      </c>
      <c r="AG639" s="2">
        <v>3</v>
      </c>
      <c r="AH639" s="2">
        <v>26</v>
      </c>
      <c r="AI639">
        <v>11</v>
      </c>
      <c r="AJ639">
        <v>49</v>
      </c>
      <c r="AK639">
        <v>45</v>
      </c>
      <c r="AL639">
        <v>843</v>
      </c>
      <c r="AM639" s="5">
        <v>0.49236111111111108</v>
      </c>
      <c r="AN639">
        <v>26.1</v>
      </c>
      <c r="AO639">
        <v>28</v>
      </c>
      <c r="AP639">
        <v>962</v>
      </c>
      <c r="AQ639">
        <v>0.4</v>
      </c>
      <c r="AR639">
        <v>185</v>
      </c>
      <c r="JK639">
        <v>3</v>
      </c>
      <c r="JL639">
        <v>4</v>
      </c>
      <c r="JM639">
        <v>15</v>
      </c>
      <c r="JN639">
        <v>27</v>
      </c>
      <c r="JO639">
        <v>42</v>
      </c>
      <c r="JP639">
        <v>28</v>
      </c>
      <c r="JQ639">
        <v>52</v>
      </c>
      <c r="JR639">
        <v>59</v>
      </c>
      <c r="JS639">
        <v>76</v>
      </c>
      <c r="JT639">
        <v>74</v>
      </c>
      <c r="JU639">
        <v>71</v>
      </c>
      <c r="JV639">
        <v>164</v>
      </c>
      <c r="JW639">
        <v>131</v>
      </c>
      <c r="JX639">
        <v>132</v>
      </c>
      <c r="JY639">
        <v>145</v>
      </c>
      <c r="JZ639">
        <v>117</v>
      </c>
      <c r="KA639">
        <v>132</v>
      </c>
      <c r="KB639">
        <v>147</v>
      </c>
      <c r="KC639">
        <v>71</v>
      </c>
      <c r="KD639">
        <v>77</v>
      </c>
      <c r="KE639">
        <v>57</v>
      </c>
      <c r="KF639">
        <v>29</v>
      </c>
      <c r="KG639">
        <v>32</v>
      </c>
      <c r="KH639">
        <v>22</v>
      </c>
      <c r="KI639">
        <v>13</v>
      </c>
      <c r="KJ639">
        <v>14</v>
      </c>
      <c r="KK639">
        <v>18</v>
      </c>
      <c r="KL639">
        <v>14</v>
      </c>
      <c r="KM639">
        <v>1</v>
      </c>
      <c r="KN639">
        <v>1</v>
      </c>
    </row>
    <row r="640" spans="1:308" x14ac:dyDescent="0.2">
      <c r="A640" s="18" t="b">
        <v>0</v>
      </c>
      <c r="B640" s="13"/>
      <c r="C640" s="13"/>
      <c r="D640">
        <v>10088</v>
      </c>
      <c r="E640" t="s">
        <v>90</v>
      </c>
      <c r="F640" s="4" t="s">
        <v>756</v>
      </c>
      <c r="G640" s="4">
        <v>0</v>
      </c>
      <c r="H640" s="18">
        <f t="shared" si="107"/>
        <v>1.0000000000000036</v>
      </c>
      <c r="I640" s="18">
        <v>0.244588332704993</v>
      </c>
      <c r="J640" s="18">
        <v>0.34151218291202667</v>
      </c>
      <c r="K640" s="18">
        <v>0.19957788315272526</v>
      </c>
      <c r="L640" s="18">
        <f t="shared" si="99"/>
        <v>5.9619916710993373</v>
      </c>
      <c r="M640" s="18">
        <f t="shared" si="108"/>
        <v>5.5</v>
      </c>
      <c r="N640" s="18">
        <f t="shared" si="109"/>
        <v>6.5000000000000036</v>
      </c>
      <c r="O640" s="18">
        <f t="shared" si="100"/>
        <v>5.9018807925332517</v>
      </c>
      <c r="P640" s="18">
        <f t="shared" si="101"/>
        <v>5.6000000000000014</v>
      </c>
      <c r="Q640" s="18">
        <f t="shared" si="102"/>
        <v>5.6999999999999993</v>
      </c>
      <c r="R640" s="18">
        <f t="shared" si="103"/>
        <v>5.8000000000000007</v>
      </c>
      <c r="S640" s="18">
        <f t="shared" si="104"/>
        <v>6.0999999999999979</v>
      </c>
      <c r="T640" s="18">
        <f t="shared" si="105"/>
        <v>6.3000000000000007</v>
      </c>
      <c r="U640" s="18">
        <f t="shared" si="106"/>
        <v>6.5999999999999979</v>
      </c>
      <c r="V640" s="4">
        <v>32.161991671099337</v>
      </c>
      <c r="W640" s="2">
        <v>31.7</v>
      </c>
      <c r="X640" s="2">
        <v>32.700000000000003</v>
      </c>
      <c r="Y640" s="4">
        <v>32.101880792533251</v>
      </c>
      <c r="Z640" s="4">
        <v>31.8</v>
      </c>
      <c r="AA640" s="4">
        <v>31.9</v>
      </c>
      <c r="AB640" s="4">
        <v>32</v>
      </c>
      <c r="AC640" s="4">
        <v>32.299999999999997</v>
      </c>
      <c r="AD640" s="4">
        <v>32.5</v>
      </c>
      <c r="AE640" s="4">
        <v>32.799999999999997</v>
      </c>
      <c r="AF640" s="4">
        <v>2020</v>
      </c>
      <c r="AG640" s="2">
        <v>3</v>
      </c>
      <c r="AH640" s="2">
        <v>26</v>
      </c>
      <c r="AI640" s="4">
        <v>11</v>
      </c>
      <c r="AJ640" s="4">
        <v>50</v>
      </c>
      <c r="AK640" s="4">
        <v>8</v>
      </c>
      <c r="AL640" s="4">
        <v>504</v>
      </c>
      <c r="AM640" s="5">
        <v>0.49305555555555558</v>
      </c>
      <c r="AN640">
        <v>26.2</v>
      </c>
      <c r="AO640">
        <v>28</v>
      </c>
      <c r="AP640">
        <v>960</v>
      </c>
      <c r="AQ640">
        <v>0.5</v>
      </c>
      <c r="AR640">
        <v>41</v>
      </c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>
        <v>3</v>
      </c>
      <c r="JC640" s="4">
        <v>8</v>
      </c>
      <c r="JD640" s="4">
        <v>87</v>
      </c>
      <c r="JE640" s="4">
        <v>157</v>
      </c>
      <c r="JF640" s="4">
        <v>192</v>
      </c>
      <c r="JG640" s="4">
        <v>117</v>
      </c>
      <c r="JH640" s="4">
        <v>86</v>
      </c>
      <c r="JI640" s="4">
        <v>88</v>
      </c>
      <c r="JJ640" s="4">
        <v>76</v>
      </c>
      <c r="JK640" s="4">
        <v>28</v>
      </c>
      <c r="JL640" s="4">
        <v>17</v>
      </c>
      <c r="JM640" s="4">
        <v>37</v>
      </c>
      <c r="JN640" s="4">
        <v>4</v>
      </c>
      <c r="JO640" s="4"/>
      <c r="JP640" s="4"/>
      <c r="JQ640" s="4"/>
      <c r="JR640" s="4"/>
      <c r="JS640" s="4"/>
      <c r="JT640" s="4"/>
      <c r="JU640" s="4"/>
    </row>
    <row r="641" spans="1:300" x14ac:dyDescent="0.2">
      <c r="A641" s="18" t="b">
        <v>0</v>
      </c>
      <c r="B641" s="13"/>
      <c r="C641" s="13"/>
      <c r="D641">
        <v>10088</v>
      </c>
      <c r="E641" t="s">
        <v>90</v>
      </c>
      <c r="F641" s="4" t="s">
        <v>757</v>
      </c>
      <c r="G641" s="4">
        <v>0</v>
      </c>
      <c r="H641" s="18">
        <f t="shared" si="107"/>
        <v>4</v>
      </c>
      <c r="I641" s="18">
        <v>0.86760822078544464</v>
      </c>
      <c r="J641" s="18">
        <v>1.0445307364789613</v>
      </c>
      <c r="K641" s="18">
        <v>0.66791677596544374</v>
      </c>
      <c r="L641" s="18">
        <f t="shared" si="99"/>
        <v>3.9952293267456582</v>
      </c>
      <c r="M641" s="18">
        <f t="shared" si="108"/>
        <v>1.9000000000000021</v>
      </c>
      <c r="N641" s="18">
        <f t="shared" si="109"/>
        <v>5.9000000000000021</v>
      </c>
      <c r="O641" s="18">
        <f t="shared" si="100"/>
        <v>4.1099897827444813</v>
      </c>
      <c r="P641" s="18">
        <f t="shared" si="101"/>
        <v>2.1000000000000014</v>
      </c>
      <c r="Q641" s="18">
        <f t="shared" si="102"/>
        <v>2.6999999999999993</v>
      </c>
      <c r="R641" s="18">
        <f t="shared" si="103"/>
        <v>3.5</v>
      </c>
      <c r="S641" s="18">
        <f t="shared" si="104"/>
        <v>4.5</v>
      </c>
      <c r="T641" s="18">
        <f t="shared" si="105"/>
        <v>4.9000000000000021</v>
      </c>
      <c r="U641" s="18">
        <f t="shared" si="106"/>
        <v>5.8000000000000007</v>
      </c>
      <c r="V641" s="4">
        <v>30.195229326745658</v>
      </c>
      <c r="W641" s="2">
        <v>28.1</v>
      </c>
      <c r="X641" s="2">
        <v>32.1</v>
      </c>
      <c r="Y641" s="4">
        <v>30.309989782744481</v>
      </c>
      <c r="Z641" s="4">
        <v>28.3</v>
      </c>
      <c r="AA641" s="4">
        <v>28.9</v>
      </c>
      <c r="AB641" s="4">
        <v>29.7</v>
      </c>
      <c r="AC641" s="4">
        <v>30.7</v>
      </c>
      <c r="AD641" s="4">
        <v>31.1</v>
      </c>
      <c r="AE641" s="4">
        <v>32</v>
      </c>
      <c r="AF641" s="4">
        <v>2020</v>
      </c>
      <c r="AG641" s="2">
        <v>3</v>
      </c>
      <c r="AH641" s="2">
        <v>26</v>
      </c>
      <c r="AI641" s="4">
        <v>11</v>
      </c>
      <c r="AJ641" s="4">
        <v>50</v>
      </c>
      <c r="AK641" s="4">
        <v>24</v>
      </c>
      <c r="AL641" s="4">
        <v>171</v>
      </c>
      <c r="AM641" s="5">
        <v>0.49305555555555558</v>
      </c>
      <c r="AN641">
        <v>26.2</v>
      </c>
      <c r="AO641">
        <v>28</v>
      </c>
      <c r="AP641">
        <v>960</v>
      </c>
      <c r="AQ641">
        <v>0.5</v>
      </c>
      <c r="AR641">
        <v>41</v>
      </c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>
        <v>1</v>
      </c>
      <c r="HQ641" s="4">
        <v>2</v>
      </c>
      <c r="HR641" s="4">
        <v>5</v>
      </c>
      <c r="HS641" s="4">
        <v>11</v>
      </c>
      <c r="HT641" s="4">
        <v>9</v>
      </c>
      <c r="HU641" s="4">
        <v>16</v>
      </c>
      <c r="HV641" s="4">
        <v>16</v>
      </c>
      <c r="HW641" s="4">
        <v>23</v>
      </c>
      <c r="HX641" s="4">
        <v>3</v>
      </c>
      <c r="HY641" s="4">
        <v>13</v>
      </c>
      <c r="HZ641" s="4">
        <v>24</v>
      </c>
      <c r="IA641" s="4">
        <v>22</v>
      </c>
      <c r="IB641" s="4">
        <v>27</v>
      </c>
      <c r="IC641" s="4">
        <v>17</v>
      </c>
      <c r="ID641" s="4">
        <v>20</v>
      </c>
      <c r="IE641" s="4">
        <v>24</v>
      </c>
      <c r="IF641" s="4">
        <v>16</v>
      </c>
      <c r="IG641" s="4">
        <v>33</v>
      </c>
      <c r="IH641" s="4">
        <v>26</v>
      </c>
      <c r="II641" s="4">
        <v>32</v>
      </c>
      <c r="IJ641" s="4">
        <v>31</v>
      </c>
      <c r="IK641" s="4">
        <v>50</v>
      </c>
      <c r="IL641" s="4">
        <v>69</v>
      </c>
      <c r="IM641" s="4">
        <v>60</v>
      </c>
      <c r="IN641" s="4">
        <v>73</v>
      </c>
      <c r="IO641" s="4">
        <v>88</v>
      </c>
      <c r="IP641" s="4">
        <v>57</v>
      </c>
      <c r="IQ641" s="4">
        <v>58</v>
      </c>
      <c r="IR641" s="4">
        <v>69</v>
      </c>
      <c r="IS641" s="4">
        <v>76</v>
      </c>
      <c r="IT641" s="4">
        <v>61</v>
      </c>
      <c r="IU641" s="4">
        <v>48</v>
      </c>
      <c r="IV641" s="4">
        <v>28</v>
      </c>
      <c r="IW641" s="4">
        <v>17</v>
      </c>
      <c r="IX641" s="4">
        <v>14</v>
      </c>
      <c r="IY641" s="4">
        <v>4</v>
      </c>
      <c r="IZ641" s="4">
        <v>4</v>
      </c>
      <c r="JA641" s="4">
        <v>11</v>
      </c>
      <c r="JB641" s="4">
        <v>14</v>
      </c>
      <c r="JC641" s="4">
        <v>6</v>
      </c>
      <c r="JD641" s="4">
        <v>11</v>
      </c>
      <c r="JE641" s="4">
        <v>7</v>
      </c>
      <c r="JF641" s="4">
        <v>3</v>
      </c>
      <c r="JG641" s="4">
        <v>7</v>
      </c>
      <c r="JH641" s="4">
        <v>1</v>
      </c>
      <c r="JI641" s="4">
        <v>1</v>
      </c>
      <c r="JJ641" s="4">
        <v>2</v>
      </c>
      <c r="JK641" s="4">
        <v>0</v>
      </c>
      <c r="JL641" s="4">
        <v>2</v>
      </c>
      <c r="JM641" s="4">
        <v>2</v>
      </c>
      <c r="JN641" s="4">
        <v>1</v>
      </c>
      <c r="JO641" s="4"/>
      <c r="JP641" s="4"/>
      <c r="JQ641" s="4"/>
      <c r="JR641" s="4"/>
      <c r="JS641" s="4"/>
      <c r="JT641" s="4"/>
      <c r="JU641" s="4"/>
      <c r="JV641" s="4"/>
      <c r="JW641" s="4"/>
      <c r="JX641" s="4"/>
      <c r="JY641" s="4"/>
      <c r="JZ641" s="4"/>
      <c r="KA641" s="4"/>
      <c r="KB641" s="4"/>
      <c r="KC641" s="4"/>
      <c r="KD641" s="4"/>
      <c r="KE641" s="4"/>
    </row>
    <row r="642" spans="1:300" x14ac:dyDescent="0.2">
      <c r="A642" s="18" t="b">
        <v>0</v>
      </c>
      <c r="B642" s="13"/>
      <c r="C642" s="13"/>
      <c r="D642">
        <v>10088</v>
      </c>
      <c r="E642" t="s">
        <v>90</v>
      </c>
      <c r="F642" t="s">
        <v>758</v>
      </c>
      <c r="G642">
        <v>0</v>
      </c>
      <c r="H642" s="18">
        <f t="shared" si="107"/>
        <v>2.3999999999999986</v>
      </c>
      <c r="I642" s="18">
        <v>0.59367182365908366</v>
      </c>
      <c r="J642" s="18">
        <v>0.94277444991291759</v>
      </c>
      <c r="K642" s="18">
        <v>0.50829727559998628</v>
      </c>
      <c r="L642" s="18">
        <f t="shared" ref="L642:L705" si="110">V642-AN642</f>
        <v>6.9432809228981718</v>
      </c>
      <c r="M642" s="18">
        <f t="shared" si="108"/>
        <v>5.6999999999999993</v>
      </c>
      <c r="N642" s="18">
        <f t="shared" si="109"/>
        <v>8.0999999999999979</v>
      </c>
      <c r="O642" s="18">
        <f t="shared" ref="O642:O705" si="111">Y642-AN642</f>
        <v>7.0704210818007134</v>
      </c>
      <c r="P642" s="18">
        <f t="shared" ref="P642:P705" si="112">Z642-AN642</f>
        <v>5.8000000000000007</v>
      </c>
      <c r="Q642" s="18">
        <f t="shared" ref="Q642:Q705" si="113">AA642-AN642</f>
        <v>6.0999999999999979</v>
      </c>
      <c r="R642" s="18">
        <f t="shared" ref="R642:R705" si="114">AB642-AN642</f>
        <v>6.4999999999999964</v>
      </c>
      <c r="S642" s="18">
        <f t="shared" ref="S642:S705" si="115">AC642-AN642</f>
        <v>7.4000000000000021</v>
      </c>
      <c r="T642" s="18">
        <f t="shared" ref="T642:T705" si="116">AD642-AN642</f>
        <v>7.5999999999999979</v>
      </c>
      <c r="U642" s="18">
        <f t="shared" ref="U642:U705" si="117">AE642-AN642</f>
        <v>7.9999999999999964</v>
      </c>
      <c r="V642" s="4">
        <v>33.243280922898172</v>
      </c>
      <c r="W642" s="2">
        <v>32</v>
      </c>
      <c r="X642" s="2">
        <v>34.4</v>
      </c>
      <c r="Y642" s="4">
        <v>33.370421081800714</v>
      </c>
      <c r="Z642">
        <v>32.1</v>
      </c>
      <c r="AA642">
        <v>32.4</v>
      </c>
      <c r="AB642">
        <v>32.799999999999997</v>
      </c>
      <c r="AC642">
        <v>33.700000000000003</v>
      </c>
      <c r="AD642">
        <v>33.9</v>
      </c>
      <c r="AE642">
        <v>34.299999999999997</v>
      </c>
      <c r="AF642">
        <v>2020</v>
      </c>
      <c r="AG642" s="2">
        <v>3</v>
      </c>
      <c r="AH642" s="2">
        <v>26</v>
      </c>
      <c r="AI642">
        <v>11</v>
      </c>
      <c r="AJ642">
        <v>51</v>
      </c>
      <c r="AK642">
        <v>3</v>
      </c>
      <c r="AL642">
        <v>488</v>
      </c>
      <c r="AM642" s="5">
        <v>0.49374999999999997</v>
      </c>
      <c r="AN642">
        <v>26.3</v>
      </c>
      <c r="AO642">
        <v>28</v>
      </c>
      <c r="AP642">
        <v>961</v>
      </c>
      <c r="AQ642">
        <v>0.4</v>
      </c>
      <c r="AR642">
        <v>101</v>
      </c>
      <c r="JD642">
        <v>2</v>
      </c>
      <c r="JE642">
        <v>10</v>
      </c>
      <c r="JF642">
        <v>22</v>
      </c>
      <c r="JG642">
        <v>17</v>
      </c>
      <c r="JH642">
        <v>12</v>
      </c>
      <c r="JI642">
        <v>18</v>
      </c>
      <c r="JJ642">
        <v>47</v>
      </c>
      <c r="JK642">
        <v>31</v>
      </c>
      <c r="JL642">
        <v>36</v>
      </c>
      <c r="JM642">
        <v>42</v>
      </c>
      <c r="JN642">
        <v>28</v>
      </c>
      <c r="JO642">
        <v>28</v>
      </c>
      <c r="JP642">
        <v>16</v>
      </c>
      <c r="JQ642">
        <v>33</v>
      </c>
      <c r="JR642">
        <v>42</v>
      </c>
      <c r="JS642">
        <v>43</v>
      </c>
      <c r="JT642">
        <v>50</v>
      </c>
      <c r="JU642">
        <v>73</v>
      </c>
      <c r="JV642">
        <v>53</v>
      </c>
      <c r="JW642">
        <v>43</v>
      </c>
      <c r="JX642">
        <v>60</v>
      </c>
      <c r="JY642">
        <v>40</v>
      </c>
      <c r="JZ642">
        <v>13</v>
      </c>
      <c r="KA642">
        <v>8</v>
      </c>
      <c r="KB642">
        <v>6</v>
      </c>
      <c r="KC642">
        <v>5</v>
      </c>
      <c r="KD642">
        <v>4</v>
      </c>
      <c r="KE642">
        <v>0</v>
      </c>
    </row>
    <row r="643" spans="1:300" x14ac:dyDescent="0.2">
      <c r="A643" s="18" t="b">
        <v>0</v>
      </c>
      <c r="B643" s="13"/>
      <c r="C643" s="13"/>
      <c r="D643">
        <v>10088</v>
      </c>
      <c r="E643" t="s">
        <v>759</v>
      </c>
      <c r="F643" t="s">
        <v>760</v>
      </c>
      <c r="G643">
        <v>0</v>
      </c>
      <c r="H643" s="18">
        <f t="shared" ref="H643:H706" si="118">X643-W643</f>
        <v>1.9000000000000021</v>
      </c>
      <c r="I643" s="18">
        <v>0.35645114856903165</v>
      </c>
      <c r="J643" s="18">
        <v>0.30328839792286999</v>
      </c>
      <c r="K643" s="18">
        <v>0.22662384401316701</v>
      </c>
      <c r="L643" s="18">
        <f t="shared" si="110"/>
        <v>3.4371068913504388</v>
      </c>
      <c r="M643" s="18">
        <f t="shared" ref="M643:M706" si="119">W643-AN643</f>
        <v>2</v>
      </c>
      <c r="N643" s="18">
        <f t="shared" ref="N643:N706" si="120">X643-AN643</f>
        <v>3.9000000000000021</v>
      </c>
      <c r="O643" s="18">
        <f t="shared" si="111"/>
        <v>3.4917016475795783</v>
      </c>
      <c r="P643" s="18">
        <f t="shared" si="112"/>
        <v>2.3000000000000007</v>
      </c>
      <c r="Q643" s="18">
        <f t="shared" si="113"/>
        <v>3.1000000000000014</v>
      </c>
      <c r="R643" s="18">
        <f t="shared" si="114"/>
        <v>3.3000000000000007</v>
      </c>
      <c r="S643" s="18">
        <f t="shared" si="115"/>
        <v>3.6000000000000014</v>
      </c>
      <c r="T643" s="18">
        <f t="shared" si="116"/>
        <v>3.8000000000000007</v>
      </c>
      <c r="U643" s="18">
        <f t="shared" si="117"/>
        <v>3.9000000000000021</v>
      </c>
      <c r="V643" s="4">
        <v>30.137106891350438</v>
      </c>
      <c r="W643" s="2">
        <v>28.7</v>
      </c>
      <c r="X643" s="2">
        <v>30.6</v>
      </c>
      <c r="Y643" s="4">
        <v>30.191701647579578</v>
      </c>
      <c r="Z643">
        <v>29</v>
      </c>
      <c r="AA643">
        <v>29.8</v>
      </c>
      <c r="AB643">
        <v>30</v>
      </c>
      <c r="AC643">
        <v>30.3</v>
      </c>
      <c r="AD643">
        <v>30.5</v>
      </c>
      <c r="AE643">
        <v>30.6</v>
      </c>
      <c r="AF643">
        <v>2020</v>
      </c>
      <c r="AG643" s="2">
        <v>3</v>
      </c>
      <c r="AH643" s="2">
        <v>26</v>
      </c>
      <c r="AI643">
        <v>11</v>
      </c>
      <c r="AJ643">
        <v>54</v>
      </c>
      <c r="AK643">
        <v>51</v>
      </c>
      <c r="AL643">
        <v>5</v>
      </c>
      <c r="AM643" s="5">
        <v>0.49583333333333335</v>
      </c>
      <c r="AN643">
        <v>26.7</v>
      </c>
      <c r="AO643">
        <v>28</v>
      </c>
      <c r="AP643">
        <v>948</v>
      </c>
      <c r="AQ643">
        <v>0.9</v>
      </c>
      <c r="AR643">
        <v>285</v>
      </c>
      <c r="HM643">
        <v>1</v>
      </c>
      <c r="HN643">
        <v>0</v>
      </c>
      <c r="HO643">
        <v>0</v>
      </c>
      <c r="HP643">
        <v>1</v>
      </c>
      <c r="HQ643">
        <v>0</v>
      </c>
      <c r="HR643">
        <v>2</v>
      </c>
      <c r="HS643">
        <v>0</v>
      </c>
      <c r="HT643">
        <v>0</v>
      </c>
      <c r="HU643">
        <v>0</v>
      </c>
      <c r="HV643">
        <v>4</v>
      </c>
      <c r="HW643">
        <v>2</v>
      </c>
      <c r="HX643">
        <v>1</v>
      </c>
      <c r="HY643">
        <v>6</v>
      </c>
      <c r="HZ643">
        <v>1</v>
      </c>
      <c r="IA643">
        <v>1</v>
      </c>
      <c r="IB643">
        <v>7</v>
      </c>
      <c r="IC643">
        <v>1</v>
      </c>
      <c r="ID643">
        <v>0</v>
      </c>
      <c r="IE643">
        <v>6</v>
      </c>
      <c r="IF643">
        <v>2</v>
      </c>
      <c r="IG643">
        <v>6</v>
      </c>
      <c r="IH643">
        <v>3</v>
      </c>
      <c r="II643">
        <v>23</v>
      </c>
      <c r="IJ643">
        <v>51</v>
      </c>
      <c r="IK643">
        <v>57</v>
      </c>
      <c r="IL643">
        <v>96</v>
      </c>
      <c r="IM643">
        <v>149</v>
      </c>
      <c r="IN643">
        <v>185</v>
      </c>
      <c r="IO643">
        <v>130</v>
      </c>
      <c r="IP643">
        <v>103</v>
      </c>
      <c r="IQ643">
        <v>60</v>
      </c>
      <c r="IR643">
        <v>25</v>
      </c>
    </row>
    <row r="644" spans="1:300" x14ac:dyDescent="0.2">
      <c r="A644" s="18" t="b">
        <v>0</v>
      </c>
      <c r="B644" s="13"/>
      <c r="C644" s="13"/>
      <c r="D644">
        <v>10088</v>
      </c>
      <c r="E644" t="s">
        <v>759</v>
      </c>
      <c r="F644" t="s">
        <v>761</v>
      </c>
      <c r="G644">
        <v>0</v>
      </c>
      <c r="H644" s="18">
        <f t="shared" si="118"/>
        <v>3.0999999999999979</v>
      </c>
      <c r="I644" s="18">
        <v>0.72102506225132479</v>
      </c>
      <c r="J644" s="18">
        <v>0.95560700765577167</v>
      </c>
      <c r="K644" s="18">
        <v>0.59281064316387411</v>
      </c>
      <c r="L644" s="18">
        <f t="shared" si="110"/>
        <v>1.5876472072703223</v>
      </c>
      <c r="M644" s="18">
        <f t="shared" si="119"/>
        <v>0.30000000000000071</v>
      </c>
      <c r="N644" s="18">
        <f t="shared" si="120"/>
        <v>3.3999999999999986</v>
      </c>
      <c r="O644" s="18">
        <f t="shared" si="111"/>
        <v>1.3683386863033427</v>
      </c>
      <c r="P644" s="18">
        <f t="shared" si="112"/>
        <v>0.59999999999999787</v>
      </c>
      <c r="Q644" s="18">
        <f t="shared" si="113"/>
        <v>0.80000000000000071</v>
      </c>
      <c r="R644" s="18">
        <f t="shared" si="114"/>
        <v>1.0999999999999979</v>
      </c>
      <c r="S644" s="18">
        <f t="shared" si="115"/>
        <v>2</v>
      </c>
      <c r="T644" s="18">
        <f t="shared" si="116"/>
        <v>2.8000000000000007</v>
      </c>
      <c r="U644" s="18">
        <f t="shared" si="117"/>
        <v>3.1999999999999993</v>
      </c>
      <c r="V644" s="4">
        <v>28.387647207270323</v>
      </c>
      <c r="W644" s="2">
        <v>27.1</v>
      </c>
      <c r="X644" s="2">
        <v>30.2</v>
      </c>
      <c r="Y644" s="4">
        <v>28.168338686303343</v>
      </c>
      <c r="Z644">
        <v>27.4</v>
      </c>
      <c r="AA644">
        <v>27.6</v>
      </c>
      <c r="AB644">
        <v>27.9</v>
      </c>
      <c r="AC644">
        <v>28.8</v>
      </c>
      <c r="AD644">
        <v>29.6</v>
      </c>
      <c r="AE644">
        <v>30</v>
      </c>
      <c r="AF644">
        <v>2020</v>
      </c>
      <c r="AG644" s="2">
        <v>3</v>
      </c>
      <c r="AH644" s="2">
        <v>26</v>
      </c>
      <c r="AI644">
        <v>11</v>
      </c>
      <c r="AJ644">
        <v>55</v>
      </c>
      <c r="AK644">
        <v>10</v>
      </c>
      <c r="AL644">
        <v>115</v>
      </c>
      <c r="AM644" s="5">
        <v>0.49652777777777773</v>
      </c>
      <c r="AN644">
        <v>26.8</v>
      </c>
      <c r="AO644">
        <v>29</v>
      </c>
      <c r="AP644">
        <v>941</v>
      </c>
      <c r="AQ644">
        <v>0.5</v>
      </c>
      <c r="AR644">
        <v>300</v>
      </c>
      <c r="HF644">
        <v>3</v>
      </c>
      <c r="HG644">
        <v>3</v>
      </c>
      <c r="HH644">
        <v>2</v>
      </c>
      <c r="HI644">
        <v>3</v>
      </c>
      <c r="HJ644">
        <v>2</v>
      </c>
      <c r="HK644">
        <v>13</v>
      </c>
      <c r="HL644">
        <v>22</v>
      </c>
      <c r="HM644">
        <v>36</v>
      </c>
      <c r="HN644">
        <v>60</v>
      </c>
      <c r="HO644">
        <v>68</v>
      </c>
      <c r="HP644">
        <v>86</v>
      </c>
      <c r="HQ644">
        <v>110</v>
      </c>
      <c r="HR644">
        <v>95</v>
      </c>
      <c r="HS644">
        <v>78</v>
      </c>
      <c r="HT644">
        <v>74</v>
      </c>
      <c r="HU644">
        <v>36</v>
      </c>
      <c r="HV644">
        <v>42</v>
      </c>
      <c r="HW644">
        <v>44</v>
      </c>
      <c r="HX644">
        <v>33</v>
      </c>
      <c r="HY644">
        <v>37</v>
      </c>
      <c r="HZ644">
        <v>29</v>
      </c>
      <c r="IA644">
        <v>24</v>
      </c>
      <c r="IB644">
        <v>17</v>
      </c>
      <c r="IC644">
        <v>14</v>
      </c>
      <c r="ID644">
        <v>28</v>
      </c>
      <c r="IE644">
        <v>30</v>
      </c>
      <c r="IF644">
        <v>19</v>
      </c>
      <c r="IG644">
        <v>21</v>
      </c>
      <c r="IH644">
        <v>26</v>
      </c>
      <c r="II644">
        <v>24</v>
      </c>
      <c r="IJ644">
        <v>28</v>
      </c>
      <c r="IK644">
        <v>15</v>
      </c>
      <c r="IL644">
        <v>7</v>
      </c>
      <c r="IM644">
        <v>9</v>
      </c>
      <c r="IN644">
        <v>5</v>
      </c>
      <c r="IO644">
        <v>1</v>
      </c>
    </row>
    <row r="645" spans="1:300" x14ac:dyDescent="0.2">
      <c r="A645" s="18" t="b">
        <v>0</v>
      </c>
      <c r="B645" s="13"/>
      <c r="C645" s="13"/>
      <c r="D645">
        <v>10088</v>
      </c>
      <c r="E645" t="s">
        <v>759</v>
      </c>
      <c r="F645" t="s">
        <v>762</v>
      </c>
      <c r="G645">
        <v>0</v>
      </c>
      <c r="H645" s="18">
        <f t="shared" si="118"/>
        <v>3.5999999999999979</v>
      </c>
      <c r="I645" s="18">
        <v>0.78838895178649726</v>
      </c>
      <c r="J645" s="18">
        <v>0.98116587719766812</v>
      </c>
      <c r="K645" s="18">
        <v>0.61591393601979327</v>
      </c>
      <c r="L645" s="18">
        <f t="shared" si="110"/>
        <v>0.50517510343027183</v>
      </c>
      <c r="M645" s="18">
        <f t="shared" si="119"/>
        <v>-1.1999999999999993</v>
      </c>
      <c r="N645" s="18">
        <f t="shared" si="120"/>
        <v>2.3999999999999986</v>
      </c>
      <c r="O645" s="18">
        <f t="shared" si="111"/>
        <v>0.52086376657031153</v>
      </c>
      <c r="P645" s="18">
        <f t="shared" si="112"/>
        <v>-0.90000000000000213</v>
      </c>
      <c r="Q645" s="18">
        <f t="shared" si="113"/>
        <v>-0.5</v>
      </c>
      <c r="R645" s="18">
        <f t="shared" si="114"/>
        <v>-0.10000000000000142</v>
      </c>
      <c r="S645" s="18">
        <f t="shared" si="115"/>
        <v>0.89999999999999858</v>
      </c>
      <c r="T645" s="18">
        <f t="shared" si="116"/>
        <v>1.6999999999999993</v>
      </c>
      <c r="U645" s="18">
        <f t="shared" si="117"/>
        <v>2.3000000000000007</v>
      </c>
      <c r="V645" s="4">
        <v>27.305175103430273</v>
      </c>
      <c r="W645" s="2">
        <v>25.6</v>
      </c>
      <c r="X645" s="2">
        <v>29.2</v>
      </c>
      <c r="Y645" s="4">
        <v>27.320863766570312</v>
      </c>
      <c r="Z645">
        <v>25.9</v>
      </c>
      <c r="AA645">
        <v>26.3</v>
      </c>
      <c r="AB645">
        <v>26.7</v>
      </c>
      <c r="AC645">
        <v>27.7</v>
      </c>
      <c r="AD645">
        <v>28.5</v>
      </c>
      <c r="AE645">
        <v>29.1</v>
      </c>
      <c r="AF645">
        <v>2020</v>
      </c>
      <c r="AG645" s="2">
        <v>3</v>
      </c>
      <c r="AH645" s="2">
        <v>26</v>
      </c>
      <c r="AI645">
        <v>11</v>
      </c>
      <c r="AJ645">
        <v>55</v>
      </c>
      <c r="AK645">
        <v>47</v>
      </c>
      <c r="AL645">
        <v>243</v>
      </c>
      <c r="AM645" s="5">
        <v>0.49652777777777773</v>
      </c>
      <c r="AN645">
        <v>26.8</v>
      </c>
      <c r="AO645">
        <v>29</v>
      </c>
      <c r="AP645">
        <v>941</v>
      </c>
      <c r="AQ645">
        <v>0.5</v>
      </c>
      <c r="AR645">
        <v>300</v>
      </c>
      <c r="GR645">
        <v>2</v>
      </c>
      <c r="GS645">
        <v>3</v>
      </c>
      <c r="GT645">
        <v>6</v>
      </c>
      <c r="GU645">
        <v>7</v>
      </c>
      <c r="GV645">
        <v>9</v>
      </c>
      <c r="GW645">
        <v>22</v>
      </c>
      <c r="GX645">
        <v>28</v>
      </c>
      <c r="GY645">
        <v>27</v>
      </c>
      <c r="GZ645">
        <v>44</v>
      </c>
      <c r="HA645">
        <v>49</v>
      </c>
      <c r="HB645">
        <v>56</v>
      </c>
      <c r="HC645">
        <v>69</v>
      </c>
      <c r="HD645">
        <v>63</v>
      </c>
      <c r="HE645">
        <v>59</v>
      </c>
      <c r="HF645">
        <v>59</v>
      </c>
      <c r="HG645">
        <v>54</v>
      </c>
      <c r="HH645">
        <v>52</v>
      </c>
      <c r="HI645">
        <v>66</v>
      </c>
      <c r="HJ645">
        <v>96</v>
      </c>
      <c r="HK645">
        <v>94</v>
      </c>
      <c r="HL645">
        <v>95</v>
      </c>
      <c r="HM645">
        <v>124</v>
      </c>
      <c r="HN645">
        <v>119</v>
      </c>
      <c r="HO645">
        <v>99</v>
      </c>
      <c r="HP645">
        <v>29</v>
      </c>
      <c r="HQ645">
        <v>35</v>
      </c>
      <c r="HR645">
        <v>22</v>
      </c>
      <c r="HS645">
        <v>14</v>
      </c>
      <c r="HT645">
        <v>20</v>
      </c>
      <c r="HU645">
        <v>19</v>
      </c>
      <c r="HV645">
        <v>20</v>
      </c>
      <c r="HW645">
        <v>15</v>
      </c>
      <c r="HX645">
        <v>23</v>
      </c>
      <c r="HY645">
        <v>13</v>
      </c>
      <c r="HZ645">
        <v>34</v>
      </c>
      <c r="IA645">
        <v>23</v>
      </c>
      <c r="IB645">
        <v>24</v>
      </c>
      <c r="IC645">
        <v>18</v>
      </c>
      <c r="ID645">
        <v>8</v>
      </c>
    </row>
    <row r="646" spans="1:300" x14ac:dyDescent="0.2">
      <c r="A646" s="18" t="b">
        <v>0</v>
      </c>
      <c r="B646" s="13"/>
      <c r="C646" s="13"/>
      <c r="D646">
        <v>10088</v>
      </c>
      <c r="E646" t="s">
        <v>759</v>
      </c>
      <c r="F646" s="4" t="s">
        <v>763</v>
      </c>
      <c r="G646" s="4">
        <v>0</v>
      </c>
      <c r="H646" s="18">
        <f t="shared" si="118"/>
        <v>3.3000000000000007</v>
      </c>
      <c r="I646" s="18">
        <v>0.6747848349883806</v>
      </c>
      <c r="J646" s="18">
        <v>0.60031418774019585</v>
      </c>
      <c r="K646" s="18">
        <v>0.48652777918684253</v>
      </c>
      <c r="L646" s="18">
        <f t="shared" si="110"/>
        <v>4.2168033138011296</v>
      </c>
      <c r="M646" s="18">
        <f t="shared" si="119"/>
        <v>1.8000000000000007</v>
      </c>
      <c r="N646" s="18">
        <f t="shared" si="120"/>
        <v>5.1000000000000014</v>
      </c>
      <c r="O646" s="18">
        <f t="shared" si="111"/>
        <v>4.3908183959634925</v>
      </c>
      <c r="P646" s="18">
        <f t="shared" si="112"/>
        <v>2.1000000000000014</v>
      </c>
      <c r="Q646" s="18">
        <f t="shared" si="113"/>
        <v>3.1999999999999993</v>
      </c>
      <c r="R646" s="18">
        <f t="shared" si="114"/>
        <v>4</v>
      </c>
      <c r="S646" s="18">
        <f t="shared" si="115"/>
        <v>4.6000000000000014</v>
      </c>
      <c r="T646" s="18">
        <f t="shared" si="116"/>
        <v>4.8999999999999986</v>
      </c>
      <c r="U646" s="18">
        <f t="shared" si="117"/>
        <v>5</v>
      </c>
      <c r="V646" s="4">
        <v>31.21680331380113</v>
      </c>
      <c r="W646" s="2">
        <v>28.8</v>
      </c>
      <c r="X646" s="2">
        <v>32.1</v>
      </c>
      <c r="Y646" s="4">
        <v>31.390818395963493</v>
      </c>
      <c r="Z646" s="4">
        <v>29.1</v>
      </c>
      <c r="AA646" s="4">
        <v>30.2</v>
      </c>
      <c r="AB646" s="4">
        <v>31</v>
      </c>
      <c r="AC646" s="4">
        <v>31.6</v>
      </c>
      <c r="AD646" s="4">
        <v>31.9</v>
      </c>
      <c r="AE646" s="4">
        <v>32</v>
      </c>
      <c r="AF646" s="4">
        <v>2020</v>
      </c>
      <c r="AG646" s="2">
        <v>3</v>
      </c>
      <c r="AH646" s="2">
        <v>26</v>
      </c>
      <c r="AI646" s="4">
        <v>11</v>
      </c>
      <c r="AJ646" s="4">
        <v>56</v>
      </c>
      <c r="AK646" s="4">
        <v>21</v>
      </c>
      <c r="AL646" s="4">
        <v>497</v>
      </c>
      <c r="AM646" s="5">
        <v>0.49722222222222223</v>
      </c>
      <c r="AN646">
        <v>27</v>
      </c>
      <c r="AO646">
        <v>29</v>
      </c>
      <c r="AP646">
        <v>967</v>
      </c>
      <c r="AQ646">
        <v>0.4</v>
      </c>
      <c r="AR646">
        <v>107</v>
      </c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>
        <v>3</v>
      </c>
      <c r="HV646" s="4">
        <v>1</v>
      </c>
      <c r="HW646" s="4">
        <v>4</v>
      </c>
      <c r="HX646" s="4">
        <v>1</v>
      </c>
      <c r="HY646" s="4">
        <v>1</v>
      </c>
      <c r="HZ646" s="4">
        <v>2</v>
      </c>
      <c r="IA646" s="4">
        <v>7</v>
      </c>
      <c r="IB646" s="4">
        <v>9</v>
      </c>
      <c r="IC646" s="4">
        <v>8</v>
      </c>
      <c r="ID646" s="4">
        <v>6</v>
      </c>
      <c r="IE646" s="4">
        <v>3</v>
      </c>
      <c r="IF646" s="4">
        <v>9</v>
      </c>
      <c r="IG646" s="4">
        <v>10</v>
      </c>
      <c r="IH646" s="4">
        <v>8</v>
      </c>
      <c r="II646" s="4">
        <v>9</v>
      </c>
      <c r="IJ646" s="4">
        <v>13</v>
      </c>
      <c r="IK646" s="4">
        <v>13</v>
      </c>
      <c r="IL646" s="4">
        <v>22</v>
      </c>
      <c r="IM646" s="4">
        <v>16</v>
      </c>
      <c r="IN646" s="4">
        <v>16</v>
      </c>
      <c r="IO646" s="4">
        <v>20</v>
      </c>
      <c r="IP646" s="4">
        <v>25</v>
      </c>
      <c r="IQ646" s="4">
        <v>23</v>
      </c>
      <c r="IR646" s="4">
        <v>13</v>
      </c>
      <c r="IS646" s="4">
        <v>25</v>
      </c>
      <c r="IT646" s="4">
        <v>41</v>
      </c>
      <c r="IU646" s="4">
        <v>61</v>
      </c>
      <c r="IV646" s="4">
        <v>44</v>
      </c>
      <c r="IW646" s="4">
        <v>59</v>
      </c>
      <c r="IX646" s="4">
        <v>87</v>
      </c>
      <c r="IY646" s="4">
        <v>158</v>
      </c>
      <c r="IZ646" s="4">
        <v>188</v>
      </c>
      <c r="JA646" s="4">
        <v>155</v>
      </c>
      <c r="JB646" s="4">
        <v>168</v>
      </c>
      <c r="JC646" s="4">
        <v>96</v>
      </c>
      <c r="JD646" s="4">
        <v>119</v>
      </c>
      <c r="JE646" s="4">
        <v>74</v>
      </c>
      <c r="JF646" s="4">
        <v>65</v>
      </c>
      <c r="JG646" s="4">
        <v>18</v>
      </c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  <c r="JX646" s="4"/>
      <c r="JY646" s="4"/>
      <c r="JZ646" s="4"/>
      <c r="KA646" s="4"/>
      <c r="KB646" s="4"/>
      <c r="KC646" s="4"/>
      <c r="KD646" s="4"/>
      <c r="KE646" s="4"/>
      <c r="KF646" s="4"/>
      <c r="KG646" s="4"/>
      <c r="KH646" s="4"/>
      <c r="KI646" s="4"/>
      <c r="KJ646" s="4"/>
      <c r="KK646" s="4"/>
      <c r="KL646" s="4"/>
      <c r="KM646" s="4"/>
      <c r="KN646" s="4"/>
    </row>
    <row r="647" spans="1:300" x14ac:dyDescent="0.2">
      <c r="A647" s="18" t="b">
        <v>0</v>
      </c>
      <c r="B647" s="13"/>
      <c r="C647" s="13"/>
      <c r="D647">
        <v>10088</v>
      </c>
      <c r="E647" t="s">
        <v>759</v>
      </c>
      <c r="F647" s="4" t="s">
        <v>764</v>
      </c>
      <c r="G647" s="4">
        <v>0</v>
      </c>
      <c r="H647" s="18">
        <f t="shared" si="118"/>
        <v>3.8000000000000007</v>
      </c>
      <c r="I647" s="18">
        <v>0.92336145901407718</v>
      </c>
      <c r="J647" s="18">
        <v>1.4088025764862095</v>
      </c>
      <c r="K647" s="18">
        <v>0.77841360568848761</v>
      </c>
      <c r="L647" s="18">
        <f t="shared" si="110"/>
        <v>3.324081868578638</v>
      </c>
      <c r="M647" s="18">
        <f t="shared" si="119"/>
        <v>1.4000000000000021</v>
      </c>
      <c r="N647" s="18">
        <f t="shared" si="120"/>
        <v>5.2000000000000028</v>
      </c>
      <c r="O647" s="18">
        <f t="shared" si="111"/>
        <v>3.3138904491857843</v>
      </c>
      <c r="P647" s="18">
        <f t="shared" si="112"/>
        <v>1.6000000000000014</v>
      </c>
      <c r="Q647" s="18">
        <f t="shared" si="113"/>
        <v>2.1000000000000014</v>
      </c>
      <c r="R647" s="18">
        <f t="shared" si="114"/>
        <v>2.6000000000000014</v>
      </c>
      <c r="S647" s="18">
        <f t="shared" si="115"/>
        <v>4</v>
      </c>
      <c r="T647" s="18">
        <f t="shared" si="116"/>
        <v>4.6000000000000014</v>
      </c>
      <c r="U647" s="18">
        <f t="shared" si="117"/>
        <v>5</v>
      </c>
      <c r="V647" s="4">
        <v>30.224081868578637</v>
      </c>
      <c r="W647" s="2">
        <v>28.3</v>
      </c>
      <c r="X647" s="2">
        <v>32.1</v>
      </c>
      <c r="Y647" s="4">
        <v>30.213890449185783</v>
      </c>
      <c r="Z647" s="4">
        <v>28.5</v>
      </c>
      <c r="AA647" s="4">
        <v>29</v>
      </c>
      <c r="AB647" s="4">
        <v>29.5</v>
      </c>
      <c r="AC647" s="4">
        <v>30.9</v>
      </c>
      <c r="AD647" s="4">
        <v>31.5</v>
      </c>
      <c r="AE647" s="4">
        <v>31.9</v>
      </c>
      <c r="AF647" s="4">
        <v>2020</v>
      </c>
      <c r="AG647" s="2">
        <v>3</v>
      </c>
      <c r="AH647" s="2">
        <v>26</v>
      </c>
      <c r="AI647" s="4">
        <v>11</v>
      </c>
      <c r="AJ647" s="4">
        <v>57</v>
      </c>
      <c r="AK647" s="4">
        <v>6</v>
      </c>
      <c r="AL647" s="4">
        <v>144.00000000000003</v>
      </c>
      <c r="AM647" s="5">
        <v>0.49791666666666662</v>
      </c>
      <c r="AN647">
        <v>26.9</v>
      </c>
      <c r="AO647">
        <v>29</v>
      </c>
      <c r="AP647">
        <v>943</v>
      </c>
      <c r="AQ647">
        <v>0.5</v>
      </c>
      <c r="AR647">
        <v>60</v>
      </c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>
        <v>6</v>
      </c>
      <c r="HV647" s="4">
        <v>29</v>
      </c>
      <c r="HW647" s="4">
        <v>13</v>
      </c>
      <c r="HX647" s="4">
        <v>23</v>
      </c>
      <c r="HY647" s="4">
        <v>33</v>
      </c>
      <c r="HZ647" s="4">
        <v>29</v>
      </c>
      <c r="IA647" s="4">
        <v>27</v>
      </c>
      <c r="IB647" s="4">
        <v>42</v>
      </c>
      <c r="IC647" s="4">
        <v>45</v>
      </c>
      <c r="ID647" s="4">
        <v>52</v>
      </c>
      <c r="IE647" s="4">
        <v>50</v>
      </c>
      <c r="IF647" s="4">
        <v>55</v>
      </c>
      <c r="IG647" s="4">
        <v>69</v>
      </c>
      <c r="IH647" s="4">
        <v>71</v>
      </c>
      <c r="II647" s="4">
        <v>52</v>
      </c>
      <c r="IJ647" s="4">
        <v>67</v>
      </c>
      <c r="IK647" s="4">
        <v>63</v>
      </c>
      <c r="IL647" s="4">
        <v>44</v>
      </c>
      <c r="IM647" s="4">
        <v>62</v>
      </c>
      <c r="IN647" s="4">
        <v>56</v>
      </c>
      <c r="IO647" s="4">
        <v>53</v>
      </c>
      <c r="IP647" s="4">
        <v>67</v>
      </c>
      <c r="IQ647" s="4">
        <v>44</v>
      </c>
      <c r="IR647" s="4">
        <v>70</v>
      </c>
      <c r="IS647" s="4">
        <v>71</v>
      </c>
      <c r="IT647" s="4">
        <v>68</v>
      </c>
      <c r="IU647" s="4">
        <v>49</v>
      </c>
      <c r="IV647" s="4">
        <v>52</v>
      </c>
      <c r="IW647" s="4">
        <v>48</v>
      </c>
      <c r="IX647" s="4">
        <v>38</v>
      </c>
      <c r="IY647" s="4">
        <v>41</v>
      </c>
      <c r="IZ647" s="4">
        <v>52</v>
      </c>
      <c r="JA647" s="4">
        <v>31</v>
      </c>
      <c r="JB647" s="4">
        <v>33</v>
      </c>
      <c r="JC647" s="4">
        <v>30</v>
      </c>
      <c r="JD647" s="4">
        <v>36</v>
      </c>
      <c r="JE647" s="4">
        <v>10</v>
      </c>
      <c r="JF647" s="4">
        <v>15</v>
      </c>
      <c r="JG647" s="4">
        <v>7</v>
      </c>
      <c r="JH647" s="4">
        <v>2</v>
      </c>
      <c r="JI647" s="4">
        <v>5</v>
      </c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  <c r="JX647" s="4"/>
      <c r="JY647" s="4"/>
    </row>
    <row r="648" spans="1:300" x14ac:dyDescent="0.2">
      <c r="A648" s="18" t="b">
        <v>0</v>
      </c>
      <c r="B648" s="13"/>
      <c r="C648" s="13"/>
      <c r="D648">
        <v>10088</v>
      </c>
      <c r="E648" t="s">
        <v>759</v>
      </c>
      <c r="F648" s="4" t="s">
        <v>765</v>
      </c>
      <c r="G648" s="4">
        <v>0</v>
      </c>
      <c r="H648" s="18">
        <f t="shared" si="118"/>
        <v>2.6000000000000014</v>
      </c>
      <c r="I648" s="18">
        <v>0.5072102812979592</v>
      </c>
      <c r="J648" s="18">
        <v>0.73173814572817264</v>
      </c>
      <c r="K648" s="18">
        <v>0.41278286733788161</v>
      </c>
      <c r="L648" s="18">
        <f t="shared" si="110"/>
        <v>3.4079566592646486</v>
      </c>
      <c r="M648" s="18">
        <f t="shared" si="119"/>
        <v>2.1000000000000014</v>
      </c>
      <c r="N648" s="18">
        <f t="shared" si="120"/>
        <v>4.7000000000000028</v>
      </c>
      <c r="O648" s="18">
        <f t="shared" si="111"/>
        <v>3.4469285355596995</v>
      </c>
      <c r="P648" s="18">
        <f t="shared" si="112"/>
        <v>2.5</v>
      </c>
      <c r="Q648" s="18">
        <f t="shared" si="113"/>
        <v>2.7000000000000028</v>
      </c>
      <c r="R648" s="18">
        <f t="shared" si="114"/>
        <v>3</v>
      </c>
      <c r="S648" s="18">
        <f t="shared" si="115"/>
        <v>3.7000000000000028</v>
      </c>
      <c r="T648" s="18">
        <f t="shared" si="116"/>
        <v>4</v>
      </c>
      <c r="U648" s="18">
        <f t="shared" si="117"/>
        <v>4.5</v>
      </c>
      <c r="V648" s="4">
        <v>30.307956659264647</v>
      </c>
      <c r="W648" s="2">
        <v>29</v>
      </c>
      <c r="X648" s="2">
        <v>31.6</v>
      </c>
      <c r="Y648" s="4">
        <v>30.346928535559698</v>
      </c>
      <c r="Z648" s="4">
        <v>29.4</v>
      </c>
      <c r="AA648" s="4">
        <v>29.6</v>
      </c>
      <c r="AB648" s="4">
        <v>29.9</v>
      </c>
      <c r="AC648" s="4">
        <v>30.6</v>
      </c>
      <c r="AD648" s="4">
        <v>30.9</v>
      </c>
      <c r="AE648" s="4">
        <v>31.4</v>
      </c>
      <c r="AF648" s="4">
        <v>2020</v>
      </c>
      <c r="AG648" s="2">
        <v>3</v>
      </c>
      <c r="AH648" s="2">
        <v>26</v>
      </c>
      <c r="AI648" s="4">
        <v>11</v>
      </c>
      <c r="AJ648" s="4">
        <v>57</v>
      </c>
      <c r="AK648" s="4">
        <v>34</v>
      </c>
      <c r="AL648" s="4">
        <v>916</v>
      </c>
      <c r="AM648" s="5">
        <v>0.49791666666666662</v>
      </c>
      <c r="AN648">
        <v>26.9</v>
      </c>
      <c r="AO648">
        <v>29</v>
      </c>
      <c r="AP648">
        <v>943</v>
      </c>
      <c r="AQ648">
        <v>0.5</v>
      </c>
      <c r="AR648">
        <v>60</v>
      </c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>
        <v>1</v>
      </c>
      <c r="HX648" s="4">
        <v>1</v>
      </c>
      <c r="HY648" s="4">
        <v>0</v>
      </c>
      <c r="HZ648" s="4">
        <v>3</v>
      </c>
      <c r="IA648" s="4">
        <v>0</v>
      </c>
      <c r="IB648" s="4">
        <v>5</v>
      </c>
      <c r="IC648" s="4">
        <v>0</v>
      </c>
      <c r="ID648" s="4">
        <v>10</v>
      </c>
      <c r="IE648" s="4">
        <v>8</v>
      </c>
      <c r="IF648" s="4">
        <v>25</v>
      </c>
      <c r="IG648" s="4">
        <v>58</v>
      </c>
      <c r="IH648" s="4">
        <v>76</v>
      </c>
      <c r="II648" s="4">
        <v>57</v>
      </c>
      <c r="IJ648" s="4">
        <v>73</v>
      </c>
      <c r="IK648" s="4">
        <v>92</v>
      </c>
      <c r="IL648" s="4">
        <v>63</v>
      </c>
      <c r="IM648" s="4">
        <v>79</v>
      </c>
      <c r="IN648" s="4">
        <v>81</v>
      </c>
      <c r="IO648" s="4">
        <v>99</v>
      </c>
      <c r="IP648" s="4">
        <v>117</v>
      </c>
      <c r="IQ648" s="4">
        <v>124</v>
      </c>
      <c r="IR648" s="4">
        <v>102</v>
      </c>
      <c r="IS648" s="4">
        <v>73</v>
      </c>
      <c r="IT648" s="4">
        <v>70</v>
      </c>
      <c r="IU648" s="4">
        <v>48</v>
      </c>
      <c r="IV648" s="4">
        <v>30</v>
      </c>
      <c r="IW648" s="4">
        <v>18</v>
      </c>
      <c r="IX648" s="4">
        <v>19</v>
      </c>
      <c r="IY648" s="4">
        <v>11</v>
      </c>
      <c r="IZ648" s="4">
        <v>18</v>
      </c>
      <c r="JA648" s="4">
        <v>6</v>
      </c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  <c r="JX648" s="4"/>
      <c r="JY648" s="4"/>
      <c r="JZ648" s="4"/>
      <c r="KA648" s="4"/>
      <c r="KB648" s="4"/>
      <c r="KC648" s="4"/>
      <c r="KD648" s="4"/>
      <c r="KE648" s="4"/>
      <c r="KF648" s="4"/>
      <c r="KG648" s="4"/>
      <c r="KH648" s="4"/>
      <c r="KI648" s="4"/>
      <c r="KJ648" s="4"/>
      <c r="KK648" s="4"/>
      <c r="KL648" s="4"/>
    </row>
    <row r="649" spans="1:300" x14ac:dyDescent="0.2">
      <c r="A649" s="18" t="b">
        <v>0</v>
      </c>
      <c r="B649" s="13"/>
      <c r="C649" s="13"/>
      <c r="D649">
        <v>10088</v>
      </c>
      <c r="E649" t="s">
        <v>62</v>
      </c>
      <c r="F649" t="s">
        <v>766</v>
      </c>
      <c r="G649">
        <v>0</v>
      </c>
      <c r="H649" s="18">
        <f t="shared" si="118"/>
        <v>2.4000000000000021</v>
      </c>
      <c r="I649" s="18">
        <v>0.49583560468544197</v>
      </c>
      <c r="J649" s="18">
        <v>0.61647520729582084</v>
      </c>
      <c r="K649" s="18">
        <v>0.38912314482348498</v>
      </c>
      <c r="L649" s="18">
        <f t="shared" si="110"/>
        <v>3.9291418974139525</v>
      </c>
      <c r="M649" s="18">
        <f t="shared" si="119"/>
        <v>2.5999999999999979</v>
      </c>
      <c r="N649" s="18">
        <f t="shared" si="120"/>
        <v>5</v>
      </c>
      <c r="O649" s="18">
        <f t="shared" si="111"/>
        <v>3.9537435594153507</v>
      </c>
      <c r="P649" s="18">
        <f t="shared" si="112"/>
        <v>2.7999999999999972</v>
      </c>
      <c r="Q649" s="18">
        <f t="shared" si="113"/>
        <v>3.2999999999999972</v>
      </c>
      <c r="R649" s="18">
        <f t="shared" si="114"/>
        <v>3.5999999999999979</v>
      </c>
      <c r="S649" s="18">
        <f t="shared" si="115"/>
        <v>4.2999999999999972</v>
      </c>
      <c r="T649" s="18">
        <f t="shared" si="116"/>
        <v>4.5</v>
      </c>
      <c r="U649" s="18">
        <f t="shared" si="117"/>
        <v>4.8999999999999986</v>
      </c>
      <c r="V649" s="4">
        <v>31.029141897413954</v>
      </c>
      <c r="W649" s="2">
        <v>29.7</v>
      </c>
      <c r="X649" s="2">
        <v>32.1</v>
      </c>
      <c r="Y649" s="4">
        <v>31.053743559415352</v>
      </c>
      <c r="Z649">
        <v>29.9</v>
      </c>
      <c r="AA649">
        <v>30.4</v>
      </c>
      <c r="AB649">
        <v>30.7</v>
      </c>
      <c r="AC649">
        <v>31.4</v>
      </c>
      <c r="AD649">
        <v>31.6</v>
      </c>
      <c r="AE649">
        <v>32</v>
      </c>
      <c r="AF649">
        <v>2020</v>
      </c>
      <c r="AG649" s="2">
        <v>3</v>
      </c>
      <c r="AH649" s="2">
        <v>26</v>
      </c>
      <c r="AI649">
        <v>11</v>
      </c>
      <c r="AJ649">
        <v>59</v>
      </c>
      <c r="AK649">
        <v>52</v>
      </c>
      <c r="AL649">
        <v>877</v>
      </c>
      <c r="AM649" s="5">
        <v>0.4993055555555555</v>
      </c>
      <c r="AN649">
        <v>27.1</v>
      </c>
      <c r="AO649">
        <v>28</v>
      </c>
      <c r="AP649">
        <v>938</v>
      </c>
      <c r="AQ649">
        <v>0.4</v>
      </c>
      <c r="AR649">
        <v>177</v>
      </c>
      <c r="IH649">
        <v>1</v>
      </c>
      <c r="II649">
        <v>9</v>
      </c>
      <c r="IJ649">
        <v>17</v>
      </c>
      <c r="IK649">
        <v>3</v>
      </c>
      <c r="IL649">
        <v>22</v>
      </c>
      <c r="IM649">
        <v>18</v>
      </c>
      <c r="IN649">
        <v>12</v>
      </c>
      <c r="IO649">
        <v>24</v>
      </c>
      <c r="IP649">
        <v>53</v>
      </c>
      <c r="IQ649">
        <v>39</v>
      </c>
      <c r="IR649">
        <v>39</v>
      </c>
      <c r="IS649">
        <v>61</v>
      </c>
      <c r="IT649">
        <v>68</v>
      </c>
      <c r="IU649">
        <v>99</v>
      </c>
      <c r="IV649">
        <v>84</v>
      </c>
      <c r="IW649">
        <v>97</v>
      </c>
      <c r="IX649">
        <v>85</v>
      </c>
      <c r="IY649">
        <v>79</v>
      </c>
      <c r="IZ649">
        <v>71</v>
      </c>
      <c r="JA649">
        <v>44</v>
      </c>
      <c r="JB649">
        <v>41</v>
      </c>
      <c r="JC649">
        <v>28</v>
      </c>
      <c r="JD649">
        <v>15</v>
      </c>
      <c r="JE649">
        <v>20</v>
      </c>
      <c r="JF649">
        <v>5</v>
      </c>
      <c r="JG649">
        <v>8</v>
      </c>
      <c r="JH649">
        <v>3</v>
      </c>
      <c r="JI649">
        <v>1</v>
      </c>
      <c r="JJ649">
        <v>1</v>
      </c>
    </row>
    <row r="650" spans="1:300" x14ac:dyDescent="0.2">
      <c r="A650" s="18" t="b">
        <v>0</v>
      </c>
      <c r="B650" s="13"/>
      <c r="C650" s="13"/>
      <c r="D650">
        <v>10088</v>
      </c>
      <c r="E650" t="s">
        <v>62</v>
      </c>
      <c r="F650" s="4" t="s">
        <v>767</v>
      </c>
      <c r="G650" s="4">
        <v>0</v>
      </c>
      <c r="H650" s="18">
        <f t="shared" si="118"/>
        <v>2</v>
      </c>
      <c r="I650" s="18">
        <v>0.53704836974108705</v>
      </c>
      <c r="J650" s="18">
        <v>0.93427578225248453</v>
      </c>
      <c r="K650" s="18">
        <v>0.46783730612024588</v>
      </c>
      <c r="L650" s="18">
        <f t="shared" si="110"/>
        <v>3.6167721302725013</v>
      </c>
      <c r="M650" s="18">
        <f t="shared" si="119"/>
        <v>2.6000000000000014</v>
      </c>
      <c r="N650" s="18">
        <f t="shared" si="120"/>
        <v>4.6000000000000014</v>
      </c>
      <c r="O650" s="18">
        <f t="shared" si="111"/>
        <v>3.6186450867061701</v>
      </c>
      <c r="P650" s="18">
        <f t="shared" si="112"/>
        <v>2.8000000000000007</v>
      </c>
      <c r="Q650" s="18">
        <f t="shared" si="113"/>
        <v>2.9000000000000021</v>
      </c>
      <c r="R650" s="18">
        <f t="shared" si="114"/>
        <v>3.1000000000000014</v>
      </c>
      <c r="S650" s="18">
        <f t="shared" si="115"/>
        <v>4.1000000000000014</v>
      </c>
      <c r="T650" s="18">
        <f t="shared" si="116"/>
        <v>4.4000000000000021</v>
      </c>
      <c r="U650" s="18">
        <f t="shared" si="117"/>
        <v>4.5</v>
      </c>
      <c r="V650" s="4">
        <v>30.816772130272501</v>
      </c>
      <c r="W650" s="2">
        <v>29.8</v>
      </c>
      <c r="X650" s="2">
        <v>31.8</v>
      </c>
      <c r="Y650" s="4">
        <v>30.818645086706169</v>
      </c>
      <c r="Z650" s="4">
        <v>30</v>
      </c>
      <c r="AA650" s="4">
        <v>30.1</v>
      </c>
      <c r="AB650" s="4">
        <v>30.3</v>
      </c>
      <c r="AC650" s="4">
        <v>31.3</v>
      </c>
      <c r="AD650" s="4">
        <v>31.6</v>
      </c>
      <c r="AE650" s="4">
        <v>31.7</v>
      </c>
      <c r="AF650" s="4">
        <v>2020</v>
      </c>
      <c r="AG650" s="2">
        <v>3</v>
      </c>
      <c r="AH650" s="2">
        <v>26</v>
      </c>
      <c r="AI650" s="4">
        <v>12</v>
      </c>
      <c r="AJ650" s="4">
        <v>0</v>
      </c>
      <c r="AK650" s="4">
        <v>10</v>
      </c>
      <c r="AL650" s="4">
        <v>4</v>
      </c>
      <c r="AM650" s="5">
        <v>0.5</v>
      </c>
      <c r="AN650">
        <v>27.2</v>
      </c>
      <c r="AO650">
        <v>29</v>
      </c>
      <c r="AP650">
        <v>939</v>
      </c>
      <c r="AQ650">
        <v>0.3</v>
      </c>
      <c r="AR650">
        <v>42</v>
      </c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>
        <v>6</v>
      </c>
      <c r="IK650" s="4">
        <v>15</v>
      </c>
      <c r="IL650" s="4">
        <v>49</v>
      </c>
      <c r="IM650" s="4">
        <v>39</v>
      </c>
      <c r="IN650" s="4">
        <v>64</v>
      </c>
      <c r="IO650" s="4">
        <v>65</v>
      </c>
      <c r="IP650" s="4">
        <v>38</v>
      </c>
      <c r="IQ650" s="4">
        <v>44</v>
      </c>
      <c r="IR650" s="4">
        <v>29</v>
      </c>
      <c r="IS650" s="4">
        <v>36</v>
      </c>
      <c r="IT650" s="4">
        <v>36</v>
      </c>
      <c r="IU650" s="4">
        <v>55</v>
      </c>
      <c r="IV650" s="4">
        <v>40</v>
      </c>
      <c r="IW650" s="4">
        <v>46</v>
      </c>
      <c r="IX650" s="4">
        <v>36</v>
      </c>
      <c r="IY650" s="4">
        <v>42</v>
      </c>
      <c r="IZ650" s="4">
        <v>32</v>
      </c>
      <c r="JA650" s="4">
        <v>39</v>
      </c>
      <c r="JB650" s="4">
        <v>56</v>
      </c>
      <c r="JC650" s="4">
        <v>13</v>
      </c>
      <c r="JD650" s="4">
        <v>9</v>
      </c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  <c r="JX650" s="4"/>
      <c r="JY650" s="4"/>
      <c r="JZ650" s="4"/>
      <c r="KA650" s="4"/>
      <c r="KB650" s="4"/>
      <c r="KC650" s="4"/>
      <c r="KD650" s="4"/>
      <c r="KE650" s="4"/>
      <c r="KF650" s="4"/>
    </row>
    <row r="651" spans="1:300" x14ac:dyDescent="0.2">
      <c r="A651" s="18" t="b">
        <v>0</v>
      </c>
      <c r="B651" s="13"/>
      <c r="C651" s="13"/>
      <c r="D651">
        <v>10088</v>
      </c>
      <c r="E651" t="s">
        <v>62</v>
      </c>
      <c r="F651" t="s">
        <v>768</v>
      </c>
      <c r="G651">
        <v>0</v>
      </c>
      <c r="H651" s="18">
        <f t="shared" si="118"/>
        <v>1.5</v>
      </c>
      <c r="I651" s="18">
        <v>0.45803961160767631</v>
      </c>
      <c r="J651" s="18">
        <v>0.56780982806742486</v>
      </c>
      <c r="K651" s="18">
        <v>0.34735366679144936</v>
      </c>
      <c r="L651" s="18">
        <f t="shared" si="110"/>
        <v>6.093994337549038</v>
      </c>
      <c r="M651" s="18">
        <f t="shared" si="119"/>
        <v>5.3000000000000007</v>
      </c>
      <c r="N651" s="18">
        <f t="shared" si="120"/>
        <v>6.8000000000000007</v>
      </c>
      <c r="O651" s="18">
        <f t="shared" si="111"/>
        <v>6.1057174710330635</v>
      </c>
      <c r="P651" s="18">
        <f t="shared" si="112"/>
        <v>4.9000000000000021</v>
      </c>
      <c r="Q651" s="18">
        <f t="shared" si="113"/>
        <v>5.5000000000000036</v>
      </c>
      <c r="R651" s="18">
        <f t="shared" si="114"/>
        <v>5.9000000000000021</v>
      </c>
      <c r="S651" s="18">
        <f t="shared" si="115"/>
        <v>6.5000000000000036</v>
      </c>
      <c r="T651" s="18">
        <f t="shared" si="116"/>
        <v>6.5999999999999979</v>
      </c>
      <c r="U651" s="18">
        <f t="shared" si="117"/>
        <v>6.8000000000000007</v>
      </c>
      <c r="V651" s="4">
        <v>33.293994337549037</v>
      </c>
      <c r="W651" s="2">
        <v>32.5</v>
      </c>
      <c r="X651" s="2">
        <v>34</v>
      </c>
      <c r="Y651" s="4">
        <v>33.305717471033063</v>
      </c>
      <c r="Z651">
        <v>32.1</v>
      </c>
      <c r="AA651">
        <v>32.700000000000003</v>
      </c>
      <c r="AB651">
        <v>33.1</v>
      </c>
      <c r="AC651">
        <v>33.700000000000003</v>
      </c>
      <c r="AD651">
        <v>33.799999999999997</v>
      </c>
      <c r="AE651">
        <v>34</v>
      </c>
      <c r="AF651">
        <v>2020</v>
      </c>
      <c r="AG651" s="2">
        <v>3</v>
      </c>
      <c r="AH651" s="2">
        <v>26</v>
      </c>
      <c r="AI651">
        <v>12</v>
      </c>
      <c r="AJ651">
        <v>0</v>
      </c>
      <c r="AK651">
        <v>55</v>
      </c>
      <c r="AL651">
        <v>397</v>
      </c>
      <c r="AM651" s="5">
        <v>0.5</v>
      </c>
      <c r="AN651">
        <v>27.2</v>
      </c>
      <c r="AO651">
        <v>29</v>
      </c>
      <c r="AP651">
        <v>939</v>
      </c>
      <c r="AQ651">
        <v>0.3</v>
      </c>
      <c r="AR651">
        <v>42</v>
      </c>
      <c r="IT651">
        <v>1</v>
      </c>
      <c r="IU651">
        <v>0</v>
      </c>
      <c r="IV651">
        <v>0</v>
      </c>
      <c r="IW651">
        <v>1</v>
      </c>
      <c r="IX651">
        <v>0</v>
      </c>
      <c r="IY651">
        <v>0</v>
      </c>
      <c r="IZ651">
        <v>1</v>
      </c>
      <c r="JA651">
        <v>1</v>
      </c>
      <c r="JB651">
        <v>1</v>
      </c>
      <c r="JC651">
        <v>4</v>
      </c>
      <c r="JD651">
        <v>0</v>
      </c>
      <c r="JE651">
        <v>0</v>
      </c>
      <c r="JF651">
        <v>3</v>
      </c>
      <c r="JG651">
        <v>2</v>
      </c>
      <c r="JH651">
        <v>0</v>
      </c>
      <c r="JI651">
        <v>1</v>
      </c>
      <c r="JJ651">
        <v>10</v>
      </c>
      <c r="JK651">
        <v>23</v>
      </c>
      <c r="JL651">
        <v>21</v>
      </c>
      <c r="JM651">
        <v>16</v>
      </c>
      <c r="JN651">
        <v>14</v>
      </c>
      <c r="JO651">
        <v>30</v>
      </c>
      <c r="JP651">
        <v>64</v>
      </c>
      <c r="JQ651">
        <v>51</v>
      </c>
      <c r="JR651">
        <v>52</v>
      </c>
      <c r="JS651">
        <v>34</v>
      </c>
      <c r="JT651">
        <v>25</v>
      </c>
      <c r="JU651">
        <v>46</v>
      </c>
      <c r="JV651">
        <v>44</v>
      </c>
      <c r="JW651">
        <v>26</v>
      </c>
      <c r="JX651">
        <v>22</v>
      </c>
      <c r="JY651">
        <v>15</v>
      </c>
    </row>
    <row r="652" spans="1:300" x14ac:dyDescent="0.2">
      <c r="A652" s="18" t="b">
        <v>0</v>
      </c>
      <c r="B652" s="13"/>
      <c r="C652" s="13"/>
      <c r="D652">
        <v>10088</v>
      </c>
      <c r="E652" t="s">
        <v>62</v>
      </c>
      <c r="F652" t="s">
        <v>769</v>
      </c>
      <c r="G652">
        <v>0</v>
      </c>
      <c r="H652" s="18">
        <f t="shared" si="118"/>
        <v>2.1999999999999993</v>
      </c>
      <c r="I652" s="18">
        <v>0.41347564414663002</v>
      </c>
      <c r="J652" s="18">
        <v>0.53825161093453744</v>
      </c>
      <c r="K652" s="18">
        <v>0.33316175841189405</v>
      </c>
      <c r="L652" s="18">
        <f t="shared" si="110"/>
        <v>3.2436121923377357</v>
      </c>
      <c r="M652" s="18">
        <f t="shared" si="119"/>
        <v>2</v>
      </c>
      <c r="N652" s="18">
        <f t="shared" si="120"/>
        <v>4.1999999999999993</v>
      </c>
      <c r="O652" s="18">
        <f t="shared" si="111"/>
        <v>3.2682990412423116</v>
      </c>
      <c r="P652" s="18">
        <f t="shared" si="112"/>
        <v>2.3999999999999986</v>
      </c>
      <c r="Q652" s="18">
        <f t="shared" si="113"/>
        <v>2.6999999999999993</v>
      </c>
      <c r="R652" s="18">
        <f t="shared" si="114"/>
        <v>3</v>
      </c>
      <c r="S652" s="18">
        <f t="shared" si="115"/>
        <v>3.5</v>
      </c>
      <c r="T652" s="18">
        <f t="shared" si="116"/>
        <v>3.8000000000000007</v>
      </c>
      <c r="U652" s="18">
        <f t="shared" si="117"/>
        <v>4.0999999999999979</v>
      </c>
      <c r="V652" s="4">
        <v>30.543612192337736</v>
      </c>
      <c r="W652" s="2">
        <v>29.3</v>
      </c>
      <c r="X652" s="2">
        <v>31.5</v>
      </c>
      <c r="Y652" s="4">
        <v>30.568299041242312</v>
      </c>
      <c r="Z652">
        <v>29.7</v>
      </c>
      <c r="AA652">
        <v>30</v>
      </c>
      <c r="AB652">
        <v>30.3</v>
      </c>
      <c r="AC652">
        <v>30.8</v>
      </c>
      <c r="AD652">
        <v>31.1</v>
      </c>
      <c r="AE652">
        <v>31.4</v>
      </c>
      <c r="AF652">
        <v>2020</v>
      </c>
      <c r="AG652" s="2">
        <v>3</v>
      </c>
      <c r="AH652" s="2">
        <v>26</v>
      </c>
      <c r="AI652">
        <v>12</v>
      </c>
      <c r="AJ652">
        <v>1</v>
      </c>
      <c r="AK652">
        <v>10</v>
      </c>
      <c r="AL652">
        <v>698.00000000000011</v>
      </c>
      <c r="AM652" s="5">
        <v>0.50069444444444444</v>
      </c>
      <c r="AN652">
        <v>27.3</v>
      </c>
      <c r="AO652">
        <v>29</v>
      </c>
      <c r="AP652">
        <v>949</v>
      </c>
      <c r="AQ652">
        <v>0.4</v>
      </c>
      <c r="AR652">
        <v>80</v>
      </c>
      <c r="IC652">
        <v>4</v>
      </c>
      <c r="ID652">
        <v>5</v>
      </c>
      <c r="IE652">
        <v>4</v>
      </c>
      <c r="IF652">
        <v>3</v>
      </c>
      <c r="IG652">
        <v>37</v>
      </c>
      <c r="IH652">
        <v>25</v>
      </c>
      <c r="II652">
        <v>47</v>
      </c>
      <c r="IJ652">
        <v>64</v>
      </c>
      <c r="IK652">
        <v>78</v>
      </c>
      <c r="IL652">
        <v>76</v>
      </c>
      <c r="IM652">
        <v>135</v>
      </c>
      <c r="IN652">
        <v>106</v>
      </c>
      <c r="IO652">
        <v>135</v>
      </c>
      <c r="IP652">
        <v>115</v>
      </c>
      <c r="IQ652">
        <v>175</v>
      </c>
      <c r="IR652">
        <v>152</v>
      </c>
      <c r="IS652">
        <v>78</v>
      </c>
      <c r="IT652">
        <v>92</v>
      </c>
      <c r="IU652">
        <v>52</v>
      </c>
      <c r="IV652">
        <v>39</v>
      </c>
      <c r="IW652">
        <v>31</v>
      </c>
      <c r="IX652">
        <v>17</v>
      </c>
      <c r="IY652">
        <v>7</v>
      </c>
    </row>
    <row r="653" spans="1:300" x14ac:dyDescent="0.2">
      <c r="A653" s="18" t="b">
        <v>0</v>
      </c>
      <c r="B653" s="13"/>
      <c r="C653" s="13"/>
      <c r="D653">
        <v>10088</v>
      </c>
      <c r="E653" t="s">
        <v>62</v>
      </c>
      <c r="F653" t="s">
        <v>770</v>
      </c>
      <c r="G653">
        <v>0</v>
      </c>
      <c r="H653" s="18">
        <f t="shared" si="118"/>
        <v>2.3999999999999986</v>
      </c>
      <c r="I653" s="18">
        <v>0.41600903530197825</v>
      </c>
      <c r="J653" s="18">
        <v>0.42907293618213771</v>
      </c>
      <c r="K653" s="18">
        <v>0.3026665547822322</v>
      </c>
      <c r="L653" s="18">
        <f t="shared" si="110"/>
        <v>4.7302034570413944</v>
      </c>
      <c r="M653" s="18">
        <f t="shared" si="119"/>
        <v>3.1999999999999993</v>
      </c>
      <c r="N653" s="18">
        <f t="shared" si="120"/>
        <v>5.5999999999999979</v>
      </c>
      <c r="O653" s="18">
        <f t="shared" si="111"/>
        <v>4.7764345209072978</v>
      </c>
      <c r="P653" s="18">
        <f t="shared" si="112"/>
        <v>3.5999999999999979</v>
      </c>
      <c r="Q653" s="18">
        <f t="shared" si="113"/>
        <v>4.1999999999999993</v>
      </c>
      <c r="R653" s="18">
        <f t="shared" si="114"/>
        <v>4.5</v>
      </c>
      <c r="S653" s="18">
        <f t="shared" si="115"/>
        <v>4.9999999999999964</v>
      </c>
      <c r="T653" s="18">
        <f t="shared" si="116"/>
        <v>5.1999999999999993</v>
      </c>
      <c r="U653" s="18">
        <f t="shared" si="117"/>
        <v>5.4999999999999964</v>
      </c>
      <c r="V653" s="4">
        <v>32.030203457041395</v>
      </c>
      <c r="W653" s="2">
        <v>30.5</v>
      </c>
      <c r="X653" s="2">
        <v>32.9</v>
      </c>
      <c r="Y653" s="4">
        <v>32.076434520907299</v>
      </c>
      <c r="Z653">
        <v>30.9</v>
      </c>
      <c r="AA653">
        <v>31.5</v>
      </c>
      <c r="AB653">
        <v>31.8</v>
      </c>
      <c r="AC653">
        <v>32.299999999999997</v>
      </c>
      <c r="AD653">
        <v>32.5</v>
      </c>
      <c r="AE653">
        <v>32.799999999999997</v>
      </c>
      <c r="AF653">
        <v>2020</v>
      </c>
      <c r="AG653" s="2">
        <v>3</v>
      </c>
      <c r="AH653" s="2">
        <v>26</v>
      </c>
      <c r="AI653">
        <v>12</v>
      </c>
      <c r="AJ653">
        <v>1</v>
      </c>
      <c r="AK653">
        <v>39</v>
      </c>
      <c r="AL653">
        <v>626</v>
      </c>
      <c r="AM653" s="5">
        <v>0.50069444444444444</v>
      </c>
      <c r="AN653">
        <v>27.3</v>
      </c>
      <c r="AO653">
        <v>29</v>
      </c>
      <c r="AP653">
        <v>949</v>
      </c>
      <c r="AQ653">
        <v>0.4</v>
      </c>
      <c r="AR653">
        <v>80</v>
      </c>
      <c r="IO653">
        <v>3</v>
      </c>
      <c r="IP653">
        <v>7</v>
      </c>
      <c r="IQ653">
        <v>2</v>
      </c>
      <c r="IR653">
        <v>4</v>
      </c>
      <c r="IS653">
        <v>20</v>
      </c>
      <c r="IT653">
        <v>10</v>
      </c>
      <c r="IU653">
        <v>12</v>
      </c>
      <c r="IV653">
        <v>11</v>
      </c>
      <c r="IW653">
        <v>16</v>
      </c>
      <c r="IX653">
        <v>17</v>
      </c>
      <c r="IY653">
        <v>19</v>
      </c>
      <c r="IZ653">
        <v>26</v>
      </c>
      <c r="JA653">
        <v>63</v>
      </c>
      <c r="JB653">
        <v>82</v>
      </c>
      <c r="JC653">
        <v>105</v>
      </c>
      <c r="JD653">
        <v>148</v>
      </c>
      <c r="JE653">
        <v>178</v>
      </c>
      <c r="JF653">
        <v>163</v>
      </c>
      <c r="JG653">
        <v>113</v>
      </c>
      <c r="JH653">
        <v>82</v>
      </c>
      <c r="JI653">
        <v>85</v>
      </c>
      <c r="JJ653">
        <v>47</v>
      </c>
      <c r="JK653">
        <v>16</v>
      </c>
      <c r="JL653">
        <v>20</v>
      </c>
      <c r="JM653">
        <v>12</v>
      </c>
      <c r="JN653">
        <v>7</v>
      </c>
      <c r="JO653">
        <v>2</v>
      </c>
    </row>
    <row r="654" spans="1:300" x14ac:dyDescent="0.2">
      <c r="A654" s="18" t="b">
        <v>0</v>
      </c>
      <c r="B654" s="13"/>
      <c r="C654" s="13"/>
      <c r="D654">
        <v>10088</v>
      </c>
      <c r="E654" t="s">
        <v>62</v>
      </c>
      <c r="F654" t="s">
        <v>771</v>
      </c>
      <c r="G654">
        <v>0</v>
      </c>
      <c r="H654" s="18">
        <f t="shared" si="118"/>
        <v>1.1999999999999993</v>
      </c>
      <c r="I654" s="18">
        <v>0.32395671176405438</v>
      </c>
      <c r="J654" s="18">
        <v>0.47664810978480432</v>
      </c>
      <c r="K654" s="18">
        <v>0.27172991192472501</v>
      </c>
      <c r="L654" s="18">
        <f t="shared" si="110"/>
        <v>2.8019318925434327</v>
      </c>
      <c r="M654" s="18">
        <f t="shared" si="119"/>
        <v>2.1000000000000014</v>
      </c>
      <c r="N654" s="18">
        <f t="shared" si="120"/>
        <v>3.3000000000000007</v>
      </c>
      <c r="O654" s="18">
        <f t="shared" si="111"/>
        <v>2.8358481599890126</v>
      </c>
      <c r="P654" s="18">
        <f t="shared" si="112"/>
        <v>2.1999999999999993</v>
      </c>
      <c r="Q654" s="18">
        <f t="shared" si="113"/>
        <v>2.3999999999999986</v>
      </c>
      <c r="R654" s="18">
        <f t="shared" si="114"/>
        <v>2.6000000000000014</v>
      </c>
      <c r="S654" s="18">
        <f t="shared" si="115"/>
        <v>3</v>
      </c>
      <c r="T654" s="18">
        <f t="shared" si="116"/>
        <v>3.1999999999999993</v>
      </c>
      <c r="U654" s="18">
        <f t="shared" si="117"/>
        <v>3.3999999999999986</v>
      </c>
      <c r="V654" s="4">
        <v>30.301931892543433</v>
      </c>
      <c r="W654" s="2">
        <v>29.6</v>
      </c>
      <c r="X654" s="2">
        <v>30.8</v>
      </c>
      <c r="Y654" s="4">
        <v>30.335848159989013</v>
      </c>
      <c r="Z654">
        <v>29.7</v>
      </c>
      <c r="AA654">
        <v>29.9</v>
      </c>
      <c r="AB654">
        <v>30.1</v>
      </c>
      <c r="AC654">
        <v>30.5</v>
      </c>
      <c r="AD654">
        <v>30.7</v>
      </c>
      <c r="AE654">
        <v>30.9</v>
      </c>
      <c r="AF654">
        <v>2020</v>
      </c>
      <c r="AG654" s="2">
        <v>3</v>
      </c>
      <c r="AH654" s="2">
        <v>26</v>
      </c>
      <c r="AI654">
        <v>12</v>
      </c>
      <c r="AJ654">
        <v>2</v>
      </c>
      <c r="AK654">
        <v>1</v>
      </c>
      <c r="AL654">
        <v>557</v>
      </c>
      <c r="AM654" s="5">
        <v>0.50138888888888888</v>
      </c>
      <c r="AN654">
        <v>27.5</v>
      </c>
      <c r="AO654">
        <v>29</v>
      </c>
      <c r="AP654">
        <v>907</v>
      </c>
      <c r="AQ654">
        <v>0.4</v>
      </c>
      <c r="AR654">
        <v>199</v>
      </c>
      <c r="IE654">
        <v>1</v>
      </c>
      <c r="IF654">
        <v>2</v>
      </c>
      <c r="IG654">
        <v>3</v>
      </c>
      <c r="IH654">
        <v>7</v>
      </c>
      <c r="II654">
        <v>19</v>
      </c>
      <c r="IJ654">
        <v>27</v>
      </c>
      <c r="IK654">
        <v>33</v>
      </c>
      <c r="IL654">
        <v>58</v>
      </c>
      <c r="IM654">
        <v>61</v>
      </c>
      <c r="IN654">
        <v>56</v>
      </c>
      <c r="IO654">
        <v>46</v>
      </c>
      <c r="IP654">
        <v>62</v>
      </c>
      <c r="IQ654">
        <v>84</v>
      </c>
      <c r="IR654">
        <v>36</v>
      </c>
      <c r="IS654">
        <v>57</v>
      </c>
      <c r="IT654">
        <v>24</v>
      </c>
      <c r="IU654">
        <v>8</v>
      </c>
    </row>
    <row r="655" spans="1:300" x14ac:dyDescent="0.2">
      <c r="A655" s="18" t="b">
        <v>0</v>
      </c>
      <c r="B655" s="13"/>
      <c r="C655" s="13"/>
      <c r="D655">
        <v>10088</v>
      </c>
      <c r="E655" t="s">
        <v>140</v>
      </c>
      <c r="F655" t="s">
        <v>772</v>
      </c>
      <c r="G655">
        <v>0</v>
      </c>
      <c r="H655" s="18">
        <f t="shared" si="118"/>
        <v>2.2000000000000028</v>
      </c>
      <c r="I655" s="18">
        <v>0.44725063690985117</v>
      </c>
      <c r="J655" s="18">
        <v>0.66755861601581046</v>
      </c>
      <c r="K655" s="18">
        <v>0.36334081466388884</v>
      </c>
      <c r="L655" s="18">
        <f t="shared" si="110"/>
        <v>3.4931951484849115</v>
      </c>
      <c r="M655" s="18">
        <f t="shared" si="119"/>
        <v>2.3999999999999986</v>
      </c>
      <c r="N655" s="18">
        <f t="shared" si="120"/>
        <v>4.6000000000000014</v>
      </c>
      <c r="O655" s="18">
        <f t="shared" si="111"/>
        <v>3.4684205031319024</v>
      </c>
      <c r="P655" s="18">
        <f t="shared" si="112"/>
        <v>2.5999999999999979</v>
      </c>
      <c r="Q655" s="18">
        <f t="shared" si="113"/>
        <v>3</v>
      </c>
      <c r="R655" s="18">
        <f t="shared" si="114"/>
        <v>3.1999999999999993</v>
      </c>
      <c r="S655" s="18">
        <f t="shared" si="115"/>
        <v>3.7999999999999972</v>
      </c>
      <c r="T655" s="18">
        <f t="shared" si="116"/>
        <v>4.0999999999999979</v>
      </c>
      <c r="U655" s="18">
        <f t="shared" si="117"/>
        <v>4.3999999999999986</v>
      </c>
      <c r="V655" s="4">
        <v>31.093195148484913</v>
      </c>
      <c r="W655" s="2">
        <v>30</v>
      </c>
      <c r="X655" s="2">
        <v>32.200000000000003</v>
      </c>
      <c r="Y655" s="4">
        <v>31.068420503131904</v>
      </c>
      <c r="Z655">
        <v>30.2</v>
      </c>
      <c r="AA655">
        <v>30.6</v>
      </c>
      <c r="AB655">
        <v>30.8</v>
      </c>
      <c r="AC655">
        <v>31.4</v>
      </c>
      <c r="AD655">
        <v>31.7</v>
      </c>
      <c r="AE655">
        <v>32</v>
      </c>
      <c r="AF655">
        <v>2020</v>
      </c>
      <c r="AG655" s="2">
        <v>3</v>
      </c>
      <c r="AH655" s="2">
        <v>26</v>
      </c>
      <c r="AI655">
        <v>12</v>
      </c>
      <c r="AJ655">
        <v>4</v>
      </c>
      <c r="AK655">
        <v>21</v>
      </c>
      <c r="AL655">
        <v>660</v>
      </c>
      <c r="AM655" s="5">
        <v>0.50277777777777777</v>
      </c>
      <c r="AN655">
        <v>27.6</v>
      </c>
      <c r="AO655">
        <v>28</v>
      </c>
      <c r="AP655">
        <v>934</v>
      </c>
      <c r="AQ655">
        <v>0.4</v>
      </c>
      <c r="AR655">
        <v>117</v>
      </c>
      <c r="IL655">
        <v>13</v>
      </c>
      <c r="IM655">
        <v>8</v>
      </c>
      <c r="IN655">
        <v>9</v>
      </c>
      <c r="IO655">
        <v>22</v>
      </c>
      <c r="IP655">
        <v>10</v>
      </c>
      <c r="IQ655">
        <v>42</v>
      </c>
      <c r="IR655">
        <v>51</v>
      </c>
      <c r="IS655">
        <v>72</v>
      </c>
      <c r="IT655">
        <v>55</v>
      </c>
      <c r="IU655">
        <v>85</v>
      </c>
      <c r="IV655">
        <v>87</v>
      </c>
      <c r="IW655">
        <v>68</v>
      </c>
      <c r="IX655">
        <v>46</v>
      </c>
      <c r="IY655">
        <v>47</v>
      </c>
      <c r="IZ655">
        <v>66</v>
      </c>
      <c r="JA655">
        <v>48</v>
      </c>
      <c r="JB655">
        <v>52</v>
      </c>
      <c r="JC655">
        <v>32</v>
      </c>
      <c r="JD655">
        <v>24</v>
      </c>
      <c r="JE655">
        <v>8</v>
      </c>
      <c r="JF655">
        <v>6</v>
      </c>
      <c r="JG655">
        <v>4</v>
      </c>
      <c r="JH655">
        <v>6</v>
      </c>
    </row>
    <row r="656" spans="1:300" x14ac:dyDescent="0.2">
      <c r="A656" s="18" t="b">
        <v>0</v>
      </c>
      <c r="B656" s="13"/>
      <c r="C656" s="13"/>
      <c r="D656">
        <v>10088</v>
      </c>
      <c r="E656" t="s">
        <v>140</v>
      </c>
      <c r="F656" t="s">
        <v>773</v>
      </c>
      <c r="G656">
        <v>0</v>
      </c>
      <c r="H656" s="18">
        <f t="shared" si="118"/>
        <v>3.6999999999999993</v>
      </c>
      <c r="I656" s="18">
        <v>0.92034294493696123</v>
      </c>
      <c r="J656" s="18">
        <v>1.014455633243287</v>
      </c>
      <c r="K656" s="18">
        <v>0.72042094415704061</v>
      </c>
      <c r="L656" s="18">
        <f t="shared" si="110"/>
        <v>5.3087124228931444</v>
      </c>
      <c r="M656" s="18">
        <f t="shared" si="119"/>
        <v>2.6999999999999993</v>
      </c>
      <c r="N656" s="18">
        <f t="shared" si="120"/>
        <v>6.3999999999999986</v>
      </c>
      <c r="O656" s="18">
        <f t="shared" si="111"/>
        <v>5.6481717271514285</v>
      </c>
      <c r="P656" s="18">
        <f t="shared" si="112"/>
        <v>2.7999999999999972</v>
      </c>
      <c r="Q656" s="18">
        <f t="shared" si="113"/>
        <v>3.8999999999999986</v>
      </c>
      <c r="R656" s="18">
        <f t="shared" si="114"/>
        <v>4.8999999999999986</v>
      </c>
      <c r="S656" s="18">
        <f t="shared" si="115"/>
        <v>6</v>
      </c>
      <c r="T656" s="18">
        <f t="shared" si="116"/>
        <v>6.1999999999999957</v>
      </c>
      <c r="U656" s="18">
        <f t="shared" si="117"/>
        <v>6.3999999999999986</v>
      </c>
      <c r="V656" s="4">
        <v>32.908712422893146</v>
      </c>
      <c r="W656" s="2">
        <v>30.3</v>
      </c>
      <c r="X656" s="2">
        <v>34</v>
      </c>
      <c r="Y656" s="4">
        <v>33.24817172715143</v>
      </c>
      <c r="Z656">
        <v>30.4</v>
      </c>
      <c r="AA656">
        <v>31.5</v>
      </c>
      <c r="AB656">
        <v>32.5</v>
      </c>
      <c r="AC656">
        <v>33.6</v>
      </c>
      <c r="AD656">
        <v>33.799999999999997</v>
      </c>
      <c r="AE656">
        <v>34</v>
      </c>
      <c r="AF656">
        <v>2020</v>
      </c>
      <c r="AG656" s="2">
        <v>3</v>
      </c>
      <c r="AH656" s="2">
        <v>26</v>
      </c>
      <c r="AI656">
        <v>12</v>
      </c>
      <c r="AJ656">
        <v>4</v>
      </c>
      <c r="AK656">
        <v>44</v>
      </c>
      <c r="AL656">
        <v>60</v>
      </c>
      <c r="AM656" s="5">
        <v>0.50277777777777777</v>
      </c>
      <c r="AN656">
        <v>27.6</v>
      </c>
      <c r="AO656">
        <v>28</v>
      </c>
      <c r="AP656">
        <v>934</v>
      </c>
      <c r="AQ656">
        <v>0.4</v>
      </c>
      <c r="AR656">
        <v>117</v>
      </c>
      <c r="IJ656">
        <v>1</v>
      </c>
      <c r="IK656">
        <v>0</v>
      </c>
      <c r="IL656">
        <v>1</v>
      </c>
      <c r="IM656">
        <v>4</v>
      </c>
      <c r="IN656">
        <v>2</v>
      </c>
      <c r="IO656">
        <v>6</v>
      </c>
      <c r="IP656">
        <v>1</v>
      </c>
      <c r="IQ656">
        <v>3</v>
      </c>
      <c r="IR656">
        <v>6</v>
      </c>
      <c r="IS656">
        <v>3</v>
      </c>
      <c r="IT656">
        <v>9</v>
      </c>
      <c r="IU656">
        <v>7</v>
      </c>
      <c r="IV656">
        <v>3</v>
      </c>
      <c r="IW656">
        <v>3</v>
      </c>
      <c r="IX656">
        <v>5</v>
      </c>
      <c r="IY656">
        <v>7</v>
      </c>
      <c r="IZ656">
        <v>7</v>
      </c>
      <c r="JA656">
        <v>6</v>
      </c>
      <c r="JB656">
        <v>13</v>
      </c>
      <c r="JC656">
        <v>9</v>
      </c>
      <c r="JD656">
        <v>12</v>
      </c>
      <c r="JE656">
        <v>5</v>
      </c>
      <c r="JF656">
        <v>5</v>
      </c>
      <c r="JG656">
        <v>6</v>
      </c>
      <c r="JH656">
        <v>11</v>
      </c>
      <c r="JI656">
        <v>11</v>
      </c>
      <c r="JJ656">
        <v>6</v>
      </c>
      <c r="JK656">
        <v>8</v>
      </c>
      <c r="JL656">
        <v>19</v>
      </c>
      <c r="JM656">
        <v>11</v>
      </c>
      <c r="JN656">
        <v>23</v>
      </c>
      <c r="JO656">
        <v>31</v>
      </c>
      <c r="JP656">
        <v>28</v>
      </c>
      <c r="JQ656">
        <v>33</v>
      </c>
      <c r="JR656">
        <v>27</v>
      </c>
      <c r="JS656">
        <v>62</v>
      </c>
      <c r="JT656">
        <v>44</v>
      </c>
      <c r="JU656">
        <v>62</v>
      </c>
      <c r="JV656">
        <v>46</v>
      </c>
      <c r="JW656">
        <v>31</v>
      </c>
      <c r="JX656">
        <v>25</v>
      </c>
      <c r="JY656">
        <v>17</v>
      </c>
    </row>
    <row r="657" spans="1:308" x14ac:dyDescent="0.2">
      <c r="A657" s="18" t="b">
        <v>0</v>
      </c>
      <c r="B657" s="13"/>
      <c r="C657" s="13"/>
      <c r="D657">
        <v>10088</v>
      </c>
      <c r="E657" t="s">
        <v>140</v>
      </c>
      <c r="F657" t="s">
        <v>774</v>
      </c>
      <c r="G657">
        <v>0</v>
      </c>
      <c r="H657" s="18">
        <f t="shared" si="118"/>
        <v>1.1000000000000014</v>
      </c>
      <c r="I657" s="18">
        <v>0.29986993412521978</v>
      </c>
      <c r="J657" s="18">
        <v>0.52693845416678187</v>
      </c>
      <c r="K657" s="18">
        <v>0.25767201921928823</v>
      </c>
      <c r="L657" s="18">
        <f t="shared" si="110"/>
        <v>6.8007135122702849</v>
      </c>
      <c r="M657" s="18">
        <f t="shared" si="119"/>
        <v>6.1999999999999957</v>
      </c>
      <c r="N657" s="18">
        <f t="shared" si="120"/>
        <v>7.2999999999999972</v>
      </c>
      <c r="O657" s="18">
        <f t="shared" si="111"/>
        <v>6.7792723197607287</v>
      </c>
      <c r="P657" s="18">
        <f t="shared" si="112"/>
        <v>6.2999999999999972</v>
      </c>
      <c r="Q657" s="18">
        <f t="shared" si="113"/>
        <v>6.3999999999999986</v>
      </c>
      <c r="R657" s="18">
        <f t="shared" si="114"/>
        <v>6.6000000000000014</v>
      </c>
      <c r="S657" s="18">
        <f t="shared" si="115"/>
        <v>7.1000000000000014</v>
      </c>
      <c r="T657" s="18">
        <f t="shared" si="116"/>
        <v>7.1999999999999957</v>
      </c>
      <c r="U657" s="18">
        <f t="shared" si="117"/>
        <v>7.2999999999999972</v>
      </c>
      <c r="V657" s="4">
        <v>34.400713512270286</v>
      </c>
      <c r="W657" s="2">
        <v>33.799999999999997</v>
      </c>
      <c r="X657" s="2">
        <v>34.9</v>
      </c>
      <c r="Y657" s="4">
        <v>34.37927231976073</v>
      </c>
      <c r="Z657">
        <v>33.9</v>
      </c>
      <c r="AA657">
        <v>34</v>
      </c>
      <c r="AB657">
        <v>34.200000000000003</v>
      </c>
      <c r="AC657">
        <v>34.700000000000003</v>
      </c>
      <c r="AD657">
        <v>34.799999999999997</v>
      </c>
      <c r="AE657">
        <v>34.9</v>
      </c>
      <c r="AF657">
        <v>2020</v>
      </c>
      <c r="AG657" s="2">
        <v>3</v>
      </c>
      <c r="AH657" s="2">
        <v>26</v>
      </c>
      <c r="AI657">
        <v>12</v>
      </c>
      <c r="AJ657">
        <v>5</v>
      </c>
      <c r="AK657">
        <v>2</v>
      </c>
      <c r="AL657">
        <v>231</v>
      </c>
      <c r="AM657" s="5">
        <v>0.50347222222222221</v>
      </c>
      <c r="AN657">
        <v>27.6</v>
      </c>
      <c r="AO657">
        <v>28</v>
      </c>
      <c r="AP657">
        <v>901</v>
      </c>
      <c r="AQ657">
        <v>0.4</v>
      </c>
      <c r="AR657">
        <v>89</v>
      </c>
      <c r="JW657">
        <v>10</v>
      </c>
      <c r="JX657">
        <v>31</v>
      </c>
      <c r="JY657">
        <v>39</v>
      </c>
      <c r="JZ657">
        <v>56</v>
      </c>
      <c r="KA657">
        <v>37</v>
      </c>
      <c r="KB657">
        <v>40</v>
      </c>
      <c r="KC657">
        <v>48</v>
      </c>
      <c r="KD657">
        <v>25</v>
      </c>
      <c r="KE657">
        <v>35</v>
      </c>
      <c r="KF657">
        <v>51</v>
      </c>
      <c r="KG657">
        <v>19</v>
      </c>
      <c r="KH657">
        <v>13</v>
      </c>
      <c r="KI657">
        <v>3</v>
      </c>
    </row>
    <row r="658" spans="1:308" x14ac:dyDescent="0.2">
      <c r="A658" s="18" t="b">
        <v>0</v>
      </c>
      <c r="B658" s="13"/>
      <c r="C658" s="13"/>
      <c r="D658">
        <v>10088</v>
      </c>
      <c r="E658" t="s">
        <v>140</v>
      </c>
      <c r="F658" t="s">
        <v>775</v>
      </c>
      <c r="G658">
        <v>0</v>
      </c>
      <c r="H658" s="18">
        <f t="shared" si="118"/>
        <v>3.0999999999999979</v>
      </c>
      <c r="I658" s="18">
        <v>0.65131682710569727</v>
      </c>
      <c r="J658" s="18">
        <v>0.85963727331744622</v>
      </c>
      <c r="K658" s="18">
        <v>0.51487569219646578</v>
      </c>
      <c r="L658" s="18">
        <f t="shared" si="110"/>
        <v>2.3766784351336945</v>
      </c>
      <c r="M658" s="18">
        <f t="shared" si="119"/>
        <v>0.5</v>
      </c>
      <c r="N658" s="18">
        <f t="shared" si="120"/>
        <v>3.5999999999999979</v>
      </c>
      <c r="O658" s="18">
        <f t="shared" si="111"/>
        <v>2.4880941279721114</v>
      </c>
      <c r="P658" s="18">
        <f t="shared" si="112"/>
        <v>0.89999999999999858</v>
      </c>
      <c r="Q658" s="18">
        <f t="shared" si="113"/>
        <v>1.5</v>
      </c>
      <c r="R658" s="18">
        <f t="shared" si="114"/>
        <v>2</v>
      </c>
      <c r="S658" s="18">
        <f t="shared" si="115"/>
        <v>2.7999999999999972</v>
      </c>
      <c r="T658" s="18">
        <f t="shared" si="116"/>
        <v>3.0999999999999979</v>
      </c>
      <c r="U658" s="18">
        <f t="shared" si="117"/>
        <v>3.3999999999999986</v>
      </c>
      <c r="V658" s="4">
        <v>29.976678435133696</v>
      </c>
      <c r="W658" s="2">
        <v>28.1</v>
      </c>
      <c r="X658" s="2">
        <v>31.2</v>
      </c>
      <c r="Y658" s="4">
        <v>30.088094127972113</v>
      </c>
      <c r="Z658">
        <v>28.5</v>
      </c>
      <c r="AA658">
        <v>29.1</v>
      </c>
      <c r="AB658">
        <v>29.6</v>
      </c>
      <c r="AC658">
        <v>30.4</v>
      </c>
      <c r="AD658">
        <v>30.7</v>
      </c>
      <c r="AE658">
        <v>31</v>
      </c>
      <c r="AF658">
        <v>2020</v>
      </c>
      <c r="AG658" s="2">
        <v>3</v>
      </c>
      <c r="AH658" s="2">
        <v>26</v>
      </c>
      <c r="AI658">
        <v>12</v>
      </c>
      <c r="AJ658">
        <v>5</v>
      </c>
      <c r="AK658">
        <v>34</v>
      </c>
      <c r="AL658">
        <v>817.00000000000011</v>
      </c>
      <c r="AM658" s="5">
        <v>0.50347222222222221</v>
      </c>
      <c r="AN658">
        <v>27.6</v>
      </c>
      <c r="AO658">
        <v>28</v>
      </c>
      <c r="AP658">
        <v>901</v>
      </c>
      <c r="AQ658">
        <v>0.4</v>
      </c>
      <c r="AR658">
        <v>89</v>
      </c>
      <c r="HF658">
        <v>1</v>
      </c>
      <c r="HG658">
        <v>0</v>
      </c>
      <c r="HH658">
        <v>3</v>
      </c>
      <c r="HI658">
        <v>0</v>
      </c>
      <c r="HJ658">
        <v>1</v>
      </c>
      <c r="HK658">
        <v>1</v>
      </c>
      <c r="HL658">
        <v>0</v>
      </c>
      <c r="HM658">
        <v>2</v>
      </c>
      <c r="HN658">
        <v>2</v>
      </c>
      <c r="HO658">
        <v>1</v>
      </c>
      <c r="HP658">
        <v>3</v>
      </c>
      <c r="HQ658">
        <v>2</v>
      </c>
      <c r="HR658">
        <v>1</v>
      </c>
      <c r="HS658">
        <v>4</v>
      </c>
      <c r="HT658">
        <v>7</v>
      </c>
      <c r="HU658">
        <v>2</v>
      </c>
      <c r="HV658">
        <v>2</v>
      </c>
      <c r="HW658">
        <v>4</v>
      </c>
      <c r="HX658">
        <v>1</v>
      </c>
      <c r="HY658">
        <v>9</v>
      </c>
      <c r="HZ658">
        <v>11</v>
      </c>
      <c r="IA658">
        <v>48</v>
      </c>
      <c r="IB658">
        <v>39</v>
      </c>
      <c r="IC658">
        <v>58</v>
      </c>
      <c r="ID658">
        <v>57</v>
      </c>
      <c r="IE658">
        <v>60</v>
      </c>
      <c r="IF658">
        <v>58</v>
      </c>
      <c r="IG658">
        <v>40</v>
      </c>
      <c r="IH658">
        <v>75</v>
      </c>
      <c r="II658">
        <v>64</v>
      </c>
      <c r="IJ658">
        <v>69</v>
      </c>
      <c r="IK658">
        <v>95</v>
      </c>
      <c r="IL658">
        <v>94</v>
      </c>
      <c r="IM658">
        <v>129</v>
      </c>
      <c r="IN658">
        <v>108</v>
      </c>
      <c r="IO658">
        <v>150</v>
      </c>
      <c r="IP658">
        <v>111</v>
      </c>
      <c r="IQ658">
        <v>100</v>
      </c>
      <c r="IR658">
        <v>77</v>
      </c>
      <c r="IS658">
        <v>54</v>
      </c>
      <c r="IT658">
        <v>62</v>
      </c>
      <c r="IU658">
        <v>54</v>
      </c>
      <c r="IV658">
        <v>18</v>
      </c>
      <c r="IW658">
        <v>11</v>
      </c>
      <c r="IX658">
        <v>9</v>
      </c>
      <c r="IY658">
        <v>7</v>
      </c>
      <c r="IZ658">
        <v>1</v>
      </c>
    </row>
    <row r="659" spans="1:308" x14ac:dyDescent="0.2">
      <c r="A659" s="18" t="b">
        <v>0</v>
      </c>
      <c r="B659" s="13"/>
      <c r="C659" s="13"/>
      <c r="D659">
        <v>10088</v>
      </c>
      <c r="E659" t="s">
        <v>140</v>
      </c>
      <c r="F659" t="s">
        <v>776</v>
      </c>
      <c r="G659">
        <v>0</v>
      </c>
      <c r="H659" s="18">
        <f t="shared" si="118"/>
        <v>3.9999999999999964</v>
      </c>
      <c r="I659" s="18">
        <v>1.0442559620069154</v>
      </c>
      <c r="J659" s="18">
        <v>1.8438609233914462</v>
      </c>
      <c r="K659" s="18">
        <v>0.92332711117507993</v>
      </c>
      <c r="L659" s="18">
        <f t="shared" si="110"/>
        <v>4.2322148139299891</v>
      </c>
      <c r="M659" s="18">
        <f t="shared" si="119"/>
        <v>2.1999999999999993</v>
      </c>
      <c r="N659" s="18">
        <f t="shared" si="120"/>
        <v>6.1999999999999957</v>
      </c>
      <c r="O659" s="18">
        <f t="shared" si="111"/>
        <v>4.2580828207571457</v>
      </c>
      <c r="P659" s="18">
        <f t="shared" si="112"/>
        <v>2.2999999999999972</v>
      </c>
      <c r="Q659" s="18">
        <f t="shared" si="113"/>
        <v>2.8999999999999986</v>
      </c>
      <c r="R659" s="18">
        <f t="shared" si="114"/>
        <v>3.2999999999999972</v>
      </c>
      <c r="S659" s="18">
        <f t="shared" si="115"/>
        <v>5.1000000000000014</v>
      </c>
      <c r="T659" s="18">
        <f t="shared" si="116"/>
        <v>5.5</v>
      </c>
      <c r="U659" s="18">
        <f t="shared" si="117"/>
        <v>6.1000000000000014</v>
      </c>
      <c r="V659" s="4">
        <v>31.832214813929991</v>
      </c>
      <c r="W659" s="2">
        <v>29.8</v>
      </c>
      <c r="X659" s="2">
        <v>33.799999999999997</v>
      </c>
      <c r="Y659" s="4">
        <v>31.858082820757147</v>
      </c>
      <c r="Z659">
        <v>29.9</v>
      </c>
      <c r="AA659">
        <v>30.5</v>
      </c>
      <c r="AB659">
        <v>30.9</v>
      </c>
      <c r="AC659">
        <v>32.700000000000003</v>
      </c>
      <c r="AD659">
        <v>33.1</v>
      </c>
      <c r="AE659">
        <v>33.700000000000003</v>
      </c>
      <c r="AF659">
        <v>2020</v>
      </c>
      <c r="AG659" s="2">
        <v>3</v>
      </c>
      <c r="AH659" s="2">
        <v>26</v>
      </c>
      <c r="AI659">
        <v>12</v>
      </c>
      <c r="AJ659">
        <v>6</v>
      </c>
      <c r="AK659">
        <v>14</v>
      </c>
      <c r="AL659">
        <v>501</v>
      </c>
      <c r="AM659" s="5">
        <v>0.50416666666666665</v>
      </c>
      <c r="AN659">
        <v>27.6</v>
      </c>
      <c r="AO659">
        <v>28</v>
      </c>
      <c r="AP659">
        <v>920</v>
      </c>
      <c r="AQ659">
        <v>0.7</v>
      </c>
      <c r="AR659">
        <v>296</v>
      </c>
      <c r="IH659">
        <v>5</v>
      </c>
      <c r="II659">
        <v>7</v>
      </c>
      <c r="IJ659">
        <v>3</v>
      </c>
      <c r="IK659">
        <v>7</v>
      </c>
      <c r="IL659">
        <v>7</v>
      </c>
      <c r="IM659">
        <v>3</v>
      </c>
      <c r="IN659">
        <v>17</v>
      </c>
      <c r="IO659">
        <v>9</v>
      </c>
      <c r="IP659">
        <v>19</v>
      </c>
      <c r="IQ659">
        <v>28</v>
      </c>
      <c r="IR659">
        <v>23</v>
      </c>
      <c r="IS659">
        <v>28</v>
      </c>
      <c r="IT659">
        <v>34</v>
      </c>
      <c r="IU659">
        <v>13</v>
      </c>
      <c r="IV659">
        <v>19</v>
      </c>
      <c r="IW659">
        <v>6</v>
      </c>
      <c r="IX659">
        <v>11</v>
      </c>
      <c r="IY659">
        <v>18</v>
      </c>
      <c r="IZ659">
        <v>13</v>
      </c>
      <c r="JA659">
        <v>15</v>
      </c>
      <c r="JB659">
        <v>7</v>
      </c>
      <c r="JC659">
        <v>11</v>
      </c>
      <c r="JD659">
        <v>14</v>
      </c>
      <c r="JE659">
        <v>11</v>
      </c>
      <c r="JF659">
        <v>18</v>
      </c>
      <c r="JG659">
        <v>10</v>
      </c>
      <c r="JH659">
        <v>8</v>
      </c>
      <c r="JI659">
        <v>20</v>
      </c>
      <c r="JJ659">
        <v>32</v>
      </c>
      <c r="JK659">
        <v>18</v>
      </c>
      <c r="JL659">
        <v>42</v>
      </c>
      <c r="JM659">
        <v>17</v>
      </c>
      <c r="JN659">
        <v>20</v>
      </c>
      <c r="JO659">
        <v>21</v>
      </c>
      <c r="JP659">
        <v>13</v>
      </c>
      <c r="JQ659">
        <v>7</v>
      </c>
      <c r="JR659">
        <v>2</v>
      </c>
      <c r="JS659">
        <v>8</v>
      </c>
      <c r="JT659">
        <v>7</v>
      </c>
      <c r="JU659">
        <v>6</v>
      </c>
      <c r="JV659">
        <v>4</v>
      </c>
      <c r="JW659">
        <v>5</v>
      </c>
      <c r="JX659">
        <v>2</v>
      </c>
    </row>
    <row r="660" spans="1:308" x14ac:dyDescent="0.2">
      <c r="A660" s="18" t="b">
        <v>0</v>
      </c>
      <c r="B660" s="13"/>
      <c r="C660" s="13"/>
      <c r="D660">
        <v>10088</v>
      </c>
      <c r="E660" t="s">
        <v>121</v>
      </c>
      <c r="F660" t="s">
        <v>777</v>
      </c>
      <c r="G660">
        <v>0</v>
      </c>
      <c r="H660" s="18">
        <f t="shared" si="118"/>
        <v>4.1999999999999957</v>
      </c>
      <c r="I660" s="18">
        <v>1.1145396467594486</v>
      </c>
      <c r="J660" s="18">
        <v>2.0024595547926936</v>
      </c>
      <c r="K660" s="18">
        <v>0.99314930461983919</v>
      </c>
      <c r="L660" s="18">
        <f t="shared" si="110"/>
        <v>3.0349391607648037</v>
      </c>
      <c r="M660" s="18">
        <f t="shared" si="119"/>
        <v>0.60000000000000142</v>
      </c>
      <c r="N660" s="18">
        <f t="shared" si="120"/>
        <v>4.7999999999999972</v>
      </c>
      <c r="O660" s="18">
        <f t="shared" si="111"/>
        <v>3.4237376598693459</v>
      </c>
      <c r="P660" s="18">
        <f t="shared" si="112"/>
        <v>1</v>
      </c>
      <c r="Q660" s="18">
        <f t="shared" si="113"/>
        <v>1.5</v>
      </c>
      <c r="R660" s="18">
        <f t="shared" si="114"/>
        <v>1.8999999999999986</v>
      </c>
      <c r="S660" s="18">
        <f t="shared" si="115"/>
        <v>3.8999999999999986</v>
      </c>
      <c r="T660" s="18">
        <f t="shared" si="116"/>
        <v>4.3999999999999986</v>
      </c>
      <c r="U660" s="18">
        <f t="shared" si="117"/>
        <v>4.7000000000000028</v>
      </c>
      <c r="V660" s="4">
        <v>31.034939160764804</v>
      </c>
      <c r="W660" s="2">
        <v>28.6</v>
      </c>
      <c r="X660" s="2">
        <v>32.799999999999997</v>
      </c>
      <c r="Y660" s="4">
        <v>31.423737659869346</v>
      </c>
      <c r="Z660">
        <v>29</v>
      </c>
      <c r="AA660">
        <v>29.5</v>
      </c>
      <c r="AB660">
        <v>29.9</v>
      </c>
      <c r="AC660">
        <v>31.9</v>
      </c>
      <c r="AD660">
        <v>32.4</v>
      </c>
      <c r="AE660">
        <v>32.700000000000003</v>
      </c>
      <c r="AF660">
        <v>2020</v>
      </c>
      <c r="AG660" s="2">
        <v>3</v>
      </c>
      <c r="AH660" s="2">
        <v>26</v>
      </c>
      <c r="AI660">
        <v>12</v>
      </c>
      <c r="AJ660">
        <v>11</v>
      </c>
      <c r="AK660">
        <v>53</v>
      </c>
      <c r="AL660">
        <v>736</v>
      </c>
      <c r="AM660" s="5">
        <v>0.50763888888888886</v>
      </c>
      <c r="AN660">
        <v>28</v>
      </c>
      <c r="AO660">
        <v>28</v>
      </c>
      <c r="AP660">
        <v>923</v>
      </c>
      <c r="AQ660">
        <v>0.4</v>
      </c>
      <c r="AR660">
        <v>166</v>
      </c>
      <c r="HX660">
        <v>3</v>
      </c>
      <c r="HY660">
        <v>13</v>
      </c>
      <c r="HZ660">
        <v>21</v>
      </c>
      <c r="IA660">
        <v>12</v>
      </c>
      <c r="IB660">
        <v>35</v>
      </c>
      <c r="IC660">
        <v>47</v>
      </c>
      <c r="ID660">
        <v>21</v>
      </c>
      <c r="IE660">
        <v>38</v>
      </c>
      <c r="IF660">
        <v>97</v>
      </c>
      <c r="IG660">
        <v>129</v>
      </c>
      <c r="IH660">
        <v>145</v>
      </c>
      <c r="II660">
        <v>80</v>
      </c>
      <c r="IJ660">
        <v>76</v>
      </c>
      <c r="IK660">
        <v>97</v>
      </c>
      <c r="IL660">
        <v>68</v>
      </c>
      <c r="IM660">
        <v>45</v>
      </c>
      <c r="IN660">
        <v>44</v>
      </c>
      <c r="IO660">
        <v>56</v>
      </c>
      <c r="IP660">
        <v>62</v>
      </c>
      <c r="IQ660">
        <v>28</v>
      </c>
      <c r="IR660">
        <v>37</v>
      </c>
      <c r="IS660">
        <v>23</v>
      </c>
      <c r="IT660">
        <v>34</v>
      </c>
      <c r="IU660">
        <v>39</v>
      </c>
      <c r="IV660">
        <v>36</v>
      </c>
      <c r="IW660">
        <v>40</v>
      </c>
      <c r="IX660">
        <v>50</v>
      </c>
      <c r="IY660">
        <v>81</v>
      </c>
      <c r="IZ660">
        <v>116</v>
      </c>
      <c r="JA660">
        <v>160</v>
      </c>
      <c r="JB660">
        <v>194</v>
      </c>
      <c r="JC660">
        <v>175</v>
      </c>
      <c r="JD660">
        <v>129</v>
      </c>
      <c r="JE660">
        <v>108</v>
      </c>
      <c r="JF660">
        <v>78</v>
      </c>
      <c r="JG660">
        <v>95</v>
      </c>
      <c r="JH660">
        <v>102</v>
      </c>
      <c r="JI660">
        <v>99</v>
      </c>
      <c r="JJ660">
        <v>81</v>
      </c>
      <c r="JK660">
        <v>108</v>
      </c>
      <c r="JL660">
        <v>72</v>
      </c>
      <c r="JM660">
        <v>31</v>
      </c>
      <c r="JN660">
        <v>21</v>
      </c>
    </row>
    <row r="661" spans="1:308" x14ac:dyDescent="0.2">
      <c r="A661" s="18" t="b">
        <v>0</v>
      </c>
      <c r="B661" s="13"/>
      <c r="C661" s="13"/>
      <c r="D661">
        <v>10088</v>
      </c>
      <c r="E661" t="s">
        <v>121</v>
      </c>
      <c r="F661" t="s">
        <v>778</v>
      </c>
      <c r="G661">
        <v>0</v>
      </c>
      <c r="H661" s="18">
        <f t="shared" si="118"/>
        <v>2.0999999999999943</v>
      </c>
      <c r="I661" s="18">
        <v>0.32194665683210316</v>
      </c>
      <c r="J661" s="18">
        <v>0.34392845618765477</v>
      </c>
      <c r="K661" s="18">
        <v>0.23410372690822667</v>
      </c>
      <c r="L661" s="18">
        <f t="shared" si="110"/>
        <v>5.7245078445515389</v>
      </c>
      <c r="M661" s="18">
        <f t="shared" si="119"/>
        <v>4.7000000000000028</v>
      </c>
      <c r="N661" s="18">
        <f t="shared" si="120"/>
        <v>6.7999999999999972</v>
      </c>
      <c r="O661" s="18">
        <f t="shared" si="111"/>
        <v>5.7292068445350992</v>
      </c>
      <c r="P661" s="18">
        <f t="shared" si="112"/>
        <v>5</v>
      </c>
      <c r="Q661" s="18">
        <f t="shared" si="113"/>
        <v>5.2999999999999972</v>
      </c>
      <c r="R661" s="18">
        <f t="shared" si="114"/>
        <v>5.5</v>
      </c>
      <c r="S661" s="18">
        <f t="shared" si="115"/>
        <v>5.8999999999999986</v>
      </c>
      <c r="T661" s="18">
        <f t="shared" si="116"/>
        <v>6.1000000000000014</v>
      </c>
      <c r="U661" s="18">
        <f t="shared" si="117"/>
        <v>6.6000000000000014</v>
      </c>
      <c r="V661" s="4">
        <v>33.724507844551539</v>
      </c>
      <c r="W661" s="2">
        <v>32.700000000000003</v>
      </c>
      <c r="X661" s="2">
        <v>34.799999999999997</v>
      </c>
      <c r="Y661" s="4">
        <v>33.729206844535099</v>
      </c>
      <c r="Z661">
        <v>33</v>
      </c>
      <c r="AA661">
        <v>33.299999999999997</v>
      </c>
      <c r="AB661">
        <v>33.5</v>
      </c>
      <c r="AC661">
        <v>33.9</v>
      </c>
      <c r="AD661">
        <v>34.1</v>
      </c>
      <c r="AE661">
        <v>34.6</v>
      </c>
      <c r="AF661">
        <v>2020</v>
      </c>
      <c r="AG661" s="2">
        <v>3</v>
      </c>
      <c r="AH661" s="2">
        <v>26</v>
      </c>
      <c r="AI661">
        <v>12</v>
      </c>
      <c r="AJ661">
        <v>12</v>
      </c>
      <c r="AK661">
        <v>15</v>
      </c>
      <c r="AL661">
        <v>195</v>
      </c>
      <c r="AM661" s="5">
        <v>0.5083333333333333</v>
      </c>
      <c r="AN661">
        <v>28</v>
      </c>
      <c r="AO661">
        <v>28</v>
      </c>
      <c r="AP661">
        <v>922</v>
      </c>
      <c r="AQ661">
        <v>0.4</v>
      </c>
      <c r="AR661">
        <v>272</v>
      </c>
      <c r="JL661">
        <v>4</v>
      </c>
      <c r="JM661">
        <v>9</v>
      </c>
      <c r="JN661">
        <v>15</v>
      </c>
      <c r="JO661">
        <v>31</v>
      </c>
      <c r="JP661">
        <v>29</v>
      </c>
      <c r="JQ661">
        <v>69</v>
      </c>
      <c r="JR661">
        <v>111</v>
      </c>
      <c r="JS661">
        <v>197</v>
      </c>
      <c r="JT661">
        <v>267</v>
      </c>
      <c r="JU661">
        <v>363</v>
      </c>
      <c r="JV661">
        <v>477</v>
      </c>
      <c r="JW661">
        <v>684</v>
      </c>
      <c r="JX661">
        <v>627</v>
      </c>
      <c r="JY661">
        <v>477</v>
      </c>
      <c r="JZ661">
        <v>224</v>
      </c>
      <c r="KA661">
        <v>81</v>
      </c>
      <c r="KB661">
        <v>41</v>
      </c>
      <c r="KC661">
        <v>41</v>
      </c>
      <c r="KD661">
        <v>45</v>
      </c>
      <c r="KE661">
        <v>66</v>
      </c>
      <c r="KF661">
        <v>62</v>
      </c>
      <c r="KG661">
        <v>21</v>
      </c>
    </row>
    <row r="662" spans="1:308" x14ac:dyDescent="0.2">
      <c r="A662" s="18" t="b">
        <v>0</v>
      </c>
      <c r="B662" s="13"/>
      <c r="C662" s="13"/>
      <c r="D662">
        <v>10088</v>
      </c>
      <c r="E662" t="s">
        <v>121</v>
      </c>
      <c r="F662" t="s">
        <v>779</v>
      </c>
      <c r="G662">
        <v>0</v>
      </c>
      <c r="H662" s="18">
        <f t="shared" si="118"/>
        <v>2.2000000000000028</v>
      </c>
      <c r="I662" s="18">
        <v>0.44190423485662333</v>
      </c>
      <c r="J662" s="18">
        <v>0.61523756646789707</v>
      </c>
      <c r="K662" s="18">
        <v>0.3606209753854675</v>
      </c>
      <c r="L662" s="18">
        <f t="shared" si="110"/>
        <v>7.1773609090914263</v>
      </c>
      <c r="M662" s="18">
        <f t="shared" si="119"/>
        <v>5.8999999999999986</v>
      </c>
      <c r="N662" s="18">
        <f t="shared" si="120"/>
        <v>8.1000000000000014</v>
      </c>
      <c r="O662" s="18">
        <f t="shared" si="111"/>
        <v>7.216682761001266</v>
      </c>
      <c r="P662" s="18">
        <f t="shared" si="112"/>
        <v>6.2000000000000028</v>
      </c>
      <c r="Q662" s="18">
        <f t="shared" si="113"/>
        <v>6.6000000000000014</v>
      </c>
      <c r="R662" s="18">
        <f t="shared" si="114"/>
        <v>6.8999999999999986</v>
      </c>
      <c r="S662" s="18">
        <f t="shared" si="115"/>
        <v>7.5</v>
      </c>
      <c r="T662" s="18">
        <f t="shared" si="116"/>
        <v>7.7000000000000028</v>
      </c>
      <c r="U662" s="18">
        <f t="shared" si="117"/>
        <v>7.8999999999999986</v>
      </c>
      <c r="V662" s="4">
        <v>35.177360909091426</v>
      </c>
      <c r="W662" s="2">
        <v>33.9</v>
      </c>
      <c r="X662" s="2">
        <v>36.1</v>
      </c>
      <c r="Y662" s="4">
        <v>35.216682761001266</v>
      </c>
      <c r="Z662">
        <v>34.200000000000003</v>
      </c>
      <c r="AA662">
        <v>34.6</v>
      </c>
      <c r="AB662">
        <v>34.9</v>
      </c>
      <c r="AC662">
        <v>35.5</v>
      </c>
      <c r="AD662">
        <v>35.700000000000003</v>
      </c>
      <c r="AE662">
        <v>35.9</v>
      </c>
      <c r="AF662">
        <v>2020</v>
      </c>
      <c r="AG662" s="2">
        <v>3</v>
      </c>
      <c r="AH662" s="2">
        <v>26</v>
      </c>
      <c r="AI662">
        <v>12</v>
      </c>
      <c r="AJ662">
        <v>12</v>
      </c>
      <c r="AK662">
        <v>47</v>
      </c>
      <c r="AL662">
        <v>676</v>
      </c>
      <c r="AM662" s="5">
        <v>0.5083333333333333</v>
      </c>
      <c r="AN662">
        <v>28</v>
      </c>
      <c r="AO662">
        <v>28</v>
      </c>
      <c r="AP662">
        <v>922</v>
      </c>
      <c r="AQ662">
        <v>0.4</v>
      </c>
      <c r="AR662">
        <v>272</v>
      </c>
      <c r="JV662">
        <v>5</v>
      </c>
      <c r="JW662">
        <v>2</v>
      </c>
      <c r="JX662">
        <v>1</v>
      </c>
      <c r="JY662">
        <v>7</v>
      </c>
      <c r="JZ662">
        <v>11</v>
      </c>
      <c r="KA662">
        <v>22</v>
      </c>
      <c r="KB662">
        <v>23</v>
      </c>
      <c r="KC662">
        <v>40</v>
      </c>
      <c r="KD662">
        <v>48</v>
      </c>
      <c r="KE662">
        <v>46</v>
      </c>
      <c r="KF662">
        <v>72</v>
      </c>
      <c r="KG662">
        <v>117</v>
      </c>
      <c r="KH662">
        <v>136</v>
      </c>
      <c r="KI662">
        <v>147</v>
      </c>
      <c r="KJ662">
        <v>152</v>
      </c>
      <c r="KK662">
        <v>114</v>
      </c>
      <c r="KL662">
        <v>146</v>
      </c>
      <c r="KM662">
        <v>195</v>
      </c>
      <c r="KN662">
        <v>157</v>
      </c>
      <c r="KO662">
        <v>129</v>
      </c>
      <c r="KP662">
        <v>93</v>
      </c>
      <c r="KQ662">
        <v>100</v>
      </c>
      <c r="KR662">
        <v>56</v>
      </c>
      <c r="KS662">
        <v>25</v>
      </c>
      <c r="KT662">
        <v>13</v>
      </c>
      <c r="KU662">
        <v>3</v>
      </c>
    </row>
    <row r="663" spans="1:308" x14ac:dyDescent="0.2">
      <c r="A663" s="18" t="b">
        <v>0</v>
      </c>
      <c r="B663" s="13"/>
      <c r="C663" s="13"/>
      <c r="D663">
        <v>10088</v>
      </c>
      <c r="E663" t="s">
        <v>121</v>
      </c>
      <c r="F663" t="s">
        <v>780</v>
      </c>
      <c r="G663">
        <v>0</v>
      </c>
      <c r="H663" s="18">
        <f t="shared" si="118"/>
        <v>2.5</v>
      </c>
      <c r="I663" s="18">
        <v>0.49305161732452252</v>
      </c>
      <c r="J663" s="18">
        <v>0.66269073544992807</v>
      </c>
      <c r="K663" s="18">
        <v>0.39822969683913717</v>
      </c>
      <c r="L663" s="18">
        <f t="shared" si="110"/>
        <v>1.4638607919271003</v>
      </c>
      <c r="M663" s="18">
        <f t="shared" si="119"/>
        <v>0.19999999999999929</v>
      </c>
      <c r="N663" s="18">
        <f t="shared" si="120"/>
        <v>2.6999999999999993</v>
      </c>
      <c r="O663" s="18">
        <f t="shared" si="111"/>
        <v>1.4345765580849843</v>
      </c>
      <c r="P663" s="18">
        <f t="shared" si="112"/>
        <v>0.5</v>
      </c>
      <c r="Q663" s="18">
        <f t="shared" si="113"/>
        <v>0.80000000000000071</v>
      </c>
      <c r="R663" s="18">
        <f t="shared" si="114"/>
        <v>1.1000000000000014</v>
      </c>
      <c r="S663" s="18">
        <f t="shared" si="115"/>
        <v>1.8000000000000007</v>
      </c>
      <c r="T663" s="18">
        <f t="shared" si="116"/>
        <v>2.1999999999999993</v>
      </c>
      <c r="U663" s="18">
        <f t="shared" si="117"/>
        <v>2.3999999999999986</v>
      </c>
      <c r="V663" s="4">
        <v>29.4638607919271</v>
      </c>
      <c r="W663" s="2">
        <v>28.2</v>
      </c>
      <c r="X663" s="2">
        <v>30.7</v>
      </c>
      <c r="Y663" s="4">
        <v>29.434576558084984</v>
      </c>
      <c r="Z663">
        <v>28.5</v>
      </c>
      <c r="AA663">
        <v>28.8</v>
      </c>
      <c r="AB663">
        <v>29.1</v>
      </c>
      <c r="AC663">
        <v>29.8</v>
      </c>
      <c r="AD663">
        <v>30.2</v>
      </c>
      <c r="AE663">
        <v>30.4</v>
      </c>
      <c r="AF663">
        <v>2020</v>
      </c>
      <c r="AG663" s="2">
        <v>3</v>
      </c>
      <c r="AH663" s="2">
        <v>26</v>
      </c>
      <c r="AI663">
        <v>12</v>
      </c>
      <c r="AJ663">
        <v>13</v>
      </c>
      <c r="AK663">
        <v>34</v>
      </c>
      <c r="AL663">
        <v>934</v>
      </c>
      <c r="AM663" s="5">
        <v>0.50902777777777775</v>
      </c>
      <c r="AN663">
        <v>28</v>
      </c>
      <c r="AO663">
        <v>27</v>
      </c>
      <c r="AP663">
        <v>921</v>
      </c>
      <c r="AQ663">
        <v>0.4</v>
      </c>
      <c r="AR663">
        <v>157</v>
      </c>
      <c r="HN663">
        <v>1</v>
      </c>
      <c r="HO663">
        <v>0</v>
      </c>
      <c r="HP663">
        <v>0</v>
      </c>
      <c r="HQ663">
        <v>2</v>
      </c>
      <c r="HR663">
        <v>4</v>
      </c>
      <c r="HS663">
        <v>2</v>
      </c>
      <c r="HT663">
        <v>18</v>
      </c>
      <c r="HU663">
        <v>23</v>
      </c>
      <c r="HV663">
        <v>45</v>
      </c>
      <c r="HW663">
        <v>53</v>
      </c>
      <c r="HX663">
        <v>113</v>
      </c>
      <c r="HY663">
        <v>129</v>
      </c>
      <c r="HZ663">
        <v>140</v>
      </c>
      <c r="IA663">
        <v>146</v>
      </c>
      <c r="IB663">
        <v>215</v>
      </c>
      <c r="IC663">
        <v>316</v>
      </c>
      <c r="ID663">
        <v>392</v>
      </c>
      <c r="IE663">
        <v>319</v>
      </c>
      <c r="IF663">
        <v>291</v>
      </c>
      <c r="IG663">
        <v>290</v>
      </c>
      <c r="IH663">
        <v>258</v>
      </c>
      <c r="II663">
        <v>235</v>
      </c>
      <c r="IJ663">
        <v>204</v>
      </c>
      <c r="IK663">
        <v>192</v>
      </c>
      <c r="IL663">
        <v>149</v>
      </c>
      <c r="IM663">
        <v>113</v>
      </c>
      <c r="IN663">
        <v>111</v>
      </c>
      <c r="IO663">
        <v>127</v>
      </c>
      <c r="IP663">
        <v>58</v>
      </c>
      <c r="IQ663">
        <v>23</v>
      </c>
      <c r="IR663">
        <v>7</v>
      </c>
      <c r="IS663">
        <v>6</v>
      </c>
    </row>
    <row r="664" spans="1:308" x14ac:dyDescent="0.2">
      <c r="A664" s="18" t="b">
        <v>0</v>
      </c>
      <c r="B664" s="13"/>
      <c r="C664" s="13"/>
      <c r="D664">
        <v>10088</v>
      </c>
      <c r="E664" t="s">
        <v>121</v>
      </c>
      <c r="F664" t="s">
        <v>781</v>
      </c>
      <c r="G664">
        <v>0</v>
      </c>
      <c r="H664" s="18">
        <f t="shared" si="118"/>
        <v>3.8000000000000007</v>
      </c>
      <c r="I664" s="18">
        <v>0.63647159304238965</v>
      </c>
      <c r="J664" s="18">
        <v>0.73270707161134396</v>
      </c>
      <c r="K664" s="18">
        <v>0.49026769023202388</v>
      </c>
      <c r="L664" s="18">
        <f t="shared" si="110"/>
        <v>1.0075859158815739</v>
      </c>
      <c r="M664" s="18">
        <f t="shared" si="119"/>
        <v>-1</v>
      </c>
      <c r="N664" s="18">
        <f t="shared" si="120"/>
        <v>2.8000000000000007</v>
      </c>
      <c r="O664" s="18">
        <f t="shared" si="111"/>
        <v>1.0465467329375429</v>
      </c>
      <c r="P664" s="18">
        <f t="shared" si="112"/>
        <v>-0.5</v>
      </c>
      <c r="Q664" s="18">
        <f t="shared" si="113"/>
        <v>0.10000000000000142</v>
      </c>
      <c r="R664" s="18">
        <f t="shared" si="114"/>
        <v>0.69999999999999929</v>
      </c>
      <c r="S664" s="18">
        <f t="shared" si="115"/>
        <v>1.3999999999999986</v>
      </c>
      <c r="T664" s="18">
        <f t="shared" si="116"/>
        <v>1.8000000000000007</v>
      </c>
      <c r="U664" s="18">
        <f t="shared" si="117"/>
        <v>2.1999999999999993</v>
      </c>
      <c r="V664" s="4">
        <v>29.007585915881574</v>
      </c>
      <c r="W664" s="2">
        <v>27</v>
      </c>
      <c r="X664" s="2">
        <v>30.8</v>
      </c>
      <c r="Y664" s="4">
        <v>29.046546732937543</v>
      </c>
      <c r="Z664">
        <v>27.5</v>
      </c>
      <c r="AA664">
        <v>28.1</v>
      </c>
      <c r="AB664">
        <v>28.7</v>
      </c>
      <c r="AC664">
        <v>29.4</v>
      </c>
      <c r="AD664">
        <v>29.8</v>
      </c>
      <c r="AE664">
        <v>30.2</v>
      </c>
      <c r="AF664">
        <v>2020</v>
      </c>
      <c r="AG664" s="2">
        <v>3</v>
      </c>
      <c r="AH664" s="2">
        <v>26</v>
      </c>
      <c r="AI664">
        <v>12</v>
      </c>
      <c r="AJ664">
        <v>13</v>
      </c>
      <c r="AK664">
        <v>45</v>
      </c>
      <c r="AL664">
        <v>692.00000000000011</v>
      </c>
      <c r="AM664" s="5">
        <v>0.50902777777777775</v>
      </c>
      <c r="AN664">
        <v>28</v>
      </c>
      <c r="AO664">
        <v>27</v>
      </c>
      <c r="AP664">
        <v>921</v>
      </c>
      <c r="AQ664">
        <v>0.4</v>
      </c>
      <c r="AR664">
        <v>157</v>
      </c>
      <c r="HA664">
        <v>1</v>
      </c>
      <c r="HB664">
        <v>0</v>
      </c>
      <c r="HC664">
        <v>3</v>
      </c>
      <c r="HD664">
        <v>0</v>
      </c>
      <c r="HE664">
        <v>0</v>
      </c>
      <c r="HF664">
        <v>5</v>
      </c>
      <c r="HG664">
        <v>1</v>
      </c>
      <c r="HH664">
        <v>7</v>
      </c>
      <c r="HI664">
        <v>4</v>
      </c>
      <c r="HJ664">
        <v>8</v>
      </c>
      <c r="HK664">
        <v>17</v>
      </c>
      <c r="HL664">
        <v>22</v>
      </c>
      <c r="HM664">
        <v>45</v>
      </c>
      <c r="HN664">
        <v>52</v>
      </c>
      <c r="HO664">
        <v>51</v>
      </c>
      <c r="HP664">
        <v>67</v>
      </c>
      <c r="HQ664">
        <v>70</v>
      </c>
      <c r="HR664">
        <v>96</v>
      </c>
      <c r="HS664">
        <v>78</v>
      </c>
      <c r="HT664">
        <v>100</v>
      </c>
      <c r="HU664">
        <v>79</v>
      </c>
      <c r="HV664">
        <v>109</v>
      </c>
      <c r="HW664">
        <v>185</v>
      </c>
      <c r="HX664">
        <v>231</v>
      </c>
      <c r="HY664">
        <v>246</v>
      </c>
      <c r="HZ664">
        <v>375</v>
      </c>
      <c r="IA664">
        <v>309</v>
      </c>
      <c r="IB664">
        <v>326</v>
      </c>
      <c r="IC664">
        <v>334</v>
      </c>
      <c r="ID664">
        <v>322</v>
      </c>
      <c r="IE664">
        <v>381</v>
      </c>
      <c r="IF664">
        <v>225</v>
      </c>
      <c r="IG664">
        <v>209</v>
      </c>
      <c r="IH664">
        <v>184</v>
      </c>
      <c r="II664">
        <v>114</v>
      </c>
      <c r="IJ664">
        <v>111</v>
      </c>
      <c r="IK664">
        <v>83</v>
      </c>
      <c r="IL664">
        <v>95</v>
      </c>
      <c r="IM664">
        <v>90</v>
      </c>
      <c r="IN664">
        <v>46</v>
      </c>
      <c r="IO664">
        <v>29</v>
      </c>
      <c r="IP664">
        <v>2</v>
      </c>
      <c r="IQ664">
        <v>2</v>
      </c>
      <c r="IR664">
        <v>8</v>
      </c>
      <c r="IS664">
        <v>9</v>
      </c>
      <c r="IT664">
        <v>7</v>
      </c>
      <c r="IU664">
        <v>1</v>
      </c>
      <c r="IV664">
        <v>0</v>
      </c>
    </row>
    <row r="665" spans="1:308" x14ac:dyDescent="0.2">
      <c r="A665" s="18" t="b">
        <v>0</v>
      </c>
      <c r="B665" s="13"/>
      <c r="C665" s="13"/>
      <c r="D665">
        <v>10088</v>
      </c>
      <c r="E665" t="s">
        <v>121</v>
      </c>
      <c r="F665" s="4" t="s">
        <v>782</v>
      </c>
      <c r="G665" s="4">
        <v>0</v>
      </c>
      <c r="H665" s="18">
        <f t="shared" si="118"/>
        <v>3.4000000000000021</v>
      </c>
      <c r="I665" s="18">
        <v>0.87100415685093768</v>
      </c>
      <c r="J665" s="18">
        <v>1.5278181254690821</v>
      </c>
      <c r="K665" s="18">
        <v>0.77450465738707441</v>
      </c>
      <c r="L665" s="18">
        <f t="shared" si="110"/>
        <v>1.3909945539831696</v>
      </c>
      <c r="M665" s="18">
        <f t="shared" si="119"/>
        <v>-0.30000000000000071</v>
      </c>
      <c r="N665" s="18">
        <f t="shared" si="120"/>
        <v>3.1000000000000014</v>
      </c>
      <c r="O665" s="18">
        <f t="shared" si="111"/>
        <v>1.3004160449168012</v>
      </c>
      <c r="P665" s="18">
        <f t="shared" si="112"/>
        <v>0</v>
      </c>
      <c r="Q665" s="18">
        <f t="shared" si="113"/>
        <v>0.30000000000000071</v>
      </c>
      <c r="R665" s="18">
        <f t="shared" si="114"/>
        <v>0.60000000000000142</v>
      </c>
      <c r="S665" s="18">
        <f t="shared" si="115"/>
        <v>2.1000000000000014</v>
      </c>
      <c r="T665" s="18">
        <f t="shared" si="116"/>
        <v>2.6000000000000014</v>
      </c>
      <c r="U665" s="18">
        <f t="shared" si="117"/>
        <v>2.8999999999999986</v>
      </c>
      <c r="V665" s="4">
        <v>29.39099455398317</v>
      </c>
      <c r="W665" s="2">
        <v>27.7</v>
      </c>
      <c r="X665" s="2">
        <v>31.1</v>
      </c>
      <c r="Y665" s="4">
        <v>29.300416044916801</v>
      </c>
      <c r="Z665" s="4">
        <v>28</v>
      </c>
      <c r="AA665" s="4">
        <v>28.3</v>
      </c>
      <c r="AB665" s="4">
        <v>28.6</v>
      </c>
      <c r="AC665" s="4">
        <v>30.1</v>
      </c>
      <c r="AD665" s="4">
        <v>30.6</v>
      </c>
      <c r="AE665" s="4">
        <v>30.9</v>
      </c>
      <c r="AF665" s="4">
        <v>2020</v>
      </c>
      <c r="AG665" s="2">
        <v>3</v>
      </c>
      <c r="AH665" s="2">
        <v>26</v>
      </c>
      <c r="AI665" s="4">
        <v>12</v>
      </c>
      <c r="AJ665" s="4">
        <v>14</v>
      </c>
      <c r="AK665" s="4">
        <v>27</v>
      </c>
      <c r="AL665" s="4">
        <v>152</v>
      </c>
      <c r="AM665" s="5">
        <v>0.50972222222222219</v>
      </c>
      <c r="AN665">
        <v>28</v>
      </c>
      <c r="AO665">
        <v>28</v>
      </c>
      <c r="AP665">
        <v>921</v>
      </c>
      <c r="AQ665">
        <v>0.5</v>
      </c>
      <c r="AR665">
        <v>241</v>
      </c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>
        <v>1</v>
      </c>
      <c r="HG665" s="4">
        <v>0</v>
      </c>
      <c r="HH665" s="4">
        <v>0</v>
      </c>
      <c r="HI665" s="4">
        <v>1</v>
      </c>
      <c r="HJ665" s="4">
        <v>0</v>
      </c>
      <c r="HK665" s="4">
        <v>2</v>
      </c>
      <c r="HL665" s="4">
        <v>2</v>
      </c>
      <c r="HM665" s="4">
        <v>1</v>
      </c>
      <c r="HN665" s="4">
        <v>0</v>
      </c>
      <c r="HO665" s="4">
        <v>8</v>
      </c>
      <c r="HP665" s="4">
        <v>2</v>
      </c>
      <c r="HQ665" s="4">
        <v>11</v>
      </c>
      <c r="HR665" s="4">
        <v>38</v>
      </c>
      <c r="HS665" s="4">
        <v>32</v>
      </c>
      <c r="HT665" s="4">
        <v>53</v>
      </c>
      <c r="HU665" s="4">
        <v>72</v>
      </c>
      <c r="HV665" s="4">
        <v>85</v>
      </c>
      <c r="HW665" s="4">
        <v>127</v>
      </c>
      <c r="HX665" s="4">
        <v>133</v>
      </c>
      <c r="HY665" s="4">
        <v>65</v>
      </c>
      <c r="HZ665" s="4">
        <v>52</v>
      </c>
      <c r="IA665" s="4">
        <v>44</v>
      </c>
      <c r="IB665" s="4">
        <v>50</v>
      </c>
      <c r="IC665" s="4">
        <v>31</v>
      </c>
      <c r="ID665" s="4">
        <v>55</v>
      </c>
      <c r="IE665" s="4">
        <v>33</v>
      </c>
      <c r="IF665" s="4">
        <v>31</v>
      </c>
      <c r="IG665" s="4">
        <v>34</v>
      </c>
      <c r="IH665" s="4">
        <v>59</v>
      </c>
      <c r="II665" s="4">
        <v>41</v>
      </c>
      <c r="IJ665" s="4">
        <v>76</v>
      </c>
      <c r="IK665" s="4">
        <v>67</v>
      </c>
      <c r="IL665" s="4">
        <v>68</v>
      </c>
      <c r="IM665" s="4">
        <v>66</v>
      </c>
      <c r="IN665" s="4">
        <v>51</v>
      </c>
      <c r="IO665" s="4">
        <v>56</v>
      </c>
      <c r="IP665" s="4">
        <v>40</v>
      </c>
      <c r="IQ665" s="4">
        <v>58</v>
      </c>
      <c r="IR665" s="4">
        <v>62</v>
      </c>
      <c r="IS665" s="4">
        <v>45</v>
      </c>
      <c r="IT665" s="4">
        <v>29</v>
      </c>
      <c r="IU665" s="4">
        <v>15</v>
      </c>
      <c r="IV665" s="4">
        <v>11</v>
      </c>
      <c r="IW665" s="4">
        <v>5</v>
      </c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  <c r="JX665" s="4"/>
      <c r="JY665" s="4"/>
      <c r="JZ665" s="4"/>
      <c r="KA665" s="4"/>
      <c r="KB665" s="4"/>
      <c r="KC665" s="4"/>
      <c r="KD665" s="4"/>
      <c r="KE665" s="4"/>
      <c r="KF665" s="4"/>
      <c r="KG665" s="4"/>
      <c r="KH665" s="4"/>
      <c r="KI665" s="4"/>
      <c r="KJ665" s="4"/>
      <c r="KK665" s="4"/>
      <c r="KL665" s="4"/>
      <c r="KM665" s="4"/>
      <c r="KN665" s="4"/>
      <c r="KO665" s="4"/>
      <c r="KP665" s="4"/>
      <c r="KQ665" s="4"/>
      <c r="KR665" s="4"/>
      <c r="KS665" s="4"/>
      <c r="KT665" s="4"/>
      <c r="KU665" s="4"/>
      <c r="KV665" s="4"/>
    </row>
    <row r="666" spans="1:308" x14ac:dyDescent="0.2">
      <c r="A666" s="18" t="b">
        <v>0</v>
      </c>
      <c r="B666" s="13"/>
      <c r="C666" s="13"/>
      <c r="D666">
        <v>10088</v>
      </c>
      <c r="E666" t="s">
        <v>67</v>
      </c>
      <c r="F666" s="4" t="s">
        <v>783</v>
      </c>
      <c r="G666" s="4">
        <v>0</v>
      </c>
      <c r="H666" s="18">
        <f t="shared" si="118"/>
        <v>3.1000000000000014</v>
      </c>
      <c r="I666" s="18">
        <v>0.61568338689510937</v>
      </c>
      <c r="J666" s="18">
        <v>0.78050820034900426</v>
      </c>
      <c r="K666" s="18">
        <v>0.48677031673460464</v>
      </c>
      <c r="L666" s="18">
        <f t="shared" si="110"/>
        <v>-1.3608544825735116</v>
      </c>
      <c r="M666" s="18">
        <f t="shared" si="119"/>
        <v>-3.1999999999999993</v>
      </c>
      <c r="N666" s="18">
        <f t="shared" si="120"/>
        <v>-9.9999999999997868E-2</v>
      </c>
      <c r="O666" s="18">
        <f t="shared" si="111"/>
        <v>-1.2832690082203939</v>
      </c>
      <c r="P666" s="18">
        <f t="shared" si="112"/>
        <v>-2.8999999999999986</v>
      </c>
      <c r="Q666" s="18">
        <f t="shared" si="113"/>
        <v>-2.1999999999999993</v>
      </c>
      <c r="R666" s="18">
        <f t="shared" si="114"/>
        <v>-1.6999999999999993</v>
      </c>
      <c r="S666" s="18">
        <f t="shared" si="115"/>
        <v>-0.89999999999999858</v>
      </c>
      <c r="T666" s="18">
        <f t="shared" si="116"/>
        <v>-0.69999999999999929</v>
      </c>
      <c r="U666" s="18">
        <f t="shared" si="117"/>
        <v>-0.19999999999999929</v>
      </c>
      <c r="V666" s="4">
        <v>27.539145517426487</v>
      </c>
      <c r="W666" s="2">
        <v>25.7</v>
      </c>
      <c r="X666" s="2">
        <v>28.8</v>
      </c>
      <c r="Y666" s="4">
        <v>27.616730991779605</v>
      </c>
      <c r="Z666" s="4">
        <v>26</v>
      </c>
      <c r="AA666" s="4">
        <v>26.7</v>
      </c>
      <c r="AB666" s="4">
        <v>27.2</v>
      </c>
      <c r="AC666" s="4">
        <v>28</v>
      </c>
      <c r="AD666" s="4">
        <v>28.2</v>
      </c>
      <c r="AE666" s="4">
        <v>28.7</v>
      </c>
      <c r="AF666" s="4">
        <v>2020</v>
      </c>
      <c r="AG666" s="2">
        <v>3</v>
      </c>
      <c r="AH666" s="2">
        <v>26</v>
      </c>
      <c r="AI666" s="4">
        <v>12</v>
      </c>
      <c r="AJ666" s="4">
        <v>30</v>
      </c>
      <c r="AK666" s="4">
        <v>45</v>
      </c>
      <c r="AL666" s="4">
        <v>86</v>
      </c>
      <c r="AM666" s="5">
        <v>0.52083333333333337</v>
      </c>
      <c r="AN666">
        <v>28.9</v>
      </c>
      <c r="AO666">
        <v>24</v>
      </c>
      <c r="AP666">
        <v>910</v>
      </c>
      <c r="AQ666">
        <v>1</v>
      </c>
      <c r="AR666">
        <v>298</v>
      </c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>
        <v>3</v>
      </c>
      <c r="GT666" s="4">
        <v>1</v>
      </c>
      <c r="GU666" s="4">
        <v>6</v>
      </c>
      <c r="GV666" s="4">
        <v>10</v>
      </c>
      <c r="GW666" s="4">
        <v>12</v>
      </c>
      <c r="GX666" s="4">
        <v>13</v>
      </c>
      <c r="GY666" s="4">
        <v>15</v>
      </c>
      <c r="GZ666" s="4">
        <v>15</v>
      </c>
      <c r="HA666" s="4">
        <v>33</v>
      </c>
      <c r="HB666" s="4">
        <v>19</v>
      </c>
      <c r="HC666" s="4">
        <v>30</v>
      </c>
      <c r="HD666" s="4">
        <v>48</v>
      </c>
      <c r="HE666" s="4">
        <v>36</v>
      </c>
      <c r="HF666" s="4">
        <v>32</v>
      </c>
      <c r="HG666" s="4">
        <v>39</v>
      </c>
      <c r="HH666" s="4">
        <v>61</v>
      </c>
      <c r="HI666" s="4">
        <v>85</v>
      </c>
      <c r="HJ666" s="4">
        <v>125</v>
      </c>
      <c r="HK666" s="4">
        <v>121</v>
      </c>
      <c r="HL666" s="4">
        <v>109</v>
      </c>
      <c r="HM666" s="4">
        <v>105</v>
      </c>
      <c r="HN666" s="4">
        <v>134</v>
      </c>
      <c r="HO666" s="4">
        <v>136</v>
      </c>
      <c r="HP666" s="4">
        <v>103</v>
      </c>
      <c r="HQ666" s="4">
        <v>164</v>
      </c>
      <c r="HR666" s="4">
        <v>185</v>
      </c>
      <c r="HS666" s="4">
        <v>95</v>
      </c>
      <c r="HT666" s="4">
        <v>61</v>
      </c>
      <c r="HU666" s="4">
        <v>75</v>
      </c>
      <c r="HV666" s="4">
        <v>30</v>
      </c>
      <c r="HW666" s="4">
        <v>25</v>
      </c>
      <c r="HX666" s="4">
        <v>15</v>
      </c>
      <c r="HY666" s="4">
        <v>16</v>
      </c>
      <c r="HZ666" s="4">
        <v>14</v>
      </c>
      <c r="IA666" s="4">
        <v>3</v>
      </c>
      <c r="IB666" s="4">
        <v>4</v>
      </c>
      <c r="IC666" s="4">
        <v>0</v>
      </c>
      <c r="ID666" s="4">
        <v>0</v>
      </c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  <c r="JX666" s="4"/>
      <c r="JY666" s="4"/>
      <c r="JZ666" s="4"/>
      <c r="KA666" s="4"/>
      <c r="KB666" s="4"/>
      <c r="KC666" s="4"/>
      <c r="KD666" s="4"/>
      <c r="KE666" s="4"/>
      <c r="KF666" s="4"/>
      <c r="KG666" s="4"/>
      <c r="KH666" s="4"/>
      <c r="KI666" s="4"/>
      <c r="KJ666" s="4"/>
      <c r="KK666" s="4"/>
      <c r="KL666" s="4"/>
      <c r="KM666" s="4"/>
      <c r="KN666" s="4"/>
      <c r="KO666" s="4"/>
      <c r="KP666" s="4"/>
      <c r="KQ666" s="4"/>
      <c r="KR666" s="4"/>
    </row>
    <row r="667" spans="1:308" x14ac:dyDescent="0.2">
      <c r="A667" s="18" t="b">
        <v>0</v>
      </c>
      <c r="B667" s="13"/>
      <c r="C667" s="13"/>
      <c r="D667">
        <v>10088</v>
      </c>
      <c r="E667" t="s">
        <v>67</v>
      </c>
      <c r="F667" t="s">
        <v>784</v>
      </c>
      <c r="G667">
        <v>0</v>
      </c>
      <c r="H667" s="18">
        <f t="shared" si="118"/>
        <v>1.3000000000000007</v>
      </c>
      <c r="I667" s="18">
        <v>0.3124409375559688</v>
      </c>
      <c r="J667" s="18">
        <v>0.3295860135942803</v>
      </c>
      <c r="K667" s="18">
        <v>0.23097650618327473</v>
      </c>
      <c r="L667" s="18">
        <f t="shared" si="110"/>
        <v>-4.2922179938383209E-2</v>
      </c>
      <c r="M667" s="18">
        <f t="shared" si="119"/>
        <v>-0.5</v>
      </c>
      <c r="N667" s="18">
        <f t="shared" si="120"/>
        <v>0.80000000000000071</v>
      </c>
      <c r="O667" s="18">
        <f t="shared" si="111"/>
        <v>-0.11541449241658341</v>
      </c>
      <c r="P667" s="18">
        <f t="shared" si="112"/>
        <v>-0.5</v>
      </c>
      <c r="Q667" s="18">
        <f t="shared" si="113"/>
        <v>-0.39999999999999858</v>
      </c>
      <c r="R667" s="18">
        <f t="shared" si="114"/>
        <v>-0.19999999999999929</v>
      </c>
      <c r="S667" s="18">
        <f t="shared" si="115"/>
        <v>0.10000000000000142</v>
      </c>
      <c r="T667" s="18">
        <f t="shared" si="116"/>
        <v>0.30000000000000071</v>
      </c>
      <c r="U667" s="18">
        <f t="shared" si="117"/>
        <v>0.80000000000000071</v>
      </c>
      <c r="V667" s="4">
        <v>28.857077820061615</v>
      </c>
      <c r="W667" s="2">
        <v>28.4</v>
      </c>
      <c r="X667" s="2">
        <v>29.7</v>
      </c>
      <c r="Y667" s="4">
        <v>28.784585507583415</v>
      </c>
      <c r="Z667">
        <v>28.4</v>
      </c>
      <c r="AA667">
        <v>28.5</v>
      </c>
      <c r="AB667">
        <v>28.7</v>
      </c>
      <c r="AC667">
        <v>29</v>
      </c>
      <c r="AD667">
        <v>29.2</v>
      </c>
      <c r="AE667">
        <v>29.7</v>
      </c>
      <c r="AF667">
        <v>2020</v>
      </c>
      <c r="AG667" s="2">
        <v>3</v>
      </c>
      <c r="AH667" s="2">
        <v>26</v>
      </c>
      <c r="AI667">
        <v>12</v>
      </c>
      <c r="AJ667">
        <v>31</v>
      </c>
      <c r="AK667">
        <v>21</v>
      </c>
      <c r="AL667">
        <v>116</v>
      </c>
      <c r="AM667" s="5">
        <v>0.52152777777777781</v>
      </c>
      <c r="AN667">
        <v>28.9</v>
      </c>
      <c r="AO667">
        <v>24</v>
      </c>
      <c r="AP667">
        <v>911</v>
      </c>
      <c r="AQ667">
        <v>1.1000000000000001</v>
      </c>
      <c r="AR667">
        <v>288</v>
      </c>
      <c r="HU667">
        <v>3</v>
      </c>
      <c r="HV667">
        <v>12</v>
      </c>
      <c r="HW667">
        <v>53</v>
      </c>
      <c r="HX667">
        <v>55</v>
      </c>
      <c r="HY667">
        <v>89</v>
      </c>
      <c r="HZ667">
        <v>97</v>
      </c>
      <c r="IA667">
        <v>42</v>
      </c>
      <c r="IB667">
        <v>53</v>
      </c>
      <c r="IC667">
        <v>19</v>
      </c>
      <c r="ID667">
        <v>26</v>
      </c>
      <c r="IE667">
        <v>8</v>
      </c>
      <c r="IF667">
        <v>8</v>
      </c>
      <c r="IG667">
        <v>9</v>
      </c>
      <c r="IH667">
        <v>6</v>
      </c>
      <c r="II667">
        <v>6</v>
      </c>
      <c r="IJ667">
        <v>4</v>
      </c>
      <c r="IK667">
        <v>0</v>
      </c>
      <c r="IL667">
        <v>3</v>
      </c>
      <c r="IM667">
        <v>0</v>
      </c>
      <c r="IN667">
        <v>1</v>
      </c>
    </row>
    <row r="668" spans="1:308" x14ac:dyDescent="0.2">
      <c r="A668" s="18" t="b">
        <v>0</v>
      </c>
      <c r="B668" s="13"/>
      <c r="C668" s="13"/>
      <c r="D668">
        <v>10088</v>
      </c>
      <c r="E668" t="s">
        <v>67</v>
      </c>
      <c r="F668" t="s">
        <v>785</v>
      </c>
      <c r="G668">
        <v>0</v>
      </c>
      <c r="H668" s="18">
        <f t="shared" si="118"/>
        <v>1.6999999999999993</v>
      </c>
      <c r="I668" s="18">
        <v>0.37260098710637068</v>
      </c>
      <c r="J668" s="18">
        <v>0.39528740527447326</v>
      </c>
      <c r="K668" s="18">
        <v>0.27808934866158203</v>
      </c>
      <c r="L668" s="18">
        <f t="shared" si="110"/>
        <v>0.36220529600063855</v>
      </c>
      <c r="M668" s="18">
        <f t="shared" si="119"/>
        <v>-0.69999999999999929</v>
      </c>
      <c r="N668" s="18">
        <f t="shared" si="120"/>
        <v>1</v>
      </c>
      <c r="O668" s="18">
        <f t="shared" si="111"/>
        <v>0.44515469604827018</v>
      </c>
      <c r="P668" s="18">
        <f t="shared" si="112"/>
        <v>-0.69999999999999929</v>
      </c>
      <c r="Q668" s="18">
        <f t="shared" si="113"/>
        <v>-0.19999999999999929</v>
      </c>
      <c r="R668" s="18">
        <f t="shared" si="114"/>
        <v>0.20000000000000284</v>
      </c>
      <c r="S668" s="18">
        <f t="shared" si="115"/>
        <v>0.60000000000000142</v>
      </c>
      <c r="T668" s="18">
        <f t="shared" si="116"/>
        <v>0.70000000000000284</v>
      </c>
      <c r="U668" s="18">
        <f t="shared" si="117"/>
        <v>0.90000000000000213</v>
      </c>
      <c r="V668" s="4">
        <v>29.262205296000637</v>
      </c>
      <c r="W668" s="2">
        <v>28.2</v>
      </c>
      <c r="X668" s="2">
        <v>29.9</v>
      </c>
      <c r="Y668" s="4">
        <v>29.345154696048269</v>
      </c>
      <c r="Z668">
        <v>28.2</v>
      </c>
      <c r="AA668">
        <v>28.7</v>
      </c>
      <c r="AB668">
        <v>29.1</v>
      </c>
      <c r="AC668">
        <v>29.5</v>
      </c>
      <c r="AD668">
        <v>29.6</v>
      </c>
      <c r="AE668">
        <v>29.8</v>
      </c>
      <c r="AF668">
        <v>2020</v>
      </c>
      <c r="AG668" s="2">
        <v>3</v>
      </c>
      <c r="AH668" s="2">
        <v>26</v>
      </c>
      <c r="AI668">
        <v>12</v>
      </c>
      <c r="AJ668">
        <v>31</v>
      </c>
      <c r="AK668">
        <v>33</v>
      </c>
      <c r="AL668">
        <v>857</v>
      </c>
      <c r="AM668" s="5">
        <v>0.52152777777777781</v>
      </c>
      <c r="AN668">
        <v>28.9</v>
      </c>
      <c r="AO668">
        <v>24</v>
      </c>
      <c r="AP668">
        <v>911</v>
      </c>
      <c r="AQ668">
        <v>1.1000000000000001</v>
      </c>
      <c r="AR668">
        <v>288</v>
      </c>
      <c r="HN668">
        <v>4</v>
      </c>
      <c r="HO668">
        <v>0</v>
      </c>
      <c r="HP668">
        <v>3</v>
      </c>
      <c r="HQ668">
        <v>2</v>
      </c>
      <c r="HR668">
        <v>5</v>
      </c>
      <c r="HS668">
        <v>7</v>
      </c>
      <c r="HT668">
        <v>5</v>
      </c>
      <c r="HU668">
        <v>6</v>
      </c>
      <c r="HV668">
        <v>8</v>
      </c>
      <c r="HW668">
        <v>24</v>
      </c>
      <c r="HX668">
        <v>26</v>
      </c>
      <c r="HY668">
        <v>36</v>
      </c>
      <c r="HZ668">
        <v>36</v>
      </c>
      <c r="IA668">
        <v>35</v>
      </c>
      <c r="IB668">
        <v>56</v>
      </c>
      <c r="IC668">
        <v>86</v>
      </c>
      <c r="ID668">
        <v>124</v>
      </c>
      <c r="IE668">
        <v>131</v>
      </c>
      <c r="IF668">
        <v>84</v>
      </c>
      <c r="IG668">
        <v>36</v>
      </c>
      <c r="IH668">
        <v>28</v>
      </c>
      <c r="II668">
        <v>11</v>
      </c>
      <c r="IJ668">
        <v>6</v>
      </c>
      <c r="IK668">
        <v>1</v>
      </c>
      <c r="IL668">
        <v>1</v>
      </c>
      <c r="IM668">
        <v>1</v>
      </c>
      <c r="IN668">
        <v>1</v>
      </c>
    </row>
    <row r="669" spans="1:308" x14ac:dyDescent="0.2">
      <c r="A669" s="18" t="b">
        <v>0</v>
      </c>
      <c r="B669" s="13"/>
      <c r="C669" s="13"/>
      <c r="D669">
        <v>10088</v>
      </c>
      <c r="E669" t="s">
        <v>67</v>
      </c>
      <c r="F669" t="s">
        <v>786</v>
      </c>
      <c r="G669">
        <v>0</v>
      </c>
      <c r="H669" s="18">
        <f t="shared" si="118"/>
        <v>5.3000000000000007</v>
      </c>
      <c r="I669" s="18">
        <v>1.0611520508780372</v>
      </c>
      <c r="J669" s="18">
        <v>1.5140701640727343</v>
      </c>
      <c r="K669" s="18">
        <v>0.85868522594834074</v>
      </c>
      <c r="L669" s="18">
        <f t="shared" si="110"/>
        <v>0.87891248806169742</v>
      </c>
      <c r="M669" s="18">
        <f t="shared" si="119"/>
        <v>-2.5</v>
      </c>
      <c r="N669" s="18">
        <f t="shared" si="120"/>
        <v>2.8000000000000007</v>
      </c>
      <c r="O669" s="18">
        <f t="shared" si="111"/>
        <v>1.0250828689645815</v>
      </c>
      <c r="P669" s="18">
        <f t="shared" si="112"/>
        <v>-1.7999999999999972</v>
      </c>
      <c r="Q669" s="18">
        <f t="shared" si="113"/>
        <v>-0.39999999999999858</v>
      </c>
      <c r="R669" s="18">
        <f t="shared" si="114"/>
        <v>0.20000000000000284</v>
      </c>
      <c r="S669" s="18">
        <f t="shared" si="115"/>
        <v>1.7000000000000028</v>
      </c>
      <c r="T669" s="18">
        <f t="shared" si="116"/>
        <v>2.1000000000000014</v>
      </c>
      <c r="U669" s="18">
        <f t="shared" si="117"/>
        <v>2.6000000000000014</v>
      </c>
      <c r="V669" s="4">
        <v>29.778912488061696</v>
      </c>
      <c r="W669" s="2">
        <v>26.4</v>
      </c>
      <c r="X669" s="2">
        <v>31.7</v>
      </c>
      <c r="Y669" s="4">
        <v>29.92508286896458</v>
      </c>
      <c r="Z669">
        <v>27.1</v>
      </c>
      <c r="AA669">
        <v>28.5</v>
      </c>
      <c r="AB669">
        <v>29.1</v>
      </c>
      <c r="AC669">
        <v>30.6</v>
      </c>
      <c r="AD669">
        <v>31</v>
      </c>
      <c r="AE669">
        <v>31.5</v>
      </c>
      <c r="AF669">
        <v>2020</v>
      </c>
      <c r="AG669" s="2">
        <v>3</v>
      </c>
      <c r="AH669" s="2">
        <v>26</v>
      </c>
      <c r="AI669">
        <v>12</v>
      </c>
      <c r="AJ669">
        <v>31</v>
      </c>
      <c r="AK669">
        <v>44</v>
      </c>
      <c r="AL669">
        <v>613</v>
      </c>
      <c r="AM669" s="5">
        <v>0.52152777777777781</v>
      </c>
      <c r="AN669">
        <v>28.9</v>
      </c>
      <c r="AO669">
        <v>24</v>
      </c>
      <c r="AP669">
        <v>911</v>
      </c>
      <c r="AQ669">
        <v>1.1000000000000001</v>
      </c>
      <c r="AR669">
        <v>288</v>
      </c>
      <c r="HB669">
        <v>4</v>
      </c>
      <c r="HC669">
        <v>5</v>
      </c>
      <c r="HD669">
        <v>6</v>
      </c>
      <c r="HE669">
        <v>9</v>
      </c>
      <c r="HF669">
        <v>6</v>
      </c>
      <c r="HG669">
        <v>15</v>
      </c>
      <c r="HH669">
        <v>6</v>
      </c>
      <c r="HI669">
        <v>15</v>
      </c>
      <c r="HJ669">
        <v>12</v>
      </c>
      <c r="HK669">
        <v>12</v>
      </c>
      <c r="HL669">
        <v>6</v>
      </c>
      <c r="HM669">
        <v>20</v>
      </c>
      <c r="HN669">
        <v>8</v>
      </c>
      <c r="HO669">
        <v>16</v>
      </c>
      <c r="HP669">
        <v>14</v>
      </c>
      <c r="HQ669">
        <v>19</v>
      </c>
      <c r="HR669">
        <v>10</v>
      </c>
      <c r="HS669">
        <v>4</v>
      </c>
      <c r="HT669">
        <v>27</v>
      </c>
      <c r="HU669">
        <v>27</v>
      </c>
      <c r="HV669">
        <v>63</v>
      </c>
      <c r="HW669">
        <v>86</v>
      </c>
      <c r="HX669">
        <v>74</v>
      </c>
      <c r="HY669">
        <v>53</v>
      </c>
      <c r="HZ669">
        <v>68</v>
      </c>
      <c r="IA669">
        <v>74</v>
      </c>
      <c r="IB669">
        <v>74</v>
      </c>
      <c r="IC669">
        <v>84</v>
      </c>
      <c r="ID669">
        <v>78</v>
      </c>
      <c r="IE669">
        <v>87</v>
      </c>
      <c r="IF669">
        <v>58</v>
      </c>
      <c r="IG669">
        <v>60</v>
      </c>
      <c r="IH669">
        <v>64</v>
      </c>
      <c r="II669">
        <v>109</v>
      </c>
      <c r="IJ669">
        <v>117</v>
      </c>
      <c r="IK669">
        <v>87</v>
      </c>
      <c r="IL669">
        <v>123</v>
      </c>
      <c r="IM669">
        <v>124</v>
      </c>
      <c r="IN669">
        <v>124</v>
      </c>
      <c r="IO669">
        <v>98</v>
      </c>
      <c r="IP669">
        <v>82</v>
      </c>
      <c r="IQ669">
        <v>110</v>
      </c>
      <c r="IR669">
        <v>118</v>
      </c>
      <c r="IS669">
        <v>101</v>
      </c>
      <c r="IT669">
        <v>60</v>
      </c>
      <c r="IU669">
        <v>91</v>
      </c>
      <c r="IV669">
        <v>101</v>
      </c>
      <c r="IW669">
        <v>71</v>
      </c>
      <c r="IX669">
        <v>42</v>
      </c>
      <c r="IY669">
        <v>23</v>
      </c>
      <c r="IZ669">
        <v>42</v>
      </c>
      <c r="JA669">
        <v>17</v>
      </c>
      <c r="JB669">
        <v>22</v>
      </c>
      <c r="JC669">
        <v>18</v>
      </c>
      <c r="JD669">
        <v>5</v>
      </c>
      <c r="JE669">
        <v>5</v>
      </c>
      <c r="JF669">
        <v>0</v>
      </c>
    </row>
    <row r="670" spans="1:308" x14ac:dyDescent="0.2">
      <c r="A670" s="18" t="b">
        <v>0</v>
      </c>
      <c r="B670" s="13"/>
      <c r="C670" s="13"/>
      <c r="D670">
        <v>10088</v>
      </c>
      <c r="E670" t="s">
        <v>67</v>
      </c>
      <c r="F670" s="4" t="s">
        <v>787</v>
      </c>
      <c r="G670" s="4">
        <v>0</v>
      </c>
      <c r="H670" s="18">
        <f t="shared" si="118"/>
        <v>4.6999999999999993</v>
      </c>
      <c r="I670" s="18">
        <v>1.0841466790111738</v>
      </c>
      <c r="J670" s="18">
        <v>1.4533871296105758</v>
      </c>
      <c r="K670" s="18">
        <v>0.88288156234763093</v>
      </c>
      <c r="L670" s="18">
        <f t="shared" si="110"/>
        <v>0.41812969345368245</v>
      </c>
      <c r="M670" s="18">
        <f t="shared" si="119"/>
        <v>-2.3999999999999986</v>
      </c>
      <c r="N670" s="18">
        <f t="shared" si="120"/>
        <v>2.3000000000000007</v>
      </c>
      <c r="O670" s="18">
        <f t="shared" si="111"/>
        <v>0.73922363739439589</v>
      </c>
      <c r="P670" s="18">
        <f t="shared" si="112"/>
        <v>-2.1999999999999993</v>
      </c>
      <c r="Q670" s="18">
        <f t="shared" si="113"/>
        <v>-1.2999999999999972</v>
      </c>
      <c r="R670" s="18">
        <f t="shared" si="114"/>
        <v>-0.29999999999999716</v>
      </c>
      <c r="S670" s="18">
        <f t="shared" si="115"/>
        <v>1.2000000000000028</v>
      </c>
      <c r="T670" s="18">
        <f t="shared" si="116"/>
        <v>1.6000000000000014</v>
      </c>
      <c r="U670" s="18">
        <f t="shared" si="117"/>
        <v>1.9000000000000021</v>
      </c>
      <c r="V670" s="4">
        <v>29.318129693453681</v>
      </c>
      <c r="W670" s="2">
        <v>26.5</v>
      </c>
      <c r="X670" s="2">
        <v>31.2</v>
      </c>
      <c r="Y670" s="4">
        <v>29.639223637394394</v>
      </c>
      <c r="Z670" s="4">
        <v>26.7</v>
      </c>
      <c r="AA670" s="4">
        <v>27.6</v>
      </c>
      <c r="AB670" s="4">
        <v>28.6</v>
      </c>
      <c r="AC670" s="4">
        <v>30.1</v>
      </c>
      <c r="AD670" s="4">
        <v>30.5</v>
      </c>
      <c r="AE670" s="4">
        <v>30.8</v>
      </c>
      <c r="AF670" s="4">
        <v>2020</v>
      </c>
      <c r="AG670" s="2">
        <v>3</v>
      </c>
      <c r="AH670" s="2">
        <v>26</v>
      </c>
      <c r="AI670" s="4">
        <v>12</v>
      </c>
      <c r="AJ670" s="4">
        <v>32</v>
      </c>
      <c r="AK670" s="4">
        <v>15</v>
      </c>
      <c r="AL670" s="4">
        <v>317</v>
      </c>
      <c r="AM670" s="5">
        <v>0.52222222222222225</v>
      </c>
      <c r="AN670">
        <v>28.9</v>
      </c>
      <c r="AO670">
        <v>22</v>
      </c>
      <c r="AP670">
        <v>909</v>
      </c>
      <c r="AQ670">
        <v>0.7</v>
      </c>
      <c r="AR670">
        <v>300</v>
      </c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>
        <v>5</v>
      </c>
      <c r="HC670" s="4">
        <v>4</v>
      </c>
      <c r="HD670" s="4">
        <v>9</v>
      </c>
      <c r="HE670" s="4">
        <v>23</v>
      </c>
      <c r="HF670" s="4">
        <v>14</v>
      </c>
      <c r="HG670" s="4">
        <v>14</v>
      </c>
      <c r="HH670" s="4">
        <v>16</v>
      </c>
      <c r="HI670" s="4">
        <v>10</v>
      </c>
      <c r="HJ670" s="4">
        <v>16</v>
      </c>
      <c r="HK670" s="4">
        <v>11</v>
      </c>
      <c r="HL670" s="4">
        <v>9</v>
      </c>
      <c r="HM670" s="4">
        <v>26</v>
      </c>
      <c r="HN670" s="4">
        <v>13</v>
      </c>
      <c r="HO670" s="4">
        <v>9</v>
      </c>
      <c r="HP670" s="4">
        <v>24</v>
      </c>
      <c r="HQ670" s="4">
        <v>27</v>
      </c>
      <c r="HR670" s="4">
        <v>27</v>
      </c>
      <c r="HS670" s="4">
        <v>17</v>
      </c>
      <c r="HT670" s="4">
        <v>21</v>
      </c>
      <c r="HU670" s="4">
        <v>23</v>
      </c>
      <c r="HV670" s="4">
        <v>23</v>
      </c>
      <c r="HW670" s="4">
        <v>30</v>
      </c>
      <c r="HX670" s="4">
        <v>36</v>
      </c>
      <c r="HY670" s="4">
        <v>37</v>
      </c>
      <c r="HZ670" s="4">
        <v>27</v>
      </c>
      <c r="IA670" s="4">
        <v>23</v>
      </c>
      <c r="IB670" s="4">
        <v>31</v>
      </c>
      <c r="IC670" s="4">
        <v>39</v>
      </c>
      <c r="ID670" s="4">
        <v>42</v>
      </c>
      <c r="IE670" s="4">
        <v>29</v>
      </c>
      <c r="IF670" s="4">
        <v>48</v>
      </c>
      <c r="IG670" s="4">
        <v>58</v>
      </c>
      <c r="IH670" s="4">
        <v>85</v>
      </c>
      <c r="II670" s="4">
        <v>91</v>
      </c>
      <c r="IJ670" s="4">
        <v>85</v>
      </c>
      <c r="IK670" s="4">
        <v>96</v>
      </c>
      <c r="IL670" s="4">
        <v>82</v>
      </c>
      <c r="IM670" s="4">
        <v>66</v>
      </c>
      <c r="IN670" s="4">
        <v>80</v>
      </c>
      <c r="IO670" s="4">
        <v>37</v>
      </c>
      <c r="IP670" s="4">
        <v>66</v>
      </c>
      <c r="IQ670" s="4">
        <v>47</v>
      </c>
      <c r="IR670" s="4">
        <v>50</v>
      </c>
      <c r="IS670" s="4">
        <v>28</v>
      </c>
      <c r="IT670" s="4">
        <v>19</v>
      </c>
      <c r="IU670" s="4">
        <v>9</v>
      </c>
      <c r="IV670" s="4">
        <v>5</v>
      </c>
      <c r="IW670" s="4">
        <v>5</v>
      </c>
      <c r="IX670" s="4">
        <v>6</v>
      </c>
      <c r="IY670" s="4">
        <v>0</v>
      </c>
      <c r="IZ670" s="4">
        <v>1</v>
      </c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  <c r="JX670" s="4"/>
      <c r="JY670" s="4"/>
      <c r="JZ670" s="4"/>
      <c r="KA670" s="4"/>
      <c r="KB670" s="4"/>
      <c r="KC670" s="4"/>
      <c r="KD670" s="4"/>
      <c r="KE670" s="4"/>
      <c r="KF670" s="4"/>
      <c r="KG670" s="4"/>
    </row>
    <row r="671" spans="1:308" x14ac:dyDescent="0.2">
      <c r="A671" s="18" t="b">
        <v>0</v>
      </c>
      <c r="B671" s="13"/>
      <c r="C671" s="13"/>
      <c r="D671">
        <v>10088</v>
      </c>
      <c r="E671" t="s">
        <v>135</v>
      </c>
      <c r="F671" s="4" t="s">
        <v>788</v>
      </c>
      <c r="G671" s="4">
        <v>0</v>
      </c>
      <c r="H671" s="18">
        <f t="shared" si="118"/>
        <v>4</v>
      </c>
      <c r="I671" s="18">
        <v>0.87709514707704861</v>
      </c>
      <c r="J671" s="18">
        <v>1.1413269354651447</v>
      </c>
      <c r="K671" s="18">
        <v>0.68990460882045446</v>
      </c>
      <c r="L671" s="18">
        <f t="shared" si="110"/>
        <v>1.658663031638973</v>
      </c>
      <c r="M671" s="18">
        <f t="shared" si="119"/>
        <v>-0.60000000000000142</v>
      </c>
      <c r="N671" s="18">
        <f t="shared" si="120"/>
        <v>3.3999999999999986</v>
      </c>
      <c r="O671" s="18">
        <f t="shared" si="111"/>
        <v>1.7103236935912882</v>
      </c>
      <c r="P671" s="18">
        <f t="shared" si="112"/>
        <v>-0.5</v>
      </c>
      <c r="Q671" s="18">
        <f t="shared" si="113"/>
        <v>0.5</v>
      </c>
      <c r="R671" s="18">
        <f t="shared" si="114"/>
        <v>1.0999999999999979</v>
      </c>
      <c r="S671" s="18">
        <f t="shared" si="115"/>
        <v>2.3000000000000007</v>
      </c>
      <c r="T671" s="18">
        <f t="shared" si="116"/>
        <v>2.8000000000000007</v>
      </c>
      <c r="U671" s="18">
        <f t="shared" si="117"/>
        <v>3.3000000000000007</v>
      </c>
      <c r="V671" s="4">
        <v>29.958663031638974</v>
      </c>
      <c r="W671" s="2">
        <v>27.7</v>
      </c>
      <c r="X671" s="2">
        <v>31.7</v>
      </c>
      <c r="Y671" s="4">
        <v>30.010323693591289</v>
      </c>
      <c r="Z671" s="4">
        <v>27.8</v>
      </c>
      <c r="AA671" s="4">
        <v>28.8</v>
      </c>
      <c r="AB671" s="4">
        <v>29.4</v>
      </c>
      <c r="AC671" s="4">
        <v>30.6</v>
      </c>
      <c r="AD671" s="4">
        <v>31.1</v>
      </c>
      <c r="AE671" s="4">
        <v>31.6</v>
      </c>
      <c r="AF671" s="4">
        <v>2020</v>
      </c>
      <c r="AG671" s="2">
        <v>3</v>
      </c>
      <c r="AH671" s="2">
        <v>26</v>
      </c>
      <c r="AI671" s="4">
        <v>12</v>
      </c>
      <c r="AJ671" s="4">
        <v>37</v>
      </c>
      <c r="AK671" s="4">
        <v>27</v>
      </c>
      <c r="AL671" s="4">
        <v>971</v>
      </c>
      <c r="AM671" s="5">
        <v>0.52569444444444446</v>
      </c>
      <c r="AN671">
        <v>28.3</v>
      </c>
      <c r="AO671">
        <v>23</v>
      </c>
      <c r="AP671">
        <v>899</v>
      </c>
      <c r="AQ671">
        <v>1.1000000000000001</v>
      </c>
      <c r="AR671">
        <v>154</v>
      </c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>
        <v>2</v>
      </c>
      <c r="HJ671" s="4">
        <v>1</v>
      </c>
      <c r="HK671" s="4">
        <v>1</v>
      </c>
      <c r="HL671" s="4">
        <v>4</v>
      </c>
      <c r="HM671" s="4">
        <v>2</v>
      </c>
      <c r="HN671" s="4">
        <v>5</v>
      </c>
      <c r="HO671" s="4">
        <v>6</v>
      </c>
      <c r="HP671" s="4">
        <v>2</v>
      </c>
      <c r="HQ671" s="4">
        <v>3</v>
      </c>
      <c r="HR671" s="4">
        <v>4</v>
      </c>
      <c r="HS671" s="4">
        <v>5</v>
      </c>
      <c r="HT671" s="4">
        <v>2</v>
      </c>
      <c r="HU671" s="4">
        <v>12</v>
      </c>
      <c r="HV671" s="4">
        <v>8</v>
      </c>
      <c r="HW671" s="4">
        <v>10</v>
      </c>
      <c r="HX671" s="4">
        <v>18</v>
      </c>
      <c r="HY671" s="4">
        <v>14</v>
      </c>
      <c r="HZ671" s="4">
        <v>22</v>
      </c>
      <c r="IA671" s="4">
        <v>18</v>
      </c>
      <c r="IB671" s="4">
        <v>26</v>
      </c>
      <c r="IC671" s="4">
        <v>25</v>
      </c>
      <c r="ID671" s="4">
        <v>30</v>
      </c>
      <c r="IE671" s="4">
        <v>35</v>
      </c>
      <c r="IF671" s="4">
        <v>31</v>
      </c>
      <c r="IG671" s="4">
        <v>39</v>
      </c>
      <c r="IH671" s="4">
        <v>33</v>
      </c>
      <c r="II671" s="4">
        <v>58</v>
      </c>
      <c r="IJ671" s="4">
        <v>48</v>
      </c>
      <c r="IK671" s="4">
        <v>49</v>
      </c>
      <c r="IL671" s="4">
        <v>70</v>
      </c>
      <c r="IM671" s="4">
        <v>41</v>
      </c>
      <c r="IN671" s="4">
        <v>51</v>
      </c>
      <c r="IO671" s="4">
        <v>44</v>
      </c>
      <c r="IP671" s="4">
        <v>32</v>
      </c>
      <c r="IQ671" s="4">
        <v>44</v>
      </c>
      <c r="IR671" s="4">
        <v>21</v>
      </c>
      <c r="IS671" s="4">
        <v>38</v>
      </c>
      <c r="IT671" s="4">
        <v>30</v>
      </c>
      <c r="IU671" s="4">
        <v>25</v>
      </c>
      <c r="IV671" s="4">
        <v>31</v>
      </c>
      <c r="IW671" s="4">
        <v>19</v>
      </c>
      <c r="IX671" s="4">
        <v>22</v>
      </c>
      <c r="IY671" s="4">
        <v>19</v>
      </c>
      <c r="IZ671" s="4">
        <v>5</v>
      </c>
      <c r="JA671" s="4">
        <v>17</v>
      </c>
      <c r="JB671" s="4">
        <v>9</v>
      </c>
      <c r="JC671" s="4">
        <v>7</v>
      </c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  <c r="JX671" s="4"/>
      <c r="JY671" s="4"/>
      <c r="JZ671" s="4"/>
      <c r="KA671" s="4"/>
      <c r="KB671" s="4"/>
      <c r="KC671" s="4"/>
      <c r="KD671" s="4"/>
      <c r="KE671" s="4"/>
      <c r="KF671" s="4"/>
      <c r="KG671" s="4"/>
    </row>
    <row r="672" spans="1:308" x14ac:dyDescent="0.2">
      <c r="A672" s="18" t="b">
        <v>0</v>
      </c>
      <c r="B672" s="13"/>
      <c r="C672" s="13"/>
      <c r="D672">
        <v>10088</v>
      </c>
      <c r="E672" t="s">
        <v>135</v>
      </c>
      <c r="F672" s="4" t="s">
        <v>789</v>
      </c>
      <c r="G672" s="4">
        <v>0</v>
      </c>
      <c r="H672" s="18">
        <f t="shared" si="118"/>
        <v>4.5000000000000036</v>
      </c>
      <c r="I672" s="18">
        <v>0.89887692818390919</v>
      </c>
      <c r="J672" s="18">
        <v>1.0449433034733602</v>
      </c>
      <c r="K672" s="18">
        <v>0.68250266754577582</v>
      </c>
      <c r="L672" s="18">
        <f t="shared" si="110"/>
        <v>1.7529312718417565</v>
      </c>
      <c r="M672" s="18">
        <f t="shared" si="119"/>
        <v>-0.10000000000000142</v>
      </c>
      <c r="N672" s="18">
        <f t="shared" si="120"/>
        <v>4.4000000000000021</v>
      </c>
      <c r="O672" s="18">
        <f t="shared" si="111"/>
        <v>1.6621523312202378</v>
      </c>
      <c r="P672" s="18">
        <f t="shared" si="112"/>
        <v>0.19999999999999929</v>
      </c>
      <c r="Q672" s="18">
        <f t="shared" si="113"/>
        <v>0.69999999999999929</v>
      </c>
      <c r="R672" s="18">
        <f t="shared" si="114"/>
        <v>1.1999999999999993</v>
      </c>
      <c r="S672" s="18">
        <f t="shared" si="115"/>
        <v>2.1999999999999993</v>
      </c>
      <c r="T672" s="18">
        <f t="shared" si="116"/>
        <v>2.8999999999999986</v>
      </c>
      <c r="U672" s="18">
        <f t="shared" si="117"/>
        <v>4.1999999999999993</v>
      </c>
      <c r="V672" s="4">
        <v>30.052931271841757</v>
      </c>
      <c r="W672" s="2">
        <v>28.2</v>
      </c>
      <c r="X672" s="2">
        <v>32.700000000000003</v>
      </c>
      <c r="Y672" s="4">
        <v>29.962152331220238</v>
      </c>
      <c r="Z672" s="4">
        <v>28.5</v>
      </c>
      <c r="AA672" s="4">
        <v>29</v>
      </c>
      <c r="AB672" s="4">
        <v>29.5</v>
      </c>
      <c r="AC672" s="4">
        <v>30.5</v>
      </c>
      <c r="AD672" s="4">
        <v>31.2</v>
      </c>
      <c r="AE672" s="4">
        <v>32.5</v>
      </c>
      <c r="AF672" s="4">
        <v>2020</v>
      </c>
      <c r="AG672" s="2">
        <v>3</v>
      </c>
      <c r="AH672" s="2">
        <v>26</v>
      </c>
      <c r="AI672" s="4">
        <v>12</v>
      </c>
      <c r="AJ672" s="4">
        <v>37</v>
      </c>
      <c r="AK672" s="4">
        <v>42</v>
      </c>
      <c r="AL672" s="4">
        <v>749</v>
      </c>
      <c r="AM672" s="5">
        <v>0.52569444444444446</v>
      </c>
      <c r="AN672">
        <v>28.3</v>
      </c>
      <c r="AO672">
        <v>23</v>
      </c>
      <c r="AP672">
        <v>899</v>
      </c>
      <c r="AQ672">
        <v>1.1000000000000001</v>
      </c>
      <c r="AR672">
        <v>154</v>
      </c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>
        <v>7</v>
      </c>
      <c r="HT672" s="4">
        <v>23</v>
      </c>
      <c r="HU672" s="4">
        <v>37</v>
      </c>
      <c r="HV672" s="4">
        <v>20</v>
      </c>
      <c r="HW672" s="4">
        <v>19</v>
      </c>
      <c r="HX672" s="4">
        <v>19</v>
      </c>
      <c r="HY672" s="4">
        <v>30</v>
      </c>
      <c r="HZ672" s="4">
        <v>46</v>
      </c>
      <c r="IA672" s="4">
        <v>48</v>
      </c>
      <c r="IB672" s="4">
        <v>59</v>
      </c>
      <c r="IC672" s="4">
        <v>94</v>
      </c>
      <c r="ID672" s="4">
        <v>70</v>
      </c>
      <c r="IE672" s="4">
        <v>94</v>
      </c>
      <c r="IF672" s="4">
        <v>100</v>
      </c>
      <c r="IG672" s="4">
        <v>80</v>
      </c>
      <c r="IH672" s="4">
        <v>114</v>
      </c>
      <c r="II672" s="4">
        <v>82</v>
      </c>
      <c r="IJ672" s="4">
        <v>119</v>
      </c>
      <c r="IK672" s="4">
        <v>90</v>
      </c>
      <c r="IL672" s="4">
        <v>99</v>
      </c>
      <c r="IM672" s="4">
        <v>79</v>
      </c>
      <c r="IN672" s="4">
        <v>79</v>
      </c>
      <c r="IO672" s="4">
        <v>66</v>
      </c>
      <c r="IP672" s="4">
        <v>62</v>
      </c>
      <c r="IQ672" s="4">
        <v>64</v>
      </c>
      <c r="IR672" s="4">
        <v>40</v>
      </c>
      <c r="IS672" s="4">
        <v>55</v>
      </c>
      <c r="IT672" s="4">
        <v>22</v>
      </c>
      <c r="IU672" s="4">
        <v>16</v>
      </c>
      <c r="IV672" s="4">
        <v>23</v>
      </c>
      <c r="IW672" s="4">
        <v>15</v>
      </c>
      <c r="IX672" s="4">
        <v>14</v>
      </c>
      <c r="IY672" s="4">
        <v>11</v>
      </c>
      <c r="IZ672" s="4">
        <v>13</v>
      </c>
      <c r="JA672" s="4">
        <v>15</v>
      </c>
      <c r="JB672" s="4">
        <v>12</v>
      </c>
      <c r="JC672" s="4">
        <v>7</v>
      </c>
      <c r="JD672" s="4">
        <v>4</v>
      </c>
      <c r="JE672" s="4">
        <v>7</v>
      </c>
      <c r="JF672" s="4">
        <v>11</v>
      </c>
      <c r="JG672" s="4">
        <v>13</v>
      </c>
      <c r="JH672" s="4">
        <v>14</v>
      </c>
      <c r="JI672" s="4">
        <v>15</v>
      </c>
      <c r="JJ672" s="4">
        <v>4</v>
      </c>
      <c r="JK672" s="4">
        <v>11</v>
      </c>
      <c r="JL672" s="4">
        <v>5</v>
      </c>
      <c r="JM672" s="4">
        <v>2</v>
      </c>
      <c r="JN672" s="4">
        <v>1</v>
      </c>
      <c r="JO672" s="4">
        <v>2</v>
      </c>
      <c r="JP672" s="4">
        <v>1</v>
      </c>
      <c r="JQ672" s="4">
        <v>1</v>
      </c>
      <c r="JR672" s="4">
        <v>0</v>
      </c>
      <c r="JS672" s="4"/>
      <c r="JT672" s="4"/>
      <c r="JU672" s="4"/>
      <c r="JV672" s="4"/>
      <c r="JW672" s="4"/>
      <c r="JX672" s="4"/>
      <c r="JY672" s="4"/>
      <c r="JZ672" s="4"/>
      <c r="KA672" s="4"/>
      <c r="KB672" s="4"/>
      <c r="KC672" s="4"/>
      <c r="KD672" s="4"/>
      <c r="KE672" s="4"/>
      <c r="KF672" s="4"/>
      <c r="KG672" s="4"/>
    </row>
    <row r="673" spans="1:313" x14ac:dyDescent="0.2">
      <c r="A673" s="18" t="b">
        <v>0</v>
      </c>
      <c r="B673" s="13"/>
      <c r="C673" s="13"/>
      <c r="D673">
        <v>10088</v>
      </c>
      <c r="E673" t="s">
        <v>135</v>
      </c>
      <c r="F673" t="s">
        <v>790</v>
      </c>
      <c r="G673">
        <v>0</v>
      </c>
      <c r="H673" s="18">
        <f t="shared" si="118"/>
        <v>1.1000000000000014</v>
      </c>
      <c r="I673" s="18">
        <v>0.24453794397490164</v>
      </c>
      <c r="J673" s="18">
        <v>0.3698347263977837</v>
      </c>
      <c r="K673" s="18">
        <v>0.20148992842717664</v>
      </c>
      <c r="L673" s="18">
        <f t="shared" si="110"/>
        <v>4.9291470844965701</v>
      </c>
      <c r="M673" s="18">
        <f t="shared" si="119"/>
        <v>4.3999999999999986</v>
      </c>
      <c r="N673" s="18">
        <f t="shared" si="120"/>
        <v>5.5</v>
      </c>
      <c r="O673" s="18">
        <f t="shared" si="111"/>
        <v>4.9311394469176548</v>
      </c>
      <c r="P673" s="18">
        <f t="shared" si="112"/>
        <v>4.5</v>
      </c>
      <c r="Q673" s="18">
        <f t="shared" si="113"/>
        <v>4.6000000000000014</v>
      </c>
      <c r="R673" s="18">
        <f t="shared" si="114"/>
        <v>4.7000000000000028</v>
      </c>
      <c r="S673" s="18">
        <f t="shared" si="115"/>
        <v>5.1000000000000014</v>
      </c>
      <c r="T673" s="18">
        <f t="shared" si="116"/>
        <v>5.2999999999999972</v>
      </c>
      <c r="U673" s="18">
        <f t="shared" si="117"/>
        <v>5.3999999999999986</v>
      </c>
      <c r="V673" s="4">
        <v>32.92914708449657</v>
      </c>
      <c r="W673" s="2">
        <v>32.4</v>
      </c>
      <c r="X673" s="2">
        <v>33.5</v>
      </c>
      <c r="Y673" s="4">
        <v>32.931139446917655</v>
      </c>
      <c r="Z673">
        <v>32.5</v>
      </c>
      <c r="AA673">
        <v>32.6</v>
      </c>
      <c r="AB673">
        <v>32.700000000000003</v>
      </c>
      <c r="AC673">
        <v>33.1</v>
      </c>
      <c r="AD673">
        <v>33.299999999999997</v>
      </c>
      <c r="AE673">
        <v>33.4</v>
      </c>
      <c r="AF673">
        <v>2020</v>
      </c>
      <c r="AG673" s="2">
        <v>3</v>
      </c>
      <c r="AH673" s="2">
        <v>26</v>
      </c>
      <c r="AI673">
        <v>12</v>
      </c>
      <c r="AJ673">
        <v>38</v>
      </c>
      <c r="AK673">
        <v>3</v>
      </c>
      <c r="AL673">
        <v>896</v>
      </c>
      <c r="AM673" s="5">
        <v>0.52638888888888891</v>
      </c>
      <c r="AN673">
        <v>28</v>
      </c>
      <c r="AO673">
        <v>24</v>
      </c>
      <c r="AP673">
        <v>902</v>
      </c>
      <c r="AQ673">
        <v>0.7</v>
      </c>
      <c r="AR673">
        <v>165</v>
      </c>
      <c r="JI673">
        <v>11</v>
      </c>
      <c r="JJ673">
        <v>36</v>
      </c>
      <c r="JK673">
        <v>119</v>
      </c>
      <c r="JL673">
        <v>172</v>
      </c>
      <c r="JM673">
        <v>146</v>
      </c>
      <c r="JN673">
        <v>163</v>
      </c>
      <c r="JO673">
        <v>172</v>
      </c>
      <c r="JP673">
        <v>157</v>
      </c>
      <c r="JQ673">
        <v>102</v>
      </c>
      <c r="JR673">
        <v>62</v>
      </c>
      <c r="JS673">
        <v>49</v>
      </c>
      <c r="JT673">
        <v>14</v>
      </c>
      <c r="JU673">
        <v>1</v>
      </c>
    </row>
    <row r="674" spans="1:313" x14ac:dyDescent="0.2">
      <c r="A674" s="18" t="b">
        <v>0</v>
      </c>
      <c r="B674" s="13"/>
      <c r="C674" s="13"/>
      <c r="D674">
        <v>10088</v>
      </c>
      <c r="E674" t="s">
        <v>135</v>
      </c>
      <c r="F674" t="s">
        <v>791</v>
      </c>
      <c r="G674">
        <v>0</v>
      </c>
      <c r="H674" s="18">
        <f t="shared" si="118"/>
        <v>4.6999999999999957</v>
      </c>
      <c r="I674" s="18">
        <v>1.010169383715537</v>
      </c>
      <c r="J674" s="18">
        <v>1.2394560562624406</v>
      </c>
      <c r="K674" s="18">
        <v>0.7749276407397242</v>
      </c>
      <c r="L674" s="18">
        <f t="shared" si="110"/>
        <v>4.2923166252157614</v>
      </c>
      <c r="M674" s="18">
        <f t="shared" si="119"/>
        <v>1.1000000000000014</v>
      </c>
      <c r="N674" s="18">
        <f t="shared" si="120"/>
        <v>5.7999999999999972</v>
      </c>
      <c r="O674" s="18">
        <f t="shared" si="111"/>
        <v>4.4901211421930043</v>
      </c>
      <c r="P674" s="18">
        <f t="shared" si="112"/>
        <v>1.3999999999999986</v>
      </c>
      <c r="Q674" s="18">
        <f t="shared" si="113"/>
        <v>2.8999999999999986</v>
      </c>
      <c r="R674" s="18">
        <f t="shared" si="114"/>
        <v>3.8000000000000007</v>
      </c>
      <c r="S674" s="18">
        <f t="shared" si="115"/>
        <v>5</v>
      </c>
      <c r="T674" s="18">
        <f t="shared" si="116"/>
        <v>5.3999999999999986</v>
      </c>
      <c r="U674" s="18">
        <f t="shared" si="117"/>
        <v>5.7000000000000028</v>
      </c>
      <c r="V674" s="4">
        <v>32.292316625215761</v>
      </c>
      <c r="W674" s="2">
        <v>29.1</v>
      </c>
      <c r="X674" s="2">
        <v>33.799999999999997</v>
      </c>
      <c r="Y674" s="4">
        <v>32.490121142193004</v>
      </c>
      <c r="Z674">
        <v>29.4</v>
      </c>
      <c r="AA674">
        <v>30.9</v>
      </c>
      <c r="AB674">
        <v>31.8</v>
      </c>
      <c r="AC674">
        <v>33</v>
      </c>
      <c r="AD674">
        <v>33.4</v>
      </c>
      <c r="AE674">
        <v>33.700000000000003</v>
      </c>
      <c r="AF674">
        <v>2020</v>
      </c>
      <c r="AG674" s="2">
        <v>3</v>
      </c>
      <c r="AH674" s="2">
        <v>26</v>
      </c>
      <c r="AI674">
        <v>12</v>
      </c>
      <c r="AJ674">
        <v>38</v>
      </c>
      <c r="AK674">
        <v>15</v>
      </c>
      <c r="AL674">
        <v>542</v>
      </c>
      <c r="AM674" s="5">
        <v>0.52638888888888891</v>
      </c>
      <c r="AN674">
        <v>28</v>
      </c>
      <c r="AO674">
        <v>24</v>
      </c>
      <c r="AP674">
        <v>902</v>
      </c>
      <c r="AQ674">
        <v>0.7</v>
      </c>
      <c r="AR674">
        <v>165</v>
      </c>
      <c r="IC674">
        <v>4</v>
      </c>
      <c r="ID674">
        <v>7</v>
      </c>
      <c r="IE674">
        <v>12</v>
      </c>
      <c r="IF674">
        <v>9</v>
      </c>
      <c r="IG674">
        <v>11</v>
      </c>
      <c r="IH674">
        <v>6</v>
      </c>
      <c r="II674">
        <v>6</v>
      </c>
      <c r="IJ674">
        <v>6</v>
      </c>
      <c r="IK674">
        <v>3</v>
      </c>
      <c r="IL674">
        <v>5</v>
      </c>
      <c r="IM674">
        <v>4</v>
      </c>
      <c r="IN674">
        <v>5</v>
      </c>
      <c r="IO674">
        <v>3</v>
      </c>
      <c r="IP674">
        <v>10</v>
      </c>
      <c r="IQ674">
        <v>2</v>
      </c>
      <c r="IR674">
        <v>9</v>
      </c>
      <c r="IS674">
        <v>7</v>
      </c>
      <c r="IT674">
        <v>17</v>
      </c>
      <c r="IU674">
        <v>10</v>
      </c>
      <c r="IV674">
        <v>9</v>
      </c>
      <c r="IW674">
        <v>13</v>
      </c>
      <c r="IX674">
        <v>17</v>
      </c>
      <c r="IY674">
        <v>21</v>
      </c>
      <c r="IZ674">
        <v>29</v>
      </c>
      <c r="JA674">
        <v>30</v>
      </c>
      <c r="JB674">
        <v>27</v>
      </c>
      <c r="JC674">
        <v>33</v>
      </c>
      <c r="JD674">
        <v>28</v>
      </c>
      <c r="JE674">
        <v>32</v>
      </c>
      <c r="JF674">
        <v>31</v>
      </c>
      <c r="JG674">
        <v>78</v>
      </c>
      <c r="JH674">
        <v>57</v>
      </c>
      <c r="JI674">
        <v>52</v>
      </c>
      <c r="JJ674">
        <v>52</v>
      </c>
      <c r="JK674">
        <v>60</v>
      </c>
      <c r="JL674">
        <v>52</v>
      </c>
      <c r="JM674">
        <v>63</v>
      </c>
      <c r="JN674">
        <v>62</v>
      </c>
      <c r="JO674">
        <v>63</v>
      </c>
      <c r="JP674">
        <v>60</v>
      </c>
      <c r="JQ674">
        <v>67</v>
      </c>
      <c r="JR674">
        <v>56</v>
      </c>
      <c r="JS674">
        <v>51</v>
      </c>
      <c r="JT674">
        <v>60</v>
      </c>
      <c r="JU674">
        <v>37</v>
      </c>
      <c r="JV674">
        <v>21</v>
      </c>
      <c r="JW674">
        <v>17</v>
      </c>
      <c r="JX674">
        <v>6</v>
      </c>
      <c r="JY674">
        <v>6</v>
      </c>
    </row>
    <row r="675" spans="1:313" x14ac:dyDescent="0.2">
      <c r="A675" s="18" t="b">
        <v>0</v>
      </c>
      <c r="B675" s="13"/>
      <c r="C675" s="13"/>
      <c r="D675">
        <v>10088</v>
      </c>
      <c r="E675" t="s">
        <v>114</v>
      </c>
      <c r="F675" t="s">
        <v>792</v>
      </c>
      <c r="G675">
        <v>0</v>
      </c>
      <c r="H675" s="18">
        <f t="shared" si="118"/>
        <v>2.5</v>
      </c>
      <c r="I675" s="18">
        <v>0.55289436106807943</v>
      </c>
      <c r="J675" s="18">
        <v>0.60548380683144387</v>
      </c>
      <c r="K675" s="18">
        <v>0.41646586321192691</v>
      </c>
      <c r="L675" s="18">
        <f t="shared" si="110"/>
        <v>3.5414507831249011</v>
      </c>
      <c r="M675" s="18">
        <f t="shared" si="119"/>
        <v>1.7999999999999972</v>
      </c>
      <c r="N675" s="18">
        <f t="shared" si="120"/>
        <v>4.2999999999999972</v>
      </c>
      <c r="O675" s="18">
        <f t="shared" si="111"/>
        <v>3.6560376278589715</v>
      </c>
      <c r="P675" s="18">
        <f t="shared" si="112"/>
        <v>1.8999999999999986</v>
      </c>
      <c r="Q675" s="18">
        <f t="shared" si="113"/>
        <v>2.7999999999999972</v>
      </c>
      <c r="R675" s="18">
        <f t="shared" si="114"/>
        <v>3.2999999999999972</v>
      </c>
      <c r="S675" s="18">
        <f t="shared" si="115"/>
        <v>3.8999999999999986</v>
      </c>
      <c r="T675" s="18">
        <f t="shared" si="116"/>
        <v>4.1000000000000014</v>
      </c>
      <c r="U675" s="18">
        <f t="shared" si="117"/>
        <v>4.2999999999999972</v>
      </c>
      <c r="V675" s="4">
        <v>31.641450783124903</v>
      </c>
      <c r="W675" s="2">
        <v>29.9</v>
      </c>
      <c r="X675" s="2">
        <v>32.4</v>
      </c>
      <c r="Y675" s="4">
        <v>31.756037627858973</v>
      </c>
      <c r="Z675">
        <v>30</v>
      </c>
      <c r="AA675">
        <v>30.9</v>
      </c>
      <c r="AB675">
        <v>31.4</v>
      </c>
      <c r="AC675">
        <v>32</v>
      </c>
      <c r="AD675">
        <v>32.200000000000003</v>
      </c>
      <c r="AE675">
        <v>32.4</v>
      </c>
      <c r="AF675">
        <v>2020</v>
      </c>
      <c r="AG675" s="2">
        <v>3</v>
      </c>
      <c r="AH675" s="2">
        <v>26</v>
      </c>
      <c r="AI675">
        <v>12</v>
      </c>
      <c r="AJ675">
        <v>46</v>
      </c>
      <c r="AK675">
        <v>46</v>
      </c>
      <c r="AL675">
        <v>514</v>
      </c>
      <c r="AM675" s="5">
        <v>0.53194444444444444</v>
      </c>
      <c r="AN675">
        <v>28.1</v>
      </c>
      <c r="AO675">
        <v>25</v>
      </c>
      <c r="AP675">
        <v>874</v>
      </c>
      <c r="AQ675">
        <v>1.2</v>
      </c>
      <c r="AR675">
        <v>298</v>
      </c>
      <c r="IE675">
        <v>4</v>
      </c>
      <c r="IF675">
        <v>1</v>
      </c>
      <c r="IG675">
        <v>1</v>
      </c>
      <c r="IH675">
        <v>3</v>
      </c>
      <c r="II675">
        <v>0</v>
      </c>
      <c r="IJ675">
        <v>6</v>
      </c>
      <c r="IK675">
        <v>4</v>
      </c>
      <c r="IL675">
        <v>2</v>
      </c>
      <c r="IM675">
        <v>3</v>
      </c>
      <c r="IN675">
        <v>10</v>
      </c>
      <c r="IO675">
        <v>6</v>
      </c>
      <c r="IP675">
        <v>8</v>
      </c>
      <c r="IQ675">
        <v>9</v>
      </c>
      <c r="IR675">
        <v>15</v>
      </c>
      <c r="IS675">
        <v>20</v>
      </c>
      <c r="IT675">
        <v>20</v>
      </c>
      <c r="IU675">
        <v>25</v>
      </c>
      <c r="IV675">
        <v>30</v>
      </c>
      <c r="IW675">
        <v>20</v>
      </c>
      <c r="IX675">
        <v>21</v>
      </c>
      <c r="IY675">
        <v>47</v>
      </c>
      <c r="IZ675">
        <v>51</v>
      </c>
      <c r="JA675">
        <v>83</v>
      </c>
      <c r="JB675">
        <v>85</v>
      </c>
      <c r="JC675">
        <v>87</v>
      </c>
      <c r="JD675">
        <v>94</v>
      </c>
      <c r="JE675">
        <v>92</v>
      </c>
      <c r="JF675">
        <v>75</v>
      </c>
      <c r="JG675">
        <v>78</v>
      </c>
      <c r="JH675">
        <v>43</v>
      </c>
      <c r="JI675">
        <v>32</v>
      </c>
      <c r="JJ675">
        <v>11</v>
      </c>
    </row>
    <row r="676" spans="1:313" x14ac:dyDescent="0.2">
      <c r="A676" s="18" t="b">
        <v>0</v>
      </c>
      <c r="B676" s="13"/>
      <c r="C676" s="13"/>
      <c r="D676">
        <v>10088</v>
      </c>
      <c r="E676" t="s">
        <v>114</v>
      </c>
      <c r="F676" t="s">
        <v>793</v>
      </c>
      <c r="G676">
        <v>0</v>
      </c>
      <c r="H676" s="18">
        <f t="shared" si="118"/>
        <v>2.3999999999999986</v>
      </c>
      <c r="I676" s="18">
        <v>0.55735446889334539</v>
      </c>
      <c r="J676" s="18">
        <v>0.92221178716181385</v>
      </c>
      <c r="K676" s="18">
        <v>0.46205252930174406</v>
      </c>
      <c r="L676" s="18">
        <f t="shared" si="110"/>
        <v>3.8671300696369428</v>
      </c>
      <c r="M676" s="18">
        <f t="shared" si="119"/>
        <v>2.6000000000000014</v>
      </c>
      <c r="N676" s="18">
        <f t="shared" si="120"/>
        <v>5</v>
      </c>
      <c r="O676" s="18">
        <f t="shared" si="111"/>
        <v>3.901613281411052</v>
      </c>
      <c r="P676" s="18">
        <f t="shared" si="112"/>
        <v>2.9000000000000021</v>
      </c>
      <c r="Q676" s="18">
        <f t="shared" si="113"/>
        <v>3.1000000000000014</v>
      </c>
      <c r="R676" s="18">
        <f t="shared" si="114"/>
        <v>3.4000000000000021</v>
      </c>
      <c r="S676" s="18">
        <f t="shared" si="115"/>
        <v>4.3000000000000043</v>
      </c>
      <c r="T676" s="18">
        <f t="shared" si="116"/>
        <v>4.6000000000000014</v>
      </c>
      <c r="U676" s="18">
        <f t="shared" si="117"/>
        <v>4.8000000000000043</v>
      </c>
      <c r="V676" s="4">
        <v>32.267130069636941</v>
      </c>
      <c r="W676" s="2">
        <v>31</v>
      </c>
      <c r="X676" s="2">
        <v>33.4</v>
      </c>
      <c r="Y676" s="4">
        <v>32.301613281411051</v>
      </c>
      <c r="Z676">
        <v>31.3</v>
      </c>
      <c r="AA676">
        <v>31.5</v>
      </c>
      <c r="AB676">
        <v>31.8</v>
      </c>
      <c r="AC676">
        <v>32.700000000000003</v>
      </c>
      <c r="AD676">
        <v>33</v>
      </c>
      <c r="AE676">
        <v>33.200000000000003</v>
      </c>
      <c r="AF676">
        <v>2020</v>
      </c>
      <c r="AG676" s="2">
        <v>3</v>
      </c>
      <c r="AH676" s="2">
        <v>26</v>
      </c>
      <c r="AI676">
        <v>12</v>
      </c>
      <c r="AJ676">
        <v>47</v>
      </c>
      <c r="AK676">
        <v>7</v>
      </c>
      <c r="AL676">
        <v>455</v>
      </c>
      <c r="AM676" s="5">
        <v>0.53263888888888888</v>
      </c>
      <c r="AN676">
        <v>28.4</v>
      </c>
      <c r="AO676">
        <v>25</v>
      </c>
      <c r="AP676">
        <v>872</v>
      </c>
      <c r="AQ676">
        <v>0.6</v>
      </c>
      <c r="AR676">
        <v>304</v>
      </c>
      <c r="IG676">
        <v>1</v>
      </c>
      <c r="IH676">
        <v>0</v>
      </c>
      <c r="II676">
        <v>0</v>
      </c>
      <c r="IJ676">
        <v>0</v>
      </c>
      <c r="IK676">
        <v>0</v>
      </c>
      <c r="IL676">
        <v>2</v>
      </c>
      <c r="IM676">
        <v>0</v>
      </c>
      <c r="IN676">
        <v>0</v>
      </c>
      <c r="IO676">
        <v>0</v>
      </c>
      <c r="IP676">
        <v>0</v>
      </c>
      <c r="IQ676">
        <v>0</v>
      </c>
      <c r="IR676">
        <v>2</v>
      </c>
      <c r="IS676">
        <v>0</v>
      </c>
      <c r="IT676">
        <v>0</v>
      </c>
      <c r="IU676">
        <v>0</v>
      </c>
      <c r="IV676">
        <v>5</v>
      </c>
      <c r="IW676">
        <v>7</v>
      </c>
      <c r="IX676">
        <v>16</v>
      </c>
      <c r="IY676">
        <v>34</v>
      </c>
      <c r="IZ676">
        <v>69</v>
      </c>
      <c r="JA676">
        <v>85</v>
      </c>
      <c r="JB676">
        <v>104</v>
      </c>
      <c r="JC676">
        <v>101</v>
      </c>
      <c r="JD676">
        <v>46</v>
      </c>
      <c r="JE676">
        <v>42</v>
      </c>
      <c r="JF676">
        <v>59</v>
      </c>
      <c r="JG676">
        <v>89</v>
      </c>
      <c r="JH676">
        <v>113</v>
      </c>
      <c r="JI676">
        <v>93</v>
      </c>
      <c r="JJ676">
        <v>125</v>
      </c>
      <c r="JK676">
        <v>139</v>
      </c>
      <c r="JL676">
        <v>67</v>
      </c>
      <c r="JM676">
        <v>67</v>
      </c>
      <c r="JN676">
        <v>92</v>
      </c>
      <c r="JO676">
        <v>65</v>
      </c>
      <c r="JP676">
        <v>68</v>
      </c>
      <c r="JQ676">
        <v>45</v>
      </c>
      <c r="JR676">
        <v>34</v>
      </c>
      <c r="JS676">
        <v>9</v>
      </c>
      <c r="JT676">
        <v>5</v>
      </c>
      <c r="JU676">
        <v>2</v>
      </c>
      <c r="JV676">
        <v>1</v>
      </c>
    </row>
    <row r="677" spans="1:313" x14ac:dyDescent="0.2">
      <c r="A677" s="18" t="b">
        <v>0</v>
      </c>
      <c r="B677" s="13"/>
      <c r="C677" s="13"/>
      <c r="D677">
        <v>10088</v>
      </c>
      <c r="E677" t="s">
        <v>114</v>
      </c>
      <c r="F677" t="s">
        <v>794</v>
      </c>
      <c r="G677">
        <v>0</v>
      </c>
      <c r="H677" s="18">
        <f t="shared" si="118"/>
        <v>4.3000000000000007</v>
      </c>
      <c r="I677" s="18">
        <v>0.81164967007449051</v>
      </c>
      <c r="J677" s="18">
        <v>1.0113573947316894</v>
      </c>
      <c r="K677" s="18">
        <v>0.63996074801559188</v>
      </c>
      <c r="L677" s="18">
        <f t="shared" si="110"/>
        <v>3.7202478463650053</v>
      </c>
      <c r="M677" s="18">
        <f t="shared" si="119"/>
        <v>1.4000000000000021</v>
      </c>
      <c r="N677" s="18">
        <f t="shared" si="120"/>
        <v>5.7000000000000028</v>
      </c>
      <c r="O677" s="18">
        <f t="shared" si="111"/>
        <v>3.8725836399334881</v>
      </c>
      <c r="P677" s="18">
        <f t="shared" si="112"/>
        <v>1.8000000000000007</v>
      </c>
      <c r="Q677" s="18">
        <f t="shared" si="113"/>
        <v>2.5</v>
      </c>
      <c r="R677" s="18">
        <f t="shared" si="114"/>
        <v>3.3000000000000007</v>
      </c>
      <c r="S677" s="18">
        <f t="shared" si="115"/>
        <v>4.3000000000000043</v>
      </c>
      <c r="T677" s="18">
        <f t="shared" si="116"/>
        <v>4.6000000000000014</v>
      </c>
      <c r="U677" s="18">
        <f t="shared" si="117"/>
        <v>5</v>
      </c>
      <c r="V677" s="4">
        <v>32.120247846365004</v>
      </c>
      <c r="W677" s="2">
        <v>29.8</v>
      </c>
      <c r="X677" s="2">
        <v>34.1</v>
      </c>
      <c r="Y677" s="4">
        <v>32.272583639933487</v>
      </c>
      <c r="Z677">
        <v>30.2</v>
      </c>
      <c r="AA677">
        <v>30.9</v>
      </c>
      <c r="AB677">
        <v>31.7</v>
      </c>
      <c r="AC677">
        <v>32.700000000000003</v>
      </c>
      <c r="AD677">
        <v>33</v>
      </c>
      <c r="AE677">
        <v>33.4</v>
      </c>
      <c r="AF677">
        <v>2020</v>
      </c>
      <c r="AG677" s="2">
        <v>3</v>
      </c>
      <c r="AH677" s="2">
        <v>26</v>
      </c>
      <c r="AI677">
        <v>12</v>
      </c>
      <c r="AJ677">
        <v>47</v>
      </c>
      <c r="AK677">
        <v>25</v>
      </c>
      <c r="AL677">
        <v>155</v>
      </c>
      <c r="AM677" s="5">
        <v>0.53263888888888888</v>
      </c>
      <c r="AN677">
        <v>28.4</v>
      </c>
      <c r="AO677">
        <v>25</v>
      </c>
      <c r="AP677">
        <v>872</v>
      </c>
      <c r="AQ677">
        <v>0.6</v>
      </c>
      <c r="AR677">
        <v>304</v>
      </c>
      <c r="IJ677">
        <v>8</v>
      </c>
      <c r="IK677">
        <v>7</v>
      </c>
      <c r="IL677">
        <v>18</v>
      </c>
      <c r="IM677">
        <v>24</v>
      </c>
      <c r="IN677">
        <v>18</v>
      </c>
      <c r="IO677">
        <v>23</v>
      </c>
      <c r="IP677">
        <v>26</v>
      </c>
      <c r="IQ677">
        <v>18</v>
      </c>
      <c r="IR677">
        <v>31</v>
      </c>
      <c r="IS677">
        <v>33</v>
      </c>
      <c r="IT677">
        <v>30</v>
      </c>
      <c r="IU677">
        <v>25</v>
      </c>
      <c r="IV677">
        <v>26</v>
      </c>
      <c r="IW677">
        <v>29</v>
      </c>
      <c r="IX677">
        <v>37</v>
      </c>
      <c r="IY677">
        <v>36</v>
      </c>
      <c r="IZ677">
        <v>44</v>
      </c>
      <c r="JA677">
        <v>67</v>
      </c>
      <c r="JB677">
        <v>80</v>
      </c>
      <c r="JC677">
        <v>77</v>
      </c>
      <c r="JD677">
        <v>93</v>
      </c>
      <c r="JE677">
        <v>131</v>
      </c>
      <c r="JF677">
        <v>92</v>
      </c>
      <c r="JG677">
        <v>73</v>
      </c>
      <c r="JH677">
        <v>123</v>
      </c>
      <c r="JI677">
        <v>112</v>
      </c>
      <c r="JJ677">
        <v>116</v>
      </c>
      <c r="JK677">
        <v>150</v>
      </c>
      <c r="JL677">
        <v>112</v>
      </c>
      <c r="JM677">
        <v>158</v>
      </c>
      <c r="JN677">
        <v>105</v>
      </c>
      <c r="JO677">
        <v>92</v>
      </c>
      <c r="JP677">
        <v>54</v>
      </c>
      <c r="JQ677">
        <v>31</v>
      </c>
      <c r="JR677">
        <v>23</v>
      </c>
      <c r="JS677">
        <v>15</v>
      </c>
      <c r="JT677">
        <v>10</v>
      </c>
      <c r="JU677">
        <v>4</v>
      </c>
      <c r="JV677">
        <v>3</v>
      </c>
      <c r="JW677">
        <v>5</v>
      </c>
      <c r="JX677">
        <v>2</v>
      </c>
      <c r="JY677">
        <v>3</v>
      </c>
      <c r="JZ677">
        <v>0</v>
      </c>
      <c r="KA677">
        <v>6</v>
      </c>
      <c r="KB677">
        <v>3</v>
      </c>
      <c r="KC677">
        <v>1</v>
      </c>
      <c r="KD677">
        <v>2</v>
      </c>
      <c r="KE677">
        <v>0</v>
      </c>
      <c r="KF677">
        <v>2</v>
      </c>
      <c r="KG677">
        <v>2</v>
      </c>
      <c r="KH677">
        <v>0</v>
      </c>
    </row>
    <row r="678" spans="1:313" x14ac:dyDescent="0.2">
      <c r="A678" s="18" t="b">
        <v>0</v>
      </c>
      <c r="B678" s="13"/>
      <c r="C678" s="13"/>
      <c r="D678">
        <v>10088</v>
      </c>
      <c r="E678" t="s">
        <v>114</v>
      </c>
      <c r="F678" t="s">
        <v>795</v>
      </c>
      <c r="G678">
        <v>0</v>
      </c>
      <c r="H678" s="18">
        <f t="shared" si="118"/>
        <v>1.5</v>
      </c>
      <c r="I678" s="18">
        <v>0.30769706270633107</v>
      </c>
      <c r="J678" s="18">
        <v>0.43540673579911982</v>
      </c>
      <c r="K678" s="18">
        <v>0.25447872895815626</v>
      </c>
      <c r="L678" s="18">
        <f t="shared" si="110"/>
        <v>2.0472126359574538</v>
      </c>
      <c r="M678" s="18">
        <f t="shared" si="119"/>
        <v>1.3000000000000007</v>
      </c>
      <c r="N678" s="18">
        <f t="shared" si="120"/>
        <v>2.8000000000000007</v>
      </c>
      <c r="O678" s="18">
        <f t="shared" si="111"/>
        <v>2.0355305768876306</v>
      </c>
      <c r="P678" s="18">
        <f t="shared" si="112"/>
        <v>1.4000000000000021</v>
      </c>
      <c r="Q678" s="18">
        <f t="shared" si="113"/>
        <v>1.7000000000000028</v>
      </c>
      <c r="R678" s="18">
        <f t="shared" si="114"/>
        <v>1.8000000000000007</v>
      </c>
      <c r="S678" s="18">
        <f t="shared" si="115"/>
        <v>2.3000000000000007</v>
      </c>
      <c r="T678" s="18">
        <f t="shared" si="116"/>
        <v>2.5</v>
      </c>
      <c r="U678" s="18">
        <f t="shared" si="117"/>
        <v>2.7000000000000028</v>
      </c>
      <c r="V678" s="4">
        <v>30.447212635957452</v>
      </c>
      <c r="W678" s="2">
        <v>29.7</v>
      </c>
      <c r="X678" s="2">
        <v>31.2</v>
      </c>
      <c r="Y678" s="4">
        <v>30.435530576887629</v>
      </c>
      <c r="Z678">
        <v>29.8</v>
      </c>
      <c r="AA678">
        <v>30.1</v>
      </c>
      <c r="AB678">
        <v>30.2</v>
      </c>
      <c r="AC678">
        <v>30.7</v>
      </c>
      <c r="AD678">
        <v>30.9</v>
      </c>
      <c r="AE678">
        <v>31.1</v>
      </c>
      <c r="AF678">
        <v>2020</v>
      </c>
      <c r="AG678" s="2">
        <v>3</v>
      </c>
      <c r="AH678" s="2">
        <v>26</v>
      </c>
      <c r="AI678">
        <v>12</v>
      </c>
      <c r="AJ678">
        <v>47</v>
      </c>
      <c r="AK678">
        <v>52</v>
      </c>
      <c r="AL678">
        <v>259</v>
      </c>
      <c r="AM678" s="5">
        <v>0.53263888888888888</v>
      </c>
      <c r="AN678">
        <v>28.4</v>
      </c>
      <c r="AO678">
        <v>25</v>
      </c>
      <c r="AP678">
        <v>872</v>
      </c>
      <c r="AQ678">
        <v>0.6</v>
      </c>
      <c r="AR678">
        <v>304</v>
      </c>
      <c r="IG678">
        <v>1</v>
      </c>
      <c r="IH678">
        <v>2</v>
      </c>
      <c r="II678">
        <v>15</v>
      </c>
      <c r="IJ678">
        <v>17</v>
      </c>
      <c r="IK678">
        <v>49</v>
      </c>
      <c r="IL678">
        <v>79</v>
      </c>
      <c r="IM678">
        <v>121</v>
      </c>
      <c r="IN678">
        <v>142</v>
      </c>
      <c r="IO678">
        <v>154</v>
      </c>
      <c r="IP678">
        <v>103</v>
      </c>
      <c r="IQ678">
        <v>151</v>
      </c>
      <c r="IR678">
        <v>140</v>
      </c>
      <c r="IS678">
        <v>87</v>
      </c>
      <c r="IT678">
        <v>95</v>
      </c>
      <c r="IU678">
        <v>44</v>
      </c>
      <c r="IV678">
        <v>11</v>
      </c>
      <c r="IW678">
        <v>17</v>
      </c>
      <c r="IX678">
        <v>6</v>
      </c>
    </row>
    <row r="679" spans="1:313" x14ac:dyDescent="0.2">
      <c r="A679" s="18" t="b">
        <v>0</v>
      </c>
      <c r="B679" s="13"/>
      <c r="C679" s="13"/>
      <c r="D679">
        <v>10088</v>
      </c>
      <c r="E679" t="s">
        <v>114</v>
      </c>
      <c r="F679" t="s">
        <v>796</v>
      </c>
      <c r="G679">
        <v>0</v>
      </c>
      <c r="H679" s="18">
        <f t="shared" si="118"/>
        <v>2.1999999999999993</v>
      </c>
      <c r="I679" s="18">
        <v>0.49164377801987075</v>
      </c>
      <c r="J679" s="18">
        <v>0.76017121669303833</v>
      </c>
      <c r="K679" s="18">
        <v>0.40723441932096577</v>
      </c>
      <c r="L679" s="18">
        <f t="shared" si="110"/>
        <v>1.8289521700520979</v>
      </c>
      <c r="M679" s="18">
        <f t="shared" si="119"/>
        <v>0.59999999999999787</v>
      </c>
      <c r="N679" s="18">
        <f t="shared" si="120"/>
        <v>2.7999999999999972</v>
      </c>
      <c r="O679" s="18">
        <f t="shared" si="111"/>
        <v>1.9019349707911246</v>
      </c>
      <c r="P679" s="18">
        <f t="shared" si="112"/>
        <v>0.69999999999999929</v>
      </c>
      <c r="Q679" s="18">
        <f t="shared" si="113"/>
        <v>1.0999999999999979</v>
      </c>
      <c r="R679" s="18">
        <f t="shared" si="114"/>
        <v>1.5</v>
      </c>
      <c r="S679" s="18">
        <f t="shared" si="115"/>
        <v>2.1999999999999993</v>
      </c>
      <c r="T679" s="18">
        <f t="shared" si="116"/>
        <v>2.3999999999999986</v>
      </c>
      <c r="U679" s="18">
        <f t="shared" si="117"/>
        <v>2.5999999999999979</v>
      </c>
      <c r="V679" s="4">
        <v>30.428952170052099</v>
      </c>
      <c r="W679" s="2">
        <v>29.2</v>
      </c>
      <c r="X679" s="2">
        <v>31.4</v>
      </c>
      <c r="Y679" s="4">
        <v>30.501934970791126</v>
      </c>
      <c r="Z679">
        <v>29.3</v>
      </c>
      <c r="AA679">
        <v>29.7</v>
      </c>
      <c r="AB679">
        <v>30.1</v>
      </c>
      <c r="AC679">
        <v>30.8</v>
      </c>
      <c r="AD679">
        <v>31</v>
      </c>
      <c r="AE679">
        <v>31.2</v>
      </c>
      <c r="AF679">
        <v>2020</v>
      </c>
      <c r="AG679" s="2">
        <v>3</v>
      </c>
      <c r="AH679" s="2">
        <v>26</v>
      </c>
      <c r="AI679">
        <v>12</v>
      </c>
      <c r="AJ679">
        <v>48</v>
      </c>
      <c r="AK679">
        <v>14</v>
      </c>
      <c r="AL679">
        <v>399</v>
      </c>
      <c r="AM679" s="5">
        <v>0.53333333333333333</v>
      </c>
      <c r="AN679">
        <v>28.6</v>
      </c>
      <c r="AO679">
        <v>26</v>
      </c>
      <c r="AP679">
        <v>870</v>
      </c>
      <c r="AQ679">
        <v>0.6</v>
      </c>
      <c r="AR679">
        <v>99</v>
      </c>
      <c r="IB679">
        <v>3</v>
      </c>
      <c r="IC679">
        <v>1</v>
      </c>
      <c r="ID679">
        <v>17</v>
      </c>
      <c r="IE679">
        <v>10</v>
      </c>
      <c r="IF679">
        <v>13</v>
      </c>
      <c r="IG679">
        <v>30</v>
      </c>
      <c r="IH679">
        <v>27</v>
      </c>
      <c r="II679">
        <v>53</v>
      </c>
      <c r="IJ679">
        <v>42</v>
      </c>
      <c r="IK679">
        <v>51</v>
      </c>
      <c r="IL679">
        <v>68</v>
      </c>
      <c r="IM679">
        <v>47</v>
      </c>
      <c r="IN679">
        <v>68</v>
      </c>
      <c r="IO679">
        <v>88</v>
      </c>
      <c r="IP679">
        <v>72</v>
      </c>
      <c r="IQ679">
        <v>86</v>
      </c>
      <c r="IR679">
        <v>101</v>
      </c>
      <c r="IS679">
        <v>93</v>
      </c>
      <c r="IT679">
        <v>100</v>
      </c>
      <c r="IU679">
        <v>105</v>
      </c>
      <c r="IV679">
        <v>68</v>
      </c>
      <c r="IW679">
        <v>33</v>
      </c>
      <c r="IX679">
        <v>11</v>
      </c>
      <c r="IY679">
        <v>11</v>
      </c>
      <c r="IZ679">
        <v>6</v>
      </c>
      <c r="JA679">
        <v>1</v>
      </c>
    </row>
    <row r="680" spans="1:313" x14ac:dyDescent="0.2">
      <c r="A680" s="18" t="b">
        <v>0</v>
      </c>
      <c r="B680" s="13"/>
      <c r="C680" s="13"/>
      <c r="D680">
        <v>10088</v>
      </c>
      <c r="E680" t="s">
        <v>114</v>
      </c>
      <c r="F680" t="s">
        <v>797</v>
      </c>
      <c r="G680">
        <v>0</v>
      </c>
      <c r="H680" s="18">
        <f t="shared" si="118"/>
        <v>1.6999999999999993</v>
      </c>
      <c r="I680" s="18">
        <v>0.42419708040724274</v>
      </c>
      <c r="J680" s="18">
        <v>0.57316929521249449</v>
      </c>
      <c r="K680" s="18">
        <v>0.34337082804998387</v>
      </c>
      <c r="L680" s="18">
        <f t="shared" si="110"/>
        <v>2.2970089266255478</v>
      </c>
      <c r="M680" s="18">
        <f t="shared" si="119"/>
        <v>1.3999999999999986</v>
      </c>
      <c r="N680" s="18">
        <f t="shared" si="120"/>
        <v>3.0999999999999979</v>
      </c>
      <c r="O680" s="18">
        <f t="shared" si="111"/>
        <v>2.2627644571681103</v>
      </c>
      <c r="P680" s="18">
        <f t="shared" si="112"/>
        <v>1.3999999999999986</v>
      </c>
      <c r="Q680" s="18">
        <f t="shared" si="113"/>
        <v>1.7999999999999972</v>
      </c>
      <c r="R680" s="18">
        <f t="shared" si="114"/>
        <v>2</v>
      </c>
      <c r="S680" s="18">
        <f t="shared" si="115"/>
        <v>2.5999999999999979</v>
      </c>
      <c r="T680" s="18">
        <f t="shared" si="116"/>
        <v>2.8999999999999986</v>
      </c>
      <c r="U680" s="18">
        <f t="shared" si="117"/>
        <v>3.0999999999999979</v>
      </c>
      <c r="V680" s="4">
        <v>30.897008926625549</v>
      </c>
      <c r="W680" s="2">
        <v>30</v>
      </c>
      <c r="X680" s="2">
        <v>31.7</v>
      </c>
      <c r="Y680" s="4">
        <v>30.862764457168112</v>
      </c>
      <c r="Z680">
        <v>30</v>
      </c>
      <c r="AA680">
        <v>30.4</v>
      </c>
      <c r="AB680">
        <v>30.6</v>
      </c>
      <c r="AC680">
        <v>31.2</v>
      </c>
      <c r="AD680">
        <v>31.5</v>
      </c>
      <c r="AE680">
        <v>31.7</v>
      </c>
      <c r="AF680">
        <v>2020</v>
      </c>
      <c r="AG680" s="2">
        <v>3</v>
      </c>
      <c r="AH680" s="2">
        <v>26</v>
      </c>
      <c r="AI680">
        <v>12</v>
      </c>
      <c r="AJ680">
        <v>48</v>
      </c>
      <c r="AK680">
        <v>45</v>
      </c>
      <c r="AL680">
        <v>104.00000000000001</v>
      </c>
      <c r="AM680" s="5">
        <v>0.53333333333333333</v>
      </c>
      <c r="AN680">
        <v>28.6</v>
      </c>
      <c r="AO680">
        <v>26</v>
      </c>
      <c r="AP680">
        <v>870</v>
      </c>
      <c r="AQ680">
        <v>0.6</v>
      </c>
      <c r="AR680">
        <v>99</v>
      </c>
      <c r="IJ680">
        <v>5</v>
      </c>
      <c r="IK680">
        <v>1</v>
      </c>
      <c r="IL680">
        <v>5</v>
      </c>
      <c r="IM680">
        <v>8</v>
      </c>
      <c r="IN680">
        <v>10</v>
      </c>
      <c r="IO680">
        <v>13</v>
      </c>
      <c r="IP680">
        <v>18</v>
      </c>
      <c r="IQ680">
        <v>20</v>
      </c>
      <c r="IR680">
        <v>45</v>
      </c>
      <c r="IS680">
        <v>46</v>
      </c>
      <c r="IT680">
        <v>43</v>
      </c>
      <c r="IU680">
        <v>31</v>
      </c>
      <c r="IV680">
        <v>36</v>
      </c>
      <c r="IW680">
        <v>29</v>
      </c>
      <c r="IX680">
        <v>34</v>
      </c>
      <c r="IY680">
        <v>31</v>
      </c>
      <c r="IZ680">
        <v>8</v>
      </c>
      <c r="JA680">
        <v>17</v>
      </c>
      <c r="JB680">
        <v>17</v>
      </c>
      <c r="JC680">
        <v>11</v>
      </c>
    </row>
    <row r="681" spans="1:313" x14ac:dyDescent="0.2">
      <c r="A681" s="18" t="b">
        <v>0</v>
      </c>
      <c r="B681" s="13"/>
      <c r="C681" s="13"/>
      <c r="D681">
        <v>10088</v>
      </c>
      <c r="E681" t="s">
        <v>44</v>
      </c>
      <c r="F681" t="s">
        <v>798</v>
      </c>
      <c r="G681">
        <v>0</v>
      </c>
      <c r="H681" s="18">
        <f t="shared" si="118"/>
        <v>2</v>
      </c>
      <c r="I681" s="18">
        <v>0.53564396428423267</v>
      </c>
      <c r="J681" s="18">
        <v>0.87296544892797101</v>
      </c>
      <c r="K681" s="18">
        <v>0.45667169806125396</v>
      </c>
      <c r="L681" s="18">
        <f t="shared" si="110"/>
        <v>7.0269087670370318</v>
      </c>
      <c r="M681" s="18">
        <f t="shared" si="119"/>
        <v>6.0000000000000036</v>
      </c>
      <c r="N681" s="18">
        <f t="shared" si="120"/>
        <v>8.0000000000000036</v>
      </c>
      <c r="O681" s="18">
        <f t="shared" si="111"/>
        <v>7.0387067429415318</v>
      </c>
      <c r="P681" s="18">
        <f t="shared" si="112"/>
        <v>6.0999999999999979</v>
      </c>
      <c r="Q681" s="18">
        <f t="shared" si="113"/>
        <v>6.3000000000000007</v>
      </c>
      <c r="R681" s="18">
        <f t="shared" si="114"/>
        <v>6.5999999999999979</v>
      </c>
      <c r="S681" s="18">
        <f t="shared" si="115"/>
        <v>7.4000000000000021</v>
      </c>
      <c r="T681" s="18">
        <f t="shared" si="116"/>
        <v>7.8000000000000007</v>
      </c>
      <c r="U681" s="18">
        <f t="shared" si="117"/>
        <v>8.0000000000000036</v>
      </c>
      <c r="V681" s="4">
        <v>35.726908767037031</v>
      </c>
      <c r="W681" s="2">
        <v>34.700000000000003</v>
      </c>
      <c r="X681" s="2">
        <v>36.700000000000003</v>
      </c>
      <c r="Y681" s="4">
        <v>35.738706742941531</v>
      </c>
      <c r="Z681">
        <v>34.799999999999997</v>
      </c>
      <c r="AA681">
        <v>35</v>
      </c>
      <c r="AB681">
        <v>35.299999999999997</v>
      </c>
      <c r="AC681">
        <v>36.1</v>
      </c>
      <c r="AD681">
        <v>36.5</v>
      </c>
      <c r="AE681">
        <v>36.700000000000003</v>
      </c>
      <c r="AF681">
        <v>2020</v>
      </c>
      <c r="AG681" s="2">
        <v>3</v>
      </c>
      <c r="AH681" s="2">
        <v>26</v>
      </c>
      <c r="AI681">
        <v>12</v>
      </c>
      <c r="AJ681">
        <v>52</v>
      </c>
      <c r="AK681">
        <v>35</v>
      </c>
      <c r="AL681">
        <v>540</v>
      </c>
      <c r="AM681" s="5">
        <v>0.53611111111111109</v>
      </c>
      <c r="AN681">
        <v>28.7</v>
      </c>
      <c r="AO681">
        <v>29</v>
      </c>
      <c r="AP681">
        <v>858</v>
      </c>
      <c r="AQ681">
        <v>0.8</v>
      </c>
      <c r="AR681">
        <v>309</v>
      </c>
      <c r="KG681">
        <v>8</v>
      </c>
      <c r="KH681">
        <v>25</v>
      </c>
      <c r="KI681">
        <v>31</v>
      </c>
      <c r="KJ681">
        <v>33</v>
      </c>
      <c r="KK681">
        <v>30</v>
      </c>
      <c r="KL681">
        <v>48</v>
      </c>
      <c r="KM681">
        <v>50</v>
      </c>
      <c r="KN681">
        <v>36</v>
      </c>
      <c r="KO681">
        <v>41</v>
      </c>
      <c r="KP681">
        <v>33</v>
      </c>
      <c r="KQ681">
        <v>42</v>
      </c>
      <c r="KR681">
        <v>42</v>
      </c>
      <c r="KS681">
        <v>38</v>
      </c>
      <c r="KT681">
        <v>61</v>
      </c>
      <c r="KU681">
        <v>44</v>
      </c>
      <c r="KV681">
        <v>56</v>
      </c>
      <c r="KW681">
        <v>17</v>
      </c>
      <c r="KX681">
        <v>21</v>
      </c>
      <c r="KY681">
        <v>33</v>
      </c>
      <c r="KZ681">
        <v>21</v>
      </c>
      <c r="LA681">
        <v>13</v>
      </c>
    </row>
    <row r="682" spans="1:313" x14ac:dyDescent="0.2">
      <c r="A682" s="18" t="b">
        <v>0</v>
      </c>
      <c r="B682" s="13"/>
      <c r="C682" s="13"/>
      <c r="D682">
        <v>10088</v>
      </c>
      <c r="E682" t="s">
        <v>44</v>
      </c>
      <c r="F682" t="s">
        <v>799</v>
      </c>
      <c r="G682">
        <v>0</v>
      </c>
      <c r="H682" s="18">
        <f t="shared" si="118"/>
        <v>1.8000000000000043</v>
      </c>
      <c r="I682" s="18">
        <v>0.45177323403850311</v>
      </c>
      <c r="J682" s="18">
        <v>0.68123886208564954</v>
      </c>
      <c r="K682" s="18">
        <v>0.36293714397886251</v>
      </c>
      <c r="L682" s="18">
        <f t="shared" si="110"/>
        <v>6.1029358476592002</v>
      </c>
      <c r="M682" s="18">
        <f t="shared" si="119"/>
        <v>5.1999999999999993</v>
      </c>
      <c r="N682" s="18">
        <f t="shared" si="120"/>
        <v>7.0000000000000036</v>
      </c>
      <c r="O682" s="18">
        <f t="shared" si="111"/>
        <v>6.0845569022346702</v>
      </c>
      <c r="P682" s="18">
        <f t="shared" si="112"/>
        <v>5.3000000000000007</v>
      </c>
      <c r="Q682" s="18">
        <f t="shared" si="113"/>
        <v>5.5999999999999979</v>
      </c>
      <c r="R682" s="18">
        <f t="shared" si="114"/>
        <v>5.8000000000000007</v>
      </c>
      <c r="S682" s="18">
        <f t="shared" si="115"/>
        <v>6.4000000000000021</v>
      </c>
      <c r="T682" s="18">
        <f t="shared" si="116"/>
        <v>6.6999999999999993</v>
      </c>
      <c r="U682" s="18">
        <f t="shared" si="117"/>
        <v>7.0000000000000036</v>
      </c>
      <c r="V682" s="4">
        <v>34.802935847659199</v>
      </c>
      <c r="W682" s="2">
        <v>33.9</v>
      </c>
      <c r="X682" s="2">
        <v>35.700000000000003</v>
      </c>
      <c r="Y682" s="4">
        <v>34.784556902234669</v>
      </c>
      <c r="Z682">
        <v>34</v>
      </c>
      <c r="AA682">
        <v>34.299999999999997</v>
      </c>
      <c r="AB682">
        <v>34.5</v>
      </c>
      <c r="AC682">
        <v>35.1</v>
      </c>
      <c r="AD682">
        <v>35.4</v>
      </c>
      <c r="AE682">
        <v>35.700000000000003</v>
      </c>
      <c r="AF682">
        <v>2020</v>
      </c>
      <c r="AG682" s="2">
        <v>3</v>
      </c>
      <c r="AH682" s="2">
        <v>26</v>
      </c>
      <c r="AI682">
        <v>12</v>
      </c>
      <c r="AJ682">
        <v>52</v>
      </c>
      <c r="AK682">
        <v>46</v>
      </c>
      <c r="AL682">
        <v>404</v>
      </c>
      <c r="AM682" s="5">
        <v>0.53611111111111109</v>
      </c>
      <c r="AN682">
        <v>28.7</v>
      </c>
      <c r="AO682">
        <v>29</v>
      </c>
      <c r="AP682">
        <v>858</v>
      </c>
      <c r="AQ682">
        <v>0.8</v>
      </c>
      <c r="AR682">
        <v>309</v>
      </c>
      <c r="JW682">
        <v>5</v>
      </c>
      <c r="JX682">
        <v>6</v>
      </c>
      <c r="JY682">
        <v>13</v>
      </c>
      <c r="JZ682">
        <v>23</v>
      </c>
      <c r="KA682">
        <v>15</v>
      </c>
      <c r="KB682">
        <v>48</v>
      </c>
      <c r="KC682">
        <v>50</v>
      </c>
      <c r="KD682">
        <v>47</v>
      </c>
      <c r="KE682">
        <v>36</v>
      </c>
      <c r="KF682">
        <v>47</v>
      </c>
      <c r="KG682">
        <v>52</v>
      </c>
      <c r="KH682">
        <v>33</v>
      </c>
      <c r="KI682">
        <v>24</v>
      </c>
      <c r="KJ682">
        <v>46</v>
      </c>
      <c r="KK682">
        <v>30</v>
      </c>
      <c r="KL682">
        <v>30</v>
      </c>
      <c r="KM682">
        <v>16</v>
      </c>
      <c r="KN682">
        <v>9</v>
      </c>
      <c r="KO682">
        <v>7</v>
      </c>
      <c r="KP682">
        <v>5</v>
      </c>
      <c r="KQ682">
        <v>1</v>
      </c>
      <c r="KR682">
        <v>0</v>
      </c>
      <c r="KS682">
        <v>2</v>
      </c>
      <c r="KT682">
        <v>0</v>
      </c>
      <c r="KU682">
        <v>0</v>
      </c>
      <c r="KV682">
        <v>4</v>
      </c>
      <c r="KW682">
        <v>0</v>
      </c>
    </row>
    <row r="683" spans="1:313" x14ac:dyDescent="0.2">
      <c r="A683" s="18" t="b">
        <v>0</v>
      </c>
      <c r="B683" s="13"/>
      <c r="C683" s="13"/>
      <c r="D683">
        <v>10088</v>
      </c>
      <c r="E683" t="s">
        <v>44</v>
      </c>
      <c r="F683" t="s">
        <v>800</v>
      </c>
      <c r="G683">
        <v>0</v>
      </c>
      <c r="H683" s="18">
        <f t="shared" si="118"/>
        <v>2.6000000000000014</v>
      </c>
      <c r="I683" s="18">
        <v>0.48263172502421486</v>
      </c>
      <c r="J683" s="18">
        <v>0.66671804169720872</v>
      </c>
      <c r="K683" s="18">
        <v>0.37971459857610518</v>
      </c>
      <c r="L683" s="18">
        <f t="shared" si="110"/>
        <v>-0.66419073963622566</v>
      </c>
      <c r="M683" s="18">
        <f t="shared" si="119"/>
        <v>-1.9000000000000021</v>
      </c>
      <c r="N683" s="18">
        <f t="shared" si="120"/>
        <v>0.69999999999999929</v>
      </c>
      <c r="O683" s="18">
        <f t="shared" si="111"/>
        <v>-0.62024781028285503</v>
      </c>
      <c r="P683" s="18">
        <f t="shared" si="112"/>
        <v>-1.5</v>
      </c>
      <c r="Q683" s="18">
        <f t="shared" si="113"/>
        <v>-1.3000000000000007</v>
      </c>
      <c r="R683" s="18">
        <f t="shared" si="114"/>
        <v>-1</v>
      </c>
      <c r="S683" s="18">
        <f t="shared" si="115"/>
        <v>-0.40000000000000213</v>
      </c>
      <c r="T683" s="18">
        <f t="shared" si="116"/>
        <v>-0.20000000000000284</v>
      </c>
      <c r="U683" s="18">
        <f t="shared" si="117"/>
        <v>0.39999999999999858</v>
      </c>
      <c r="V683" s="4">
        <v>27.935809260363776</v>
      </c>
      <c r="W683" s="2">
        <v>26.7</v>
      </c>
      <c r="X683" s="2">
        <v>29.3</v>
      </c>
      <c r="Y683" s="4">
        <v>27.979752189717146</v>
      </c>
      <c r="Z683">
        <v>27.1</v>
      </c>
      <c r="AA683">
        <v>27.3</v>
      </c>
      <c r="AB683">
        <v>27.6</v>
      </c>
      <c r="AC683">
        <v>28.2</v>
      </c>
      <c r="AD683">
        <v>28.4</v>
      </c>
      <c r="AE683">
        <v>29</v>
      </c>
      <c r="AF683">
        <v>2020</v>
      </c>
      <c r="AG683" s="2">
        <v>3</v>
      </c>
      <c r="AH683" s="2">
        <v>26</v>
      </c>
      <c r="AI683">
        <v>12</v>
      </c>
      <c r="AJ683">
        <v>53</v>
      </c>
      <c r="AK683">
        <v>23</v>
      </c>
      <c r="AL683">
        <v>270</v>
      </c>
      <c r="AM683" s="5">
        <v>0.53680555555555554</v>
      </c>
      <c r="AN683">
        <v>28.6</v>
      </c>
      <c r="AO683">
        <v>29</v>
      </c>
      <c r="AP683">
        <v>854</v>
      </c>
      <c r="AQ683">
        <v>1.8</v>
      </c>
      <c r="AR683">
        <v>294</v>
      </c>
      <c r="HE683">
        <v>7</v>
      </c>
      <c r="HF683">
        <v>2</v>
      </c>
      <c r="HG683">
        <v>8</v>
      </c>
      <c r="HH683">
        <v>25</v>
      </c>
      <c r="HI683">
        <v>73</v>
      </c>
      <c r="HJ683">
        <v>139</v>
      </c>
      <c r="HK683">
        <v>94</v>
      </c>
      <c r="HL683">
        <v>108</v>
      </c>
      <c r="HM683">
        <v>110</v>
      </c>
      <c r="HN683">
        <v>101</v>
      </c>
      <c r="HO683">
        <v>122</v>
      </c>
      <c r="HP683">
        <v>145</v>
      </c>
      <c r="HQ683">
        <v>183</v>
      </c>
      <c r="HR683">
        <v>198</v>
      </c>
      <c r="HS683">
        <v>226</v>
      </c>
      <c r="HT683">
        <v>187</v>
      </c>
      <c r="HU683">
        <v>180</v>
      </c>
      <c r="HV683">
        <v>119</v>
      </c>
      <c r="HW683">
        <v>52</v>
      </c>
      <c r="HX683">
        <v>42</v>
      </c>
      <c r="HY683">
        <v>24</v>
      </c>
      <c r="HZ683">
        <v>8</v>
      </c>
      <c r="IA683">
        <v>6</v>
      </c>
      <c r="IB683">
        <v>12</v>
      </c>
      <c r="IC683">
        <v>5</v>
      </c>
      <c r="ID683">
        <v>6</v>
      </c>
      <c r="IE683">
        <v>7</v>
      </c>
      <c r="IF683">
        <v>2</v>
      </c>
      <c r="IG683">
        <v>2</v>
      </c>
      <c r="IH683">
        <v>1</v>
      </c>
      <c r="II683">
        <v>2</v>
      </c>
      <c r="IJ683">
        <v>3</v>
      </c>
      <c r="IK683">
        <v>0</v>
      </c>
      <c r="IL683">
        <v>1</v>
      </c>
      <c r="IM683">
        <v>1</v>
      </c>
      <c r="IN683">
        <v>0</v>
      </c>
      <c r="IO683">
        <v>1</v>
      </c>
      <c r="IP683">
        <v>1</v>
      </c>
      <c r="IQ683">
        <v>0</v>
      </c>
    </row>
    <row r="684" spans="1:313" x14ac:dyDescent="0.2">
      <c r="A684" s="18" t="b">
        <v>0</v>
      </c>
      <c r="B684" s="13"/>
      <c r="C684" s="13"/>
      <c r="D684">
        <v>10088</v>
      </c>
      <c r="E684" t="s">
        <v>44</v>
      </c>
      <c r="F684" t="s">
        <v>801</v>
      </c>
      <c r="G684">
        <v>0</v>
      </c>
      <c r="H684" s="18">
        <f t="shared" si="118"/>
        <v>2.8999999999999986</v>
      </c>
      <c r="I684" s="18">
        <v>0.56548644270804005</v>
      </c>
      <c r="J684" s="18">
        <v>0.70298289317986473</v>
      </c>
      <c r="K684" s="18">
        <v>0.43744868734651365</v>
      </c>
      <c r="L684" s="18">
        <f t="shared" si="110"/>
        <v>1.5861456943353431</v>
      </c>
      <c r="M684" s="18">
        <f t="shared" si="119"/>
        <v>0.39999999999999858</v>
      </c>
      <c r="N684" s="18">
        <f t="shared" si="120"/>
        <v>3.2999999999999972</v>
      </c>
      <c r="O684" s="18">
        <f t="shared" si="111"/>
        <v>1.5917016475795762</v>
      </c>
      <c r="P684" s="18">
        <f t="shared" si="112"/>
        <v>0.59999999999999787</v>
      </c>
      <c r="Q684" s="18">
        <f t="shared" si="113"/>
        <v>0.89999999999999858</v>
      </c>
      <c r="R684" s="18">
        <f t="shared" si="114"/>
        <v>1.1999999999999993</v>
      </c>
      <c r="S684" s="18">
        <f t="shared" si="115"/>
        <v>1.8999999999999986</v>
      </c>
      <c r="T684" s="18">
        <f t="shared" si="116"/>
        <v>2.1999999999999993</v>
      </c>
      <c r="U684" s="18">
        <f t="shared" si="117"/>
        <v>3</v>
      </c>
      <c r="V684" s="4">
        <v>30.186145694335345</v>
      </c>
      <c r="W684" s="2">
        <v>29</v>
      </c>
      <c r="X684" s="2">
        <v>31.9</v>
      </c>
      <c r="Y684" s="4">
        <v>30.191701647579578</v>
      </c>
      <c r="Z684">
        <v>29.2</v>
      </c>
      <c r="AA684">
        <v>29.5</v>
      </c>
      <c r="AB684">
        <v>29.8</v>
      </c>
      <c r="AC684">
        <v>30.5</v>
      </c>
      <c r="AD684">
        <v>30.8</v>
      </c>
      <c r="AE684">
        <v>31.6</v>
      </c>
      <c r="AF684">
        <v>2020</v>
      </c>
      <c r="AG684" s="2">
        <v>3</v>
      </c>
      <c r="AH684" s="2">
        <v>26</v>
      </c>
      <c r="AI684">
        <v>12</v>
      </c>
      <c r="AJ684">
        <v>53</v>
      </c>
      <c r="AK684">
        <v>38</v>
      </c>
      <c r="AL684">
        <v>256</v>
      </c>
      <c r="AM684" s="5">
        <v>0.53680555555555554</v>
      </c>
      <c r="AN684">
        <v>28.6</v>
      </c>
      <c r="AO684">
        <v>29</v>
      </c>
      <c r="AP684">
        <v>854</v>
      </c>
      <c r="AQ684">
        <v>1.8</v>
      </c>
      <c r="AR684">
        <v>294</v>
      </c>
      <c r="HZ684">
        <v>2</v>
      </c>
      <c r="IA684">
        <v>4</v>
      </c>
      <c r="IB684">
        <v>20</v>
      </c>
      <c r="IC684">
        <v>24</v>
      </c>
      <c r="ID684">
        <v>33</v>
      </c>
      <c r="IE684">
        <v>65</v>
      </c>
      <c r="IF684">
        <v>48</v>
      </c>
      <c r="IG684">
        <v>57</v>
      </c>
      <c r="IH684">
        <v>77</v>
      </c>
      <c r="II684">
        <v>125</v>
      </c>
      <c r="IJ684">
        <v>116</v>
      </c>
      <c r="IK684">
        <v>110</v>
      </c>
      <c r="IL684">
        <v>92</v>
      </c>
      <c r="IM684">
        <v>130</v>
      </c>
      <c r="IN684">
        <v>145</v>
      </c>
      <c r="IO684">
        <v>164</v>
      </c>
      <c r="IP684">
        <v>104</v>
      </c>
      <c r="IQ684">
        <v>95</v>
      </c>
      <c r="IR684">
        <v>104</v>
      </c>
      <c r="IS684">
        <v>50</v>
      </c>
      <c r="IT684">
        <v>27</v>
      </c>
      <c r="IU684">
        <v>10</v>
      </c>
      <c r="IV684">
        <v>24</v>
      </c>
      <c r="IW684">
        <v>25</v>
      </c>
      <c r="IX684">
        <v>15</v>
      </c>
      <c r="IY684">
        <v>19</v>
      </c>
      <c r="IZ684">
        <v>12</v>
      </c>
      <c r="JA684">
        <v>12</v>
      </c>
      <c r="JB684">
        <v>13</v>
      </c>
      <c r="JC684">
        <v>10</v>
      </c>
      <c r="JD684">
        <v>7</v>
      </c>
      <c r="JE684">
        <v>6</v>
      </c>
      <c r="JF684">
        <v>3</v>
      </c>
    </row>
    <row r="685" spans="1:313" x14ac:dyDescent="0.2">
      <c r="A685" s="18" t="b">
        <v>0</v>
      </c>
      <c r="B685" s="13"/>
      <c r="C685" s="13"/>
      <c r="D685">
        <v>10088</v>
      </c>
      <c r="E685" t="s">
        <v>44</v>
      </c>
      <c r="F685" t="s">
        <v>802</v>
      </c>
      <c r="G685">
        <v>0</v>
      </c>
      <c r="H685" s="18">
        <f t="shared" si="118"/>
        <v>2.1999999999999993</v>
      </c>
      <c r="I685" s="18">
        <v>0.41978136732272914</v>
      </c>
      <c r="J685" s="18">
        <v>0.55859747455343722</v>
      </c>
      <c r="K685" s="18">
        <v>0.33109698208914984</v>
      </c>
      <c r="L685" s="18">
        <f t="shared" si="110"/>
        <v>-1.8350260095957651</v>
      </c>
      <c r="M685" s="18">
        <f t="shared" si="119"/>
        <v>-2.6999999999999993</v>
      </c>
      <c r="N685" s="18">
        <f t="shared" si="120"/>
        <v>-0.5</v>
      </c>
      <c r="O685" s="18">
        <f t="shared" si="111"/>
        <v>-1.8645147314849382</v>
      </c>
      <c r="P685" s="18">
        <f t="shared" si="112"/>
        <v>-2.5</v>
      </c>
      <c r="Q685" s="18">
        <f t="shared" si="113"/>
        <v>-2.3999999999999986</v>
      </c>
      <c r="R685" s="18">
        <f t="shared" si="114"/>
        <v>-2.0999999999999979</v>
      </c>
      <c r="S685" s="18">
        <f t="shared" si="115"/>
        <v>-1.5999999999999979</v>
      </c>
      <c r="T685" s="18">
        <f t="shared" si="116"/>
        <v>-1.2999999999999972</v>
      </c>
      <c r="U685" s="18">
        <f t="shared" si="117"/>
        <v>-0.89999999999999858</v>
      </c>
      <c r="V685" s="4">
        <v>26.564973990404233</v>
      </c>
      <c r="W685" s="2">
        <v>25.7</v>
      </c>
      <c r="X685" s="2">
        <v>27.9</v>
      </c>
      <c r="Y685" s="4">
        <v>26.53548526851506</v>
      </c>
      <c r="Z685">
        <v>25.9</v>
      </c>
      <c r="AA685">
        <v>26</v>
      </c>
      <c r="AB685">
        <v>26.3</v>
      </c>
      <c r="AC685">
        <v>26.8</v>
      </c>
      <c r="AD685">
        <v>27.1</v>
      </c>
      <c r="AE685">
        <v>27.5</v>
      </c>
      <c r="AF685">
        <v>2020</v>
      </c>
      <c r="AG685" s="2">
        <v>3</v>
      </c>
      <c r="AH685" s="2">
        <v>26</v>
      </c>
      <c r="AI685">
        <v>12</v>
      </c>
      <c r="AJ685">
        <v>54</v>
      </c>
      <c r="AK685">
        <v>2</v>
      </c>
      <c r="AL685">
        <v>222</v>
      </c>
      <c r="AM685" s="5">
        <v>0.53749999999999998</v>
      </c>
      <c r="AN685">
        <v>28.4</v>
      </c>
      <c r="AO685">
        <v>29</v>
      </c>
      <c r="AP685">
        <v>852</v>
      </c>
      <c r="AQ685">
        <v>1.2</v>
      </c>
      <c r="AR685">
        <v>299</v>
      </c>
      <c r="GT685">
        <v>4</v>
      </c>
      <c r="GU685">
        <v>25</v>
      </c>
      <c r="GV685">
        <v>84</v>
      </c>
      <c r="GW685">
        <v>138</v>
      </c>
      <c r="GX685">
        <v>194</v>
      </c>
      <c r="GY685">
        <v>196</v>
      </c>
      <c r="GZ685">
        <v>223</v>
      </c>
      <c r="HA685">
        <v>340</v>
      </c>
      <c r="HB685">
        <v>250</v>
      </c>
      <c r="HC685">
        <v>309</v>
      </c>
      <c r="HD685">
        <v>262</v>
      </c>
      <c r="HE685">
        <v>193</v>
      </c>
      <c r="HF685">
        <v>189</v>
      </c>
      <c r="HG685">
        <v>168</v>
      </c>
      <c r="HH685">
        <v>130</v>
      </c>
      <c r="HI685">
        <v>96</v>
      </c>
      <c r="HJ685">
        <v>62</v>
      </c>
      <c r="HK685">
        <v>40</v>
      </c>
      <c r="HL685">
        <v>30</v>
      </c>
      <c r="HM685">
        <v>10</v>
      </c>
      <c r="HN685">
        <v>12</v>
      </c>
      <c r="HO685">
        <v>2</v>
      </c>
      <c r="HP685">
        <v>11</v>
      </c>
      <c r="HQ685">
        <v>5</v>
      </c>
      <c r="HR685">
        <v>4</v>
      </c>
      <c r="HS685">
        <v>2</v>
      </c>
      <c r="HT685">
        <v>2</v>
      </c>
      <c r="HU685">
        <v>1</v>
      </c>
      <c r="HV685">
        <v>3</v>
      </c>
      <c r="HW685">
        <v>0</v>
      </c>
      <c r="HX685">
        <v>0</v>
      </c>
    </row>
    <row r="686" spans="1:313" x14ac:dyDescent="0.2">
      <c r="A686" s="18" t="b">
        <v>0</v>
      </c>
      <c r="B686" s="13"/>
      <c r="C686" s="13"/>
      <c r="D686">
        <v>10088</v>
      </c>
      <c r="E686" t="s">
        <v>109</v>
      </c>
      <c r="F686" t="s">
        <v>803</v>
      </c>
      <c r="G686">
        <v>0</v>
      </c>
      <c r="H686" s="18">
        <f t="shared" si="118"/>
        <v>3.6999999999999993</v>
      </c>
      <c r="I686" s="18">
        <v>0.92964570910415978</v>
      </c>
      <c r="J686" s="18">
        <v>1.4222023429442174</v>
      </c>
      <c r="K686" s="18">
        <v>0.78378000471909881</v>
      </c>
      <c r="L686" s="18">
        <f t="shared" si="110"/>
        <v>1.0926238856091253</v>
      </c>
      <c r="M686" s="18">
        <f t="shared" si="119"/>
        <v>-1</v>
      </c>
      <c r="N686" s="18">
        <f t="shared" si="120"/>
        <v>2.6999999999999993</v>
      </c>
      <c r="O686" s="18">
        <f t="shared" si="111"/>
        <v>1.1196780422644217</v>
      </c>
      <c r="P686" s="18">
        <f t="shared" si="112"/>
        <v>-0.69999999999999929</v>
      </c>
      <c r="Q686" s="18">
        <f t="shared" si="113"/>
        <v>-0.30000000000000071</v>
      </c>
      <c r="R686" s="18">
        <f t="shared" si="114"/>
        <v>0.5</v>
      </c>
      <c r="S686" s="18">
        <f t="shared" si="115"/>
        <v>1.8999999999999986</v>
      </c>
      <c r="T686" s="18">
        <f t="shared" si="116"/>
        <v>2.3000000000000007</v>
      </c>
      <c r="U686" s="18">
        <f t="shared" si="117"/>
        <v>2.5999999999999979</v>
      </c>
      <c r="V686" s="4">
        <v>29.392623885609126</v>
      </c>
      <c r="W686" s="2">
        <v>27.3</v>
      </c>
      <c r="X686" s="2">
        <v>31</v>
      </c>
      <c r="Y686" s="4">
        <v>29.419678042264422</v>
      </c>
      <c r="Z686">
        <v>27.6</v>
      </c>
      <c r="AA686">
        <v>28</v>
      </c>
      <c r="AB686">
        <v>28.8</v>
      </c>
      <c r="AC686">
        <v>30.2</v>
      </c>
      <c r="AD686">
        <v>30.6</v>
      </c>
      <c r="AE686">
        <v>30.9</v>
      </c>
      <c r="AF686">
        <v>2020</v>
      </c>
      <c r="AG686" s="2">
        <v>3</v>
      </c>
      <c r="AH686" s="2">
        <v>26</v>
      </c>
      <c r="AI686">
        <v>12</v>
      </c>
      <c r="AJ686">
        <v>57</v>
      </c>
      <c r="AK686">
        <v>53</v>
      </c>
      <c r="AL686">
        <v>654</v>
      </c>
      <c r="AM686" s="5">
        <v>0.5395833333333333</v>
      </c>
      <c r="AN686">
        <v>28.3</v>
      </c>
      <c r="AO686">
        <v>30</v>
      </c>
      <c r="AP686">
        <v>855</v>
      </c>
      <c r="AQ686">
        <v>1.8</v>
      </c>
      <c r="AR686">
        <v>297</v>
      </c>
      <c r="HK686">
        <v>9</v>
      </c>
      <c r="HL686">
        <v>11</v>
      </c>
      <c r="HM686">
        <v>20</v>
      </c>
      <c r="HN686">
        <v>42</v>
      </c>
      <c r="HO686">
        <v>47</v>
      </c>
      <c r="HP686">
        <v>25</v>
      </c>
      <c r="HQ686">
        <v>21</v>
      </c>
      <c r="HR686">
        <v>40</v>
      </c>
      <c r="HS686">
        <v>22</v>
      </c>
      <c r="HT686">
        <v>41</v>
      </c>
      <c r="HU686">
        <v>55</v>
      </c>
      <c r="HV686">
        <v>28</v>
      </c>
      <c r="HW686">
        <v>30</v>
      </c>
      <c r="HX686">
        <v>39</v>
      </c>
      <c r="HY686">
        <v>61</v>
      </c>
      <c r="HZ686">
        <v>108</v>
      </c>
      <c r="IA686">
        <v>79</v>
      </c>
      <c r="IB686">
        <v>40</v>
      </c>
      <c r="IC686">
        <v>72</v>
      </c>
      <c r="ID686">
        <v>81</v>
      </c>
      <c r="IE686">
        <v>85</v>
      </c>
      <c r="IF686">
        <v>66</v>
      </c>
      <c r="IG686">
        <v>78</v>
      </c>
      <c r="IH686">
        <v>35</v>
      </c>
      <c r="II686">
        <v>57</v>
      </c>
      <c r="IJ686">
        <v>51</v>
      </c>
      <c r="IK686">
        <v>85</v>
      </c>
      <c r="IL686">
        <v>72</v>
      </c>
      <c r="IM686">
        <v>82</v>
      </c>
      <c r="IN686">
        <v>66</v>
      </c>
      <c r="IO686">
        <v>72</v>
      </c>
      <c r="IP686">
        <v>88</v>
      </c>
      <c r="IQ686">
        <v>90</v>
      </c>
      <c r="IR686">
        <v>76</v>
      </c>
      <c r="IS686">
        <v>66</v>
      </c>
      <c r="IT686">
        <v>20</v>
      </c>
      <c r="IU686">
        <v>23</v>
      </c>
      <c r="IV686">
        <v>18</v>
      </c>
      <c r="IW686">
        <v>3</v>
      </c>
    </row>
    <row r="687" spans="1:313" x14ac:dyDescent="0.2">
      <c r="A687" s="18" t="b">
        <v>0</v>
      </c>
      <c r="B687" s="13"/>
      <c r="C687" s="13"/>
      <c r="D687">
        <v>10088</v>
      </c>
      <c r="E687" t="s">
        <v>109</v>
      </c>
      <c r="F687" t="s">
        <v>804</v>
      </c>
      <c r="G687">
        <v>0</v>
      </c>
      <c r="H687" s="18">
        <f t="shared" si="118"/>
        <v>2.8000000000000007</v>
      </c>
      <c r="I687" s="18">
        <v>0.67552611569253318</v>
      </c>
      <c r="J687" s="18">
        <v>1.1580988840649269</v>
      </c>
      <c r="K687" s="18">
        <v>0.57597744657659178</v>
      </c>
      <c r="L687" s="18">
        <f t="shared" si="110"/>
        <v>1.4315915891594493</v>
      </c>
      <c r="M687" s="18">
        <f t="shared" si="119"/>
        <v>-0.19999999999999929</v>
      </c>
      <c r="N687" s="18">
        <f t="shared" si="120"/>
        <v>2.6000000000000014</v>
      </c>
      <c r="O687" s="18">
        <f t="shared" si="111"/>
        <v>1.4503751719006921</v>
      </c>
      <c r="P687" s="18">
        <f t="shared" si="112"/>
        <v>0.19999999999999929</v>
      </c>
      <c r="Q687" s="18">
        <f t="shared" si="113"/>
        <v>0.60000000000000142</v>
      </c>
      <c r="R687" s="18">
        <f t="shared" si="114"/>
        <v>0.80000000000000071</v>
      </c>
      <c r="S687" s="18">
        <f t="shared" si="115"/>
        <v>2</v>
      </c>
      <c r="T687" s="18">
        <f t="shared" si="116"/>
        <v>2.4000000000000021</v>
      </c>
      <c r="U687" s="18">
        <f t="shared" si="117"/>
        <v>2.6000000000000014</v>
      </c>
      <c r="V687" s="4">
        <v>29.631591589159449</v>
      </c>
      <c r="W687" s="2">
        <v>28</v>
      </c>
      <c r="X687" s="2">
        <v>30.8</v>
      </c>
      <c r="Y687" s="4">
        <v>29.650375171900691</v>
      </c>
      <c r="Z687">
        <v>28.4</v>
      </c>
      <c r="AA687">
        <v>28.8</v>
      </c>
      <c r="AB687">
        <v>29</v>
      </c>
      <c r="AC687">
        <v>30.2</v>
      </c>
      <c r="AD687">
        <v>30.6</v>
      </c>
      <c r="AE687">
        <v>30.8</v>
      </c>
      <c r="AF687">
        <v>2020</v>
      </c>
      <c r="AG687" s="2">
        <v>3</v>
      </c>
      <c r="AH687" s="2">
        <v>26</v>
      </c>
      <c r="AI687">
        <v>12</v>
      </c>
      <c r="AJ687">
        <v>58</v>
      </c>
      <c r="AK687">
        <v>4</v>
      </c>
      <c r="AL687">
        <v>727</v>
      </c>
      <c r="AM687" s="5">
        <v>0.54027777777777775</v>
      </c>
      <c r="AN687">
        <v>28.2</v>
      </c>
      <c r="AO687">
        <v>29</v>
      </c>
      <c r="AP687">
        <v>849</v>
      </c>
      <c r="AQ687">
        <v>1.9</v>
      </c>
      <c r="AR687">
        <v>282</v>
      </c>
      <c r="HP687">
        <v>1</v>
      </c>
      <c r="HQ687">
        <v>4</v>
      </c>
      <c r="HR687">
        <v>5</v>
      </c>
      <c r="HS687">
        <v>5</v>
      </c>
      <c r="HT687">
        <v>10</v>
      </c>
      <c r="HU687">
        <v>13</v>
      </c>
      <c r="HV687">
        <v>16</v>
      </c>
      <c r="HW687">
        <v>33</v>
      </c>
      <c r="HX687">
        <v>38</v>
      </c>
      <c r="HY687">
        <v>59</v>
      </c>
      <c r="HZ687">
        <v>73</v>
      </c>
      <c r="IA687">
        <v>159</v>
      </c>
      <c r="IB687">
        <v>147</v>
      </c>
      <c r="IC687">
        <v>144</v>
      </c>
      <c r="ID687">
        <v>105</v>
      </c>
      <c r="IE687">
        <v>76</v>
      </c>
      <c r="IF687">
        <v>49</v>
      </c>
      <c r="IG687">
        <v>63</v>
      </c>
      <c r="IH687">
        <v>120</v>
      </c>
      <c r="II687">
        <v>129</v>
      </c>
      <c r="IJ687">
        <v>131</v>
      </c>
      <c r="IK687">
        <v>98</v>
      </c>
      <c r="IL687">
        <v>85</v>
      </c>
      <c r="IM687">
        <v>55</v>
      </c>
      <c r="IN687">
        <v>77</v>
      </c>
      <c r="IO687">
        <v>79</v>
      </c>
      <c r="IP687">
        <v>89</v>
      </c>
      <c r="IQ687">
        <v>102</v>
      </c>
      <c r="IR687">
        <v>95</v>
      </c>
      <c r="IS687">
        <v>78</v>
      </c>
      <c r="IT687">
        <v>55</v>
      </c>
      <c r="IU687">
        <v>13</v>
      </c>
    </row>
    <row r="688" spans="1:313" x14ac:dyDescent="0.2">
      <c r="A688" s="18" t="b">
        <v>0</v>
      </c>
      <c r="B688" s="13"/>
      <c r="C688" s="13"/>
      <c r="D688">
        <v>10088</v>
      </c>
      <c r="E688" t="s">
        <v>109</v>
      </c>
      <c r="F688" t="s">
        <v>805</v>
      </c>
      <c r="G688">
        <v>0</v>
      </c>
      <c r="H688" s="18">
        <f t="shared" si="118"/>
        <v>1.8000000000000007</v>
      </c>
      <c r="I688" s="18">
        <v>0.45251381616490272</v>
      </c>
      <c r="J688" s="18">
        <v>0.72823000240612146</v>
      </c>
      <c r="K688" s="18">
        <v>0.39336841635971764</v>
      </c>
      <c r="L688" s="18">
        <f t="shared" si="110"/>
        <v>1.4965897399014629</v>
      </c>
      <c r="M688" s="18">
        <f t="shared" si="119"/>
        <v>0.5</v>
      </c>
      <c r="N688" s="18">
        <f t="shared" si="120"/>
        <v>2.3000000000000007</v>
      </c>
      <c r="O688" s="18">
        <f t="shared" si="111"/>
        <v>1.6212210917253636</v>
      </c>
      <c r="P688" s="18">
        <f t="shared" si="112"/>
        <v>0.60000000000000142</v>
      </c>
      <c r="Q688" s="18">
        <f t="shared" si="113"/>
        <v>0.80000000000000071</v>
      </c>
      <c r="R688" s="18">
        <f t="shared" si="114"/>
        <v>1.1000000000000014</v>
      </c>
      <c r="S688" s="18">
        <f t="shared" si="115"/>
        <v>1.9000000000000021</v>
      </c>
      <c r="T688" s="18">
        <f t="shared" si="116"/>
        <v>2</v>
      </c>
      <c r="U688" s="18">
        <f t="shared" si="117"/>
        <v>2.1999999999999993</v>
      </c>
      <c r="V688" s="4">
        <v>29.696589739901462</v>
      </c>
      <c r="W688" s="2">
        <v>28.7</v>
      </c>
      <c r="X688" s="2">
        <v>30.5</v>
      </c>
      <c r="Y688" s="4">
        <v>29.821221091725363</v>
      </c>
      <c r="Z688">
        <v>28.8</v>
      </c>
      <c r="AA688">
        <v>29</v>
      </c>
      <c r="AB688">
        <v>29.3</v>
      </c>
      <c r="AC688">
        <v>30.1</v>
      </c>
      <c r="AD688">
        <v>30.2</v>
      </c>
      <c r="AE688">
        <v>30.4</v>
      </c>
      <c r="AF688">
        <v>2020</v>
      </c>
      <c r="AG688" s="2">
        <v>3</v>
      </c>
      <c r="AH688" s="2">
        <v>26</v>
      </c>
      <c r="AI688">
        <v>12</v>
      </c>
      <c r="AJ688">
        <v>58</v>
      </c>
      <c r="AK688">
        <v>17</v>
      </c>
      <c r="AL688">
        <v>571.00000000000011</v>
      </c>
      <c r="AM688" s="5">
        <v>0.54027777777777775</v>
      </c>
      <c r="AN688">
        <v>28.2</v>
      </c>
      <c r="AO688">
        <v>29</v>
      </c>
      <c r="AP688">
        <v>849</v>
      </c>
      <c r="AQ688">
        <v>1.9</v>
      </c>
      <c r="AR688">
        <v>282</v>
      </c>
      <c r="HU688">
        <v>1</v>
      </c>
      <c r="HV688">
        <v>0</v>
      </c>
      <c r="HW688">
        <v>4</v>
      </c>
      <c r="HX688">
        <v>25</v>
      </c>
      <c r="HY688">
        <v>43</v>
      </c>
      <c r="HZ688">
        <v>48</v>
      </c>
      <c r="IA688">
        <v>68</v>
      </c>
      <c r="IB688">
        <v>58</v>
      </c>
      <c r="IC688">
        <v>85</v>
      </c>
      <c r="ID688">
        <v>94</v>
      </c>
      <c r="IE688">
        <v>84</v>
      </c>
      <c r="IF688">
        <v>66</v>
      </c>
      <c r="IG688">
        <v>63</v>
      </c>
      <c r="IH688">
        <v>60</v>
      </c>
      <c r="II688">
        <v>95</v>
      </c>
      <c r="IJ688">
        <v>161</v>
      </c>
      <c r="IK688">
        <v>193</v>
      </c>
      <c r="IL688">
        <v>148</v>
      </c>
      <c r="IM688">
        <v>73</v>
      </c>
      <c r="IN688">
        <v>34</v>
      </c>
      <c r="IO688">
        <v>25</v>
      </c>
      <c r="IP688">
        <v>14</v>
      </c>
    </row>
    <row r="689" spans="1:323" x14ac:dyDescent="0.2">
      <c r="A689" s="18" t="b">
        <v>0</v>
      </c>
      <c r="B689" s="13"/>
      <c r="C689" s="13"/>
      <c r="D689">
        <v>10088</v>
      </c>
      <c r="E689" t="s">
        <v>109</v>
      </c>
      <c r="F689" t="s">
        <v>806</v>
      </c>
      <c r="G689">
        <v>0</v>
      </c>
      <c r="H689" s="18">
        <f t="shared" si="118"/>
        <v>2.0999999999999979</v>
      </c>
      <c r="I689" s="18">
        <v>0.39306840051286096</v>
      </c>
      <c r="J689" s="18">
        <v>0.30604147095010603</v>
      </c>
      <c r="K689" s="18">
        <v>0.26974596688936603</v>
      </c>
      <c r="L689" s="18">
        <f t="shared" si="110"/>
        <v>0.95498700474695752</v>
      </c>
      <c r="M689" s="18">
        <f t="shared" si="119"/>
        <v>-0.39999999999999858</v>
      </c>
      <c r="N689" s="18">
        <f t="shared" si="120"/>
        <v>1.6999999999999993</v>
      </c>
      <c r="O689" s="18">
        <f t="shared" si="111"/>
        <v>0.98102242189644429</v>
      </c>
      <c r="P689" s="18">
        <f t="shared" si="112"/>
        <v>-0.19999999999999929</v>
      </c>
      <c r="Q689" s="18">
        <f t="shared" si="113"/>
        <v>0.5</v>
      </c>
      <c r="R689" s="18">
        <f t="shared" si="114"/>
        <v>0.90000000000000213</v>
      </c>
      <c r="S689" s="18">
        <f t="shared" si="115"/>
        <v>1.1999999999999993</v>
      </c>
      <c r="T689" s="18">
        <f t="shared" si="116"/>
        <v>1.4000000000000021</v>
      </c>
      <c r="U689" s="18">
        <f t="shared" si="117"/>
        <v>1.6000000000000014</v>
      </c>
      <c r="V689" s="4">
        <v>29.154987004746957</v>
      </c>
      <c r="W689" s="2">
        <v>27.8</v>
      </c>
      <c r="X689" s="2">
        <v>29.9</v>
      </c>
      <c r="Y689" s="4">
        <v>29.181022421896444</v>
      </c>
      <c r="Z689">
        <v>28</v>
      </c>
      <c r="AA689">
        <v>28.7</v>
      </c>
      <c r="AB689">
        <v>29.1</v>
      </c>
      <c r="AC689">
        <v>29.4</v>
      </c>
      <c r="AD689">
        <v>29.6</v>
      </c>
      <c r="AE689">
        <v>29.8</v>
      </c>
      <c r="AF689">
        <v>2020</v>
      </c>
      <c r="AG689" s="2">
        <v>3</v>
      </c>
      <c r="AH689" s="2">
        <v>26</v>
      </c>
      <c r="AI689">
        <v>12</v>
      </c>
      <c r="AJ689">
        <v>58</v>
      </c>
      <c r="AK689">
        <v>36</v>
      </c>
      <c r="AL689">
        <v>266</v>
      </c>
      <c r="AM689" s="5">
        <v>0.54027777777777775</v>
      </c>
      <c r="AN689">
        <v>28.2</v>
      </c>
      <c r="AO689">
        <v>29</v>
      </c>
      <c r="AP689">
        <v>849</v>
      </c>
      <c r="AQ689">
        <v>1.9</v>
      </c>
      <c r="AR689">
        <v>282</v>
      </c>
      <c r="HP689">
        <v>7</v>
      </c>
      <c r="HQ689">
        <v>10</v>
      </c>
      <c r="HR689">
        <v>22</v>
      </c>
      <c r="HS689">
        <v>32</v>
      </c>
      <c r="HT689">
        <v>14</v>
      </c>
      <c r="HU689">
        <v>14</v>
      </c>
      <c r="HV689">
        <v>17</v>
      </c>
      <c r="HW689">
        <v>15</v>
      </c>
      <c r="HX689">
        <v>19</v>
      </c>
      <c r="HY689">
        <v>23</v>
      </c>
      <c r="HZ689">
        <v>43</v>
      </c>
      <c r="IA689">
        <v>70</v>
      </c>
      <c r="IB689">
        <v>136</v>
      </c>
      <c r="IC689">
        <v>320</v>
      </c>
      <c r="ID689">
        <v>222</v>
      </c>
      <c r="IE689">
        <v>165</v>
      </c>
      <c r="IF689">
        <v>101</v>
      </c>
      <c r="IG689">
        <v>71</v>
      </c>
      <c r="IH689">
        <v>56</v>
      </c>
      <c r="II689">
        <v>53</v>
      </c>
      <c r="IJ689">
        <v>41</v>
      </c>
      <c r="IK689">
        <v>13</v>
      </c>
    </row>
    <row r="690" spans="1:323" x14ac:dyDescent="0.2">
      <c r="A690" s="18" t="b">
        <v>0</v>
      </c>
      <c r="B690" s="13"/>
      <c r="C690" s="13"/>
      <c r="D690">
        <v>10088</v>
      </c>
      <c r="E690" t="s">
        <v>109</v>
      </c>
      <c r="F690" t="s">
        <v>807</v>
      </c>
      <c r="G690">
        <v>0</v>
      </c>
      <c r="H690" s="18">
        <f t="shared" si="118"/>
        <v>2.4999999999999964</v>
      </c>
      <c r="I690" s="18">
        <v>0.52915137721826166</v>
      </c>
      <c r="J690" s="18">
        <v>0.58063140163685034</v>
      </c>
      <c r="K690" s="18">
        <v>0.40017700920268723</v>
      </c>
      <c r="L690" s="18">
        <f t="shared" si="110"/>
        <v>4.4579205959815269</v>
      </c>
      <c r="M690" s="18">
        <f t="shared" si="119"/>
        <v>2.6999999999999993</v>
      </c>
      <c r="N690" s="18">
        <f t="shared" si="120"/>
        <v>5.1999999999999957</v>
      </c>
      <c r="O690" s="18">
        <f t="shared" si="111"/>
        <v>4.621692803550296</v>
      </c>
      <c r="P690" s="18">
        <f t="shared" si="112"/>
        <v>2.7999999999999972</v>
      </c>
      <c r="Q690" s="18">
        <f t="shared" si="113"/>
        <v>3.7999999999999972</v>
      </c>
      <c r="R690" s="18">
        <f t="shared" si="114"/>
        <v>4.1999999999999957</v>
      </c>
      <c r="S690" s="18">
        <f t="shared" si="115"/>
        <v>4.7999999999999972</v>
      </c>
      <c r="T690" s="18">
        <f t="shared" si="116"/>
        <v>4.8999999999999986</v>
      </c>
      <c r="U690" s="18">
        <f t="shared" si="117"/>
        <v>5.1000000000000014</v>
      </c>
      <c r="V690" s="4">
        <v>32.557920595981528</v>
      </c>
      <c r="W690" s="2">
        <v>30.8</v>
      </c>
      <c r="X690" s="2">
        <v>33.299999999999997</v>
      </c>
      <c r="Y690" s="4">
        <v>32.721692803550297</v>
      </c>
      <c r="Z690">
        <v>30.9</v>
      </c>
      <c r="AA690">
        <v>31.9</v>
      </c>
      <c r="AB690">
        <v>32.299999999999997</v>
      </c>
      <c r="AC690">
        <v>32.9</v>
      </c>
      <c r="AD690">
        <v>33</v>
      </c>
      <c r="AE690">
        <v>33.200000000000003</v>
      </c>
      <c r="AF690">
        <v>2020</v>
      </c>
      <c r="AG690" s="2">
        <v>3</v>
      </c>
      <c r="AH690" s="2">
        <v>26</v>
      </c>
      <c r="AI690">
        <v>12</v>
      </c>
      <c r="AJ690">
        <v>59</v>
      </c>
      <c r="AK690">
        <v>22</v>
      </c>
      <c r="AL690">
        <v>689</v>
      </c>
      <c r="AM690" s="5">
        <v>0.54097222222222219</v>
      </c>
      <c r="AN690">
        <v>28.1</v>
      </c>
      <c r="AO690">
        <v>29</v>
      </c>
      <c r="AP690">
        <v>845</v>
      </c>
      <c r="AQ690">
        <v>1.8</v>
      </c>
      <c r="AR690">
        <v>283</v>
      </c>
      <c r="IO690">
        <v>2</v>
      </c>
      <c r="IP690">
        <v>2</v>
      </c>
      <c r="IQ690">
        <v>0</v>
      </c>
      <c r="IR690">
        <v>5</v>
      </c>
      <c r="IS690">
        <v>11</v>
      </c>
      <c r="IT690">
        <v>3</v>
      </c>
      <c r="IU690">
        <v>8</v>
      </c>
      <c r="IV690">
        <v>8</v>
      </c>
      <c r="IW690">
        <v>6</v>
      </c>
      <c r="IX690">
        <v>9</v>
      </c>
      <c r="IY690">
        <v>9</v>
      </c>
      <c r="IZ690">
        <v>10</v>
      </c>
      <c r="JA690">
        <v>8</v>
      </c>
      <c r="JB690">
        <v>9</v>
      </c>
      <c r="JC690">
        <v>19</v>
      </c>
      <c r="JD690">
        <v>19</v>
      </c>
      <c r="JE690">
        <v>28</v>
      </c>
      <c r="JF690">
        <v>35</v>
      </c>
      <c r="JG690">
        <v>49</v>
      </c>
      <c r="JH690">
        <v>64</v>
      </c>
      <c r="JI690">
        <v>54</v>
      </c>
      <c r="JJ690">
        <v>58</v>
      </c>
      <c r="JK690">
        <v>79</v>
      </c>
      <c r="JL690">
        <v>125</v>
      </c>
      <c r="JM690">
        <v>137</v>
      </c>
      <c r="JN690">
        <v>119</v>
      </c>
      <c r="JO690">
        <v>83</v>
      </c>
      <c r="JP690">
        <v>31</v>
      </c>
      <c r="JQ690">
        <v>22</v>
      </c>
      <c r="JR690">
        <v>5</v>
      </c>
      <c r="JS690">
        <v>3</v>
      </c>
    </row>
    <row r="691" spans="1:323" x14ac:dyDescent="0.2">
      <c r="A691" s="18" t="b">
        <v>0</v>
      </c>
      <c r="B691" s="13"/>
      <c r="C691" s="13"/>
      <c r="D691">
        <v>10088</v>
      </c>
      <c r="E691" t="s">
        <v>109</v>
      </c>
      <c r="F691" t="s">
        <v>808</v>
      </c>
      <c r="G691">
        <v>0</v>
      </c>
      <c r="H691" s="18">
        <f t="shared" si="118"/>
        <v>3.2999999999999972</v>
      </c>
      <c r="I691" s="18">
        <v>0.40221908455016619</v>
      </c>
      <c r="J691" s="18">
        <v>0.33027550267627248</v>
      </c>
      <c r="K691" s="18">
        <v>0.26221381676794875</v>
      </c>
      <c r="L691" s="18">
        <f t="shared" si="110"/>
        <v>0.51632836319065589</v>
      </c>
      <c r="M691" s="18">
        <f t="shared" si="119"/>
        <v>-1</v>
      </c>
      <c r="N691" s="18">
        <f t="shared" si="120"/>
        <v>2.2999999999999972</v>
      </c>
      <c r="O691" s="18">
        <f t="shared" si="111"/>
        <v>0.48957253332334716</v>
      </c>
      <c r="P691" s="18">
        <f t="shared" si="112"/>
        <v>-0.40000000000000213</v>
      </c>
      <c r="Q691" s="18">
        <f t="shared" si="113"/>
        <v>9.9999999999997868E-2</v>
      </c>
      <c r="R691" s="18">
        <f t="shared" si="114"/>
        <v>0.29999999999999716</v>
      </c>
      <c r="S691" s="18">
        <f t="shared" si="115"/>
        <v>0.69999999999999929</v>
      </c>
      <c r="T691" s="18">
        <f t="shared" si="116"/>
        <v>0.89999999999999858</v>
      </c>
      <c r="U691" s="18">
        <f t="shared" si="117"/>
        <v>1.5999999999999979</v>
      </c>
      <c r="V691" s="4">
        <v>28.616328363190657</v>
      </c>
      <c r="W691" s="2">
        <v>27.1</v>
      </c>
      <c r="X691" s="2">
        <v>30.4</v>
      </c>
      <c r="Y691" s="4">
        <v>28.589572533323349</v>
      </c>
      <c r="Z691">
        <v>27.7</v>
      </c>
      <c r="AA691">
        <v>28.2</v>
      </c>
      <c r="AB691">
        <v>28.4</v>
      </c>
      <c r="AC691">
        <v>28.8</v>
      </c>
      <c r="AD691">
        <v>29</v>
      </c>
      <c r="AE691">
        <v>29.7</v>
      </c>
      <c r="AF691">
        <v>2020</v>
      </c>
      <c r="AG691" s="2">
        <v>3</v>
      </c>
      <c r="AH691" s="2">
        <v>26</v>
      </c>
      <c r="AI691">
        <v>12</v>
      </c>
      <c r="AJ691">
        <v>59</v>
      </c>
      <c r="AK691">
        <v>43</v>
      </c>
      <c r="AL691">
        <v>209</v>
      </c>
      <c r="AM691" s="5">
        <v>0.54097222222222219</v>
      </c>
      <c r="AN691">
        <v>28.1</v>
      </c>
      <c r="AO691">
        <v>29</v>
      </c>
      <c r="AP691">
        <v>845</v>
      </c>
      <c r="AQ691">
        <v>1.8</v>
      </c>
      <c r="AR691">
        <v>283</v>
      </c>
      <c r="HI691">
        <v>10</v>
      </c>
      <c r="HJ691">
        <v>7</v>
      </c>
      <c r="HK691">
        <v>6</v>
      </c>
      <c r="HL691">
        <v>3</v>
      </c>
      <c r="HM691">
        <v>0</v>
      </c>
      <c r="HN691">
        <v>5</v>
      </c>
      <c r="HO691">
        <v>9</v>
      </c>
      <c r="HP691">
        <v>6</v>
      </c>
      <c r="HQ691">
        <v>9</v>
      </c>
      <c r="HR691">
        <v>22</v>
      </c>
      <c r="HS691">
        <v>49</v>
      </c>
      <c r="HT691">
        <v>71</v>
      </c>
      <c r="HU691">
        <v>99</v>
      </c>
      <c r="HV691">
        <v>197</v>
      </c>
      <c r="HW691">
        <v>292</v>
      </c>
      <c r="HX691">
        <v>300</v>
      </c>
      <c r="HY691">
        <v>224</v>
      </c>
      <c r="HZ691">
        <v>132</v>
      </c>
      <c r="IA691">
        <v>100</v>
      </c>
      <c r="IB691">
        <v>54</v>
      </c>
      <c r="IC691">
        <v>48</v>
      </c>
      <c r="ID691">
        <v>37</v>
      </c>
      <c r="IE691">
        <v>14</v>
      </c>
      <c r="IF691">
        <v>10</v>
      </c>
      <c r="IG691">
        <v>9</v>
      </c>
      <c r="IH691">
        <v>3</v>
      </c>
      <c r="II691">
        <v>4</v>
      </c>
      <c r="IJ691">
        <v>4</v>
      </c>
      <c r="IK691">
        <v>6</v>
      </c>
      <c r="IL691">
        <v>5</v>
      </c>
      <c r="IM691">
        <v>0</v>
      </c>
      <c r="IN691">
        <v>3</v>
      </c>
      <c r="IO691">
        <v>6</v>
      </c>
      <c r="IP691">
        <v>4</v>
      </c>
      <c r="IQ691">
        <v>3</v>
      </c>
    </row>
    <row r="692" spans="1:323" x14ac:dyDescent="0.2">
      <c r="A692" s="18" t="b">
        <v>0</v>
      </c>
      <c r="B692" s="13"/>
      <c r="C692" s="13"/>
      <c r="D692">
        <v>10088</v>
      </c>
      <c r="E692" t="s">
        <v>145</v>
      </c>
      <c r="F692" t="s">
        <v>809</v>
      </c>
      <c r="G692">
        <v>0</v>
      </c>
      <c r="H692" s="18">
        <f t="shared" si="118"/>
        <v>4.8000000000000007</v>
      </c>
      <c r="I692" s="18">
        <v>0.90306614042023114</v>
      </c>
      <c r="J692" s="18">
        <v>1.1712917850318831</v>
      </c>
      <c r="K692" s="18">
        <v>0.71788843698296767</v>
      </c>
      <c r="L692" s="18">
        <f t="shared" si="110"/>
        <v>2.5771398416040441</v>
      </c>
      <c r="M692" s="18">
        <f t="shared" si="119"/>
        <v>0.40000000000000213</v>
      </c>
      <c r="N692" s="18">
        <f t="shared" si="120"/>
        <v>5.2000000000000028</v>
      </c>
      <c r="O692" s="18">
        <f t="shared" si="111"/>
        <v>2.5769765798542394</v>
      </c>
      <c r="P692" s="18">
        <f t="shared" si="112"/>
        <v>0.80000000000000071</v>
      </c>
      <c r="Q692" s="18">
        <f t="shared" si="113"/>
        <v>1.4000000000000021</v>
      </c>
      <c r="R692" s="18">
        <f t="shared" si="114"/>
        <v>2</v>
      </c>
      <c r="S692" s="18">
        <f t="shared" si="115"/>
        <v>3.1000000000000014</v>
      </c>
      <c r="T692" s="18">
        <f t="shared" si="116"/>
        <v>3.8000000000000007</v>
      </c>
      <c r="U692" s="18">
        <f t="shared" si="117"/>
        <v>4.5</v>
      </c>
      <c r="V692" s="4">
        <v>29.977139841604043</v>
      </c>
      <c r="W692" s="2">
        <v>27.8</v>
      </c>
      <c r="X692" s="2">
        <v>32.6</v>
      </c>
      <c r="Y692" s="4">
        <v>29.976976579854238</v>
      </c>
      <c r="Z692">
        <v>28.2</v>
      </c>
      <c r="AA692">
        <v>28.8</v>
      </c>
      <c r="AB692">
        <v>29.4</v>
      </c>
      <c r="AC692">
        <v>30.5</v>
      </c>
      <c r="AD692">
        <v>31.2</v>
      </c>
      <c r="AE692">
        <v>31.9</v>
      </c>
      <c r="AF692">
        <v>2020</v>
      </c>
      <c r="AG692" s="2">
        <v>3</v>
      </c>
      <c r="AH692" s="2">
        <v>26</v>
      </c>
      <c r="AI692">
        <v>13</v>
      </c>
      <c r="AJ692">
        <v>6</v>
      </c>
      <c r="AK692">
        <v>26</v>
      </c>
      <c r="AL692">
        <v>823.00000000000011</v>
      </c>
      <c r="AM692" s="5">
        <v>0.54583333333333328</v>
      </c>
      <c r="AN692">
        <v>27.4</v>
      </c>
      <c r="AO692">
        <v>32</v>
      </c>
      <c r="AP692">
        <v>830</v>
      </c>
      <c r="AQ692">
        <v>2.1</v>
      </c>
      <c r="AR692">
        <v>287</v>
      </c>
      <c r="HK692">
        <v>1</v>
      </c>
      <c r="HL692">
        <v>0</v>
      </c>
      <c r="HM692">
        <v>1</v>
      </c>
      <c r="HN692">
        <v>3</v>
      </c>
      <c r="HO692">
        <v>10</v>
      </c>
      <c r="HP692">
        <v>4</v>
      </c>
      <c r="HQ692">
        <v>7</v>
      </c>
      <c r="HR692">
        <v>14</v>
      </c>
      <c r="HS692">
        <v>12</v>
      </c>
      <c r="HT692">
        <v>20</v>
      </c>
      <c r="HU692">
        <v>34</v>
      </c>
      <c r="HV692">
        <v>34</v>
      </c>
      <c r="HW692">
        <v>25</v>
      </c>
      <c r="HX692">
        <v>36</v>
      </c>
      <c r="HY692">
        <v>29</v>
      </c>
      <c r="HZ692">
        <v>41</v>
      </c>
      <c r="IA692">
        <v>36</v>
      </c>
      <c r="IB692">
        <v>53</v>
      </c>
      <c r="IC692">
        <v>60</v>
      </c>
      <c r="ID692">
        <v>84</v>
      </c>
      <c r="IE692">
        <v>84</v>
      </c>
      <c r="IF692">
        <v>79</v>
      </c>
      <c r="IG692">
        <v>75</v>
      </c>
      <c r="IH692">
        <v>76</v>
      </c>
      <c r="II692">
        <v>74</v>
      </c>
      <c r="IJ692">
        <v>85</v>
      </c>
      <c r="IK692">
        <v>95</v>
      </c>
      <c r="IL692">
        <v>99</v>
      </c>
      <c r="IM692">
        <v>87</v>
      </c>
      <c r="IN692">
        <v>85</v>
      </c>
      <c r="IO692">
        <v>83</v>
      </c>
      <c r="IP692">
        <v>51</v>
      </c>
      <c r="IQ692">
        <v>61</v>
      </c>
      <c r="IR692">
        <v>50</v>
      </c>
      <c r="IS692">
        <v>37</v>
      </c>
      <c r="IT692">
        <v>36</v>
      </c>
      <c r="IU692">
        <v>38</v>
      </c>
      <c r="IV692">
        <v>44</v>
      </c>
      <c r="IW692">
        <v>54</v>
      </c>
      <c r="IX692">
        <v>13</v>
      </c>
      <c r="IY692">
        <v>22</v>
      </c>
      <c r="IZ692">
        <v>22</v>
      </c>
      <c r="JA692">
        <v>12</v>
      </c>
      <c r="JB692">
        <v>18</v>
      </c>
      <c r="JC692">
        <v>10</v>
      </c>
      <c r="JD692">
        <v>4</v>
      </c>
      <c r="JE692">
        <v>9</v>
      </c>
      <c r="JF692">
        <v>1</v>
      </c>
      <c r="JG692">
        <v>15</v>
      </c>
      <c r="JH692">
        <v>1</v>
      </c>
      <c r="JI692">
        <v>0</v>
      </c>
      <c r="JJ692">
        <v>3</v>
      </c>
    </row>
    <row r="693" spans="1:323" x14ac:dyDescent="0.2">
      <c r="A693" s="18" t="b">
        <v>0</v>
      </c>
      <c r="B693" s="13"/>
      <c r="C693" s="13"/>
      <c r="D693">
        <v>10088</v>
      </c>
      <c r="E693" t="s">
        <v>145</v>
      </c>
      <c r="F693" t="s">
        <v>810</v>
      </c>
      <c r="G693">
        <v>0</v>
      </c>
      <c r="H693" s="18">
        <f t="shared" si="118"/>
        <v>3.3000000000000007</v>
      </c>
      <c r="I693" s="18">
        <v>0.61619032720182532</v>
      </c>
      <c r="J693" s="18">
        <v>0.80390371638753777</v>
      </c>
      <c r="K693" s="18">
        <v>0.48584820359740966</v>
      </c>
      <c r="L693" s="18">
        <f t="shared" si="110"/>
        <v>3.5698906701537112</v>
      </c>
      <c r="M693" s="18">
        <f t="shared" si="119"/>
        <v>1.4000000000000021</v>
      </c>
      <c r="N693" s="18">
        <f t="shared" si="120"/>
        <v>4.7000000000000028</v>
      </c>
      <c r="O693" s="18">
        <f t="shared" si="111"/>
        <v>3.477466968640762</v>
      </c>
      <c r="P693" s="18">
        <f t="shared" si="112"/>
        <v>2</v>
      </c>
      <c r="Q693" s="18">
        <f t="shared" si="113"/>
        <v>2.9000000000000021</v>
      </c>
      <c r="R693" s="18">
        <f t="shared" si="114"/>
        <v>3.2000000000000028</v>
      </c>
      <c r="S693" s="18">
        <f t="shared" si="115"/>
        <v>4</v>
      </c>
      <c r="T693" s="18">
        <f t="shared" si="116"/>
        <v>4.4000000000000021</v>
      </c>
      <c r="U693" s="18">
        <f t="shared" si="117"/>
        <v>4.7000000000000028</v>
      </c>
      <c r="V693" s="4">
        <v>30.96989067015371</v>
      </c>
      <c r="W693" s="2">
        <v>28.8</v>
      </c>
      <c r="X693" s="2">
        <v>32.1</v>
      </c>
      <c r="Y693" s="4">
        <v>30.877466968640761</v>
      </c>
      <c r="Z693">
        <v>29.4</v>
      </c>
      <c r="AA693">
        <v>30.3</v>
      </c>
      <c r="AB693">
        <v>30.6</v>
      </c>
      <c r="AC693">
        <v>31.4</v>
      </c>
      <c r="AD693">
        <v>31.8</v>
      </c>
      <c r="AE693">
        <v>32.1</v>
      </c>
      <c r="AF693">
        <v>2020</v>
      </c>
      <c r="AG693" s="2">
        <v>3</v>
      </c>
      <c r="AH693" s="2">
        <v>26</v>
      </c>
      <c r="AI693">
        <v>13</v>
      </c>
      <c r="AJ693">
        <v>6</v>
      </c>
      <c r="AK693">
        <v>43</v>
      </c>
      <c r="AL693">
        <v>584</v>
      </c>
      <c r="AM693" s="5">
        <v>0.54583333333333328</v>
      </c>
      <c r="AN693">
        <v>27.4</v>
      </c>
      <c r="AO693">
        <v>32</v>
      </c>
      <c r="AP693">
        <v>830</v>
      </c>
      <c r="AQ693">
        <v>2.1</v>
      </c>
      <c r="AR693">
        <v>287</v>
      </c>
      <c r="HX693">
        <v>1</v>
      </c>
      <c r="HY693">
        <v>0</v>
      </c>
      <c r="HZ693">
        <v>6</v>
      </c>
      <c r="IA693">
        <v>4</v>
      </c>
      <c r="IB693">
        <v>0</v>
      </c>
      <c r="IC693">
        <v>4</v>
      </c>
      <c r="ID693">
        <v>7</v>
      </c>
      <c r="IE693">
        <v>4</v>
      </c>
      <c r="IF693">
        <v>8</v>
      </c>
      <c r="IG693">
        <v>5</v>
      </c>
      <c r="IH693">
        <v>4</v>
      </c>
      <c r="II693">
        <v>6</v>
      </c>
      <c r="IJ693">
        <v>7</v>
      </c>
      <c r="IK693">
        <v>11</v>
      </c>
      <c r="IL693">
        <v>13</v>
      </c>
      <c r="IM693">
        <v>11</v>
      </c>
      <c r="IN693">
        <v>39</v>
      </c>
      <c r="IO693">
        <v>63</v>
      </c>
      <c r="IP693">
        <v>53</v>
      </c>
      <c r="IQ693">
        <v>68</v>
      </c>
      <c r="IR693">
        <v>150</v>
      </c>
      <c r="IS693">
        <v>139</v>
      </c>
      <c r="IT693">
        <v>161</v>
      </c>
      <c r="IU693">
        <v>123</v>
      </c>
      <c r="IV693">
        <v>71</v>
      </c>
      <c r="IW693">
        <v>56</v>
      </c>
      <c r="IX693">
        <v>73</v>
      </c>
      <c r="IY693">
        <v>61</v>
      </c>
      <c r="IZ693">
        <v>70</v>
      </c>
      <c r="JA693">
        <v>42</v>
      </c>
      <c r="JB693">
        <v>56</v>
      </c>
      <c r="JC693">
        <v>73</v>
      </c>
      <c r="JD693">
        <v>75</v>
      </c>
      <c r="JE693">
        <v>44</v>
      </c>
      <c r="JF693">
        <v>34</v>
      </c>
      <c r="JG693">
        <v>30</v>
      </c>
      <c r="JH693">
        <v>12</v>
      </c>
      <c r="JI693">
        <v>1</v>
      </c>
      <c r="JJ693">
        <v>5</v>
      </c>
      <c r="JK693">
        <v>1</v>
      </c>
    </row>
    <row r="694" spans="1:323" x14ac:dyDescent="0.2">
      <c r="A694" s="18" t="b">
        <v>0</v>
      </c>
      <c r="B694" s="13"/>
      <c r="C694" s="13"/>
      <c r="D694">
        <v>10088</v>
      </c>
      <c r="E694" t="s">
        <v>145</v>
      </c>
      <c r="F694" s="4" t="s">
        <v>811</v>
      </c>
      <c r="G694" s="4">
        <v>0</v>
      </c>
      <c r="H694" s="18">
        <f t="shared" si="118"/>
        <v>1.2000000000000028</v>
      </c>
      <c r="I694" s="18">
        <v>0.25190167336930896</v>
      </c>
      <c r="J694" s="18">
        <v>0.30230508761701458</v>
      </c>
      <c r="K694" s="18">
        <v>0.18292824959061446</v>
      </c>
      <c r="L694" s="18">
        <f t="shared" si="110"/>
        <v>3.0268730971710909</v>
      </c>
      <c r="M694" s="18">
        <f t="shared" si="119"/>
        <v>2.3999999999999986</v>
      </c>
      <c r="N694" s="18">
        <f t="shared" si="120"/>
        <v>3.6000000000000014</v>
      </c>
      <c r="O694" s="18">
        <f t="shared" si="111"/>
        <v>3.03880887243713</v>
      </c>
      <c r="P694" s="18">
        <f t="shared" si="112"/>
        <v>2.5</v>
      </c>
      <c r="Q694" s="18">
        <f t="shared" si="113"/>
        <v>2.8000000000000007</v>
      </c>
      <c r="R694" s="18">
        <f t="shared" si="114"/>
        <v>2.8999999999999986</v>
      </c>
      <c r="S694" s="18">
        <f t="shared" si="115"/>
        <v>3.1999999999999993</v>
      </c>
      <c r="T694" s="18">
        <f t="shared" si="116"/>
        <v>3.3000000000000007</v>
      </c>
      <c r="U694" s="18">
        <f t="shared" si="117"/>
        <v>3.3999999999999986</v>
      </c>
      <c r="V694" s="4">
        <v>30.526873097171091</v>
      </c>
      <c r="W694" s="2">
        <v>29.9</v>
      </c>
      <c r="X694" s="2">
        <v>31.1</v>
      </c>
      <c r="Y694" s="4">
        <v>30.53880887243713</v>
      </c>
      <c r="Z694" s="4">
        <v>30</v>
      </c>
      <c r="AA694" s="4">
        <v>30.3</v>
      </c>
      <c r="AB694" s="4">
        <v>30.4</v>
      </c>
      <c r="AC694" s="4">
        <v>30.7</v>
      </c>
      <c r="AD694" s="4">
        <v>30.8</v>
      </c>
      <c r="AE694" s="4">
        <v>30.9</v>
      </c>
      <c r="AF694" s="4">
        <v>2020</v>
      </c>
      <c r="AG694" s="2">
        <v>3</v>
      </c>
      <c r="AH694" s="2">
        <v>26</v>
      </c>
      <c r="AI694" s="4">
        <v>13</v>
      </c>
      <c r="AJ694" s="4">
        <v>7</v>
      </c>
      <c r="AK694" s="4">
        <v>14</v>
      </c>
      <c r="AL694" s="4">
        <v>133</v>
      </c>
      <c r="AM694" s="5">
        <v>0.54652777777777783</v>
      </c>
      <c r="AN694">
        <v>27.5</v>
      </c>
      <c r="AO694">
        <v>31</v>
      </c>
      <c r="AP694">
        <v>831</v>
      </c>
      <c r="AQ694">
        <v>2.2999999999999998</v>
      </c>
      <c r="AR694">
        <v>291</v>
      </c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>
        <v>1</v>
      </c>
      <c r="HV694" s="4">
        <v>0</v>
      </c>
      <c r="HW694" s="4">
        <v>0</v>
      </c>
      <c r="HX694" s="4">
        <v>0</v>
      </c>
      <c r="HY694" s="4">
        <v>1</v>
      </c>
      <c r="HZ694" s="4">
        <v>0</v>
      </c>
      <c r="IA694" s="4">
        <v>0</v>
      </c>
      <c r="IB694" s="4">
        <v>1</v>
      </c>
      <c r="IC694" s="4">
        <v>0</v>
      </c>
      <c r="ID694" s="4">
        <v>2</v>
      </c>
      <c r="IE694" s="4">
        <v>3</v>
      </c>
      <c r="IF694" s="4">
        <v>0</v>
      </c>
      <c r="IG694" s="4">
        <v>0</v>
      </c>
      <c r="IH694" s="4">
        <v>0</v>
      </c>
      <c r="II694" s="4">
        <v>5</v>
      </c>
      <c r="IJ694" s="4">
        <v>6</v>
      </c>
      <c r="IK694" s="4">
        <v>14</v>
      </c>
      <c r="IL694" s="4">
        <v>24</v>
      </c>
      <c r="IM694" s="4">
        <v>48</v>
      </c>
      <c r="IN694" s="4">
        <v>119</v>
      </c>
      <c r="IO694" s="4">
        <v>152</v>
      </c>
      <c r="IP694" s="4">
        <v>215</v>
      </c>
      <c r="IQ694" s="4">
        <v>173</v>
      </c>
      <c r="IR694" s="4">
        <v>170</v>
      </c>
      <c r="IS694" s="4">
        <v>126</v>
      </c>
      <c r="IT694" s="4">
        <v>40</v>
      </c>
      <c r="IU694" s="4">
        <v>10</v>
      </c>
      <c r="IV694" s="4">
        <v>6</v>
      </c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  <c r="JX694" s="4"/>
      <c r="JY694" s="4"/>
      <c r="JZ694" s="4"/>
      <c r="KA694" s="4"/>
      <c r="KB694" s="4"/>
      <c r="KC694" s="4"/>
      <c r="KD694" s="4"/>
      <c r="KE694" s="4"/>
      <c r="KF694" s="4"/>
      <c r="KG694" s="4"/>
      <c r="KH694" s="4"/>
      <c r="KI694" s="4"/>
      <c r="KJ694" s="4"/>
      <c r="KK694" s="4"/>
      <c r="KL694" s="4"/>
      <c r="KM694" s="4"/>
      <c r="KN694" s="4"/>
      <c r="KO694" s="4"/>
      <c r="KP694" s="4"/>
      <c r="KQ694" s="4"/>
      <c r="KR694" s="4"/>
      <c r="KS694" s="4"/>
      <c r="KT694" s="4"/>
      <c r="KU694" s="4"/>
      <c r="KV694" s="4"/>
      <c r="KW694" s="4"/>
      <c r="KX694" s="4"/>
      <c r="KY694" s="4"/>
      <c r="KZ694" s="4"/>
      <c r="LA694" s="4"/>
      <c r="LB694" s="4"/>
      <c r="LC694" s="4"/>
      <c r="LD694" s="4"/>
      <c r="LE694" s="4"/>
      <c r="LF694" s="4"/>
      <c r="LG694" s="4"/>
      <c r="LH694" s="4"/>
      <c r="LI694" s="4"/>
      <c r="LJ694" s="4"/>
      <c r="LK694" s="4"/>
    </row>
    <row r="695" spans="1:323" x14ac:dyDescent="0.2">
      <c r="A695" s="18" t="b">
        <v>0</v>
      </c>
      <c r="B695" s="13"/>
      <c r="C695" s="13"/>
      <c r="D695">
        <v>10088</v>
      </c>
      <c r="E695" t="s">
        <v>145</v>
      </c>
      <c r="F695" t="s">
        <v>812</v>
      </c>
      <c r="G695">
        <v>0</v>
      </c>
      <c r="H695" s="18">
        <f t="shared" si="118"/>
        <v>2</v>
      </c>
      <c r="I695" s="18">
        <v>0.47500241806143223</v>
      </c>
      <c r="J695" s="18">
        <v>0.70843674817865576</v>
      </c>
      <c r="K695" s="18">
        <v>0.39923573599157408</v>
      </c>
      <c r="L695" s="18">
        <f t="shared" si="110"/>
        <v>2.9718827704395565</v>
      </c>
      <c r="M695" s="18">
        <f t="shared" si="119"/>
        <v>1.8999999999999986</v>
      </c>
      <c r="N695" s="18">
        <f t="shared" si="120"/>
        <v>3.8999999999999986</v>
      </c>
      <c r="O695" s="18">
        <f t="shared" si="111"/>
        <v>3.1419896914079004</v>
      </c>
      <c r="P695" s="18">
        <f t="shared" si="112"/>
        <v>2</v>
      </c>
      <c r="Q695" s="18">
        <f t="shared" si="113"/>
        <v>2.1999999999999993</v>
      </c>
      <c r="R695" s="18">
        <f t="shared" si="114"/>
        <v>2.6000000000000014</v>
      </c>
      <c r="S695" s="18">
        <f t="shared" si="115"/>
        <v>3.3000000000000007</v>
      </c>
      <c r="T695" s="18">
        <f t="shared" si="116"/>
        <v>3.5</v>
      </c>
      <c r="U695" s="18">
        <f t="shared" si="117"/>
        <v>3.8000000000000007</v>
      </c>
      <c r="V695" s="4">
        <v>30.471882770439557</v>
      </c>
      <c r="W695" s="2">
        <v>29.4</v>
      </c>
      <c r="X695" s="2">
        <v>31.4</v>
      </c>
      <c r="Y695" s="4">
        <v>30.6419896914079</v>
      </c>
      <c r="Z695">
        <v>29.5</v>
      </c>
      <c r="AA695">
        <v>29.7</v>
      </c>
      <c r="AB695">
        <v>30.1</v>
      </c>
      <c r="AC695">
        <v>30.8</v>
      </c>
      <c r="AD695">
        <v>31</v>
      </c>
      <c r="AE695">
        <v>31.3</v>
      </c>
      <c r="AF695">
        <v>2020</v>
      </c>
      <c r="AG695" s="2">
        <v>3</v>
      </c>
      <c r="AH695" s="2">
        <v>26</v>
      </c>
      <c r="AI695">
        <v>13</v>
      </c>
      <c r="AJ695">
        <v>7</v>
      </c>
      <c r="AK695">
        <v>25</v>
      </c>
      <c r="AL695">
        <v>202</v>
      </c>
      <c r="AM695" s="5">
        <v>0.54652777777777783</v>
      </c>
      <c r="AN695">
        <v>27.5</v>
      </c>
      <c r="AO695">
        <v>31</v>
      </c>
      <c r="AP695">
        <v>831</v>
      </c>
      <c r="AQ695">
        <v>2.2999999999999998</v>
      </c>
      <c r="AR695">
        <v>291</v>
      </c>
      <c r="IC695">
        <v>3</v>
      </c>
      <c r="ID695">
        <v>3</v>
      </c>
      <c r="IE695">
        <v>18</v>
      </c>
      <c r="IF695">
        <v>30</v>
      </c>
      <c r="IG695">
        <v>69</v>
      </c>
      <c r="IH695">
        <v>44</v>
      </c>
      <c r="II695">
        <v>43</v>
      </c>
      <c r="IJ695">
        <v>32</v>
      </c>
      <c r="IK695">
        <v>66</v>
      </c>
      <c r="IL695">
        <v>41</v>
      </c>
      <c r="IM695">
        <v>54</v>
      </c>
      <c r="IN695">
        <v>37</v>
      </c>
      <c r="IO695">
        <v>38</v>
      </c>
      <c r="IP695">
        <v>77</v>
      </c>
      <c r="IQ695">
        <v>151</v>
      </c>
      <c r="IR695">
        <v>184</v>
      </c>
      <c r="IS695">
        <v>147</v>
      </c>
      <c r="IT695">
        <v>119</v>
      </c>
      <c r="IU695">
        <v>45</v>
      </c>
      <c r="IV695">
        <v>10</v>
      </c>
      <c r="IW695">
        <v>4</v>
      </c>
      <c r="IX695">
        <v>4</v>
      </c>
      <c r="IY695">
        <v>13</v>
      </c>
      <c r="IZ695">
        <v>4</v>
      </c>
      <c r="JA695">
        <v>2</v>
      </c>
    </row>
    <row r="696" spans="1:323" x14ac:dyDescent="0.2">
      <c r="A696" s="18" t="b">
        <v>0</v>
      </c>
      <c r="B696" s="13"/>
      <c r="C696" s="13"/>
      <c r="D696">
        <v>10088</v>
      </c>
      <c r="E696" t="s">
        <v>145</v>
      </c>
      <c r="F696" t="s">
        <v>813</v>
      </c>
      <c r="G696">
        <v>0</v>
      </c>
      <c r="H696" s="18">
        <f t="shared" si="118"/>
        <v>2.6000000000000014</v>
      </c>
      <c r="I696" s="18">
        <v>0.54609577429666556</v>
      </c>
      <c r="J696" s="18">
        <v>0.63660146152682273</v>
      </c>
      <c r="K696" s="18">
        <v>0.4243583761623525</v>
      </c>
      <c r="L696" s="18">
        <f t="shared" si="110"/>
        <v>3.8537427352306501</v>
      </c>
      <c r="M696" s="18">
        <f t="shared" si="119"/>
        <v>2.3999999999999986</v>
      </c>
      <c r="N696" s="18">
        <f t="shared" si="120"/>
        <v>5</v>
      </c>
      <c r="O696" s="18">
        <f t="shared" si="111"/>
        <v>3.8981346518859255</v>
      </c>
      <c r="P696" s="18">
        <f t="shared" si="112"/>
        <v>2.6000000000000014</v>
      </c>
      <c r="Q696" s="18">
        <f t="shared" si="113"/>
        <v>3</v>
      </c>
      <c r="R696" s="18">
        <f t="shared" si="114"/>
        <v>3.6000000000000014</v>
      </c>
      <c r="S696" s="18">
        <f t="shared" si="115"/>
        <v>4.1999999999999993</v>
      </c>
      <c r="T696" s="18">
        <f t="shared" si="116"/>
        <v>4.5</v>
      </c>
      <c r="U696" s="18">
        <f t="shared" si="117"/>
        <v>4.8999999999999986</v>
      </c>
      <c r="V696" s="4">
        <v>31.35374273523065</v>
      </c>
      <c r="W696" s="2">
        <v>29.9</v>
      </c>
      <c r="X696" s="2">
        <v>32.5</v>
      </c>
      <c r="Y696" s="4">
        <v>31.398134651885925</v>
      </c>
      <c r="Z696">
        <v>30.1</v>
      </c>
      <c r="AA696">
        <v>30.5</v>
      </c>
      <c r="AB696">
        <v>31.1</v>
      </c>
      <c r="AC696">
        <v>31.7</v>
      </c>
      <c r="AD696">
        <v>32</v>
      </c>
      <c r="AE696">
        <v>32.4</v>
      </c>
      <c r="AF696">
        <v>2020</v>
      </c>
      <c r="AG696" s="2">
        <v>3</v>
      </c>
      <c r="AH696" s="2">
        <v>26</v>
      </c>
      <c r="AI696">
        <v>13</v>
      </c>
      <c r="AJ696">
        <v>7</v>
      </c>
      <c r="AK696">
        <v>33</v>
      </c>
      <c r="AL696">
        <v>246</v>
      </c>
      <c r="AM696" s="5">
        <v>0.54652777777777783</v>
      </c>
      <c r="AN696">
        <v>27.5</v>
      </c>
      <c r="AO696">
        <v>31</v>
      </c>
      <c r="AP696">
        <v>831</v>
      </c>
      <c r="AQ696">
        <v>2.2999999999999998</v>
      </c>
      <c r="AR696">
        <v>291</v>
      </c>
      <c r="IJ696">
        <v>9</v>
      </c>
      <c r="IK696">
        <v>27</v>
      </c>
      <c r="IL696">
        <v>15</v>
      </c>
      <c r="IM696">
        <v>28</v>
      </c>
      <c r="IN696">
        <v>34</v>
      </c>
      <c r="IO696">
        <v>22</v>
      </c>
      <c r="IP696">
        <v>23</v>
      </c>
      <c r="IQ696">
        <v>27</v>
      </c>
      <c r="IR696">
        <v>40</v>
      </c>
      <c r="IS696">
        <v>56</v>
      </c>
      <c r="IT696">
        <v>48</v>
      </c>
      <c r="IU696">
        <v>69</v>
      </c>
      <c r="IV696">
        <v>107</v>
      </c>
      <c r="IW696">
        <v>123</v>
      </c>
      <c r="IX696">
        <v>97</v>
      </c>
      <c r="IY696">
        <v>128</v>
      </c>
      <c r="IZ696">
        <v>109</v>
      </c>
      <c r="JA696">
        <v>94</v>
      </c>
      <c r="JB696">
        <v>73</v>
      </c>
      <c r="JC696">
        <v>66</v>
      </c>
      <c r="JD696">
        <v>36</v>
      </c>
      <c r="JE696">
        <v>30</v>
      </c>
      <c r="JF696">
        <v>32</v>
      </c>
      <c r="JG696">
        <v>29</v>
      </c>
      <c r="JH696">
        <v>11</v>
      </c>
      <c r="JI696">
        <v>18</v>
      </c>
      <c r="JJ696">
        <v>7</v>
      </c>
    </row>
    <row r="697" spans="1:323" x14ac:dyDescent="0.2">
      <c r="A697" s="18" t="b">
        <v>0</v>
      </c>
      <c r="B697" s="13"/>
      <c r="C697" s="13"/>
      <c r="D697">
        <v>10088</v>
      </c>
      <c r="E697" t="s">
        <v>145</v>
      </c>
      <c r="F697" t="s">
        <v>814</v>
      </c>
      <c r="G697">
        <v>0</v>
      </c>
      <c r="H697" s="18">
        <f t="shared" si="118"/>
        <v>1.7000000000000028</v>
      </c>
      <c r="I697" s="18">
        <v>0.37585383925416327</v>
      </c>
      <c r="J697" s="18">
        <v>0.50153406428495373</v>
      </c>
      <c r="K697" s="18">
        <v>0.30092141367182013</v>
      </c>
      <c r="L697" s="18">
        <f t="shared" si="110"/>
        <v>4.6457463169880171</v>
      </c>
      <c r="M697" s="18">
        <f t="shared" si="119"/>
        <v>3.8999999999999986</v>
      </c>
      <c r="N697" s="18">
        <f t="shared" si="120"/>
        <v>5.6000000000000014</v>
      </c>
      <c r="O697" s="18">
        <f t="shared" si="111"/>
        <v>4.6418561386264514</v>
      </c>
      <c r="P697" s="18">
        <f t="shared" si="112"/>
        <v>4</v>
      </c>
      <c r="Q697" s="18">
        <f t="shared" si="113"/>
        <v>4.1999999999999993</v>
      </c>
      <c r="R697" s="18">
        <f t="shared" si="114"/>
        <v>4.3999999999999986</v>
      </c>
      <c r="S697" s="18">
        <f t="shared" si="115"/>
        <v>4.8999999999999986</v>
      </c>
      <c r="T697" s="18">
        <f t="shared" si="116"/>
        <v>5.2000000000000028</v>
      </c>
      <c r="U697" s="18">
        <f t="shared" si="117"/>
        <v>5.3999999999999986</v>
      </c>
      <c r="V697" s="4">
        <v>32.145746316988017</v>
      </c>
      <c r="W697" s="2">
        <v>31.4</v>
      </c>
      <c r="X697" s="2">
        <v>33.1</v>
      </c>
      <c r="Y697" s="4">
        <v>32.141856138626451</v>
      </c>
      <c r="Z697">
        <v>31.5</v>
      </c>
      <c r="AA697">
        <v>31.7</v>
      </c>
      <c r="AB697">
        <v>31.9</v>
      </c>
      <c r="AC697">
        <v>32.4</v>
      </c>
      <c r="AD697">
        <v>32.700000000000003</v>
      </c>
      <c r="AE697">
        <v>32.9</v>
      </c>
      <c r="AF697">
        <v>2020</v>
      </c>
      <c r="AG697" s="2">
        <v>3</v>
      </c>
      <c r="AH697" s="2">
        <v>26</v>
      </c>
      <c r="AI697">
        <v>13</v>
      </c>
      <c r="AJ697">
        <v>7</v>
      </c>
      <c r="AK697">
        <v>53</v>
      </c>
      <c r="AL697">
        <v>559</v>
      </c>
      <c r="AM697" s="5">
        <v>0.54652777777777783</v>
      </c>
      <c r="AN697">
        <v>27.5</v>
      </c>
      <c r="AO697">
        <v>31</v>
      </c>
      <c r="AP697">
        <v>831</v>
      </c>
      <c r="AQ697">
        <v>2.2999999999999998</v>
      </c>
      <c r="AR697">
        <v>291</v>
      </c>
      <c r="IW697">
        <v>6</v>
      </c>
      <c r="IX697">
        <v>1</v>
      </c>
      <c r="IY697">
        <v>1</v>
      </c>
      <c r="IZ697">
        <v>6</v>
      </c>
      <c r="JA697">
        <v>33</v>
      </c>
      <c r="JB697">
        <v>49</v>
      </c>
      <c r="JC697">
        <v>62</v>
      </c>
      <c r="JD697">
        <v>104</v>
      </c>
      <c r="JE697">
        <v>102</v>
      </c>
      <c r="JF697">
        <v>84</v>
      </c>
      <c r="JG697">
        <v>110</v>
      </c>
      <c r="JH697">
        <v>127</v>
      </c>
      <c r="JI697">
        <v>100</v>
      </c>
      <c r="JJ697">
        <v>61</v>
      </c>
      <c r="JK697">
        <v>55</v>
      </c>
      <c r="JL697">
        <v>37</v>
      </c>
      <c r="JM697">
        <v>40</v>
      </c>
      <c r="JN697">
        <v>22</v>
      </c>
      <c r="JO697">
        <v>34</v>
      </c>
      <c r="JP697">
        <v>3</v>
      </c>
      <c r="JQ697">
        <v>4</v>
      </c>
      <c r="JR697">
        <v>3</v>
      </c>
      <c r="JS697">
        <v>0</v>
      </c>
    </row>
    <row r="698" spans="1:323" x14ac:dyDescent="0.2">
      <c r="A698" s="18" t="b">
        <v>0</v>
      </c>
      <c r="B698" s="13"/>
      <c r="C698" s="13"/>
      <c r="D698">
        <v>10088</v>
      </c>
      <c r="E698" t="s">
        <v>49</v>
      </c>
      <c r="F698" t="s">
        <v>815</v>
      </c>
      <c r="G698">
        <v>0</v>
      </c>
      <c r="H698" s="18">
        <f t="shared" si="118"/>
        <v>3.3999999999999986</v>
      </c>
      <c r="I698" s="18">
        <v>0.74361908926370335</v>
      </c>
      <c r="J698" s="18">
        <v>1.0154874728431196</v>
      </c>
      <c r="K698" s="18">
        <v>0.60147831685607034</v>
      </c>
      <c r="L698" s="18">
        <f t="shared" si="110"/>
        <v>1.8379720203568866</v>
      </c>
      <c r="M698" s="18">
        <f t="shared" si="119"/>
        <v>-0.19999999999999929</v>
      </c>
      <c r="N698" s="18">
        <f t="shared" si="120"/>
        <v>3.1999999999999993</v>
      </c>
      <c r="O698" s="18">
        <f t="shared" si="111"/>
        <v>1.9108831907629558</v>
      </c>
      <c r="P698" s="18">
        <f t="shared" si="112"/>
        <v>9.9999999999997868E-2</v>
      </c>
      <c r="Q698" s="18">
        <f t="shared" si="113"/>
        <v>0.89999999999999858</v>
      </c>
      <c r="R698" s="18">
        <f t="shared" si="114"/>
        <v>1.3999999999999986</v>
      </c>
      <c r="S698" s="18">
        <f t="shared" si="115"/>
        <v>2.3999999999999986</v>
      </c>
      <c r="T698" s="18">
        <f t="shared" si="116"/>
        <v>2.8000000000000007</v>
      </c>
      <c r="U698" s="18">
        <f t="shared" si="117"/>
        <v>3.1999999999999993</v>
      </c>
      <c r="V698" s="4">
        <v>29.137972020356887</v>
      </c>
      <c r="W698" s="2">
        <v>27.1</v>
      </c>
      <c r="X698" s="2">
        <v>30.5</v>
      </c>
      <c r="Y698" s="4">
        <v>29.210883190762956</v>
      </c>
      <c r="Z698">
        <v>27.4</v>
      </c>
      <c r="AA698">
        <v>28.2</v>
      </c>
      <c r="AB698">
        <v>28.7</v>
      </c>
      <c r="AC698">
        <v>29.7</v>
      </c>
      <c r="AD698">
        <v>30.1</v>
      </c>
      <c r="AE698">
        <v>30.5</v>
      </c>
      <c r="AF698">
        <v>2020</v>
      </c>
      <c r="AG698" s="2">
        <v>3</v>
      </c>
      <c r="AH698" s="2">
        <v>26</v>
      </c>
      <c r="AI698">
        <v>13</v>
      </c>
      <c r="AJ698">
        <v>10</v>
      </c>
      <c r="AK698">
        <v>47</v>
      </c>
      <c r="AL698">
        <v>289</v>
      </c>
      <c r="AM698" s="5">
        <v>0.54861111111111105</v>
      </c>
      <c r="AN698">
        <v>27.3</v>
      </c>
      <c r="AO698">
        <v>31</v>
      </c>
      <c r="AP698">
        <v>824</v>
      </c>
      <c r="AQ698">
        <v>0.7</v>
      </c>
      <c r="AR698">
        <v>247</v>
      </c>
      <c r="HF698">
        <v>4</v>
      </c>
      <c r="HG698">
        <v>1</v>
      </c>
      <c r="HH698">
        <v>2</v>
      </c>
      <c r="HI698">
        <v>9</v>
      </c>
      <c r="HJ698">
        <v>3</v>
      </c>
      <c r="HK698">
        <v>7</v>
      </c>
      <c r="HL698">
        <v>7</v>
      </c>
      <c r="HM698">
        <v>15</v>
      </c>
      <c r="HN698">
        <v>16</v>
      </c>
      <c r="HO698">
        <v>6</v>
      </c>
      <c r="HP698">
        <v>11</v>
      </c>
      <c r="HQ698">
        <v>16</v>
      </c>
      <c r="HR698">
        <v>23</v>
      </c>
      <c r="HS698">
        <v>35</v>
      </c>
      <c r="HT698">
        <v>37</v>
      </c>
      <c r="HU698">
        <v>31</v>
      </c>
      <c r="HV698">
        <v>39</v>
      </c>
      <c r="HW698">
        <v>41</v>
      </c>
      <c r="HX698">
        <v>62</v>
      </c>
      <c r="HY698">
        <v>74</v>
      </c>
      <c r="HZ698">
        <v>55</v>
      </c>
      <c r="IA698">
        <v>51</v>
      </c>
      <c r="IB698">
        <v>66</v>
      </c>
      <c r="IC698">
        <v>57</v>
      </c>
      <c r="ID698">
        <v>85</v>
      </c>
      <c r="IE698">
        <v>77</v>
      </c>
      <c r="IF698">
        <v>67</v>
      </c>
      <c r="IG698">
        <v>53</v>
      </c>
      <c r="IH698">
        <v>85</v>
      </c>
      <c r="II698">
        <v>41</v>
      </c>
      <c r="IJ698">
        <v>49</v>
      </c>
      <c r="IK698">
        <v>47</v>
      </c>
      <c r="IL698">
        <v>58</v>
      </c>
      <c r="IM698">
        <v>39</v>
      </c>
      <c r="IN698">
        <v>26</v>
      </c>
      <c r="IO698">
        <v>14</v>
      </c>
      <c r="IP698">
        <v>18</v>
      </c>
      <c r="IQ698">
        <v>8</v>
      </c>
      <c r="IR698">
        <v>3</v>
      </c>
      <c r="IS698">
        <v>3</v>
      </c>
    </row>
    <row r="699" spans="1:323" x14ac:dyDescent="0.2">
      <c r="A699" s="18" t="b">
        <v>0</v>
      </c>
      <c r="B699" s="13"/>
      <c r="C699" s="13"/>
      <c r="D699">
        <v>10088</v>
      </c>
      <c r="E699" t="s">
        <v>49</v>
      </c>
      <c r="F699" t="s">
        <v>816</v>
      </c>
      <c r="G699">
        <v>0</v>
      </c>
      <c r="H699" s="18">
        <f t="shared" si="118"/>
        <v>3.6999999999999993</v>
      </c>
      <c r="I699" s="18">
        <v>0.76895869055425581</v>
      </c>
      <c r="J699" s="18">
        <v>0.98549816831803128</v>
      </c>
      <c r="K699" s="18">
        <v>0.60306301756974179</v>
      </c>
      <c r="L699" s="18">
        <f t="shared" si="110"/>
        <v>1.0087810588446686</v>
      </c>
      <c r="M699" s="18">
        <f t="shared" si="119"/>
        <v>-0.80000000000000071</v>
      </c>
      <c r="N699" s="18">
        <f t="shared" si="120"/>
        <v>2.8999999999999986</v>
      </c>
      <c r="O699" s="18">
        <f t="shared" si="111"/>
        <v>1.0114427192686541</v>
      </c>
      <c r="P699" s="18">
        <f t="shared" si="112"/>
        <v>-0.60000000000000142</v>
      </c>
      <c r="Q699" s="18">
        <f t="shared" si="113"/>
        <v>-0.10000000000000142</v>
      </c>
      <c r="R699" s="18">
        <f t="shared" si="114"/>
        <v>0.59999999999999787</v>
      </c>
      <c r="S699" s="18">
        <f t="shared" si="115"/>
        <v>1.5999999999999979</v>
      </c>
      <c r="T699" s="18">
        <f t="shared" si="116"/>
        <v>2</v>
      </c>
      <c r="U699" s="18">
        <f t="shared" si="117"/>
        <v>2.5</v>
      </c>
      <c r="V699" s="4">
        <v>28.308781058844669</v>
      </c>
      <c r="W699" s="2">
        <v>26.5</v>
      </c>
      <c r="X699" s="2">
        <v>30.2</v>
      </c>
      <c r="Y699" s="4">
        <v>28.311442719268655</v>
      </c>
      <c r="Z699">
        <v>26.7</v>
      </c>
      <c r="AA699">
        <v>27.2</v>
      </c>
      <c r="AB699">
        <v>27.9</v>
      </c>
      <c r="AC699">
        <v>28.9</v>
      </c>
      <c r="AD699">
        <v>29.3</v>
      </c>
      <c r="AE699">
        <v>29.8</v>
      </c>
      <c r="AF699">
        <v>2020</v>
      </c>
      <c r="AG699" s="2">
        <v>3</v>
      </c>
      <c r="AH699" s="2">
        <v>26</v>
      </c>
      <c r="AI699">
        <v>13</v>
      </c>
      <c r="AJ699">
        <v>10</v>
      </c>
      <c r="AK699">
        <v>57</v>
      </c>
      <c r="AL699">
        <v>104.00000000000001</v>
      </c>
      <c r="AM699" s="5">
        <v>0.54861111111111105</v>
      </c>
      <c r="AN699">
        <v>27.3</v>
      </c>
      <c r="AO699">
        <v>31</v>
      </c>
      <c r="AP699">
        <v>824</v>
      </c>
      <c r="AQ699">
        <v>0.7</v>
      </c>
      <c r="AR699">
        <v>247</v>
      </c>
      <c r="HA699">
        <v>3</v>
      </c>
      <c r="HB699">
        <v>3</v>
      </c>
      <c r="HC699">
        <v>9</v>
      </c>
      <c r="HD699">
        <v>24</v>
      </c>
      <c r="HE699">
        <v>14</v>
      </c>
      <c r="HF699">
        <v>12</v>
      </c>
      <c r="HG699">
        <v>22</v>
      </c>
      <c r="HH699">
        <v>27</v>
      </c>
      <c r="HI699">
        <v>29</v>
      </c>
      <c r="HJ699">
        <v>23</v>
      </c>
      <c r="HK699">
        <v>21</v>
      </c>
      <c r="HL699">
        <v>20</v>
      </c>
      <c r="HM699">
        <v>23</v>
      </c>
      <c r="HN699">
        <v>28</v>
      </c>
      <c r="HO699">
        <v>51</v>
      </c>
      <c r="HP699">
        <v>50</v>
      </c>
      <c r="HQ699">
        <v>62</v>
      </c>
      <c r="HR699">
        <v>74</v>
      </c>
      <c r="HS699">
        <v>72</v>
      </c>
      <c r="HT699">
        <v>106</v>
      </c>
      <c r="HU699">
        <v>84</v>
      </c>
      <c r="HV699">
        <v>75</v>
      </c>
      <c r="HW699">
        <v>58</v>
      </c>
      <c r="HX699">
        <v>64</v>
      </c>
      <c r="HY699">
        <v>52</v>
      </c>
      <c r="HZ699">
        <v>51</v>
      </c>
      <c r="IA699">
        <v>64</v>
      </c>
      <c r="IB699">
        <v>56</v>
      </c>
      <c r="IC699">
        <v>44</v>
      </c>
      <c r="ID699">
        <v>30</v>
      </c>
      <c r="IE699">
        <v>38</v>
      </c>
      <c r="IF699">
        <v>29</v>
      </c>
      <c r="IG699">
        <v>20</v>
      </c>
      <c r="IH699">
        <v>11</v>
      </c>
      <c r="II699">
        <v>8</v>
      </c>
      <c r="IJ699">
        <v>5</v>
      </c>
      <c r="IK699">
        <v>4</v>
      </c>
      <c r="IL699">
        <v>3</v>
      </c>
      <c r="IM699">
        <v>5</v>
      </c>
      <c r="IN699">
        <v>7</v>
      </c>
    </row>
    <row r="700" spans="1:323" x14ac:dyDescent="0.2">
      <c r="A700" s="18" t="b">
        <v>0</v>
      </c>
      <c r="B700" s="13"/>
      <c r="C700" s="13"/>
      <c r="D700">
        <v>10088</v>
      </c>
      <c r="E700" t="s">
        <v>49</v>
      </c>
      <c r="F700" t="s">
        <v>817</v>
      </c>
      <c r="G700">
        <v>0</v>
      </c>
      <c r="H700" s="18">
        <f t="shared" si="118"/>
        <v>1.9000000000000021</v>
      </c>
      <c r="I700" s="18">
        <v>0.40975707900450414</v>
      </c>
      <c r="J700" s="18">
        <v>0.53117689932375356</v>
      </c>
      <c r="K700" s="18">
        <v>0.31845105018858949</v>
      </c>
      <c r="L700" s="18">
        <f t="shared" si="110"/>
        <v>2.047096190097573</v>
      </c>
      <c r="M700" s="18">
        <f t="shared" si="119"/>
        <v>1.0999999999999979</v>
      </c>
      <c r="N700" s="18">
        <f t="shared" si="120"/>
        <v>3</v>
      </c>
      <c r="O700" s="18">
        <f t="shared" si="111"/>
        <v>2.0376995386500987</v>
      </c>
      <c r="P700" s="18">
        <f t="shared" si="112"/>
        <v>1.3000000000000007</v>
      </c>
      <c r="Q700" s="18">
        <f t="shared" si="113"/>
        <v>1.5</v>
      </c>
      <c r="R700" s="18">
        <f t="shared" si="114"/>
        <v>1.8000000000000007</v>
      </c>
      <c r="S700" s="18">
        <f t="shared" si="115"/>
        <v>2.3000000000000007</v>
      </c>
      <c r="T700" s="18">
        <f t="shared" si="116"/>
        <v>2.5999999999999979</v>
      </c>
      <c r="U700" s="18">
        <f t="shared" si="117"/>
        <v>2.8999999999999986</v>
      </c>
      <c r="V700" s="4">
        <v>29.347096190097574</v>
      </c>
      <c r="W700" s="2">
        <v>28.4</v>
      </c>
      <c r="X700" s="2">
        <v>30.3</v>
      </c>
      <c r="Y700" s="4">
        <v>29.337699538650099</v>
      </c>
      <c r="Z700">
        <v>28.6</v>
      </c>
      <c r="AA700">
        <v>28.8</v>
      </c>
      <c r="AB700">
        <v>29.1</v>
      </c>
      <c r="AC700">
        <v>29.6</v>
      </c>
      <c r="AD700">
        <v>29.9</v>
      </c>
      <c r="AE700">
        <v>30.2</v>
      </c>
      <c r="AF700">
        <v>2020</v>
      </c>
      <c r="AG700" s="2">
        <v>3</v>
      </c>
      <c r="AH700" s="2">
        <v>26</v>
      </c>
      <c r="AI700">
        <v>13</v>
      </c>
      <c r="AJ700">
        <v>11</v>
      </c>
      <c r="AK700">
        <v>6</v>
      </c>
      <c r="AL700">
        <v>921</v>
      </c>
      <c r="AM700" s="5">
        <v>0.5493055555555556</v>
      </c>
      <c r="AN700">
        <v>27.3</v>
      </c>
      <c r="AO700">
        <v>31</v>
      </c>
      <c r="AP700">
        <v>818</v>
      </c>
      <c r="AQ700">
        <v>0.6</v>
      </c>
      <c r="AR700">
        <v>263</v>
      </c>
      <c r="HI700">
        <v>1</v>
      </c>
      <c r="HJ700">
        <v>0</v>
      </c>
      <c r="HK700">
        <v>0</v>
      </c>
      <c r="HL700">
        <v>1</v>
      </c>
      <c r="HM700">
        <v>0</v>
      </c>
      <c r="HN700">
        <v>2</v>
      </c>
      <c r="HO700">
        <v>1</v>
      </c>
      <c r="HP700">
        <v>1</v>
      </c>
      <c r="HQ700">
        <v>0</v>
      </c>
      <c r="HR700">
        <v>0</v>
      </c>
      <c r="HS700">
        <v>1</v>
      </c>
      <c r="HT700">
        <v>4</v>
      </c>
      <c r="HU700">
        <v>3</v>
      </c>
      <c r="HV700">
        <v>7</v>
      </c>
      <c r="HW700">
        <v>22</v>
      </c>
      <c r="HX700">
        <v>44</v>
      </c>
      <c r="HY700">
        <v>96</v>
      </c>
      <c r="HZ700">
        <v>116</v>
      </c>
      <c r="IA700">
        <v>113</v>
      </c>
      <c r="IB700">
        <v>125</v>
      </c>
      <c r="IC700">
        <v>158</v>
      </c>
      <c r="ID700">
        <v>218</v>
      </c>
      <c r="IE700">
        <v>218</v>
      </c>
      <c r="IF700">
        <v>176</v>
      </c>
      <c r="IG700">
        <v>158</v>
      </c>
      <c r="IH700">
        <v>169</v>
      </c>
      <c r="II700">
        <v>67</v>
      </c>
      <c r="IJ700">
        <v>47</v>
      </c>
      <c r="IK700">
        <v>46</v>
      </c>
      <c r="IL700">
        <v>42</v>
      </c>
      <c r="IM700">
        <v>46</v>
      </c>
      <c r="IN700">
        <v>27</v>
      </c>
      <c r="IO700">
        <v>18</v>
      </c>
    </row>
    <row r="701" spans="1:323" x14ac:dyDescent="0.2">
      <c r="A701" s="18" t="b">
        <v>0</v>
      </c>
      <c r="B701" s="13"/>
      <c r="C701" s="13"/>
      <c r="D701">
        <v>10088</v>
      </c>
      <c r="E701" t="s">
        <v>49</v>
      </c>
      <c r="F701" t="s">
        <v>818</v>
      </c>
      <c r="G701">
        <v>0</v>
      </c>
      <c r="H701" s="18">
        <f t="shared" si="118"/>
        <v>3.8999999999999986</v>
      </c>
      <c r="I701" s="18">
        <v>0.73605010391679515</v>
      </c>
      <c r="J701" s="18">
        <v>1.0186340852849298</v>
      </c>
      <c r="K701" s="18">
        <v>0.58259359977223601</v>
      </c>
      <c r="L701" s="18">
        <f t="shared" si="110"/>
        <v>2.3463524169720102</v>
      </c>
      <c r="M701" s="18">
        <f t="shared" si="119"/>
        <v>0.5</v>
      </c>
      <c r="N701" s="18">
        <f t="shared" si="120"/>
        <v>4.3999999999999986</v>
      </c>
      <c r="O701" s="18">
        <f t="shared" si="111"/>
        <v>2.3726746758795336</v>
      </c>
      <c r="P701" s="18">
        <f t="shared" si="112"/>
        <v>0.69999999999999929</v>
      </c>
      <c r="Q701" s="18">
        <f t="shared" si="113"/>
        <v>1.5</v>
      </c>
      <c r="R701" s="18">
        <f t="shared" si="114"/>
        <v>1.8000000000000007</v>
      </c>
      <c r="S701" s="18">
        <f t="shared" si="115"/>
        <v>2.8000000000000007</v>
      </c>
      <c r="T701" s="18">
        <f t="shared" si="116"/>
        <v>3.3000000000000007</v>
      </c>
      <c r="U701" s="18">
        <f t="shared" si="117"/>
        <v>3.8000000000000007</v>
      </c>
      <c r="V701" s="4">
        <v>29.646352416972011</v>
      </c>
      <c r="W701" s="2">
        <v>27.8</v>
      </c>
      <c r="X701" s="2">
        <v>31.7</v>
      </c>
      <c r="Y701" s="4">
        <v>29.672674675879534</v>
      </c>
      <c r="Z701">
        <v>28</v>
      </c>
      <c r="AA701">
        <v>28.8</v>
      </c>
      <c r="AB701">
        <v>29.1</v>
      </c>
      <c r="AC701">
        <v>30.1</v>
      </c>
      <c r="AD701">
        <v>30.6</v>
      </c>
      <c r="AE701">
        <v>31.1</v>
      </c>
      <c r="AF701">
        <v>2020</v>
      </c>
      <c r="AG701" s="2">
        <v>3</v>
      </c>
      <c r="AH701" s="2">
        <v>26</v>
      </c>
      <c r="AI701">
        <v>13</v>
      </c>
      <c r="AJ701">
        <v>11</v>
      </c>
      <c r="AK701">
        <v>19</v>
      </c>
      <c r="AL701">
        <v>716</v>
      </c>
      <c r="AM701" s="5">
        <v>0.5493055555555556</v>
      </c>
      <c r="AN701">
        <v>27.3</v>
      </c>
      <c r="AO701">
        <v>31</v>
      </c>
      <c r="AP701">
        <v>818</v>
      </c>
      <c r="AQ701">
        <v>0.6</v>
      </c>
      <c r="AR701">
        <v>263</v>
      </c>
      <c r="HM701">
        <v>4</v>
      </c>
      <c r="HN701">
        <v>2</v>
      </c>
      <c r="HO701">
        <v>2</v>
      </c>
      <c r="HP701">
        <v>11</v>
      </c>
      <c r="HQ701">
        <v>8</v>
      </c>
      <c r="HR701">
        <v>13</v>
      </c>
      <c r="HS701">
        <v>6</v>
      </c>
      <c r="HT701">
        <v>12</v>
      </c>
      <c r="HU701">
        <v>22</v>
      </c>
      <c r="HV701">
        <v>9</v>
      </c>
      <c r="HW701">
        <v>20</v>
      </c>
      <c r="HX701">
        <v>17</v>
      </c>
      <c r="HY701">
        <v>37</v>
      </c>
      <c r="HZ701">
        <v>34</v>
      </c>
      <c r="IA701">
        <v>76</v>
      </c>
      <c r="IB701">
        <v>80</v>
      </c>
      <c r="IC701">
        <v>78</v>
      </c>
      <c r="ID701">
        <v>80</v>
      </c>
      <c r="IE701">
        <v>58</v>
      </c>
      <c r="IF701">
        <v>77</v>
      </c>
      <c r="IG701">
        <v>78</v>
      </c>
      <c r="IH701">
        <v>84</v>
      </c>
      <c r="II701">
        <v>95</v>
      </c>
      <c r="IJ701">
        <v>114</v>
      </c>
      <c r="IK701">
        <v>65</v>
      </c>
      <c r="IL701">
        <v>58</v>
      </c>
      <c r="IM701">
        <v>83</v>
      </c>
      <c r="IN701">
        <v>65</v>
      </c>
      <c r="IO701">
        <v>59</v>
      </c>
      <c r="IP701">
        <v>51</v>
      </c>
      <c r="IQ701">
        <v>54</v>
      </c>
      <c r="IR701">
        <v>34</v>
      </c>
      <c r="IS701">
        <v>28</v>
      </c>
      <c r="IT701">
        <v>20</v>
      </c>
      <c r="IU701">
        <v>18</v>
      </c>
      <c r="IV701">
        <v>15</v>
      </c>
      <c r="IW701">
        <v>5</v>
      </c>
      <c r="IX701">
        <v>2</v>
      </c>
      <c r="IY701">
        <v>2</v>
      </c>
      <c r="IZ701">
        <v>4</v>
      </c>
      <c r="JA701">
        <v>7</v>
      </c>
      <c r="JB701">
        <v>0</v>
      </c>
      <c r="JC701">
        <v>6</v>
      </c>
      <c r="JD701">
        <v>5</v>
      </c>
      <c r="JE701">
        <v>0</v>
      </c>
      <c r="JF701">
        <v>0</v>
      </c>
    </row>
    <row r="702" spans="1:323" x14ac:dyDescent="0.2">
      <c r="A702" s="18" t="b">
        <v>0</v>
      </c>
      <c r="B702" s="13"/>
      <c r="C702" s="13"/>
      <c r="D702">
        <v>10088</v>
      </c>
      <c r="E702" t="s">
        <v>57</v>
      </c>
      <c r="F702" t="s">
        <v>819</v>
      </c>
      <c r="G702">
        <v>0</v>
      </c>
      <c r="H702" s="18">
        <f t="shared" si="118"/>
        <v>4.3000000000000007</v>
      </c>
      <c r="I702" s="18">
        <v>1.0820752002138456</v>
      </c>
      <c r="J702" s="18">
        <v>1.7737712669727443</v>
      </c>
      <c r="K702" s="18">
        <v>0.91236877475543043</v>
      </c>
      <c r="L702" s="18">
        <f t="shared" si="110"/>
        <v>1.1917265984015479</v>
      </c>
      <c r="M702" s="18">
        <f t="shared" si="119"/>
        <v>-1</v>
      </c>
      <c r="N702" s="18">
        <f t="shared" si="120"/>
        <v>3.3000000000000007</v>
      </c>
      <c r="O702" s="18">
        <f t="shared" si="111"/>
        <v>1.1045860869751323</v>
      </c>
      <c r="P702" s="18">
        <f t="shared" si="112"/>
        <v>-0.69999999999999929</v>
      </c>
      <c r="Q702" s="18">
        <f t="shared" si="113"/>
        <v>-0.19999999999999929</v>
      </c>
      <c r="R702" s="18">
        <f t="shared" si="114"/>
        <v>0.30000000000000071</v>
      </c>
      <c r="S702" s="18">
        <f t="shared" si="115"/>
        <v>2.1000000000000014</v>
      </c>
      <c r="T702" s="18">
        <f t="shared" si="116"/>
        <v>2.8000000000000007</v>
      </c>
      <c r="U702" s="18">
        <f t="shared" si="117"/>
        <v>3.1000000000000014</v>
      </c>
      <c r="V702" s="4">
        <v>28.691726598401548</v>
      </c>
      <c r="W702" s="2">
        <v>26.5</v>
      </c>
      <c r="X702" s="2">
        <v>30.8</v>
      </c>
      <c r="Y702" s="4">
        <v>28.604586086975132</v>
      </c>
      <c r="Z702">
        <v>26.8</v>
      </c>
      <c r="AA702">
        <v>27.3</v>
      </c>
      <c r="AB702">
        <v>27.8</v>
      </c>
      <c r="AC702">
        <v>29.6</v>
      </c>
      <c r="AD702">
        <v>30.3</v>
      </c>
      <c r="AE702">
        <v>30.6</v>
      </c>
      <c r="AF702">
        <v>2020</v>
      </c>
      <c r="AG702" s="2">
        <v>3</v>
      </c>
      <c r="AH702" s="2">
        <v>26</v>
      </c>
      <c r="AI702">
        <v>13</v>
      </c>
      <c r="AJ702">
        <v>16</v>
      </c>
      <c r="AK702">
        <v>20</v>
      </c>
      <c r="AL702">
        <v>145</v>
      </c>
      <c r="AM702" s="5">
        <v>0.55277777777777781</v>
      </c>
      <c r="AN702">
        <v>27.5</v>
      </c>
      <c r="AO702">
        <v>31</v>
      </c>
      <c r="AP702">
        <v>807</v>
      </c>
      <c r="AQ702">
        <v>2.2000000000000002</v>
      </c>
      <c r="AR702">
        <v>295</v>
      </c>
      <c r="GT702">
        <v>1</v>
      </c>
      <c r="GU702">
        <v>0</v>
      </c>
      <c r="GV702">
        <v>0</v>
      </c>
      <c r="GW702">
        <v>0</v>
      </c>
      <c r="GX702">
        <v>1</v>
      </c>
      <c r="GY702">
        <v>0</v>
      </c>
      <c r="GZ702">
        <v>1</v>
      </c>
      <c r="HA702">
        <v>0</v>
      </c>
      <c r="HB702">
        <v>1</v>
      </c>
      <c r="HC702">
        <v>11</v>
      </c>
      <c r="HD702">
        <v>16</v>
      </c>
      <c r="HE702">
        <v>31</v>
      </c>
      <c r="HF702">
        <v>33</v>
      </c>
      <c r="HG702">
        <v>29</v>
      </c>
      <c r="HH702">
        <v>45</v>
      </c>
      <c r="HI702">
        <v>67</v>
      </c>
      <c r="HJ702">
        <v>69</v>
      </c>
      <c r="HK702">
        <v>86</v>
      </c>
      <c r="HL702">
        <v>80</v>
      </c>
      <c r="HM702">
        <v>85</v>
      </c>
      <c r="HN702">
        <v>95</v>
      </c>
      <c r="HO702">
        <v>76</v>
      </c>
      <c r="HP702">
        <v>84</v>
      </c>
      <c r="HQ702">
        <v>60</v>
      </c>
      <c r="HR702">
        <v>75</v>
      </c>
      <c r="HS702">
        <v>88</v>
      </c>
      <c r="HT702">
        <v>106</v>
      </c>
      <c r="HU702">
        <v>123</v>
      </c>
      <c r="HV702">
        <v>98</v>
      </c>
      <c r="HW702">
        <v>112</v>
      </c>
      <c r="HX702">
        <v>91</v>
      </c>
      <c r="HY702">
        <v>88</v>
      </c>
      <c r="HZ702">
        <v>96</v>
      </c>
      <c r="IA702">
        <v>95</v>
      </c>
      <c r="IB702">
        <v>67</v>
      </c>
      <c r="IC702">
        <v>62</v>
      </c>
      <c r="ID702">
        <v>85</v>
      </c>
      <c r="IE702">
        <v>54</v>
      </c>
      <c r="IF702">
        <v>54</v>
      </c>
      <c r="IG702">
        <v>71</v>
      </c>
      <c r="IH702">
        <v>47</v>
      </c>
      <c r="II702">
        <v>51</v>
      </c>
      <c r="IJ702">
        <v>67</v>
      </c>
      <c r="IK702">
        <v>75</v>
      </c>
      <c r="IL702">
        <v>69</v>
      </c>
      <c r="IM702">
        <v>80</v>
      </c>
      <c r="IN702">
        <v>75</v>
      </c>
      <c r="IO702">
        <v>77</v>
      </c>
      <c r="IP702">
        <v>90</v>
      </c>
      <c r="IQ702">
        <v>52</v>
      </c>
      <c r="IR702">
        <v>24</v>
      </c>
      <c r="IS702">
        <v>15</v>
      </c>
      <c r="IT702">
        <v>12</v>
      </c>
    </row>
    <row r="703" spans="1:323" x14ac:dyDescent="0.2">
      <c r="A703" s="18" t="b">
        <v>0</v>
      </c>
      <c r="B703" s="13"/>
      <c r="C703" s="13"/>
      <c r="D703">
        <v>10088</v>
      </c>
      <c r="E703" t="s">
        <v>57</v>
      </c>
      <c r="F703" t="s">
        <v>820</v>
      </c>
      <c r="G703">
        <v>0</v>
      </c>
      <c r="H703" s="18">
        <f t="shared" si="118"/>
        <v>2.3000000000000007</v>
      </c>
      <c r="I703" s="18">
        <v>0.3814324231960477</v>
      </c>
      <c r="J703" s="18">
        <v>0.54543181020363818</v>
      </c>
      <c r="K703" s="18">
        <v>0.30622869176462397</v>
      </c>
      <c r="L703" s="18">
        <f t="shared" si="110"/>
        <v>1.5971083097943541</v>
      </c>
      <c r="M703" s="18">
        <f t="shared" si="119"/>
        <v>0.39999999999999858</v>
      </c>
      <c r="N703" s="18">
        <f t="shared" si="120"/>
        <v>2.6999999999999993</v>
      </c>
      <c r="O703" s="18">
        <f t="shared" si="111"/>
        <v>1.6138055061962291</v>
      </c>
      <c r="P703" s="18">
        <f t="shared" si="112"/>
        <v>0.69999999999999929</v>
      </c>
      <c r="Q703" s="18">
        <f t="shared" si="113"/>
        <v>1.1000000000000014</v>
      </c>
      <c r="R703" s="18">
        <f t="shared" si="114"/>
        <v>1.3000000000000007</v>
      </c>
      <c r="S703" s="18">
        <f t="shared" si="115"/>
        <v>1.8999999999999986</v>
      </c>
      <c r="T703" s="18">
        <f t="shared" si="116"/>
        <v>2.1000000000000014</v>
      </c>
      <c r="U703" s="18">
        <f t="shared" si="117"/>
        <v>2.3000000000000007</v>
      </c>
      <c r="V703" s="4">
        <v>29.097108309794354</v>
      </c>
      <c r="W703" s="2">
        <v>27.9</v>
      </c>
      <c r="X703" s="2">
        <v>30.2</v>
      </c>
      <c r="Y703" s="4">
        <v>29.113805506196229</v>
      </c>
      <c r="Z703">
        <v>28.2</v>
      </c>
      <c r="AA703">
        <v>28.6</v>
      </c>
      <c r="AB703">
        <v>28.8</v>
      </c>
      <c r="AC703">
        <v>29.4</v>
      </c>
      <c r="AD703">
        <v>29.6</v>
      </c>
      <c r="AE703">
        <v>29.8</v>
      </c>
      <c r="AF703">
        <v>2020</v>
      </c>
      <c r="AG703" s="2">
        <v>3</v>
      </c>
      <c r="AH703" s="2">
        <v>26</v>
      </c>
      <c r="AI703">
        <v>13</v>
      </c>
      <c r="AJ703">
        <v>16</v>
      </c>
      <c r="AK703">
        <v>38</v>
      </c>
      <c r="AL703">
        <v>787</v>
      </c>
      <c r="AM703" s="5">
        <v>0.55277777777777781</v>
      </c>
      <c r="AN703">
        <v>27.5</v>
      </c>
      <c r="AO703">
        <v>31</v>
      </c>
      <c r="AP703">
        <v>807</v>
      </c>
      <c r="AQ703">
        <v>2.2000000000000002</v>
      </c>
      <c r="AR703">
        <v>295</v>
      </c>
      <c r="HN703">
        <v>2</v>
      </c>
      <c r="HO703">
        <v>1</v>
      </c>
      <c r="HP703">
        <v>5</v>
      </c>
      <c r="HQ703">
        <v>15</v>
      </c>
      <c r="HR703">
        <v>14</v>
      </c>
      <c r="HS703">
        <v>22</v>
      </c>
      <c r="HT703">
        <v>22</v>
      </c>
      <c r="HU703">
        <v>29</v>
      </c>
      <c r="HV703">
        <v>60</v>
      </c>
      <c r="HW703">
        <v>126</v>
      </c>
      <c r="HX703">
        <v>187</v>
      </c>
      <c r="HY703">
        <v>229</v>
      </c>
      <c r="HZ703">
        <v>181</v>
      </c>
      <c r="IA703">
        <v>199</v>
      </c>
      <c r="IB703">
        <v>267</v>
      </c>
      <c r="IC703">
        <v>215</v>
      </c>
      <c r="ID703">
        <v>226</v>
      </c>
      <c r="IE703">
        <v>210</v>
      </c>
      <c r="IF703">
        <v>193</v>
      </c>
      <c r="IG703">
        <v>112</v>
      </c>
      <c r="IH703">
        <v>42</v>
      </c>
      <c r="II703">
        <v>21</v>
      </c>
      <c r="IJ703">
        <v>18</v>
      </c>
      <c r="IK703">
        <v>5</v>
      </c>
      <c r="IL703">
        <v>7</v>
      </c>
      <c r="IM703">
        <v>8</v>
      </c>
    </row>
    <row r="704" spans="1:323" x14ac:dyDescent="0.2">
      <c r="A704" s="18" t="b">
        <v>0</v>
      </c>
      <c r="B704" s="13"/>
      <c r="C704" s="13"/>
      <c r="D704" s="4">
        <v>10088</v>
      </c>
      <c r="E704" t="s">
        <v>57</v>
      </c>
      <c r="F704" s="4" t="s">
        <v>821</v>
      </c>
      <c r="G704" s="4">
        <v>0</v>
      </c>
      <c r="H704" s="18">
        <f t="shared" si="118"/>
        <v>2.6999999999999993</v>
      </c>
      <c r="I704" s="18">
        <v>0.60663136670437334</v>
      </c>
      <c r="J704" s="18">
        <v>0.93965326121298176</v>
      </c>
      <c r="K704" s="18">
        <v>0.50617398393733004</v>
      </c>
      <c r="L704" s="18">
        <f t="shared" si="110"/>
        <v>2.7639355429759114</v>
      </c>
      <c r="M704" s="18">
        <f t="shared" si="119"/>
        <v>1.3000000000000007</v>
      </c>
      <c r="N704" s="18">
        <f t="shared" si="120"/>
        <v>4</v>
      </c>
      <c r="O704" s="18">
        <f t="shared" si="111"/>
        <v>2.6954979337745399</v>
      </c>
      <c r="P704" s="18">
        <f t="shared" si="112"/>
        <v>1.7000000000000028</v>
      </c>
      <c r="Q704" s="18">
        <f t="shared" si="113"/>
        <v>2</v>
      </c>
      <c r="R704" s="18">
        <f t="shared" si="114"/>
        <v>2.3000000000000007</v>
      </c>
      <c r="S704" s="18">
        <f t="shared" si="115"/>
        <v>3.2000000000000028</v>
      </c>
      <c r="T704" s="18">
        <f t="shared" si="116"/>
        <v>3.7000000000000028</v>
      </c>
      <c r="U704" s="18">
        <f t="shared" si="117"/>
        <v>3.9000000000000021</v>
      </c>
      <c r="V704" s="4">
        <v>30.16393554297591</v>
      </c>
      <c r="W704" s="2">
        <v>28.7</v>
      </c>
      <c r="X704" s="2">
        <v>31.4</v>
      </c>
      <c r="Y704" s="4">
        <v>30.095497933774539</v>
      </c>
      <c r="Z704">
        <v>29.1</v>
      </c>
      <c r="AA704">
        <v>29.4</v>
      </c>
      <c r="AB704">
        <v>29.7</v>
      </c>
      <c r="AC704">
        <v>30.6</v>
      </c>
      <c r="AD704">
        <v>31.1</v>
      </c>
      <c r="AE704">
        <v>31.3</v>
      </c>
      <c r="AF704" s="4">
        <v>2020</v>
      </c>
      <c r="AG704" s="2">
        <v>3</v>
      </c>
      <c r="AH704" s="2">
        <v>26</v>
      </c>
      <c r="AI704" s="4">
        <v>13</v>
      </c>
      <c r="AJ704" s="4">
        <v>17</v>
      </c>
      <c r="AK704" s="4">
        <v>6</v>
      </c>
      <c r="AL704" s="4">
        <v>44</v>
      </c>
      <c r="AM704" s="5">
        <v>0.55347222222222225</v>
      </c>
      <c r="AN704">
        <v>27.4</v>
      </c>
      <c r="AO704">
        <v>31</v>
      </c>
      <c r="AP704">
        <v>805</v>
      </c>
      <c r="AQ704">
        <v>1.8</v>
      </c>
      <c r="AR704">
        <v>304</v>
      </c>
      <c r="HX704">
        <v>6</v>
      </c>
      <c r="HY704">
        <v>11</v>
      </c>
      <c r="HZ704">
        <v>11</v>
      </c>
      <c r="IA704">
        <v>30</v>
      </c>
      <c r="IB704">
        <v>17</v>
      </c>
      <c r="IC704">
        <v>49</v>
      </c>
      <c r="ID704">
        <v>142</v>
      </c>
      <c r="IE704">
        <v>101</v>
      </c>
      <c r="IF704">
        <v>112</v>
      </c>
      <c r="IG704">
        <v>188</v>
      </c>
      <c r="IH704">
        <v>226</v>
      </c>
      <c r="II704">
        <v>147</v>
      </c>
      <c r="IJ704">
        <v>179</v>
      </c>
      <c r="IK704">
        <v>194</v>
      </c>
      <c r="IL704">
        <v>191</v>
      </c>
      <c r="IM704">
        <v>138</v>
      </c>
      <c r="IN704">
        <v>123</v>
      </c>
      <c r="IO704">
        <v>120</v>
      </c>
      <c r="IP704">
        <v>115</v>
      </c>
      <c r="IQ704">
        <v>150</v>
      </c>
      <c r="IR704">
        <v>126</v>
      </c>
      <c r="IS704">
        <v>118</v>
      </c>
      <c r="IT704">
        <v>91</v>
      </c>
      <c r="IU704">
        <v>54</v>
      </c>
      <c r="IV704">
        <v>72</v>
      </c>
      <c r="IW704">
        <v>93</v>
      </c>
      <c r="IX704">
        <v>77</v>
      </c>
      <c r="IY704">
        <v>42</v>
      </c>
      <c r="IZ704">
        <v>7</v>
      </c>
    </row>
    <row r="705" spans="1:301" x14ac:dyDescent="0.2">
      <c r="A705" s="18" t="b">
        <v>0</v>
      </c>
      <c r="B705" s="13"/>
      <c r="C705" s="13"/>
      <c r="D705">
        <v>10088</v>
      </c>
      <c r="E705" t="s">
        <v>57</v>
      </c>
      <c r="F705" t="s">
        <v>822</v>
      </c>
      <c r="G705">
        <v>0</v>
      </c>
      <c r="H705" s="18">
        <f t="shared" si="118"/>
        <v>3.1999999999999993</v>
      </c>
      <c r="I705" s="18">
        <v>0.71249839155037242</v>
      </c>
      <c r="J705" s="18">
        <v>1.1427563961464671</v>
      </c>
      <c r="K705" s="18">
        <v>0.59599093850564255</v>
      </c>
      <c r="L705" s="18">
        <f t="shared" si="110"/>
        <v>3.8272747168632968</v>
      </c>
      <c r="M705" s="18">
        <f t="shared" si="119"/>
        <v>2.3000000000000007</v>
      </c>
      <c r="N705" s="18">
        <f t="shared" si="120"/>
        <v>5.5</v>
      </c>
      <c r="O705" s="18">
        <f t="shared" si="111"/>
        <v>3.7271086720684039</v>
      </c>
      <c r="P705" s="18">
        <f t="shared" si="112"/>
        <v>2.7000000000000028</v>
      </c>
      <c r="Q705" s="18">
        <f t="shared" si="113"/>
        <v>2.9000000000000021</v>
      </c>
      <c r="R705" s="18">
        <f t="shared" si="114"/>
        <v>3.3000000000000007</v>
      </c>
      <c r="S705" s="18">
        <f t="shared" si="115"/>
        <v>4.4000000000000021</v>
      </c>
      <c r="T705" s="18">
        <f t="shared" si="116"/>
        <v>4.8000000000000043</v>
      </c>
      <c r="U705" s="18">
        <f t="shared" si="117"/>
        <v>5.2000000000000028</v>
      </c>
      <c r="V705" s="4">
        <v>31.227274716863295</v>
      </c>
      <c r="W705" s="2">
        <v>29.7</v>
      </c>
      <c r="X705" s="2">
        <v>32.9</v>
      </c>
      <c r="Y705" s="4">
        <v>31.127108672068402</v>
      </c>
      <c r="Z705">
        <v>30.1</v>
      </c>
      <c r="AA705">
        <v>30.3</v>
      </c>
      <c r="AB705">
        <v>30.7</v>
      </c>
      <c r="AC705">
        <v>31.8</v>
      </c>
      <c r="AD705">
        <v>32.200000000000003</v>
      </c>
      <c r="AE705">
        <v>32.6</v>
      </c>
      <c r="AF705">
        <v>2020</v>
      </c>
      <c r="AG705" s="2">
        <v>3</v>
      </c>
      <c r="AH705" s="2">
        <v>26</v>
      </c>
      <c r="AI705">
        <v>13</v>
      </c>
      <c r="AJ705">
        <v>17</v>
      </c>
      <c r="AK705">
        <v>19</v>
      </c>
      <c r="AL705">
        <v>49</v>
      </c>
      <c r="AM705" s="5">
        <v>0.55347222222222225</v>
      </c>
      <c r="AN705">
        <v>27.4</v>
      </c>
      <c r="AO705">
        <v>31</v>
      </c>
      <c r="AP705">
        <v>805</v>
      </c>
      <c r="AQ705">
        <v>1.8</v>
      </c>
      <c r="AR705">
        <v>304</v>
      </c>
      <c r="IH705">
        <v>1</v>
      </c>
      <c r="II705">
        <v>12</v>
      </c>
      <c r="IJ705">
        <v>8</v>
      </c>
      <c r="IK705">
        <v>1</v>
      </c>
      <c r="IL705">
        <v>32</v>
      </c>
      <c r="IM705">
        <v>76</v>
      </c>
      <c r="IN705">
        <v>104</v>
      </c>
      <c r="IO705">
        <v>71</v>
      </c>
      <c r="IP705">
        <v>65</v>
      </c>
      <c r="IQ705">
        <v>65</v>
      </c>
      <c r="IR705">
        <v>82</v>
      </c>
      <c r="IS705">
        <v>75</v>
      </c>
      <c r="IT705">
        <v>106</v>
      </c>
      <c r="IU705">
        <v>120</v>
      </c>
      <c r="IV705">
        <v>134</v>
      </c>
      <c r="IW705">
        <v>92</v>
      </c>
      <c r="IX705">
        <v>88</v>
      </c>
      <c r="IY705">
        <v>61</v>
      </c>
      <c r="IZ705">
        <v>46</v>
      </c>
      <c r="JA705">
        <v>54</v>
      </c>
      <c r="JB705">
        <v>63</v>
      </c>
      <c r="JC705">
        <v>59</v>
      </c>
      <c r="JD705">
        <v>60</v>
      </c>
      <c r="JE705">
        <v>101</v>
      </c>
      <c r="JF705">
        <v>73</v>
      </c>
      <c r="JG705">
        <v>70</v>
      </c>
      <c r="JH705">
        <v>55</v>
      </c>
      <c r="JI705">
        <v>26</v>
      </c>
      <c r="JJ705">
        <v>20</v>
      </c>
      <c r="JK705">
        <v>28</v>
      </c>
      <c r="JL705">
        <v>11</v>
      </c>
      <c r="JM705">
        <v>6</v>
      </c>
      <c r="JN705">
        <v>3</v>
      </c>
      <c r="JO705">
        <v>7</v>
      </c>
      <c r="JP705">
        <v>5</v>
      </c>
    </row>
    <row r="706" spans="1:301" x14ac:dyDescent="0.2">
      <c r="A706" s="18" t="b">
        <v>0</v>
      </c>
      <c r="B706" s="13"/>
      <c r="C706" s="13"/>
      <c r="D706">
        <v>10088</v>
      </c>
      <c r="E706" t="s">
        <v>33</v>
      </c>
      <c r="F706" t="s">
        <v>823</v>
      </c>
      <c r="G706">
        <v>0</v>
      </c>
      <c r="H706" s="18">
        <f t="shared" si="118"/>
        <v>3.3999999999999986</v>
      </c>
      <c r="I706" s="18">
        <v>0.73803532349020229</v>
      </c>
      <c r="J706" s="18">
        <v>0.98773068433706612</v>
      </c>
      <c r="K706" s="18">
        <v>0.59023895775634938</v>
      </c>
      <c r="L706" s="18">
        <f t="shared" ref="L706:L769" si="121">V706-AN706</f>
        <v>2.5061342421741841</v>
      </c>
      <c r="M706" s="18">
        <f t="shared" si="119"/>
        <v>0.5</v>
      </c>
      <c r="N706" s="18">
        <f t="shared" si="120"/>
        <v>3.8999999999999986</v>
      </c>
      <c r="O706" s="18">
        <f t="shared" ref="O706:O769" si="122">Y706-AN706</f>
        <v>2.5572410978981281</v>
      </c>
      <c r="P706" s="18">
        <f t="shared" ref="P706:P769" si="123">Z706-AN706</f>
        <v>0.80000000000000071</v>
      </c>
      <c r="Q706" s="18">
        <f t="shared" ref="Q706:Q769" si="124">AA706-AN706</f>
        <v>1.5</v>
      </c>
      <c r="R706" s="18">
        <f t="shared" ref="R706:R769" si="125">AB706-AN706</f>
        <v>2.1000000000000014</v>
      </c>
      <c r="S706" s="18">
        <f t="shared" ref="S706:S769" si="126">AC706-AN706</f>
        <v>3.1000000000000014</v>
      </c>
      <c r="T706" s="18">
        <f t="shared" ref="T706:T769" si="127">AD706-AN706</f>
        <v>3.3999999999999986</v>
      </c>
      <c r="U706" s="18">
        <f t="shared" ref="U706:U769" si="128">AE706-AN706</f>
        <v>3.8000000000000007</v>
      </c>
      <c r="V706" s="4">
        <v>30.506134242174184</v>
      </c>
      <c r="W706" s="2">
        <v>28.5</v>
      </c>
      <c r="X706" s="2">
        <v>31.9</v>
      </c>
      <c r="Y706" s="4">
        <v>30.557241097898128</v>
      </c>
      <c r="Z706">
        <v>28.8</v>
      </c>
      <c r="AA706">
        <v>29.5</v>
      </c>
      <c r="AB706">
        <v>30.1</v>
      </c>
      <c r="AC706">
        <v>31.1</v>
      </c>
      <c r="AD706">
        <v>31.4</v>
      </c>
      <c r="AE706">
        <v>31.8</v>
      </c>
      <c r="AF706">
        <v>2020</v>
      </c>
      <c r="AG706" s="2">
        <v>3</v>
      </c>
      <c r="AH706" s="2">
        <v>26</v>
      </c>
      <c r="AI706">
        <v>13</v>
      </c>
      <c r="AJ706">
        <v>37</v>
      </c>
      <c r="AK706">
        <v>25</v>
      </c>
      <c r="AL706">
        <v>12</v>
      </c>
      <c r="AM706" s="5">
        <v>0.56736111111111109</v>
      </c>
      <c r="AN706">
        <v>28</v>
      </c>
      <c r="AO706">
        <v>29</v>
      </c>
      <c r="AP706">
        <v>757</v>
      </c>
      <c r="AQ706">
        <v>1.1000000000000001</v>
      </c>
      <c r="AR706">
        <v>282</v>
      </c>
      <c r="HU706">
        <v>2</v>
      </c>
      <c r="HV706">
        <v>11</v>
      </c>
      <c r="HW706">
        <v>5</v>
      </c>
      <c r="HX706">
        <v>6</v>
      </c>
      <c r="HY706">
        <v>19</v>
      </c>
      <c r="HZ706">
        <v>8</v>
      </c>
      <c r="IA706">
        <v>11</v>
      </c>
      <c r="IB706">
        <v>4</v>
      </c>
      <c r="IC706">
        <v>11</v>
      </c>
      <c r="ID706">
        <v>16</v>
      </c>
      <c r="IE706">
        <v>13</v>
      </c>
      <c r="IF706">
        <v>22</v>
      </c>
      <c r="IG706">
        <v>31</v>
      </c>
      <c r="IH706">
        <v>20</v>
      </c>
      <c r="II706">
        <v>32</v>
      </c>
      <c r="IJ706">
        <v>23</v>
      </c>
      <c r="IK706">
        <v>50</v>
      </c>
      <c r="IL706">
        <v>52</v>
      </c>
      <c r="IM706">
        <v>34</v>
      </c>
      <c r="IN706">
        <v>71</v>
      </c>
      <c r="IO706">
        <v>56</v>
      </c>
      <c r="IP706">
        <v>51</v>
      </c>
      <c r="IQ706">
        <v>47</v>
      </c>
      <c r="IR706">
        <v>50</v>
      </c>
      <c r="IS706">
        <v>45</v>
      </c>
      <c r="IT706">
        <v>43</v>
      </c>
      <c r="IU706">
        <v>66</v>
      </c>
      <c r="IV706">
        <v>37</v>
      </c>
      <c r="IW706">
        <v>39</v>
      </c>
      <c r="IX706">
        <v>36</v>
      </c>
      <c r="IY706">
        <v>18</v>
      </c>
      <c r="IZ706">
        <v>29</v>
      </c>
      <c r="JA706">
        <v>18</v>
      </c>
      <c r="JB706">
        <v>8</v>
      </c>
      <c r="JC706">
        <v>8</v>
      </c>
      <c r="JD706">
        <v>5</v>
      </c>
    </row>
    <row r="707" spans="1:301" x14ac:dyDescent="0.2">
      <c r="A707" s="18" t="b">
        <v>0</v>
      </c>
      <c r="B707" s="13"/>
      <c r="C707" s="13"/>
      <c r="D707">
        <v>10088</v>
      </c>
      <c r="E707" t="s">
        <v>33</v>
      </c>
      <c r="F707" t="s">
        <v>824</v>
      </c>
      <c r="G707">
        <v>0</v>
      </c>
      <c r="H707" s="18">
        <f t="shared" ref="H707:H770" si="129">X707-W707</f>
        <v>1.1999999999999957</v>
      </c>
      <c r="I707" s="18">
        <v>0.25597140729325424</v>
      </c>
      <c r="J707" s="18">
        <v>0.24265765120367178</v>
      </c>
      <c r="K707" s="18">
        <v>0.17485742880457716</v>
      </c>
      <c r="L707" s="18">
        <f t="shared" si="121"/>
        <v>6.1836795222450647</v>
      </c>
      <c r="M707" s="18">
        <f t="shared" ref="M707:M770" si="130">W707-AN707</f>
        <v>5.7000000000000028</v>
      </c>
      <c r="N707" s="18">
        <f t="shared" ref="N707:N770" si="131">X707-AN707</f>
        <v>6.8999999999999986</v>
      </c>
      <c r="O707" s="18">
        <f t="shared" si="122"/>
        <v>6.1582424949918959</v>
      </c>
      <c r="P707" s="18">
        <f t="shared" si="123"/>
        <v>5.7999999999999972</v>
      </c>
      <c r="Q707" s="18">
        <f t="shared" si="124"/>
        <v>5.8999999999999986</v>
      </c>
      <c r="R707" s="18">
        <f t="shared" si="125"/>
        <v>6</v>
      </c>
      <c r="S707" s="18">
        <f t="shared" si="126"/>
        <v>6.2999999999999972</v>
      </c>
      <c r="T707" s="18">
        <f t="shared" si="127"/>
        <v>6.3999999999999986</v>
      </c>
      <c r="U707" s="18">
        <f t="shared" si="128"/>
        <v>7</v>
      </c>
      <c r="V707" s="4">
        <v>34.183679522245065</v>
      </c>
      <c r="W707" s="2">
        <v>33.700000000000003</v>
      </c>
      <c r="X707" s="2">
        <v>34.9</v>
      </c>
      <c r="Y707" s="4">
        <v>34.158242494991896</v>
      </c>
      <c r="Z707">
        <v>33.799999999999997</v>
      </c>
      <c r="AA707">
        <v>33.9</v>
      </c>
      <c r="AB707">
        <v>34</v>
      </c>
      <c r="AC707">
        <v>34.299999999999997</v>
      </c>
      <c r="AD707">
        <v>34.4</v>
      </c>
      <c r="AE707">
        <v>35</v>
      </c>
      <c r="AF707">
        <v>2020</v>
      </c>
      <c r="AG707" s="2">
        <v>3</v>
      </c>
      <c r="AH707" s="2">
        <v>26</v>
      </c>
      <c r="AI707">
        <v>13</v>
      </c>
      <c r="AJ707">
        <v>38</v>
      </c>
      <c r="AK707">
        <v>37</v>
      </c>
      <c r="AL707">
        <v>624</v>
      </c>
      <c r="AM707" s="5">
        <v>0.56805555555555554</v>
      </c>
      <c r="AN707">
        <v>28</v>
      </c>
      <c r="AO707">
        <v>29</v>
      </c>
      <c r="AP707">
        <v>754</v>
      </c>
      <c r="AQ707">
        <v>1.4</v>
      </c>
      <c r="AR707">
        <v>292</v>
      </c>
      <c r="JW707">
        <v>9</v>
      </c>
      <c r="JX707">
        <v>37</v>
      </c>
      <c r="JY707">
        <v>82</v>
      </c>
      <c r="JZ707">
        <v>97</v>
      </c>
      <c r="KA707">
        <v>128</v>
      </c>
      <c r="KB707">
        <v>147</v>
      </c>
      <c r="KC707">
        <v>79</v>
      </c>
      <c r="KD707">
        <v>24</v>
      </c>
      <c r="KE707">
        <v>14</v>
      </c>
      <c r="KF707">
        <v>6</v>
      </c>
      <c r="KG707">
        <v>11</v>
      </c>
      <c r="KH707">
        <v>2</v>
      </c>
      <c r="KI707">
        <v>5</v>
      </c>
      <c r="KJ707">
        <v>5</v>
      </c>
      <c r="KK707">
        <v>1</v>
      </c>
      <c r="KL707">
        <v>4</v>
      </c>
    </row>
    <row r="708" spans="1:301" x14ac:dyDescent="0.2">
      <c r="A708" s="18" t="b">
        <v>0</v>
      </c>
      <c r="B708" s="13"/>
      <c r="C708" s="13"/>
      <c r="D708">
        <v>10088</v>
      </c>
      <c r="E708" t="s">
        <v>33</v>
      </c>
      <c r="F708" t="s">
        <v>825</v>
      </c>
      <c r="G708">
        <v>0</v>
      </c>
      <c r="H708" s="18">
        <f t="shared" si="129"/>
        <v>1.2999999999999972</v>
      </c>
      <c r="I708" s="18">
        <v>0.26465434496729978</v>
      </c>
      <c r="J708" s="18">
        <v>0.41861136605768934</v>
      </c>
      <c r="K708" s="18">
        <v>0.22025536468241672</v>
      </c>
      <c r="L708" s="18">
        <f t="shared" si="121"/>
        <v>6.8261745195635015</v>
      </c>
      <c r="M708" s="18">
        <f t="shared" si="130"/>
        <v>6.1000000000000014</v>
      </c>
      <c r="N708" s="18">
        <f t="shared" si="131"/>
        <v>7.3999999999999986</v>
      </c>
      <c r="O708" s="18">
        <f t="shared" si="122"/>
        <v>6.8484167664800566</v>
      </c>
      <c r="P708" s="18">
        <f t="shared" si="123"/>
        <v>6.2999999999999972</v>
      </c>
      <c r="Q708" s="18">
        <f t="shared" si="124"/>
        <v>6.5</v>
      </c>
      <c r="R708" s="18">
        <f t="shared" si="125"/>
        <v>6.6000000000000014</v>
      </c>
      <c r="S708" s="18">
        <f t="shared" si="126"/>
        <v>7</v>
      </c>
      <c r="T708" s="18">
        <f t="shared" si="127"/>
        <v>7.1000000000000014</v>
      </c>
      <c r="U708" s="18">
        <f t="shared" si="128"/>
        <v>7.2999999999999972</v>
      </c>
      <c r="V708" s="4">
        <v>34.826174519563502</v>
      </c>
      <c r="W708" s="2">
        <v>34.1</v>
      </c>
      <c r="X708" s="2">
        <v>35.4</v>
      </c>
      <c r="Y708" s="4">
        <v>34.848416766480057</v>
      </c>
      <c r="Z708">
        <v>34.299999999999997</v>
      </c>
      <c r="AA708">
        <v>34.5</v>
      </c>
      <c r="AB708">
        <v>34.6</v>
      </c>
      <c r="AC708">
        <v>35</v>
      </c>
      <c r="AD708">
        <v>35.1</v>
      </c>
      <c r="AE708">
        <v>35.299999999999997</v>
      </c>
      <c r="AF708">
        <v>2020</v>
      </c>
      <c r="AG708" s="2">
        <v>3</v>
      </c>
      <c r="AH708" s="2">
        <v>26</v>
      </c>
      <c r="AI708">
        <v>13</v>
      </c>
      <c r="AJ708">
        <v>39</v>
      </c>
      <c r="AK708">
        <v>3</v>
      </c>
      <c r="AL708">
        <v>783</v>
      </c>
      <c r="AM708" s="5">
        <v>0.56874999999999998</v>
      </c>
      <c r="AN708">
        <v>28</v>
      </c>
      <c r="AO708">
        <v>30</v>
      </c>
      <c r="AP708">
        <v>751</v>
      </c>
      <c r="AQ708">
        <v>1.4</v>
      </c>
      <c r="AR708">
        <v>283</v>
      </c>
      <c r="KA708">
        <v>5</v>
      </c>
      <c r="KB708">
        <v>18</v>
      </c>
      <c r="KC708">
        <v>45</v>
      </c>
      <c r="KD708">
        <v>96</v>
      </c>
      <c r="KE708">
        <v>131</v>
      </c>
      <c r="KF708">
        <v>131</v>
      </c>
      <c r="KG708">
        <v>161</v>
      </c>
      <c r="KH708">
        <v>179</v>
      </c>
      <c r="KI708">
        <v>193</v>
      </c>
      <c r="KJ708">
        <v>183</v>
      </c>
      <c r="KK708">
        <v>181</v>
      </c>
      <c r="KL708">
        <v>53</v>
      </c>
      <c r="KM708">
        <v>38</v>
      </c>
      <c r="KN708">
        <v>11</v>
      </c>
    </row>
    <row r="709" spans="1:301" x14ac:dyDescent="0.2">
      <c r="A709" s="18" t="b">
        <v>0</v>
      </c>
      <c r="B709" s="13"/>
      <c r="C709" s="13"/>
      <c r="D709">
        <v>10088</v>
      </c>
      <c r="E709" t="s">
        <v>33</v>
      </c>
      <c r="F709" t="s">
        <v>826</v>
      </c>
      <c r="G709">
        <v>0</v>
      </c>
      <c r="H709" s="18">
        <f t="shared" si="129"/>
        <v>1.8000000000000043</v>
      </c>
      <c r="I709" s="18">
        <v>0.54137233139343854</v>
      </c>
      <c r="J709" s="18">
        <v>1.0234728885392883</v>
      </c>
      <c r="K709" s="18">
        <v>0.47097316625262214</v>
      </c>
      <c r="L709" s="18">
        <f t="shared" si="121"/>
        <v>4.2728495222098175</v>
      </c>
      <c r="M709" s="18">
        <f t="shared" si="130"/>
        <v>3.3999999999999986</v>
      </c>
      <c r="N709" s="18">
        <f t="shared" si="131"/>
        <v>5.2000000000000028</v>
      </c>
      <c r="O709" s="18">
        <f t="shared" si="122"/>
        <v>4.2145015559237891</v>
      </c>
      <c r="P709" s="18">
        <f t="shared" si="123"/>
        <v>3.5</v>
      </c>
      <c r="Q709" s="18">
        <f t="shared" si="124"/>
        <v>3.6000000000000014</v>
      </c>
      <c r="R709" s="18">
        <f t="shared" si="125"/>
        <v>3.8000000000000007</v>
      </c>
      <c r="S709" s="18">
        <f t="shared" si="126"/>
        <v>4.7999999999999972</v>
      </c>
      <c r="T709" s="18">
        <f t="shared" si="127"/>
        <v>5</v>
      </c>
      <c r="U709" s="18">
        <f t="shared" si="128"/>
        <v>5.2000000000000028</v>
      </c>
      <c r="V709" s="4">
        <v>32.272849522209818</v>
      </c>
      <c r="W709" s="2">
        <v>31.4</v>
      </c>
      <c r="X709" s="2">
        <v>33.200000000000003</v>
      </c>
      <c r="Y709" s="4">
        <v>32.214501555923789</v>
      </c>
      <c r="Z709">
        <v>31.5</v>
      </c>
      <c r="AA709">
        <v>31.6</v>
      </c>
      <c r="AB709">
        <v>31.8</v>
      </c>
      <c r="AC709">
        <v>32.799999999999997</v>
      </c>
      <c r="AD709">
        <v>33</v>
      </c>
      <c r="AE709">
        <v>33.200000000000003</v>
      </c>
      <c r="AF709">
        <v>2020</v>
      </c>
      <c r="AG709" s="2">
        <v>3</v>
      </c>
      <c r="AH709" s="2">
        <v>26</v>
      </c>
      <c r="AI709">
        <v>13</v>
      </c>
      <c r="AJ709">
        <v>39</v>
      </c>
      <c r="AK709">
        <v>40</v>
      </c>
      <c r="AL709">
        <v>650</v>
      </c>
      <c r="AM709" s="5">
        <v>0.56874999999999998</v>
      </c>
      <c r="AN709">
        <v>28</v>
      </c>
      <c r="AO709">
        <v>30</v>
      </c>
      <c r="AP709">
        <v>751</v>
      </c>
      <c r="AQ709">
        <v>1.4</v>
      </c>
      <c r="AR709">
        <v>283</v>
      </c>
      <c r="IW709">
        <v>1</v>
      </c>
      <c r="IX709">
        <v>3</v>
      </c>
      <c r="IY709">
        <v>11</v>
      </c>
      <c r="IZ709">
        <v>22</v>
      </c>
      <c r="JA709">
        <v>27</v>
      </c>
      <c r="JB709">
        <v>13</v>
      </c>
      <c r="JC709">
        <v>7</v>
      </c>
      <c r="JD709">
        <v>19</v>
      </c>
      <c r="JE709">
        <v>15</v>
      </c>
      <c r="JF709">
        <v>22</v>
      </c>
      <c r="JG709">
        <v>22</v>
      </c>
      <c r="JH709">
        <v>9</v>
      </c>
      <c r="JI709">
        <v>11</v>
      </c>
      <c r="JJ709">
        <v>2</v>
      </c>
      <c r="JK709">
        <v>9</v>
      </c>
      <c r="JL709">
        <v>28</v>
      </c>
      <c r="JM709">
        <v>27</v>
      </c>
      <c r="JN709">
        <v>17</v>
      </c>
      <c r="JO709">
        <v>7</v>
      </c>
      <c r="JP709">
        <v>8</v>
      </c>
    </row>
    <row r="710" spans="1:301" x14ac:dyDescent="0.2">
      <c r="A710" s="18" t="b">
        <v>0</v>
      </c>
      <c r="B710" s="13"/>
      <c r="C710" s="13"/>
      <c r="D710">
        <v>10088</v>
      </c>
      <c r="E710" t="s">
        <v>39</v>
      </c>
      <c r="F710" t="s">
        <v>827</v>
      </c>
      <c r="G710">
        <v>0</v>
      </c>
      <c r="H710" s="18">
        <f t="shared" si="129"/>
        <v>2.4999999999999964</v>
      </c>
      <c r="I710" s="18">
        <v>0.56914814765192934</v>
      </c>
      <c r="J710" s="18">
        <v>0.7911920384689779</v>
      </c>
      <c r="K710" s="18">
        <v>0.45823267807331325</v>
      </c>
      <c r="L710" s="18">
        <f t="shared" si="121"/>
        <v>3.8567610129695851</v>
      </c>
      <c r="M710" s="18">
        <f t="shared" si="130"/>
        <v>2.4000000000000021</v>
      </c>
      <c r="N710" s="18">
        <f t="shared" si="131"/>
        <v>4.8999999999999986</v>
      </c>
      <c r="O710" s="18">
        <f t="shared" si="122"/>
        <v>3.9197528920742641</v>
      </c>
      <c r="P710" s="18">
        <f t="shared" si="123"/>
        <v>2.6000000000000014</v>
      </c>
      <c r="Q710" s="18">
        <f t="shared" si="124"/>
        <v>3.1000000000000014</v>
      </c>
      <c r="R710" s="18">
        <f t="shared" si="125"/>
        <v>3.5</v>
      </c>
      <c r="S710" s="18">
        <f t="shared" si="126"/>
        <v>4.3000000000000043</v>
      </c>
      <c r="T710" s="18">
        <f t="shared" si="127"/>
        <v>4.6000000000000014</v>
      </c>
      <c r="U710" s="18">
        <f t="shared" si="128"/>
        <v>4.8999999999999986</v>
      </c>
      <c r="V710" s="4">
        <v>32.256761012969584</v>
      </c>
      <c r="W710" s="2">
        <v>30.8</v>
      </c>
      <c r="X710" s="2">
        <v>33.299999999999997</v>
      </c>
      <c r="Y710" s="4">
        <v>32.319752892074263</v>
      </c>
      <c r="Z710">
        <v>31</v>
      </c>
      <c r="AA710">
        <v>31.5</v>
      </c>
      <c r="AB710">
        <v>31.9</v>
      </c>
      <c r="AC710">
        <v>32.700000000000003</v>
      </c>
      <c r="AD710">
        <v>33</v>
      </c>
      <c r="AE710">
        <v>33.299999999999997</v>
      </c>
      <c r="AF710">
        <v>2020</v>
      </c>
      <c r="AG710" s="2">
        <v>3</v>
      </c>
      <c r="AH710" s="2">
        <v>26</v>
      </c>
      <c r="AI710">
        <v>13</v>
      </c>
      <c r="AJ710">
        <v>44</v>
      </c>
      <c r="AK710">
        <v>6</v>
      </c>
      <c r="AL710">
        <v>622</v>
      </c>
      <c r="AM710" s="5">
        <v>0.57222222222222219</v>
      </c>
      <c r="AN710">
        <v>28.4</v>
      </c>
      <c r="AO710">
        <v>28</v>
      </c>
      <c r="AP710">
        <v>749</v>
      </c>
      <c r="AQ710">
        <v>1.2</v>
      </c>
      <c r="AR710">
        <v>284</v>
      </c>
      <c r="IJ710">
        <v>1</v>
      </c>
      <c r="IK710">
        <v>0</v>
      </c>
      <c r="IL710">
        <v>0</v>
      </c>
      <c r="IM710">
        <v>0</v>
      </c>
      <c r="IN710">
        <v>0</v>
      </c>
      <c r="IO710">
        <v>1</v>
      </c>
      <c r="IP710">
        <v>0</v>
      </c>
      <c r="IQ710">
        <v>2</v>
      </c>
      <c r="IR710">
        <v>1</v>
      </c>
      <c r="IS710">
        <v>15</v>
      </c>
      <c r="IT710">
        <v>7</v>
      </c>
      <c r="IU710">
        <v>13</v>
      </c>
      <c r="IV710">
        <v>19</v>
      </c>
      <c r="IW710">
        <v>22</v>
      </c>
      <c r="IX710">
        <v>13</v>
      </c>
      <c r="IY710">
        <v>22</v>
      </c>
      <c r="IZ710">
        <v>28</v>
      </c>
      <c r="JA710">
        <v>43</v>
      </c>
      <c r="JB710">
        <v>75</v>
      </c>
      <c r="JC710">
        <v>63</v>
      </c>
      <c r="JD710">
        <v>68</v>
      </c>
      <c r="JE710">
        <v>56</v>
      </c>
      <c r="JF710">
        <v>64</v>
      </c>
      <c r="JG710">
        <v>82</v>
      </c>
      <c r="JH710">
        <v>81</v>
      </c>
      <c r="JI710">
        <v>108</v>
      </c>
      <c r="JJ710">
        <v>95</v>
      </c>
      <c r="JK710">
        <v>67</v>
      </c>
      <c r="JL710">
        <v>59</v>
      </c>
      <c r="JM710">
        <v>64</v>
      </c>
      <c r="JN710">
        <v>40</v>
      </c>
      <c r="JO710">
        <v>39</v>
      </c>
      <c r="JP710">
        <v>40</v>
      </c>
      <c r="JQ710">
        <v>15</v>
      </c>
      <c r="JR710">
        <v>16</v>
      </c>
      <c r="JS710">
        <v>3</v>
      </c>
      <c r="JT710">
        <v>2</v>
      </c>
    </row>
    <row r="711" spans="1:301" x14ac:dyDescent="0.2">
      <c r="A711" s="18" t="b">
        <v>0</v>
      </c>
      <c r="B711" s="13"/>
      <c r="C711" s="13"/>
      <c r="D711">
        <v>10088</v>
      </c>
      <c r="E711" t="s">
        <v>39</v>
      </c>
      <c r="F711" t="s">
        <v>828</v>
      </c>
      <c r="G711">
        <v>0</v>
      </c>
      <c r="H711" s="18">
        <f t="shared" si="129"/>
        <v>3.1000000000000014</v>
      </c>
      <c r="I711" s="18">
        <v>0.53720017213901883</v>
      </c>
      <c r="J711" s="18">
        <v>0.65498967776369454</v>
      </c>
      <c r="K711" s="18">
        <v>0.40913577400669032</v>
      </c>
      <c r="L711" s="18">
        <f t="shared" si="121"/>
        <v>2.3812665615074984</v>
      </c>
      <c r="M711" s="18">
        <f t="shared" si="130"/>
        <v>1</v>
      </c>
      <c r="N711" s="18">
        <f t="shared" si="131"/>
        <v>4.1000000000000014</v>
      </c>
      <c r="O711" s="18">
        <f t="shared" si="122"/>
        <v>2.3450733025750097</v>
      </c>
      <c r="P711" s="18">
        <f t="shared" si="123"/>
        <v>1.4000000000000021</v>
      </c>
      <c r="Q711" s="18">
        <f t="shared" si="124"/>
        <v>1.8000000000000007</v>
      </c>
      <c r="R711" s="18">
        <f t="shared" si="125"/>
        <v>2</v>
      </c>
      <c r="S711" s="18">
        <f t="shared" si="126"/>
        <v>2.7000000000000028</v>
      </c>
      <c r="T711" s="18">
        <f t="shared" si="127"/>
        <v>3.1000000000000014</v>
      </c>
      <c r="U711" s="18">
        <f t="shared" si="128"/>
        <v>3.7000000000000028</v>
      </c>
      <c r="V711" s="4">
        <v>30.781266561507497</v>
      </c>
      <c r="W711" s="2">
        <v>29.4</v>
      </c>
      <c r="X711" s="2">
        <v>32.5</v>
      </c>
      <c r="Y711" s="4">
        <v>30.745073302575008</v>
      </c>
      <c r="Z711">
        <v>29.8</v>
      </c>
      <c r="AA711">
        <v>30.2</v>
      </c>
      <c r="AB711">
        <v>30.4</v>
      </c>
      <c r="AC711">
        <v>31.1</v>
      </c>
      <c r="AD711">
        <v>31.5</v>
      </c>
      <c r="AE711">
        <v>32.1</v>
      </c>
      <c r="AF711">
        <v>2020</v>
      </c>
      <c r="AG711" s="2">
        <v>3</v>
      </c>
      <c r="AH711" s="2">
        <v>26</v>
      </c>
      <c r="AI711">
        <v>13</v>
      </c>
      <c r="AJ711">
        <v>44</v>
      </c>
      <c r="AK711">
        <v>19</v>
      </c>
      <c r="AL711">
        <v>119.00000000000001</v>
      </c>
      <c r="AM711" s="5">
        <v>0.57222222222222219</v>
      </c>
      <c r="AN711">
        <v>28.4</v>
      </c>
      <c r="AO711">
        <v>28</v>
      </c>
      <c r="AP711">
        <v>749</v>
      </c>
      <c r="AQ711">
        <v>1.2</v>
      </c>
      <c r="AR711">
        <v>284</v>
      </c>
      <c r="IC711">
        <v>7</v>
      </c>
      <c r="ID711">
        <v>3</v>
      </c>
      <c r="IE711">
        <v>0</v>
      </c>
      <c r="IF711">
        <v>3</v>
      </c>
      <c r="IG711">
        <v>7</v>
      </c>
      <c r="IH711">
        <v>5</v>
      </c>
      <c r="II711">
        <v>11</v>
      </c>
      <c r="IJ711">
        <v>17</v>
      </c>
      <c r="IK711">
        <v>23</v>
      </c>
      <c r="IL711">
        <v>46</v>
      </c>
      <c r="IM711">
        <v>66</v>
      </c>
      <c r="IN711">
        <v>106</v>
      </c>
      <c r="IO711">
        <v>123</v>
      </c>
      <c r="IP711">
        <v>145</v>
      </c>
      <c r="IQ711">
        <v>125</v>
      </c>
      <c r="IR711">
        <v>184</v>
      </c>
      <c r="IS711">
        <v>168</v>
      </c>
      <c r="IT711">
        <v>179</v>
      </c>
      <c r="IU711">
        <v>149</v>
      </c>
      <c r="IV711">
        <v>126</v>
      </c>
      <c r="IW711">
        <v>83</v>
      </c>
      <c r="IX711">
        <v>98</v>
      </c>
      <c r="IY711">
        <v>66</v>
      </c>
      <c r="IZ711">
        <v>58</v>
      </c>
      <c r="JA711">
        <v>64</v>
      </c>
      <c r="JB711">
        <v>38</v>
      </c>
      <c r="JC711">
        <v>26</v>
      </c>
      <c r="JD711">
        <v>17</v>
      </c>
      <c r="JE711">
        <v>15</v>
      </c>
      <c r="JF711">
        <v>7</v>
      </c>
      <c r="JG711">
        <v>7</v>
      </c>
      <c r="JH711">
        <v>4</v>
      </c>
      <c r="JI711">
        <v>5</v>
      </c>
      <c r="JJ711">
        <v>12</v>
      </c>
      <c r="JK711">
        <v>6</v>
      </c>
      <c r="JL711">
        <v>2</v>
      </c>
      <c r="JM711">
        <v>4</v>
      </c>
      <c r="JN711">
        <v>2</v>
      </c>
    </row>
    <row r="712" spans="1:301" x14ac:dyDescent="0.2">
      <c r="A712" s="18" t="b">
        <v>0</v>
      </c>
      <c r="B712" s="13"/>
      <c r="C712" s="13"/>
      <c r="D712">
        <v>10088</v>
      </c>
      <c r="E712" t="s">
        <v>39</v>
      </c>
      <c r="F712" t="s">
        <v>829</v>
      </c>
      <c r="G712">
        <v>0</v>
      </c>
      <c r="H712" s="18">
        <f t="shared" si="129"/>
        <v>1.6000000000000014</v>
      </c>
      <c r="I712" s="18">
        <v>0.39283987377938545</v>
      </c>
      <c r="J712" s="18">
        <v>0.51261346487507353</v>
      </c>
      <c r="K712" s="18">
        <v>0.3129690032818494</v>
      </c>
      <c r="L712" s="18">
        <f t="shared" si="121"/>
        <v>-0.225626362162199</v>
      </c>
      <c r="M712" s="18">
        <f t="shared" si="130"/>
        <v>-0.89999999999999858</v>
      </c>
      <c r="N712" s="18">
        <f t="shared" si="131"/>
        <v>0.70000000000000284</v>
      </c>
      <c r="O712" s="18">
        <f t="shared" si="122"/>
        <v>-0.29197285928349714</v>
      </c>
      <c r="P712" s="18">
        <f t="shared" si="123"/>
        <v>-0.79999999999999716</v>
      </c>
      <c r="Q712" s="18">
        <f t="shared" si="124"/>
        <v>-0.69999999999999929</v>
      </c>
      <c r="R712" s="18">
        <f t="shared" si="125"/>
        <v>-0.5</v>
      </c>
      <c r="S712" s="18">
        <f t="shared" si="126"/>
        <v>0</v>
      </c>
      <c r="T712" s="18">
        <f t="shared" si="127"/>
        <v>0.30000000000000071</v>
      </c>
      <c r="U712" s="18">
        <f t="shared" si="128"/>
        <v>0.80000000000000071</v>
      </c>
      <c r="V712" s="4">
        <v>28.1743736378378</v>
      </c>
      <c r="W712" s="2">
        <v>27.5</v>
      </c>
      <c r="X712" s="2">
        <v>29.1</v>
      </c>
      <c r="Y712" s="4">
        <v>28.108027140716501</v>
      </c>
      <c r="Z712">
        <v>27.6</v>
      </c>
      <c r="AA712">
        <v>27.7</v>
      </c>
      <c r="AB712">
        <v>27.9</v>
      </c>
      <c r="AC712">
        <v>28.4</v>
      </c>
      <c r="AD712">
        <v>28.7</v>
      </c>
      <c r="AE712">
        <v>29.2</v>
      </c>
      <c r="AF712">
        <v>2020</v>
      </c>
      <c r="AG712" s="2">
        <v>3</v>
      </c>
      <c r="AH712" s="2">
        <v>26</v>
      </c>
      <c r="AI712">
        <v>13</v>
      </c>
      <c r="AJ712">
        <v>44</v>
      </c>
      <c r="AK712">
        <v>40</v>
      </c>
      <c r="AL712">
        <v>789</v>
      </c>
      <c r="AM712" s="5">
        <v>0.57222222222222219</v>
      </c>
      <c r="AN712">
        <v>28.4</v>
      </c>
      <c r="AO712">
        <v>28</v>
      </c>
      <c r="AP712">
        <v>749</v>
      </c>
      <c r="AQ712">
        <v>1.2</v>
      </c>
      <c r="AR712">
        <v>284</v>
      </c>
      <c r="HK712">
        <v>1</v>
      </c>
      <c r="HL712">
        <v>4</v>
      </c>
      <c r="HM712">
        <v>13</v>
      </c>
      <c r="HN712">
        <v>55</v>
      </c>
      <c r="HO712">
        <v>69</v>
      </c>
      <c r="HP712">
        <v>56</v>
      </c>
      <c r="HQ712">
        <v>70</v>
      </c>
      <c r="HR712">
        <v>108</v>
      </c>
      <c r="HS712">
        <v>50</v>
      </c>
      <c r="HT712">
        <v>75</v>
      </c>
      <c r="HU712">
        <v>66</v>
      </c>
      <c r="HV712">
        <v>57</v>
      </c>
      <c r="HW712">
        <v>40</v>
      </c>
      <c r="HX712">
        <v>20</v>
      </c>
      <c r="HY712">
        <v>16</v>
      </c>
      <c r="HZ712">
        <v>24</v>
      </c>
      <c r="IA712">
        <v>8</v>
      </c>
      <c r="IB712">
        <v>6</v>
      </c>
      <c r="IC712">
        <v>11</v>
      </c>
      <c r="ID712">
        <v>4</v>
      </c>
      <c r="IE712">
        <v>4</v>
      </c>
      <c r="IF712">
        <v>1</v>
      </c>
      <c r="IG712">
        <v>2</v>
      </c>
    </row>
    <row r="713" spans="1:301" x14ac:dyDescent="0.2">
      <c r="A713" s="18" t="b">
        <v>0</v>
      </c>
      <c r="B713" s="13"/>
      <c r="C713" s="13"/>
      <c r="D713">
        <v>10088</v>
      </c>
      <c r="E713" t="s">
        <v>39</v>
      </c>
      <c r="F713" t="s">
        <v>830</v>
      </c>
      <c r="G713">
        <v>0</v>
      </c>
      <c r="H713" s="18">
        <f t="shared" si="129"/>
        <v>2.5999999999999979</v>
      </c>
      <c r="I713" s="18">
        <v>0.499062781487703</v>
      </c>
      <c r="J713" s="18">
        <v>0.41065333961910255</v>
      </c>
      <c r="K713" s="18">
        <v>0.32635850626742008</v>
      </c>
      <c r="L713" s="18">
        <f t="shared" si="121"/>
        <v>2.7336207843730449</v>
      </c>
      <c r="M713" s="18">
        <f t="shared" si="130"/>
        <v>1.4000000000000021</v>
      </c>
      <c r="N713" s="18">
        <f t="shared" si="131"/>
        <v>4</v>
      </c>
      <c r="O713" s="18">
        <f t="shared" si="122"/>
        <v>2.6941003743238028</v>
      </c>
      <c r="P713" s="18">
        <f t="shared" si="123"/>
        <v>1.5</v>
      </c>
      <c r="Q713" s="18">
        <f t="shared" si="124"/>
        <v>2.4000000000000021</v>
      </c>
      <c r="R713" s="18">
        <f t="shared" si="125"/>
        <v>2.5</v>
      </c>
      <c r="S713" s="18">
        <f t="shared" si="126"/>
        <v>2.9000000000000021</v>
      </c>
      <c r="T713" s="18">
        <f t="shared" si="127"/>
        <v>3.3000000000000007</v>
      </c>
      <c r="U713" s="18">
        <f t="shared" si="128"/>
        <v>3.8000000000000043</v>
      </c>
      <c r="V713" s="4">
        <v>31.133620784373043</v>
      </c>
      <c r="W713" s="2">
        <v>29.8</v>
      </c>
      <c r="X713" s="2">
        <v>32.4</v>
      </c>
      <c r="Y713" s="4">
        <v>31.094100374323801</v>
      </c>
      <c r="Z713">
        <v>29.9</v>
      </c>
      <c r="AA713">
        <v>30.8</v>
      </c>
      <c r="AB713">
        <v>30.9</v>
      </c>
      <c r="AC713">
        <v>31.3</v>
      </c>
      <c r="AD713">
        <v>31.7</v>
      </c>
      <c r="AE713">
        <v>32.200000000000003</v>
      </c>
      <c r="AF713">
        <v>2020</v>
      </c>
      <c r="AG713" s="2">
        <v>3</v>
      </c>
      <c r="AH713" s="2">
        <v>26</v>
      </c>
      <c r="AI713">
        <v>13</v>
      </c>
      <c r="AJ713">
        <v>44</v>
      </c>
      <c r="AK713">
        <v>59</v>
      </c>
      <c r="AL713">
        <v>431</v>
      </c>
      <c r="AM713" s="5">
        <v>0.57222222222222219</v>
      </c>
      <c r="AN713">
        <v>28.4</v>
      </c>
      <c r="AO713">
        <v>28</v>
      </c>
      <c r="AP713">
        <v>749</v>
      </c>
      <c r="AQ713">
        <v>1.2</v>
      </c>
      <c r="AR713">
        <v>284</v>
      </c>
      <c r="HU713">
        <v>4</v>
      </c>
      <c r="HV713">
        <v>2</v>
      </c>
      <c r="HW713">
        <v>1</v>
      </c>
      <c r="HX713">
        <v>0</v>
      </c>
      <c r="HY713">
        <v>2</v>
      </c>
      <c r="HZ713">
        <v>0</v>
      </c>
      <c r="IA713">
        <v>1</v>
      </c>
      <c r="IB713">
        <v>1</v>
      </c>
      <c r="IC713">
        <v>0</v>
      </c>
      <c r="ID713">
        <v>0</v>
      </c>
      <c r="IE713">
        <v>1</v>
      </c>
      <c r="IF713">
        <v>1</v>
      </c>
      <c r="IG713">
        <v>3</v>
      </c>
      <c r="IH713">
        <v>3</v>
      </c>
      <c r="II713">
        <v>3</v>
      </c>
      <c r="IJ713">
        <v>4</v>
      </c>
      <c r="IK713">
        <v>8</v>
      </c>
      <c r="IL713">
        <v>3</v>
      </c>
      <c r="IM713">
        <v>10</v>
      </c>
      <c r="IN713">
        <v>8</v>
      </c>
      <c r="IO713">
        <v>6</v>
      </c>
      <c r="IP713">
        <v>9</v>
      </c>
      <c r="IQ713">
        <v>16</v>
      </c>
      <c r="IR713">
        <v>16</v>
      </c>
      <c r="IS713">
        <v>62</v>
      </c>
      <c r="IT713">
        <v>151</v>
      </c>
      <c r="IU713">
        <v>182</v>
      </c>
      <c r="IV713">
        <v>148</v>
      </c>
      <c r="IW713">
        <v>97</v>
      </c>
      <c r="IX713">
        <v>94</v>
      </c>
      <c r="IY713">
        <v>70</v>
      </c>
      <c r="IZ713">
        <v>39</v>
      </c>
      <c r="JA713">
        <v>28</v>
      </c>
      <c r="JB713">
        <v>40</v>
      </c>
      <c r="JC713">
        <v>23</v>
      </c>
      <c r="JD713">
        <v>19</v>
      </c>
      <c r="JE713">
        <v>14</v>
      </c>
      <c r="JF713">
        <v>16</v>
      </c>
      <c r="JG713">
        <v>6</v>
      </c>
      <c r="JH713">
        <v>8</v>
      </c>
      <c r="JI713">
        <v>1</v>
      </c>
    </row>
    <row r="714" spans="1:301" x14ac:dyDescent="0.2">
      <c r="A714" s="18" t="b">
        <v>0</v>
      </c>
      <c r="B714" s="13"/>
      <c r="C714" s="13"/>
      <c r="D714">
        <v>10088</v>
      </c>
      <c r="E714" t="s">
        <v>39</v>
      </c>
      <c r="F714" t="s">
        <v>831</v>
      </c>
      <c r="G714">
        <v>0</v>
      </c>
      <c r="H714" s="18">
        <f t="shared" si="129"/>
        <v>2.1999999999999993</v>
      </c>
      <c r="I714" s="18">
        <v>0.51425040495944907</v>
      </c>
      <c r="J714" s="18">
        <v>0.6200908909056011</v>
      </c>
      <c r="K714" s="18">
        <v>0.40814612452305415</v>
      </c>
      <c r="L714" s="18">
        <f t="shared" si="121"/>
        <v>2.0550033813186914</v>
      </c>
      <c r="M714" s="18">
        <f t="shared" si="130"/>
        <v>0.69999999999999929</v>
      </c>
      <c r="N714" s="18">
        <f t="shared" si="131"/>
        <v>2.8999999999999986</v>
      </c>
      <c r="O714" s="18">
        <f t="shared" si="122"/>
        <v>2.194558697394438</v>
      </c>
      <c r="P714" s="18">
        <f t="shared" si="123"/>
        <v>0.89999999999999858</v>
      </c>
      <c r="Q714" s="18">
        <f t="shared" si="124"/>
        <v>1.1999999999999993</v>
      </c>
      <c r="R714" s="18">
        <f t="shared" si="125"/>
        <v>1.8000000000000007</v>
      </c>
      <c r="S714" s="18">
        <f t="shared" si="126"/>
        <v>2.3999999999999986</v>
      </c>
      <c r="T714" s="18">
        <f t="shared" si="127"/>
        <v>2.5999999999999979</v>
      </c>
      <c r="U714" s="18">
        <f t="shared" si="128"/>
        <v>2.8000000000000007</v>
      </c>
      <c r="V714" s="4">
        <v>30.355003381318692</v>
      </c>
      <c r="W714" s="2">
        <v>29</v>
      </c>
      <c r="X714" s="2">
        <v>31.2</v>
      </c>
      <c r="Y714" s="4">
        <v>30.494558697394439</v>
      </c>
      <c r="Z714">
        <v>29.2</v>
      </c>
      <c r="AA714">
        <v>29.5</v>
      </c>
      <c r="AB714">
        <v>30.1</v>
      </c>
      <c r="AC714">
        <v>30.7</v>
      </c>
      <c r="AD714">
        <v>30.9</v>
      </c>
      <c r="AE714">
        <v>31.1</v>
      </c>
      <c r="AF714">
        <v>2020</v>
      </c>
      <c r="AG714" s="2">
        <v>3</v>
      </c>
      <c r="AH714" s="2">
        <v>26</v>
      </c>
      <c r="AI714">
        <v>13</v>
      </c>
      <c r="AJ714">
        <v>45</v>
      </c>
      <c r="AK714">
        <v>8</v>
      </c>
      <c r="AL714">
        <v>463</v>
      </c>
      <c r="AM714" s="5">
        <v>0.57291666666666663</v>
      </c>
      <c r="AN714">
        <v>28.3</v>
      </c>
      <c r="AO714">
        <v>28</v>
      </c>
      <c r="AP714">
        <v>743</v>
      </c>
      <c r="AQ714">
        <v>1.5</v>
      </c>
      <c r="AR714">
        <v>282</v>
      </c>
      <c r="IB714">
        <v>6</v>
      </c>
      <c r="IC714">
        <v>31</v>
      </c>
      <c r="ID714">
        <v>65</v>
      </c>
      <c r="IE714">
        <v>46</v>
      </c>
      <c r="IF714">
        <v>41</v>
      </c>
      <c r="IG714">
        <v>36</v>
      </c>
      <c r="IH714">
        <v>34</v>
      </c>
      <c r="II714">
        <v>34</v>
      </c>
      <c r="IJ714">
        <v>45</v>
      </c>
      <c r="IK714">
        <v>53</v>
      </c>
      <c r="IL714">
        <v>69</v>
      </c>
      <c r="IM714">
        <v>69</v>
      </c>
      <c r="IN714">
        <v>113</v>
      </c>
      <c r="IO714">
        <v>121</v>
      </c>
      <c r="IP714">
        <v>135</v>
      </c>
      <c r="IQ714">
        <v>231</v>
      </c>
      <c r="IR714">
        <v>206</v>
      </c>
      <c r="IS714">
        <v>200</v>
      </c>
      <c r="IT714">
        <v>180</v>
      </c>
      <c r="IU714">
        <v>81</v>
      </c>
      <c r="IV714">
        <v>82</v>
      </c>
      <c r="IW714">
        <v>22</v>
      </c>
      <c r="IX714">
        <v>13</v>
      </c>
      <c r="IY714">
        <v>4</v>
      </c>
      <c r="IZ714">
        <v>2</v>
      </c>
      <c r="JA714">
        <v>3</v>
      </c>
      <c r="JB714">
        <v>1</v>
      </c>
      <c r="JC714">
        <v>1</v>
      </c>
      <c r="JD714">
        <v>0</v>
      </c>
      <c r="JE714">
        <v>0</v>
      </c>
    </row>
    <row r="715" spans="1:301" x14ac:dyDescent="0.2">
      <c r="A715" s="18" t="b">
        <v>0</v>
      </c>
      <c r="B715" s="13"/>
      <c r="C715" s="13"/>
      <c r="D715">
        <v>10088</v>
      </c>
      <c r="E715" t="s">
        <v>39</v>
      </c>
      <c r="F715" t="s">
        <v>832</v>
      </c>
      <c r="G715">
        <v>0</v>
      </c>
      <c r="H715" s="18">
        <f t="shared" si="129"/>
        <v>1.4999999999999964</v>
      </c>
      <c r="I715" s="18">
        <v>0.36831685449513246</v>
      </c>
      <c r="J715" s="18">
        <v>0.4684124986855096</v>
      </c>
      <c r="K715" s="18">
        <v>0.28423695210435035</v>
      </c>
      <c r="L715" s="18">
        <f t="shared" si="121"/>
        <v>3.443837775749433</v>
      </c>
      <c r="M715" s="18">
        <f t="shared" si="130"/>
        <v>2.5</v>
      </c>
      <c r="N715" s="18">
        <f t="shared" si="131"/>
        <v>3.9999999999999964</v>
      </c>
      <c r="O715" s="18">
        <f t="shared" si="122"/>
        <v>3.4268645375077647</v>
      </c>
      <c r="P715" s="18">
        <f t="shared" si="123"/>
        <v>2.5</v>
      </c>
      <c r="Q715" s="18">
        <f t="shared" si="124"/>
        <v>3</v>
      </c>
      <c r="R715" s="18">
        <f t="shared" si="125"/>
        <v>3.1999999999999993</v>
      </c>
      <c r="S715" s="18">
        <f t="shared" si="126"/>
        <v>3.6999999999999993</v>
      </c>
      <c r="T715" s="18">
        <f t="shared" si="127"/>
        <v>3.9000000000000021</v>
      </c>
      <c r="U715" s="18">
        <f t="shared" si="128"/>
        <v>4.0999999999999979</v>
      </c>
      <c r="V715" s="4">
        <v>31.743837775749434</v>
      </c>
      <c r="W715" s="2">
        <v>30.8</v>
      </c>
      <c r="X715" s="2">
        <v>32.299999999999997</v>
      </c>
      <c r="Y715" s="4">
        <v>31.726864537507765</v>
      </c>
      <c r="Z715">
        <v>30.8</v>
      </c>
      <c r="AA715">
        <v>31.3</v>
      </c>
      <c r="AB715">
        <v>31.5</v>
      </c>
      <c r="AC715">
        <v>32</v>
      </c>
      <c r="AD715">
        <v>32.200000000000003</v>
      </c>
      <c r="AE715">
        <v>32.4</v>
      </c>
      <c r="AF715">
        <v>2020</v>
      </c>
      <c r="AG715" s="2">
        <v>3</v>
      </c>
      <c r="AH715" s="2">
        <v>26</v>
      </c>
      <c r="AI715">
        <v>13</v>
      </c>
      <c r="AJ715">
        <v>45</v>
      </c>
      <c r="AK715">
        <v>34</v>
      </c>
      <c r="AL715">
        <v>207.00000000000003</v>
      </c>
      <c r="AM715" s="5">
        <v>0.57291666666666663</v>
      </c>
      <c r="AN715">
        <v>28.3</v>
      </c>
      <c r="AO715">
        <v>28</v>
      </c>
      <c r="AP715">
        <v>743</v>
      </c>
      <c r="AQ715">
        <v>1.5</v>
      </c>
      <c r="AR715">
        <v>282</v>
      </c>
      <c r="IT715">
        <v>10</v>
      </c>
      <c r="IU715">
        <v>4</v>
      </c>
      <c r="IV715">
        <v>6</v>
      </c>
      <c r="IW715">
        <v>6</v>
      </c>
      <c r="IX715">
        <v>10</v>
      </c>
      <c r="IY715">
        <v>13</v>
      </c>
      <c r="IZ715">
        <v>17</v>
      </c>
      <c r="JA715">
        <v>20</v>
      </c>
      <c r="JB715">
        <v>35</v>
      </c>
      <c r="JC715">
        <v>71</v>
      </c>
      <c r="JD715">
        <v>25</v>
      </c>
      <c r="JE715">
        <v>15</v>
      </c>
      <c r="JF715">
        <v>35</v>
      </c>
      <c r="JG715">
        <v>26</v>
      </c>
      <c r="JH715">
        <v>24</v>
      </c>
      <c r="JI715">
        <v>22</v>
      </c>
      <c r="JJ715">
        <v>2</v>
      </c>
    </row>
    <row r="716" spans="1:301" x14ac:dyDescent="0.2">
      <c r="A716" s="18" t="b">
        <v>0</v>
      </c>
      <c r="B716" s="13"/>
      <c r="C716" s="13"/>
      <c r="D716">
        <v>10088</v>
      </c>
      <c r="E716" t="s">
        <v>130</v>
      </c>
      <c r="F716" t="s">
        <v>833</v>
      </c>
      <c r="G716">
        <v>0</v>
      </c>
      <c r="H716" s="18">
        <f t="shared" si="129"/>
        <v>2.4000000000000021</v>
      </c>
      <c r="I716" s="18">
        <v>0.61157337470401074</v>
      </c>
      <c r="J716" s="18">
        <v>0.94826728843017349</v>
      </c>
      <c r="K716" s="18">
        <v>0.49854751498101463</v>
      </c>
      <c r="L716" s="18">
        <f t="shared" si="121"/>
        <v>3.3343508934049737</v>
      </c>
      <c r="M716" s="18">
        <f t="shared" si="130"/>
        <v>2.1999999999999993</v>
      </c>
      <c r="N716" s="18">
        <f t="shared" si="131"/>
        <v>4.6000000000000014</v>
      </c>
      <c r="O716" s="18">
        <f t="shared" si="122"/>
        <v>3.3029853784345846</v>
      </c>
      <c r="P716" s="18">
        <f t="shared" si="123"/>
        <v>2.3000000000000007</v>
      </c>
      <c r="Q716" s="18">
        <f t="shared" si="124"/>
        <v>2.6000000000000014</v>
      </c>
      <c r="R716" s="18">
        <f t="shared" si="125"/>
        <v>2.8000000000000007</v>
      </c>
      <c r="S716" s="18">
        <f t="shared" si="126"/>
        <v>3.8000000000000007</v>
      </c>
      <c r="T716" s="18">
        <f t="shared" si="127"/>
        <v>4.2000000000000028</v>
      </c>
      <c r="U716" s="18">
        <f t="shared" si="128"/>
        <v>4.6000000000000014</v>
      </c>
      <c r="V716" s="4">
        <v>31.334350893404974</v>
      </c>
      <c r="W716" s="2">
        <v>30.2</v>
      </c>
      <c r="X716" s="2">
        <v>32.6</v>
      </c>
      <c r="Y716" s="4">
        <v>31.302985378434585</v>
      </c>
      <c r="Z716">
        <v>30.3</v>
      </c>
      <c r="AA716">
        <v>30.6</v>
      </c>
      <c r="AB716">
        <v>30.8</v>
      </c>
      <c r="AC716">
        <v>31.8</v>
      </c>
      <c r="AD716">
        <v>32.200000000000003</v>
      </c>
      <c r="AE716">
        <v>32.6</v>
      </c>
      <c r="AF716">
        <v>2020</v>
      </c>
      <c r="AG716" s="2">
        <v>3</v>
      </c>
      <c r="AH716" s="2">
        <v>26</v>
      </c>
      <c r="AI716">
        <v>13</v>
      </c>
      <c r="AJ716">
        <v>48</v>
      </c>
      <c r="AK716">
        <v>47</v>
      </c>
      <c r="AL716">
        <v>677</v>
      </c>
      <c r="AM716" s="5">
        <v>0.57500000000000007</v>
      </c>
      <c r="AN716">
        <v>28</v>
      </c>
      <c r="AO716">
        <v>29</v>
      </c>
      <c r="AP716">
        <v>746</v>
      </c>
      <c r="AQ716">
        <v>1.5</v>
      </c>
      <c r="AR716">
        <v>279</v>
      </c>
      <c r="IL716">
        <v>4</v>
      </c>
      <c r="IM716">
        <v>1</v>
      </c>
      <c r="IN716">
        <v>10</v>
      </c>
      <c r="IO716">
        <v>23</v>
      </c>
      <c r="IP716">
        <v>19</v>
      </c>
      <c r="IQ716">
        <v>36</v>
      </c>
      <c r="IR716">
        <v>58</v>
      </c>
      <c r="IS716">
        <v>61</v>
      </c>
      <c r="IT716">
        <v>39</v>
      </c>
      <c r="IU716">
        <v>36</v>
      </c>
      <c r="IV716">
        <v>60</v>
      </c>
      <c r="IW716">
        <v>41</v>
      </c>
      <c r="IX716">
        <v>58</v>
      </c>
      <c r="IY716">
        <v>83</v>
      </c>
      <c r="IZ716">
        <v>60</v>
      </c>
      <c r="JA716">
        <v>42</v>
      </c>
      <c r="JB716">
        <v>44</v>
      </c>
      <c r="JC716">
        <v>27</v>
      </c>
      <c r="JD716">
        <v>28</v>
      </c>
      <c r="JE716">
        <v>46</v>
      </c>
      <c r="JF716">
        <v>36</v>
      </c>
      <c r="JG716">
        <v>27</v>
      </c>
      <c r="JH716">
        <v>26</v>
      </c>
      <c r="JI716">
        <v>17</v>
      </c>
      <c r="JJ716">
        <v>11</v>
      </c>
      <c r="JK716">
        <v>13</v>
      </c>
      <c r="JL716">
        <v>18</v>
      </c>
      <c r="JM716">
        <v>6</v>
      </c>
      <c r="JN716">
        <v>2</v>
      </c>
    </row>
    <row r="717" spans="1:301" x14ac:dyDescent="0.2">
      <c r="A717" s="18" t="b">
        <v>0</v>
      </c>
      <c r="B717" s="13"/>
      <c r="C717" s="13"/>
      <c r="D717">
        <v>10088</v>
      </c>
      <c r="E717" t="s">
        <v>130</v>
      </c>
      <c r="F717" t="s">
        <v>834</v>
      </c>
      <c r="G717">
        <v>0</v>
      </c>
      <c r="H717" s="18">
        <f t="shared" si="129"/>
        <v>1.7999999999999972</v>
      </c>
      <c r="I717" s="18">
        <v>0.40369944707332223</v>
      </c>
      <c r="J717" s="18">
        <v>0.47980515910251142</v>
      </c>
      <c r="K717" s="18">
        <v>0.31644122849841955</v>
      </c>
      <c r="L717" s="18">
        <f t="shared" si="121"/>
        <v>4.5182673986531654</v>
      </c>
      <c r="M717" s="18">
        <f t="shared" si="130"/>
        <v>3.6000000000000014</v>
      </c>
      <c r="N717" s="18">
        <f t="shared" si="131"/>
        <v>5.3999999999999986</v>
      </c>
      <c r="O717" s="18">
        <f t="shared" si="122"/>
        <v>4.4828767522450903</v>
      </c>
      <c r="P717" s="18">
        <f t="shared" si="123"/>
        <v>3.6999999999999993</v>
      </c>
      <c r="Q717" s="18">
        <f t="shared" si="124"/>
        <v>4</v>
      </c>
      <c r="R717" s="18">
        <f t="shared" si="125"/>
        <v>4.2999999999999972</v>
      </c>
      <c r="S717" s="18">
        <f t="shared" si="126"/>
        <v>4.7999999999999972</v>
      </c>
      <c r="T717" s="18">
        <f t="shared" si="127"/>
        <v>5.1000000000000014</v>
      </c>
      <c r="U717" s="18">
        <f t="shared" si="128"/>
        <v>5.2999999999999972</v>
      </c>
      <c r="V717" s="4">
        <v>32.518267398653165</v>
      </c>
      <c r="W717" s="2">
        <v>31.6</v>
      </c>
      <c r="X717" s="2">
        <v>33.4</v>
      </c>
      <c r="Y717" s="4">
        <v>32.48287675224509</v>
      </c>
      <c r="Z717">
        <v>31.7</v>
      </c>
      <c r="AA717">
        <v>32</v>
      </c>
      <c r="AB717">
        <v>32.299999999999997</v>
      </c>
      <c r="AC717">
        <v>32.799999999999997</v>
      </c>
      <c r="AD717">
        <v>33.1</v>
      </c>
      <c r="AE717">
        <v>33.299999999999997</v>
      </c>
      <c r="AF717">
        <v>2020</v>
      </c>
      <c r="AG717" s="2">
        <v>3</v>
      </c>
      <c r="AH717" s="2">
        <v>26</v>
      </c>
      <c r="AI717">
        <v>13</v>
      </c>
      <c r="AJ717">
        <v>49</v>
      </c>
      <c r="AK717">
        <v>7</v>
      </c>
      <c r="AL717">
        <v>153</v>
      </c>
      <c r="AM717" s="5">
        <v>0.5756944444444444</v>
      </c>
      <c r="AN717">
        <v>28</v>
      </c>
      <c r="AO717">
        <v>27</v>
      </c>
      <c r="AP717">
        <v>744</v>
      </c>
      <c r="AQ717">
        <v>1.6</v>
      </c>
      <c r="AR717">
        <v>287</v>
      </c>
      <c r="IW717">
        <v>2</v>
      </c>
      <c r="IX717">
        <v>1</v>
      </c>
      <c r="IY717">
        <v>2</v>
      </c>
      <c r="IZ717">
        <v>2</v>
      </c>
      <c r="JA717">
        <v>8</v>
      </c>
      <c r="JB717">
        <v>19</v>
      </c>
      <c r="JC717">
        <v>25</v>
      </c>
      <c r="JD717">
        <v>35</v>
      </c>
      <c r="JE717">
        <v>24</v>
      </c>
      <c r="JF717">
        <v>48</v>
      </c>
      <c r="JG717">
        <v>96</v>
      </c>
      <c r="JH717">
        <v>108</v>
      </c>
      <c r="JI717">
        <v>117</v>
      </c>
      <c r="JJ717">
        <v>91</v>
      </c>
      <c r="JK717">
        <v>81</v>
      </c>
      <c r="JL717">
        <v>49</v>
      </c>
      <c r="JM717">
        <v>34</v>
      </c>
      <c r="JN717">
        <v>46</v>
      </c>
      <c r="JO717">
        <v>44</v>
      </c>
      <c r="JP717">
        <v>25</v>
      </c>
      <c r="JQ717">
        <v>37</v>
      </c>
      <c r="JR717">
        <v>16</v>
      </c>
      <c r="JS717">
        <v>6</v>
      </c>
    </row>
    <row r="718" spans="1:301" x14ac:dyDescent="0.2">
      <c r="A718" s="18" t="b">
        <v>0</v>
      </c>
      <c r="B718" s="13"/>
      <c r="C718" s="13"/>
      <c r="D718">
        <v>10088</v>
      </c>
      <c r="E718" t="s">
        <v>130</v>
      </c>
      <c r="F718" t="s">
        <v>835</v>
      </c>
      <c r="G718">
        <v>0</v>
      </c>
      <c r="H718" s="18">
        <f t="shared" si="129"/>
        <v>3.3000000000000043</v>
      </c>
      <c r="I718" s="18">
        <v>0.75503346668208982</v>
      </c>
      <c r="J718" s="18">
        <v>1.0699000223332291</v>
      </c>
      <c r="K718" s="18">
        <v>0.61047854023374859</v>
      </c>
      <c r="L718" s="18">
        <f t="shared" si="121"/>
        <v>4.1697982075087907</v>
      </c>
      <c r="M718" s="18">
        <f t="shared" si="130"/>
        <v>2.3999999999999986</v>
      </c>
      <c r="N718" s="18">
        <f t="shared" si="131"/>
        <v>5.7000000000000028</v>
      </c>
      <c r="O718" s="18">
        <f t="shared" si="122"/>
        <v>4.1709200189741864</v>
      </c>
      <c r="P718" s="18">
        <f t="shared" si="123"/>
        <v>2.6000000000000014</v>
      </c>
      <c r="Q718" s="18">
        <f t="shared" si="124"/>
        <v>3.1000000000000014</v>
      </c>
      <c r="R718" s="18">
        <f t="shared" si="125"/>
        <v>3.6000000000000014</v>
      </c>
      <c r="S718" s="18">
        <f t="shared" si="126"/>
        <v>4.7000000000000028</v>
      </c>
      <c r="T718" s="18">
        <f t="shared" si="127"/>
        <v>5.2999999999999972</v>
      </c>
      <c r="U718" s="18">
        <f t="shared" si="128"/>
        <v>5.6000000000000014</v>
      </c>
      <c r="V718" s="4">
        <v>32.169798207508791</v>
      </c>
      <c r="W718" s="2">
        <v>30.4</v>
      </c>
      <c r="X718" s="2">
        <v>33.700000000000003</v>
      </c>
      <c r="Y718" s="4">
        <v>32.170920018974186</v>
      </c>
      <c r="Z718">
        <v>30.6</v>
      </c>
      <c r="AA718">
        <v>31.1</v>
      </c>
      <c r="AB718">
        <v>31.6</v>
      </c>
      <c r="AC718">
        <v>32.700000000000003</v>
      </c>
      <c r="AD718">
        <v>33.299999999999997</v>
      </c>
      <c r="AE718">
        <v>33.6</v>
      </c>
      <c r="AF718">
        <v>2020</v>
      </c>
      <c r="AG718" s="2">
        <v>3</v>
      </c>
      <c r="AH718" s="2">
        <v>26</v>
      </c>
      <c r="AI718">
        <v>13</v>
      </c>
      <c r="AJ718">
        <v>49</v>
      </c>
      <c r="AK718">
        <v>41</v>
      </c>
      <c r="AL718">
        <v>314</v>
      </c>
      <c r="AM718" s="5">
        <v>0.5756944444444444</v>
      </c>
      <c r="AN718">
        <v>28</v>
      </c>
      <c r="AO718">
        <v>27</v>
      </c>
      <c r="AP718">
        <v>744</v>
      </c>
      <c r="AQ718">
        <v>1.6</v>
      </c>
      <c r="AR718">
        <v>287</v>
      </c>
      <c r="IO718">
        <v>2</v>
      </c>
      <c r="IP718">
        <v>6</v>
      </c>
      <c r="IQ718">
        <v>4</v>
      </c>
      <c r="IR718">
        <v>16</v>
      </c>
      <c r="IS718">
        <v>6</v>
      </c>
      <c r="IT718">
        <v>8</v>
      </c>
      <c r="IU718">
        <v>15</v>
      </c>
      <c r="IV718">
        <v>21</v>
      </c>
      <c r="IW718">
        <v>24</v>
      </c>
      <c r="IX718">
        <v>15</v>
      </c>
      <c r="IY718">
        <v>29</v>
      </c>
      <c r="IZ718">
        <v>30</v>
      </c>
      <c r="JA718">
        <v>45</v>
      </c>
      <c r="JB718">
        <v>37</v>
      </c>
      <c r="JC718">
        <v>26</v>
      </c>
      <c r="JD718">
        <v>37</v>
      </c>
      <c r="JE718">
        <v>55</v>
      </c>
      <c r="JF718">
        <v>53</v>
      </c>
      <c r="JG718">
        <v>53</v>
      </c>
      <c r="JH718">
        <v>56</v>
      </c>
      <c r="JI718">
        <v>58</v>
      </c>
      <c r="JJ718">
        <v>41</v>
      </c>
      <c r="JK718">
        <v>42</v>
      </c>
      <c r="JL718">
        <v>46</v>
      </c>
      <c r="JM718">
        <v>29</v>
      </c>
      <c r="JN718">
        <v>47</v>
      </c>
      <c r="JO718">
        <v>23</v>
      </c>
      <c r="JP718">
        <v>21</v>
      </c>
      <c r="JQ718">
        <v>27</v>
      </c>
      <c r="JR718">
        <v>14</v>
      </c>
      <c r="JS718">
        <v>40</v>
      </c>
      <c r="JT718">
        <v>17</v>
      </c>
      <c r="JU718">
        <v>26</v>
      </c>
      <c r="JV718">
        <v>12</v>
      </c>
      <c r="JW718">
        <v>6</v>
      </c>
      <c r="JX718">
        <v>1</v>
      </c>
    </row>
    <row r="719" spans="1:301" x14ac:dyDescent="0.2">
      <c r="A719" s="18" t="b">
        <v>0</v>
      </c>
      <c r="B719" s="13"/>
      <c r="C719" s="13"/>
      <c r="D719">
        <v>10088</v>
      </c>
      <c r="E719" t="s">
        <v>130</v>
      </c>
      <c r="F719" t="s">
        <v>836</v>
      </c>
      <c r="G719">
        <v>0</v>
      </c>
      <c r="H719" s="18">
        <f t="shared" si="129"/>
        <v>1.8999999999999986</v>
      </c>
      <c r="I719" s="18">
        <v>0.53237588937907165</v>
      </c>
      <c r="J719" s="18">
        <v>0.77043750194559379</v>
      </c>
      <c r="K719" s="18">
        <v>0.44199206589505002</v>
      </c>
      <c r="L719" s="18">
        <f t="shared" si="121"/>
        <v>6.6768897554208522</v>
      </c>
      <c r="M719" s="18">
        <f t="shared" si="130"/>
        <v>5.5</v>
      </c>
      <c r="N719" s="18">
        <f t="shared" si="131"/>
        <v>7.3999999999999986</v>
      </c>
      <c r="O719" s="18">
        <f t="shared" si="122"/>
        <v>6.7632622809716736</v>
      </c>
      <c r="P719" s="18">
        <f t="shared" si="123"/>
        <v>5.5</v>
      </c>
      <c r="Q719" s="18">
        <f t="shared" si="124"/>
        <v>5.8999999999999986</v>
      </c>
      <c r="R719" s="18">
        <f t="shared" si="125"/>
        <v>6.2999999999999972</v>
      </c>
      <c r="S719" s="18">
        <f t="shared" si="126"/>
        <v>7.1000000000000014</v>
      </c>
      <c r="T719" s="18">
        <f t="shared" si="127"/>
        <v>7.2999999999999972</v>
      </c>
      <c r="U719" s="18">
        <f t="shared" si="128"/>
        <v>7.5</v>
      </c>
      <c r="V719" s="4">
        <v>34.676889755420852</v>
      </c>
      <c r="W719" s="2">
        <v>33.5</v>
      </c>
      <c r="X719" s="2">
        <v>35.4</v>
      </c>
      <c r="Y719" s="4">
        <v>34.763262280971674</v>
      </c>
      <c r="Z719">
        <v>33.5</v>
      </c>
      <c r="AA719">
        <v>33.9</v>
      </c>
      <c r="AB719">
        <v>34.299999999999997</v>
      </c>
      <c r="AC719">
        <v>35.1</v>
      </c>
      <c r="AD719">
        <v>35.299999999999997</v>
      </c>
      <c r="AE719">
        <v>35.5</v>
      </c>
      <c r="AF719">
        <v>2020</v>
      </c>
      <c r="AG719" s="2">
        <v>3</v>
      </c>
      <c r="AH719" s="2">
        <v>26</v>
      </c>
      <c r="AI719">
        <v>13</v>
      </c>
      <c r="AJ719">
        <v>49</v>
      </c>
      <c r="AK719">
        <v>51</v>
      </c>
      <c r="AL719">
        <v>603</v>
      </c>
      <c r="AM719" s="5">
        <v>0.5756944444444444</v>
      </c>
      <c r="AN719">
        <v>28</v>
      </c>
      <c r="AO719">
        <v>27</v>
      </c>
      <c r="AP719">
        <v>744</v>
      </c>
      <c r="AQ719">
        <v>1.6</v>
      </c>
      <c r="AR719">
        <v>287</v>
      </c>
      <c r="JR719">
        <v>4</v>
      </c>
      <c r="JS719">
        <v>1</v>
      </c>
      <c r="JT719">
        <v>7</v>
      </c>
      <c r="JU719">
        <v>5</v>
      </c>
      <c r="JV719">
        <v>7</v>
      </c>
      <c r="JW719">
        <v>11</v>
      </c>
      <c r="JX719">
        <v>8</v>
      </c>
      <c r="JY719">
        <v>7</v>
      </c>
      <c r="JZ719">
        <v>16</v>
      </c>
      <c r="KA719">
        <v>6</v>
      </c>
      <c r="KB719">
        <v>19</v>
      </c>
      <c r="KC719">
        <v>28</v>
      </c>
      <c r="KD719">
        <v>26</v>
      </c>
      <c r="KE719">
        <v>15</v>
      </c>
      <c r="KF719">
        <v>17</v>
      </c>
      <c r="KG719">
        <v>29</v>
      </c>
      <c r="KH719">
        <v>22</v>
      </c>
      <c r="KI719">
        <v>31</v>
      </c>
      <c r="KJ719">
        <v>29</v>
      </c>
      <c r="KK719">
        <v>43</v>
      </c>
      <c r="KL719">
        <v>16</v>
      </c>
      <c r="KM719">
        <v>17</v>
      </c>
      <c r="KN719">
        <v>8</v>
      </c>
      <c r="KO719">
        <v>2</v>
      </c>
    </row>
    <row r="720" spans="1:301" x14ac:dyDescent="0.2">
      <c r="A720" s="18" t="b">
        <v>0</v>
      </c>
      <c r="B720" s="13"/>
      <c r="C720" s="13"/>
      <c r="D720">
        <v>10088</v>
      </c>
      <c r="E720" t="s">
        <v>72</v>
      </c>
      <c r="F720" t="s">
        <v>837</v>
      </c>
      <c r="G720">
        <v>0</v>
      </c>
      <c r="H720" s="18">
        <f t="shared" si="129"/>
        <v>1.4000000000000021</v>
      </c>
      <c r="I720" s="18">
        <v>0.26225305590919012</v>
      </c>
      <c r="J720" s="18">
        <v>0.27217009760522615</v>
      </c>
      <c r="K720" s="18">
        <v>0.19193320898267149</v>
      </c>
      <c r="L720" s="18">
        <f t="shared" si="121"/>
        <v>2.6857503311183173</v>
      </c>
      <c r="M720" s="18">
        <f t="shared" si="130"/>
        <v>1.7999999999999972</v>
      </c>
      <c r="N720" s="18">
        <f t="shared" si="131"/>
        <v>3.1999999999999993</v>
      </c>
      <c r="O720" s="18">
        <f t="shared" si="122"/>
        <v>2.7039346819531929</v>
      </c>
      <c r="P720" s="18">
        <f t="shared" si="123"/>
        <v>2</v>
      </c>
      <c r="Q720" s="18">
        <f t="shared" si="124"/>
        <v>2.3999999999999986</v>
      </c>
      <c r="R720" s="18">
        <f t="shared" si="125"/>
        <v>2.5999999999999979</v>
      </c>
      <c r="S720" s="18">
        <f t="shared" si="126"/>
        <v>2.7999999999999972</v>
      </c>
      <c r="T720" s="18">
        <f t="shared" si="127"/>
        <v>3</v>
      </c>
      <c r="U720" s="18">
        <f t="shared" si="128"/>
        <v>3.1999999999999993</v>
      </c>
      <c r="V720" s="4">
        <v>30.785750331118319</v>
      </c>
      <c r="W720" s="2">
        <v>29.9</v>
      </c>
      <c r="X720" s="2">
        <v>31.3</v>
      </c>
      <c r="Y720" s="4">
        <v>30.803934681953194</v>
      </c>
      <c r="Z720">
        <v>30.1</v>
      </c>
      <c r="AA720">
        <v>30.5</v>
      </c>
      <c r="AB720">
        <v>30.7</v>
      </c>
      <c r="AC720">
        <v>30.9</v>
      </c>
      <c r="AD720">
        <v>31.1</v>
      </c>
      <c r="AE720">
        <v>31.3</v>
      </c>
      <c r="AF720">
        <v>2020</v>
      </c>
      <c r="AG720" s="2">
        <v>3</v>
      </c>
      <c r="AH720" s="2">
        <v>26</v>
      </c>
      <c r="AI720">
        <v>13</v>
      </c>
      <c r="AJ720">
        <v>52</v>
      </c>
      <c r="AK720">
        <v>8</v>
      </c>
      <c r="AL720">
        <v>988</v>
      </c>
      <c r="AM720" s="5">
        <v>0.57777777777777783</v>
      </c>
      <c r="AN720">
        <v>28.1</v>
      </c>
      <c r="AO720">
        <v>28</v>
      </c>
      <c r="AP720">
        <v>732</v>
      </c>
      <c r="AQ720">
        <v>1.5</v>
      </c>
      <c r="AR720">
        <v>290</v>
      </c>
      <c r="IE720">
        <v>1</v>
      </c>
      <c r="IF720">
        <v>0</v>
      </c>
      <c r="IG720">
        <v>0</v>
      </c>
      <c r="IH720">
        <v>0</v>
      </c>
      <c r="II720">
        <v>6</v>
      </c>
      <c r="IJ720">
        <v>9</v>
      </c>
      <c r="IK720">
        <v>12</v>
      </c>
      <c r="IL720">
        <v>7</v>
      </c>
      <c r="IM720">
        <v>11</v>
      </c>
      <c r="IN720">
        <v>25</v>
      </c>
      <c r="IO720">
        <v>42</v>
      </c>
      <c r="IP720">
        <v>53</v>
      </c>
      <c r="IQ720">
        <v>150</v>
      </c>
      <c r="IR720">
        <v>184</v>
      </c>
      <c r="IS720">
        <v>176</v>
      </c>
      <c r="IT720">
        <v>121</v>
      </c>
      <c r="IU720">
        <v>72</v>
      </c>
      <c r="IV720">
        <v>48</v>
      </c>
      <c r="IW720">
        <v>22</v>
      </c>
      <c r="IX720">
        <v>14</v>
      </c>
    </row>
    <row r="721" spans="1:355" x14ac:dyDescent="0.2">
      <c r="A721" s="18" t="b">
        <v>0</v>
      </c>
      <c r="B721" s="13"/>
      <c r="C721" s="13"/>
      <c r="D721">
        <v>10088</v>
      </c>
      <c r="E721" t="s">
        <v>72</v>
      </c>
      <c r="F721" t="s">
        <v>838</v>
      </c>
      <c r="G721">
        <v>0</v>
      </c>
      <c r="H721" s="18">
        <f t="shared" si="129"/>
        <v>2.3000000000000043</v>
      </c>
      <c r="I721" s="18">
        <v>0.57697645571155076</v>
      </c>
      <c r="J721" s="18">
        <v>1.0134303467695531</v>
      </c>
      <c r="K721" s="18">
        <v>0.50498585803095775</v>
      </c>
      <c r="L721" s="18">
        <f t="shared" si="121"/>
        <v>8.4796818633218933</v>
      </c>
      <c r="M721" s="18">
        <f t="shared" si="130"/>
        <v>7.1999999999999957</v>
      </c>
      <c r="N721" s="18">
        <f t="shared" si="131"/>
        <v>9.5</v>
      </c>
      <c r="O721" s="18">
        <f t="shared" si="122"/>
        <v>8.6686857851932118</v>
      </c>
      <c r="P721" s="18">
        <f t="shared" si="123"/>
        <v>7.3999999999999986</v>
      </c>
      <c r="Q721" s="18">
        <f t="shared" si="124"/>
        <v>7.6000000000000014</v>
      </c>
      <c r="R721" s="18">
        <f t="shared" si="125"/>
        <v>7.8999999999999986</v>
      </c>
      <c r="S721" s="18">
        <f t="shared" si="126"/>
        <v>8.7999999999999972</v>
      </c>
      <c r="T721" s="18">
        <f t="shared" si="127"/>
        <v>8.7999999999999972</v>
      </c>
      <c r="U721" s="18">
        <f t="shared" si="128"/>
        <v>8.7999999999999972</v>
      </c>
      <c r="V721" s="4">
        <v>36.579681863321895</v>
      </c>
      <c r="W721" s="2">
        <v>35.299999999999997</v>
      </c>
      <c r="X721" s="2">
        <v>37.6</v>
      </c>
      <c r="Y721" s="4">
        <v>36.768685785193213</v>
      </c>
      <c r="Z721">
        <v>35.5</v>
      </c>
      <c r="AA721">
        <v>35.700000000000003</v>
      </c>
      <c r="AB721">
        <v>36</v>
      </c>
      <c r="AC721">
        <v>36.9</v>
      </c>
      <c r="AD721">
        <v>36.9</v>
      </c>
      <c r="AE721">
        <v>36.9</v>
      </c>
      <c r="AF721">
        <v>2020</v>
      </c>
      <c r="AG721" s="2">
        <v>3</v>
      </c>
      <c r="AH721" s="2">
        <v>26</v>
      </c>
      <c r="AI721">
        <v>13</v>
      </c>
      <c r="AJ721">
        <v>52</v>
      </c>
      <c r="AK721">
        <v>39</v>
      </c>
      <c r="AL721">
        <v>901</v>
      </c>
      <c r="AM721" s="5">
        <v>0.57777777777777783</v>
      </c>
      <c r="AN721">
        <v>28.1</v>
      </c>
      <c r="AO721">
        <v>28</v>
      </c>
      <c r="AP721">
        <v>732</v>
      </c>
      <c r="AQ721">
        <v>1.5</v>
      </c>
      <c r="AR721">
        <v>290</v>
      </c>
      <c r="KL721">
        <v>2</v>
      </c>
      <c r="KM721">
        <v>8</v>
      </c>
      <c r="KN721">
        <v>15</v>
      </c>
      <c r="KO721">
        <v>25</v>
      </c>
      <c r="KP721">
        <v>28</v>
      </c>
      <c r="KQ721">
        <v>38</v>
      </c>
      <c r="KR721">
        <v>52</v>
      </c>
      <c r="KS721">
        <v>44</v>
      </c>
      <c r="KT721">
        <v>43</v>
      </c>
      <c r="KU721">
        <v>30</v>
      </c>
      <c r="KV721">
        <v>23</v>
      </c>
      <c r="KW721">
        <v>30</v>
      </c>
      <c r="KX721">
        <v>29</v>
      </c>
      <c r="KY721">
        <v>27</v>
      </c>
      <c r="KZ721">
        <v>32</v>
      </c>
      <c r="LA721">
        <v>55</v>
      </c>
    </row>
    <row r="722" spans="1:355" x14ac:dyDescent="0.2">
      <c r="A722" s="18" t="b">
        <v>0</v>
      </c>
      <c r="B722" s="13"/>
      <c r="C722" s="13"/>
      <c r="D722">
        <v>10088</v>
      </c>
      <c r="E722" t="s">
        <v>72</v>
      </c>
      <c r="F722" t="s">
        <v>839</v>
      </c>
      <c r="G722">
        <v>0</v>
      </c>
      <c r="H722" s="18">
        <f t="shared" si="129"/>
        <v>1.6000000000000014</v>
      </c>
      <c r="I722" s="18">
        <v>0.36013735161416277</v>
      </c>
      <c r="J722" s="18">
        <v>0.49963621083770704</v>
      </c>
      <c r="K722" s="18">
        <v>0.29025257932329873</v>
      </c>
      <c r="L722" s="18">
        <f t="shared" si="121"/>
        <v>4.4241802283320197</v>
      </c>
      <c r="M722" s="18">
        <f t="shared" si="130"/>
        <v>3.5</v>
      </c>
      <c r="N722" s="18">
        <f t="shared" si="131"/>
        <v>5.1000000000000014</v>
      </c>
      <c r="O722" s="18">
        <f t="shared" si="122"/>
        <v>4.4118514793419976</v>
      </c>
      <c r="P722" s="18">
        <f t="shared" si="123"/>
        <v>3.5999999999999979</v>
      </c>
      <c r="Q722" s="18">
        <f t="shared" si="124"/>
        <v>4</v>
      </c>
      <c r="R722" s="18">
        <f t="shared" si="125"/>
        <v>4.1999999999999957</v>
      </c>
      <c r="S722" s="18">
        <f t="shared" si="126"/>
        <v>4.6999999999999957</v>
      </c>
      <c r="T722" s="18">
        <f t="shared" si="127"/>
        <v>4.8999999999999986</v>
      </c>
      <c r="U722" s="18">
        <f t="shared" si="128"/>
        <v>5.1000000000000014</v>
      </c>
      <c r="V722" s="4">
        <v>32.524180228332021</v>
      </c>
      <c r="W722" s="2">
        <v>31.6</v>
      </c>
      <c r="X722" s="2">
        <v>33.200000000000003</v>
      </c>
      <c r="Y722" s="4">
        <v>32.511851479341999</v>
      </c>
      <c r="Z722">
        <v>31.7</v>
      </c>
      <c r="AA722">
        <v>32.1</v>
      </c>
      <c r="AB722">
        <v>32.299999999999997</v>
      </c>
      <c r="AC722">
        <v>32.799999999999997</v>
      </c>
      <c r="AD722">
        <v>33</v>
      </c>
      <c r="AE722">
        <v>33.200000000000003</v>
      </c>
      <c r="AF722">
        <v>2020</v>
      </c>
      <c r="AG722" s="2">
        <v>3</v>
      </c>
      <c r="AH722" s="2">
        <v>26</v>
      </c>
      <c r="AI722">
        <v>13</v>
      </c>
      <c r="AJ722">
        <v>52</v>
      </c>
      <c r="AK722">
        <v>54</v>
      </c>
      <c r="AL722">
        <v>313</v>
      </c>
      <c r="AM722" s="5">
        <v>0.57777777777777783</v>
      </c>
      <c r="AN722">
        <v>28.1</v>
      </c>
      <c r="AO722">
        <v>28</v>
      </c>
      <c r="AP722">
        <v>732</v>
      </c>
      <c r="AQ722">
        <v>1.5</v>
      </c>
      <c r="AR722">
        <v>290</v>
      </c>
      <c r="IT722">
        <v>1</v>
      </c>
      <c r="IU722">
        <v>0</v>
      </c>
      <c r="IV722">
        <v>1</v>
      </c>
      <c r="IW722">
        <v>0</v>
      </c>
      <c r="IX722">
        <v>1</v>
      </c>
      <c r="IY722">
        <v>2</v>
      </c>
      <c r="IZ722">
        <v>3</v>
      </c>
      <c r="JA722">
        <v>13</v>
      </c>
      <c r="JB722">
        <v>4</v>
      </c>
      <c r="JC722">
        <v>14</v>
      </c>
      <c r="JD722">
        <v>25</v>
      </c>
      <c r="JE722">
        <v>36</v>
      </c>
      <c r="JF722">
        <v>71</v>
      </c>
      <c r="JG722">
        <v>100</v>
      </c>
      <c r="JH722">
        <v>132</v>
      </c>
      <c r="JI722">
        <v>94</v>
      </c>
      <c r="JJ722">
        <v>99</v>
      </c>
      <c r="JK722">
        <v>73</v>
      </c>
      <c r="JL722">
        <v>95</v>
      </c>
      <c r="JM722">
        <v>83</v>
      </c>
      <c r="JN722">
        <v>50</v>
      </c>
      <c r="JO722">
        <v>56</v>
      </c>
      <c r="JP722">
        <v>29</v>
      </c>
      <c r="JQ722">
        <v>11</v>
      </c>
      <c r="JR722">
        <v>1</v>
      </c>
      <c r="JS722">
        <v>3</v>
      </c>
      <c r="JT722">
        <v>1</v>
      </c>
    </row>
    <row r="723" spans="1:355" x14ac:dyDescent="0.2">
      <c r="A723" s="18" t="b">
        <v>0</v>
      </c>
      <c r="B723" s="13"/>
      <c r="C723" s="13"/>
      <c r="D723">
        <v>10088</v>
      </c>
      <c r="E723" t="s">
        <v>72</v>
      </c>
      <c r="F723" t="s">
        <v>840</v>
      </c>
      <c r="G723">
        <v>0</v>
      </c>
      <c r="H723" s="18">
        <f t="shared" si="129"/>
        <v>1.5999999999999979</v>
      </c>
      <c r="I723" s="18">
        <v>0.33765256649017328</v>
      </c>
      <c r="J723" s="18">
        <v>0.35241199133537293</v>
      </c>
      <c r="K723" s="18">
        <v>0.24386812682934073</v>
      </c>
      <c r="L723" s="18">
        <f t="shared" si="121"/>
        <v>2.7629244979577443</v>
      </c>
      <c r="M723" s="18">
        <f t="shared" si="130"/>
        <v>1.6000000000000014</v>
      </c>
      <c r="N723" s="18">
        <f t="shared" si="131"/>
        <v>3.1999999999999993</v>
      </c>
      <c r="O723" s="18">
        <f t="shared" si="122"/>
        <v>2.8317244646093975</v>
      </c>
      <c r="P723" s="18">
        <f t="shared" si="123"/>
        <v>1.8000000000000007</v>
      </c>
      <c r="Q723" s="18">
        <f t="shared" si="124"/>
        <v>2.4000000000000021</v>
      </c>
      <c r="R723" s="18">
        <f t="shared" si="125"/>
        <v>2.6000000000000014</v>
      </c>
      <c r="S723" s="18">
        <f t="shared" si="126"/>
        <v>3</v>
      </c>
      <c r="T723" s="18">
        <f t="shared" si="127"/>
        <v>3.1000000000000014</v>
      </c>
      <c r="U723" s="18">
        <f t="shared" si="128"/>
        <v>3.1999999999999993</v>
      </c>
      <c r="V723" s="4">
        <v>30.962924497957744</v>
      </c>
      <c r="W723" s="2">
        <v>29.8</v>
      </c>
      <c r="X723" s="2">
        <v>31.4</v>
      </c>
      <c r="Y723" s="4">
        <v>31.031724464609397</v>
      </c>
      <c r="Z723">
        <v>30</v>
      </c>
      <c r="AA723">
        <v>30.6</v>
      </c>
      <c r="AB723">
        <v>30.8</v>
      </c>
      <c r="AC723">
        <v>31.2</v>
      </c>
      <c r="AD723">
        <v>31.3</v>
      </c>
      <c r="AE723">
        <v>31.4</v>
      </c>
      <c r="AF723">
        <v>2020</v>
      </c>
      <c r="AG723" s="2">
        <v>3</v>
      </c>
      <c r="AH723" s="2">
        <v>26</v>
      </c>
      <c r="AI723">
        <v>13</v>
      </c>
      <c r="AJ723">
        <v>53</v>
      </c>
      <c r="AK723">
        <v>30</v>
      </c>
      <c r="AL723">
        <v>322</v>
      </c>
      <c r="AM723" s="5">
        <v>0.57847222222222217</v>
      </c>
      <c r="AN723">
        <v>28.2</v>
      </c>
      <c r="AO723">
        <v>27</v>
      </c>
      <c r="AP723">
        <v>731</v>
      </c>
      <c r="AQ723">
        <v>1.4</v>
      </c>
      <c r="AR723">
        <v>303</v>
      </c>
      <c r="IE723">
        <v>2</v>
      </c>
      <c r="IF723">
        <v>1</v>
      </c>
      <c r="IG723">
        <v>0</v>
      </c>
      <c r="IH723">
        <v>2</v>
      </c>
      <c r="II723">
        <v>2</v>
      </c>
      <c r="IJ723">
        <v>5</v>
      </c>
      <c r="IK723">
        <v>6</v>
      </c>
      <c r="IL723">
        <v>6</v>
      </c>
      <c r="IM723">
        <v>9</v>
      </c>
      <c r="IN723">
        <v>6</v>
      </c>
      <c r="IO723">
        <v>8</v>
      </c>
      <c r="IP723">
        <v>12</v>
      </c>
      <c r="IQ723">
        <v>19</v>
      </c>
      <c r="IR723">
        <v>28</v>
      </c>
      <c r="IS723">
        <v>49</v>
      </c>
      <c r="IT723">
        <v>69</v>
      </c>
      <c r="IU723">
        <v>88</v>
      </c>
      <c r="IV723">
        <v>108</v>
      </c>
      <c r="IW723">
        <v>83</v>
      </c>
      <c r="IX723">
        <v>70</v>
      </c>
      <c r="IY723">
        <v>38</v>
      </c>
      <c r="IZ723">
        <v>3</v>
      </c>
      <c r="JA723">
        <v>0</v>
      </c>
      <c r="JB723">
        <v>0</v>
      </c>
    </row>
    <row r="724" spans="1:355" x14ac:dyDescent="0.2">
      <c r="A724" s="18" t="b">
        <v>0</v>
      </c>
      <c r="B724" s="13"/>
      <c r="C724" s="13"/>
      <c r="D724">
        <v>10088</v>
      </c>
      <c r="E724" t="s">
        <v>77</v>
      </c>
      <c r="F724" t="s">
        <v>841</v>
      </c>
      <c r="G724">
        <v>0</v>
      </c>
      <c r="H724" s="18">
        <f t="shared" si="129"/>
        <v>2</v>
      </c>
      <c r="I724" s="18">
        <v>0.3444630675634337</v>
      </c>
      <c r="J724" s="18">
        <v>0.49324694036755545</v>
      </c>
      <c r="K724" s="18">
        <v>0.27797599450995553</v>
      </c>
      <c r="L724" s="18">
        <f t="shared" si="121"/>
        <v>2.5176855288555835</v>
      </c>
      <c r="M724" s="18">
        <f t="shared" si="130"/>
        <v>1.6999999999999993</v>
      </c>
      <c r="N724" s="18">
        <f t="shared" si="131"/>
        <v>3.6999999999999993</v>
      </c>
      <c r="O724" s="18">
        <f t="shared" si="122"/>
        <v>2.4861802692741328</v>
      </c>
      <c r="P724" s="18">
        <f t="shared" si="123"/>
        <v>1.8000000000000007</v>
      </c>
      <c r="Q724" s="18">
        <f t="shared" si="124"/>
        <v>2.1000000000000014</v>
      </c>
      <c r="R724" s="18">
        <f t="shared" si="125"/>
        <v>2.3000000000000007</v>
      </c>
      <c r="S724" s="18">
        <f t="shared" si="126"/>
        <v>2.8000000000000007</v>
      </c>
      <c r="T724" s="18">
        <f t="shared" si="127"/>
        <v>2.9000000000000021</v>
      </c>
      <c r="U724" s="18">
        <f t="shared" si="128"/>
        <v>3.3000000000000007</v>
      </c>
      <c r="V724" s="4">
        <v>30.717685528855583</v>
      </c>
      <c r="W724" s="2">
        <v>29.9</v>
      </c>
      <c r="X724" s="2">
        <v>31.9</v>
      </c>
      <c r="Y724" s="4">
        <v>30.686180269274132</v>
      </c>
      <c r="Z724">
        <v>30</v>
      </c>
      <c r="AA724">
        <v>30.3</v>
      </c>
      <c r="AB724">
        <v>30.5</v>
      </c>
      <c r="AC724">
        <v>31</v>
      </c>
      <c r="AD724">
        <v>31.1</v>
      </c>
      <c r="AE724">
        <v>31.5</v>
      </c>
      <c r="AF724">
        <v>2020</v>
      </c>
      <c r="AG724" s="2">
        <v>3</v>
      </c>
      <c r="AH724" s="2">
        <v>26</v>
      </c>
      <c r="AI724">
        <v>13</v>
      </c>
      <c r="AJ724">
        <v>55</v>
      </c>
      <c r="AK724">
        <v>29</v>
      </c>
      <c r="AL724">
        <v>65</v>
      </c>
      <c r="AM724" s="5">
        <v>0.57986111111111105</v>
      </c>
      <c r="AN724">
        <v>28.2</v>
      </c>
      <c r="AO724">
        <v>28</v>
      </c>
      <c r="AP724">
        <v>718</v>
      </c>
      <c r="AQ724">
        <v>1.4</v>
      </c>
      <c r="AR724">
        <v>285</v>
      </c>
      <c r="IH724">
        <v>1</v>
      </c>
      <c r="II724">
        <v>0</v>
      </c>
      <c r="IJ724">
        <v>0</v>
      </c>
      <c r="IK724">
        <v>27</v>
      </c>
      <c r="IL724">
        <v>23</v>
      </c>
      <c r="IM724">
        <v>42</v>
      </c>
      <c r="IN724">
        <v>78</v>
      </c>
      <c r="IO724">
        <v>133</v>
      </c>
      <c r="IP724">
        <v>167</v>
      </c>
      <c r="IQ724">
        <v>148</v>
      </c>
      <c r="IR724">
        <v>135</v>
      </c>
      <c r="IS724">
        <v>110</v>
      </c>
      <c r="IT724">
        <v>126</v>
      </c>
      <c r="IU724">
        <v>141</v>
      </c>
      <c r="IV724">
        <v>90</v>
      </c>
      <c r="IW724">
        <v>53</v>
      </c>
      <c r="IX724">
        <v>21</v>
      </c>
      <c r="IY724">
        <v>15</v>
      </c>
      <c r="IZ724">
        <v>9</v>
      </c>
      <c r="JA724">
        <v>7</v>
      </c>
      <c r="JB724">
        <v>7</v>
      </c>
      <c r="JC724">
        <v>5</v>
      </c>
      <c r="JD724">
        <v>4</v>
      </c>
      <c r="JE724">
        <v>1</v>
      </c>
    </row>
    <row r="725" spans="1:355" x14ac:dyDescent="0.2">
      <c r="A725" s="18" t="b">
        <v>0</v>
      </c>
      <c r="B725" s="13"/>
      <c r="C725" s="13"/>
      <c r="D725">
        <v>10088</v>
      </c>
      <c r="E725" t="s">
        <v>77</v>
      </c>
      <c r="F725" t="s">
        <v>842</v>
      </c>
      <c r="G725">
        <v>0</v>
      </c>
      <c r="H725" s="18">
        <f t="shared" si="129"/>
        <v>1.4000000000000021</v>
      </c>
      <c r="I725" s="18">
        <v>0.30090808433377508</v>
      </c>
      <c r="J725" s="18">
        <v>0.40740392898595701</v>
      </c>
      <c r="K725" s="18">
        <v>0.24480326667159361</v>
      </c>
      <c r="L725" s="18">
        <f t="shared" si="121"/>
        <v>1.8434230419802162</v>
      </c>
      <c r="M725" s="18">
        <f t="shared" si="130"/>
        <v>1.1999999999999993</v>
      </c>
      <c r="N725" s="18">
        <f t="shared" si="131"/>
        <v>2.6000000000000014</v>
      </c>
      <c r="O725" s="18">
        <f t="shared" si="122"/>
        <v>1.8140283678088629</v>
      </c>
      <c r="P725" s="18">
        <f t="shared" si="123"/>
        <v>1.3000000000000007</v>
      </c>
      <c r="Q725" s="18">
        <f t="shared" si="124"/>
        <v>1.4000000000000021</v>
      </c>
      <c r="R725" s="18">
        <f t="shared" si="125"/>
        <v>1.6000000000000014</v>
      </c>
      <c r="S725" s="18">
        <f t="shared" si="126"/>
        <v>2</v>
      </c>
      <c r="T725" s="18">
        <f t="shared" si="127"/>
        <v>2.1999999999999993</v>
      </c>
      <c r="U725" s="18">
        <f t="shared" si="128"/>
        <v>2.6000000000000014</v>
      </c>
      <c r="V725" s="4">
        <v>30.043423041980216</v>
      </c>
      <c r="W725" s="2">
        <v>29.4</v>
      </c>
      <c r="X725" s="2">
        <v>30.8</v>
      </c>
      <c r="Y725" s="4">
        <v>30.014028367808862</v>
      </c>
      <c r="Z725">
        <v>29.5</v>
      </c>
      <c r="AA725">
        <v>29.6</v>
      </c>
      <c r="AB725">
        <v>29.8</v>
      </c>
      <c r="AC725">
        <v>30.2</v>
      </c>
      <c r="AD725">
        <v>30.4</v>
      </c>
      <c r="AE725">
        <v>30.8</v>
      </c>
      <c r="AF725">
        <v>2020</v>
      </c>
      <c r="AG725" s="2">
        <v>3</v>
      </c>
      <c r="AH725" s="2">
        <v>26</v>
      </c>
      <c r="AI725">
        <v>13</v>
      </c>
      <c r="AJ725">
        <v>55</v>
      </c>
      <c r="AK725">
        <v>40</v>
      </c>
      <c r="AL725">
        <v>626</v>
      </c>
      <c r="AM725" s="5">
        <v>0.57986111111111105</v>
      </c>
      <c r="AN725">
        <v>28.2</v>
      </c>
      <c r="AO725">
        <v>28</v>
      </c>
      <c r="AP725">
        <v>718</v>
      </c>
      <c r="AQ725">
        <v>1.4</v>
      </c>
      <c r="AR725">
        <v>285</v>
      </c>
      <c r="IE725">
        <v>2</v>
      </c>
      <c r="IF725">
        <v>6</v>
      </c>
      <c r="IG725">
        <v>26</v>
      </c>
      <c r="IH725">
        <v>21</v>
      </c>
      <c r="II725">
        <v>37</v>
      </c>
      <c r="IJ725">
        <v>65</v>
      </c>
      <c r="IK725">
        <v>55</v>
      </c>
      <c r="IL725">
        <v>34</v>
      </c>
      <c r="IM725">
        <v>49</v>
      </c>
      <c r="IN725">
        <v>48</v>
      </c>
      <c r="IO725">
        <v>33</v>
      </c>
      <c r="IP725">
        <v>15</v>
      </c>
      <c r="IQ725">
        <v>11</v>
      </c>
      <c r="IR725">
        <v>6</v>
      </c>
      <c r="IS725">
        <v>5</v>
      </c>
    </row>
    <row r="726" spans="1:355" x14ac:dyDescent="0.2">
      <c r="A726" s="18" t="b">
        <v>0</v>
      </c>
      <c r="B726" s="13"/>
      <c r="C726" s="13"/>
      <c r="D726">
        <v>10088</v>
      </c>
      <c r="E726" t="s">
        <v>119</v>
      </c>
      <c r="F726" t="s">
        <v>843</v>
      </c>
      <c r="G726">
        <v>0</v>
      </c>
      <c r="H726" s="18">
        <f t="shared" si="129"/>
        <v>2.5</v>
      </c>
      <c r="I726" s="18">
        <v>0.51859512105075301</v>
      </c>
      <c r="J726" s="18">
        <v>0.75413002445577604</v>
      </c>
      <c r="K726" s="18">
        <v>0.42560861783572856</v>
      </c>
      <c r="L726" s="18">
        <f t="shared" si="121"/>
        <v>3.1014303734720627</v>
      </c>
      <c r="M726" s="18">
        <f t="shared" si="130"/>
        <v>1.4000000000000021</v>
      </c>
      <c r="N726" s="18">
        <f t="shared" si="131"/>
        <v>3.9000000000000021</v>
      </c>
      <c r="O726" s="18">
        <f t="shared" si="122"/>
        <v>3.2347086426263907</v>
      </c>
      <c r="P726" s="18">
        <f t="shared" si="123"/>
        <v>1.9000000000000021</v>
      </c>
      <c r="Q726" s="18">
        <f t="shared" si="124"/>
        <v>2.4000000000000021</v>
      </c>
      <c r="R726" s="18">
        <f t="shared" si="125"/>
        <v>2.6999999999999993</v>
      </c>
      <c r="S726" s="18">
        <f t="shared" si="126"/>
        <v>3.5</v>
      </c>
      <c r="T726" s="18">
        <f t="shared" si="127"/>
        <v>3.6999999999999993</v>
      </c>
      <c r="U726" s="18">
        <f t="shared" si="128"/>
        <v>3.8000000000000007</v>
      </c>
      <c r="V726" s="4">
        <v>31.301430373472062</v>
      </c>
      <c r="W726" s="2">
        <v>29.6</v>
      </c>
      <c r="X726" s="2">
        <v>32.1</v>
      </c>
      <c r="Y726" s="4">
        <v>31.43470864262639</v>
      </c>
      <c r="Z726">
        <v>30.1</v>
      </c>
      <c r="AA726">
        <v>30.6</v>
      </c>
      <c r="AB726">
        <v>30.9</v>
      </c>
      <c r="AC726">
        <v>31.7</v>
      </c>
      <c r="AD726">
        <v>31.9</v>
      </c>
      <c r="AE726">
        <v>32</v>
      </c>
      <c r="AF726">
        <v>2020</v>
      </c>
      <c r="AG726" s="2">
        <v>3</v>
      </c>
      <c r="AH726" s="2">
        <v>26</v>
      </c>
      <c r="AI726">
        <v>13</v>
      </c>
      <c r="AJ726">
        <v>57</v>
      </c>
      <c r="AK726">
        <v>55</v>
      </c>
      <c r="AL726">
        <v>765</v>
      </c>
      <c r="AM726" s="5">
        <v>0.58124999999999993</v>
      </c>
      <c r="AN726">
        <v>28.2</v>
      </c>
      <c r="AO726">
        <v>28</v>
      </c>
      <c r="AP726">
        <v>705</v>
      </c>
      <c r="AQ726">
        <v>2.1</v>
      </c>
      <c r="AR726">
        <v>287</v>
      </c>
      <c r="IC726">
        <v>1</v>
      </c>
      <c r="ID726">
        <v>3</v>
      </c>
      <c r="IE726">
        <v>3</v>
      </c>
      <c r="IF726">
        <v>1</v>
      </c>
      <c r="IG726">
        <v>2</v>
      </c>
      <c r="IH726">
        <v>8</v>
      </c>
      <c r="II726">
        <v>4</v>
      </c>
      <c r="IJ726">
        <v>9</v>
      </c>
      <c r="IK726">
        <v>9</v>
      </c>
      <c r="IL726">
        <v>9</v>
      </c>
      <c r="IM726">
        <v>11</v>
      </c>
      <c r="IN726">
        <v>27</v>
      </c>
      <c r="IO726">
        <v>52</v>
      </c>
      <c r="IP726">
        <v>64</v>
      </c>
      <c r="IQ726">
        <v>99</v>
      </c>
      <c r="IR726">
        <v>117</v>
      </c>
      <c r="IS726">
        <v>103</v>
      </c>
      <c r="IT726">
        <v>97</v>
      </c>
      <c r="IU726">
        <v>93</v>
      </c>
      <c r="IV726">
        <v>121</v>
      </c>
      <c r="IW726">
        <v>98</v>
      </c>
      <c r="IX726">
        <v>154</v>
      </c>
      <c r="IY726">
        <v>164</v>
      </c>
      <c r="IZ726">
        <v>203</v>
      </c>
      <c r="JA726">
        <v>265</v>
      </c>
      <c r="JB726">
        <v>286</v>
      </c>
      <c r="JC726">
        <v>192</v>
      </c>
      <c r="JD726">
        <v>227</v>
      </c>
      <c r="JE726">
        <v>140</v>
      </c>
      <c r="JF726">
        <v>86</v>
      </c>
      <c r="JG726">
        <v>5</v>
      </c>
      <c r="JH726">
        <v>0</v>
      </c>
      <c r="JI726">
        <v>2</v>
      </c>
      <c r="JJ726">
        <v>1</v>
      </c>
    </row>
    <row r="727" spans="1:355" s="4" customFormat="1" x14ac:dyDescent="0.2">
      <c r="A727" s="18" t="b">
        <v>0</v>
      </c>
      <c r="B727" s="13"/>
      <c r="C727" s="13"/>
      <c r="D727" s="4">
        <v>10088</v>
      </c>
      <c r="E727" s="4" t="s">
        <v>105</v>
      </c>
      <c r="F727" s="4" t="s">
        <v>844</v>
      </c>
      <c r="G727" s="4">
        <v>0</v>
      </c>
      <c r="H727" s="18">
        <f t="shared" si="129"/>
        <v>2.2999999999999972</v>
      </c>
      <c r="I727" s="18">
        <v>0.59649564846041958</v>
      </c>
      <c r="J727" s="18">
        <v>0.94813396827805718</v>
      </c>
      <c r="K727" s="18">
        <v>0.51122959041924587</v>
      </c>
      <c r="L727" s="18">
        <f t="shared" si="121"/>
        <v>3.6558549742971493</v>
      </c>
      <c r="M727" s="18">
        <f t="shared" si="130"/>
        <v>2.5</v>
      </c>
      <c r="N727" s="18">
        <f t="shared" si="131"/>
        <v>4.7999999999999972</v>
      </c>
      <c r="O727" s="18">
        <f t="shared" si="122"/>
        <v>3.6633296965938129</v>
      </c>
      <c r="P727" s="18">
        <f t="shared" si="123"/>
        <v>2.6999999999999993</v>
      </c>
      <c r="Q727" s="18">
        <f t="shared" si="124"/>
        <v>2.8999999999999986</v>
      </c>
      <c r="R727" s="18">
        <f t="shared" si="125"/>
        <v>3.1999999999999993</v>
      </c>
      <c r="S727" s="18">
        <f t="shared" si="126"/>
        <v>4.1000000000000014</v>
      </c>
      <c r="T727" s="18">
        <f t="shared" si="127"/>
        <v>4.5</v>
      </c>
      <c r="U727" s="18">
        <f t="shared" si="128"/>
        <v>4.7999999999999972</v>
      </c>
      <c r="V727" s="4">
        <v>31.755854974297151</v>
      </c>
      <c r="W727" s="2">
        <v>30.6</v>
      </c>
      <c r="X727" s="2">
        <v>32.9</v>
      </c>
      <c r="Y727" s="4">
        <v>31.763329696593814</v>
      </c>
      <c r="Z727" s="4">
        <v>30.8</v>
      </c>
      <c r="AA727" s="4">
        <v>31</v>
      </c>
      <c r="AB727" s="4">
        <v>31.3</v>
      </c>
      <c r="AC727" s="4">
        <v>32.200000000000003</v>
      </c>
      <c r="AD727" s="4">
        <v>32.6</v>
      </c>
      <c r="AE727" s="4">
        <v>32.9</v>
      </c>
      <c r="AF727" s="4">
        <v>2020</v>
      </c>
      <c r="AG727" s="2">
        <v>3</v>
      </c>
      <c r="AH727" s="2">
        <v>26</v>
      </c>
      <c r="AI727" s="4">
        <v>14</v>
      </c>
      <c r="AJ727" s="4">
        <v>0</v>
      </c>
      <c r="AK727" s="4">
        <v>27</v>
      </c>
      <c r="AL727" s="4">
        <v>460</v>
      </c>
      <c r="AM727" s="5">
        <v>0.58333333333333337</v>
      </c>
      <c r="AN727" s="4">
        <v>28.1</v>
      </c>
      <c r="AO727" s="4">
        <v>29</v>
      </c>
      <c r="AP727" s="4">
        <v>699</v>
      </c>
      <c r="AQ727" s="4">
        <v>0.7</v>
      </c>
      <c r="AR727" s="4">
        <v>262</v>
      </c>
      <c r="IQ727" s="4">
        <v>7</v>
      </c>
      <c r="IR727" s="4">
        <v>2</v>
      </c>
      <c r="IS727" s="4">
        <v>16</v>
      </c>
      <c r="IT727" s="4">
        <v>16</v>
      </c>
      <c r="IU727" s="4">
        <v>28</v>
      </c>
      <c r="IV727" s="4">
        <v>23</v>
      </c>
      <c r="IW727" s="4">
        <v>28</v>
      </c>
      <c r="IX727" s="4">
        <v>39</v>
      </c>
      <c r="IY727" s="4">
        <v>21</v>
      </c>
      <c r="IZ727" s="4">
        <v>30</v>
      </c>
      <c r="JA727" s="4">
        <v>27</v>
      </c>
      <c r="JB727" s="4">
        <v>18</v>
      </c>
      <c r="JC727" s="4">
        <v>26</v>
      </c>
      <c r="JD727" s="4">
        <v>20</v>
      </c>
      <c r="JE727" s="4">
        <v>24</v>
      </c>
      <c r="JF727" s="4">
        <v>37</v>
      </c>
      <c r="JG727" s="4">
        <v>38</v>
      </c>
      <c r="JH727" s="4">
        <v>30</v>
      </c>
      <c r="JI727" s="4">
        <v>17</v>
      </c>
      <c r="JJ727" s="4">
        <v>17</v>
      </c>
      <c r="JK727" s="4">
        <v>12</v>
      </c>
      <c r="JL727" s="4">
        <v>13</v>
      </c>
      <c r="JM727" s="4">
        <v>17</v>
      </c>
      <c r="JN727" s="4">
        <v>11</v>
      </c>
      <c r="JO727" s="4">
        <v>4</v>
      </c>
    </row>
    <row r="728" spans="1:355" x14ac:dyDescent="0.2">
      <c r="A728" s="18" t="b">
        <v>0</v>
      </c>
      <c r="B728" s="13"/>
      <c r="C728" s="13"/>
      <c r="D728" s="4">
        <v>10088</v>
      </c>
      <c r="E728" t="s">
        <v>105</v>
      </c>
      <c r="F728" s="4" t="s">
        <v>845</v>
      </c>
      <c r="G728" s="4">
        <v>0</v>
      </c>
      <c r="H728" s="18">
        <f t="shared" si="129"/>
        <v>2.3000000000000007</v>
      </c>
      <c r="I728" s="18">
        <v>0.56921239270998059</v>
      </c>
      <c r="J728" s="18">
        <v>0.73601849539483055</v>
      </c>
      <c r="K728" s="18">
        <v>0.45525776518138983</v>
      </c>
      <c r="L728" s="18">
        <f t="shared" si="121"/>
        <v>2.5963506698996817</v>
      </c>
      <c r="M728" s="18">
        <f t="shared" si="130"/>
        <v>1.2999999999999972</v>
      </c>
      <c r="N728" s="18">
        <f t="shared" si="131"/>
        <v>3.5999999999999979</v>
      </c>
      <c r="O728" s="18">
        <f t="shared" si="122"/>
        <v>2.6303530137515381</v>
      </c>
      <c r="P728" s="18">
        <f t="shared" si="123"/>
        <v>1.3999999999999986</v>
      </c>
      <c r="Q728" s="18">
        <f t="shared" si="124"/>
        <v>1.6999999999999993</v>
      </c>
      <c r="R728" s="18">
        <f t="shared" si="125"/>
        <v>2.2999999999999972</v>
      </c>
      <c r="S728" s="18">
        <f t="shared" si="126"/>
        <v>3</v>
      </c>
      <c r="T728" s="18">
        <f t="shared" si="127"/>
        <v>3.2999999999999972</v>
      </c>
      <c r="U728" s="18">
        <f t="shared" si="128"/>
        <v>3.5999999999999979</v>
      </c>
      <c r="V728" s="4">
        <v>30.696350669899683</v>
      </c>
      <c r="W728" s="2">
        <v>29.4</v>
      </c>
      <c r="X728" s="2">
        <v>31.7</v>
      </c>
      <c r="Y728" s="4">
        <v>30.730353013751539</v>
      </c>
      <c r="Z728">
        <v>29.5</v>
      </c>
      <c r="AA728">
        <v>29.8</v>
      </c>
      <c r="AB728">
        <v>30.4</v>
      </c>
      <c r="AC728">
        <v>31.1</v>
      </c>
      <c r="AD728">
        <v>31.4</v>
      </c>
      <c r="AE728">
        <v>31.7</v>
      </c>
      <c r="AF728" s="4">
        <v>2020</v>
      </c>
      <c r="AG728" s="2">
        <v>3</v>
      </c>
      <c r="AH728" s="2">
        <v>26</v>
      </c>
      <c r="AI728" s="4">
        <v>14</v>
      </c>
      <c r="AJ728" s="4">
        <v>0</v>
      </c>
      <c r="AK728" s="4">
        <v>43</v>
      </c>
      <c r="AL728" s="4">
        <v>72.000000000000014</v>
      </c>
      <c r="AM728" s="5">
        <v>0.58333333333333337</v>
      </c>
      <c r="AN728">
        <v>28.1</v>
      </c>
      <c r="AO728">
        <v>29</v>
      </c>
      <c r="AP728">
        <v>699</v>
      </c>
      <c r="AQ728">
        <v>0.7</v>
      </c>
      <c r="AR728">
        <v>262</v>
      </c>
      <c r="IC728">
        <v>5</v>
      </c>
      <c r="ID728">
        <v>2</v>
      </c>
      <c r="IE728">
        <v>9</v>
      </c>
      <c r="IF728">
        <v>10</v>
      </c>
      <c r="IG728">
        <v>26</v>
      </c>
      <c r="IH728">
        <v>22</v>
      </c>
      <c r="II728">
        <v>23</v>
      </c>
      <c r="IJ728">
        <v>22</v>
      </c>
      <c r="IK728">
        <v>16</v>
      </c>
      <c r="IL728">
        <v>28</v>
      </c>
      <c r="IM728">
        <v>30</v>
      </c>
      <c r="IN728">
        <v>25</v>
      </c>
      <c r="IO728">
        <v>49</v>
      </c>
      <c r="IP728">
        <v>57</v>
      </c>
      <c r="IQ728">
        <v>61</v>
      </c>
      <c r="IR728">
        <v>70</v>
      </c>
      <c r="IS728">
        <v>64</v>
      </c>
      <c r="IT728">
        <v>46</v>
      </c>
      <c r="IU728">
        <v>60</v>
      </c>
      <c r="IV728">
        <v>66</v>
      </c>
      <c r="IW728">
        <v>46</v>
      </c>
      <c r="IX728">
        <v>38</v>
      </c>
      <c r="IY728">
        <v>30</v>
      </c>
      <c r="IZ728">
        <v>17</v>
      </c>
      <c r="JA728">
        <v>14</v>
      </c>
      <c r="JB728">
        <v>19</v>
      </c>
      <c r="JC728">
        <v>7</v>
      </c>
    </row>
    <row r="729" spans="1:355" x14ac:dyDescent="0.2">
      <c r="A729" s="18" t="b">
        <v>0</v>
      </c>
      <c r="B729" s="13"/>
      <c r="C729" s="13"/>
      <c r="D729" s="4">
        <v>10088</v>
      </c>
      <c r="E729" s="4" t="s">
        <v>105</v>
      </c>
      <c r="F729" s="4" t="s">
        <v>846</v>
      </c>
      <c r="G729" s="4">
        <v>0</v>
      </c>
      <c r="H729" s="18">
        <f t="shared" si="129"/>
        <v>1.5</v>
      </c>
      <c r="I729" s="18">
        <v>0.32484144877138382</v>
      </c>
      <c r="J729" s="18">
        <v>0.42496208805353319</v>
      </c>
      <c r="K729" s="18">
        <v>0.25422113984770306</v>
      </c>
      <c r="L729" s="18">
        <f t="shared" si="121"/>
        <v>0.73254199653268515</v>
      </c>
      <c r="M729" s="18">
        <f t="shared" si="130"/>
        <v>-0.30000000000000071</v>
      </c>
      <c r="N729" s="18">
        <f t="shared" si="131"/>
        <v>1.1999999999999993</v>
      </c>
      <c r="O729" s="18">
        <f t="shared" si="122"/>
        <v>0.8193879099518071</v>
      </c>
      <c r="P729" s="18">
        <f t="shared" si="123"/>
        <v>-0.10000000000000142</v>
      </c>
      <c r="Q729" s="18">
        <f t="shared" si="124"/>
        <v>0.29999999999999716</v>
      </c>
      <c r="R729" s="18">
        <f t="shared" si="125"/>
        <v>0.5</v>
      </c>
      <c r="S729" s="18">
        <f t="shared" si="126"/>
        <v>1</v>
      </c>
      <c r="T729" s="18">
        <f t="shared" si="127"/>
        <v>1.0999999999999979</v>
      </c>
      <c r="U729" s="18">
        <f t="shared" si="128"/>
        <v>1.1999999999999993</v>
      </c>
      <c r="V729" s="4">
        <v>28.832541996532687</v>
      </c>
      <c r="W729" s="2">
        <v>27.8</v>
      </c>
      <c r="X729" s="2">
        <v>29.3</v>
      </c>
      <c r="Y729" s="4">
        <v>28.919387909951809</v>
      </c>
      <c r="Z729" s="4">
        <v>28</v>
      </c>
      <c r="AA729" s="4">
        <v>28.4</v>
      </c>
      <c r="AB729" s="4">
        <v>28.6</v>
      </c>
      <c r="AC729" s="4">
        <v>29.1</v>
      </c>
      <c r="AD729" s="4">
        <v>29.2</v>
      </c>
      <c r="AE729" s="4">
        <v>29.3</v>
      </c>
      <c r="AF729" s="4">
        <v>2020</v>
      </c>
      <c r="AG729" s="2">
        <v>3</v>
      </c>
      <c r="AH729" s="2">
        <v>26</v>
      </c>
      <c r="AI729" s="4">
        <v>14</v>
      </c>
      <c r="AJ729" s="4">
        <v>0</v>
      </c>
      <c r="AK729" s="4">
        <v>55</v>
      </c>
      <c r="AL729" s="4">
        <v>551</v>
      </c>
      <c r="AM729" s="5">
        <v>0.58333333333333337</v>
      </c>
      <c r="AN729" s="4">
        <v>28.1</v>
      </c>
      <c r="AO729" s="4">
        <v>29</v>
      </c>
      <c r="AP729" s="4">
        <v>699</v>
      </c>
      <c r="AQ729" s="4">
        <v>0.7</v>
      </c>
      <c r="AR729" s="4">
        <v>262</v>
      </c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>
        <v>1</v>
      </c>
      <c r="HL729" s="4">
        <v>0</v>
      </c>
      <c r="HM729" s="4">
        <v>0</v>
      </c>
      <c r="HN729" s="4">
        <v>7</v>
      </c>
      <c r="HO729" s="4">
        <v>9</v>
      </c>
      <c r="HP729" s="4">
        <v>22</v>
      </c>
      <c r="HQ729" s="4">
        <v>20</v>
      </c>
      <c r="HR729" s="4">
        <v>19</v>
      </c>
      <c r="HS729" s="4">
        <v>17</v>
      </c>
      <c r="HT729" s="4">
        <v>37</v>
      </c>
      <c r="HU729" s="4">
        <v>50</v>
      </c>
      <c r="HV729" s="4">
        <v>86</v>
      </c>
      <c r="HW729" s="4">
        <v>66</v>
      </c>
      <c r="HX729" s="4">
        <v>105</v>
      </c>
      <c r="HY729" s="4">
        <v>146</v>
      </c>
      <c r="HZ729" s="4">
        <v>178</v>
      </c>
      <c r="IA729" s="4">
        <v>179</v>
      </c>
      <c r="IB729" s="4">
        <v>95</v>
      </c>
      <c r="IC729" s="4">
        <v>37</v>
      </c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  <c r="JX729" s="4"/>
      <c r="JY729" s="4"/>
      <c r="JZ729" s="4"/>
      <c r="KA729" s="4"/>
      <c r="KB729" s="4"/>
      <c r="KC729" s="4"/>
      <c r="KD729" s="4"/>
      <c r="KE729" s="4"/>
      <c r="KF729" s="4"/>
      <c r="KG729" s="4"/>
      <c r="KH729" s="4"/>
      <c r="KI729" s="4"/>
      <c r="KJ729" s="4"/>
      <c r="KK729" s="4"/>
      <c r="KL729" s="4"/>
      <c r="KM729" s="4"/>
      <c r="KN729" s="4"/>
      <c r="KO729" s="4"/>
      <c r="KP729" s="4"/>
      <c r="KQ729" s="4"/>
      <c r="KR729" s="4"/>
      <c r="KS729" s="4"/>
      <c r="KT729" s="4"/>
      <c r="KU729" s="4"/>
      <c r="KV729" s="4"/>
      <c r="KW729" s="4"/>
      <c r="KX729" s="4"/>
      <c r="KY729" s="4"/>
      <c r="KZ729" s="4"/>
      <c r="LA729" s="4"/>
      <c r="LB729" s="4"/>
      <c r="LC729" s="4"/>
      <c r="LD729" s="4"/>
      <c r="LE729" s="4"/>
      <c r="LF729" s="4"/>
      <c r="LG729" s="4"/>
      <c r="LH729" s="4"/>
      <c r="LI729" s="4"/>
      <c r="LJ729" s="4"/>
      <c r="LK729" s="4"/>
      <c r="LL729" s="4"/>
      <c r="LM729" s="4"/>
      <c r="LN729" s="4"/>
      <c r="LO729" s="4"/>
      <c r="LP729" s="4"/>
      <c r="LQ729" s="4"/>
      <c r="LR729" s="4"/>
      <c r="LS729" s="4"/>
      <c r="LT729" s="4"/>
      <c r="LU729" s="4"/>
      <c r="LV729" s="4"/>
      <c r="LW729" s="4"/>
      <c r="LX729" s="4"/>
      <c r="LY729" s="4"/>
      <c r="LZ729" s="4"/>
      <c r="MA729" s="4"/>
      <c r="MB729" s="4"/>
      <c r="MC729" s="4"/>
      <c r="MD729" s="4"/>
      <c r="ME729" s="4"/>
      <c r="MF729" s="4"/>
      <c r="MG729" s="4"/>
      <c r="MH729" s="4"/>
      <c r="MI729" s="4"/>
      <c r="MJ729" s="4"/>
      <c r="MK729" s="4"/>
      <c r="ML729" s="4"/>
      <c r="MM729" s="4"/>
      <c r="MN729" s="4"/>
      <c r="MO729" s="4"/>
      <c r="MP729" s="4"/>
      <c r="MQ729" s="4"/>
    </row>
    <row r="730" spans="1:355" x14ac:dyDescent="0.2">
      <c r="A730" s="18" t="b">
        <v>0</v>
      </c>
      <c r="B730" s="13"/>
      <c r="C730" s="13"/>
      <c r="D730">
        <v>10088</v>
      </c>
      <c r="E730" t="s">
        <v>105</v>
      </c>
      <c r="F730" t="s">
        <v>847</v>
      </c>
      <c r="G730">
        <v>0</v>
      </c>
      <c r="H730" s="18">
        <f t="shared" si="129"/>
        <v>3.5000000000000036</v>
      </c>
      <c r="I730" s="18">
        <v>0.7996156101034454</v>
      </c>
      <c r="J730" s="18">
        <v>1.2389694713470902</v>
      </c>
      <c r="K730" s="18">
        <v>0.67685163421263728</v>
      </c>
      <c r="L730" s="18">
        <f t="shared" si="121"/>
        <v>1.9789750310930998</v>
      </c>
      <c r="M730" s="18">
        <f t="shared" si="130"/>
        <v>0.59999999999999787</v>
      </c>
      <c r="N730" s="18">
        <f t="shared" si="131"/>
        <v>4.1000000000000014</v>
      </c>
      <c r="O730" s="18">
        <f t="shared" si="122"/>
        <v>1.8695647080271769</v>
      </c>
      <c r="P730" s="18">
        <f t="shared" si="123"/>
        <v>0.79999999999999716</v>
      </c>
      <c r="Q730" s="18">
        <f t="shared" si="124"/>
        <v>1</v>
      </c>
      <c r="R730" s="18">
        <f t="shared" si="125"/>
        <v>1.2999999999999972</v>
      </c>
      <c r="S730" s="18">
        <f t="shared" si="126"/>
        <v>2.5999999999999979</v>
      </c>
      <c r="T730" s="18">
        <f t="shared" si="127"/>
        <v>3.1999999999999993</v>
      </c>
      <c r="U730" s="18">
        <f t="shared" si="128"/>
        <v>3.6999999999999993</v>
      </c>
      <c r="V730" s="4">
        <v>30.078975031093101</v>
      </c>
      <c r="W730" s="2">
        <v>28.7</v>
      </c>
      <c r="X730" s="2">
        <v>32.200000000000003</v>
      </c>
      <c r="Y730" s="4">
        <v>29.969564708027178</v>
      </c>
      <c r="Z730">
        <v>28.9</v>
      </c>
      <c r="AA730">
        <v>29.1</v>
      </c>
      <c r="AB730">
        <v>29.4</v>
      </c>
      <c r="AC730">
        <v>30.7</v>
      </c>
      <c r="AD730">
        <v>31.3</v>
      </c>
      <c r="AE730">
        <v>31.8</v>
      </c>
      <c r="AF730">
        <v>2020</v>
      </c>
      <c r="AG730" s="2">
        <v>3</v>
      </c>
      <c r="AH730" s="2">
        <v>26</v>
      </c>
      <c r="AI730">
        <v>14</v>
      </c>
      <c r="AJ730">
        <v>1</v>
      </c>
      <c r="AK730">
        <v>29</v>
      </c>
      <c r="AL730">
        <v>76</v>
      </c>
      <c r="AM730" s="5">
        <v>0.58402777777777781</v>
      </c>
      <c r="AN730">
        <v>28.1</v>
      </c>
      <c r="AO730">
        <v>29</v>
      </c>
      <c r="AP730">
        <v>703</v>
      </c>
      <c r="AQ730">
        <v>1.6</v>
      </c>
      <c r="AR730">
        <v>300</v>
      </c>
      <c r="HX730">
        <v>5</v>
      </c>
      <c r="HY730">
        <v>13</v>
      </c>
      <c r="HZ730">
        <v>26</v>
      </c>
      <c r="IA730">
        <v>48</v>
      </c>
      <c r="IB730">
        <v>89</v>
      </c>
      <c r="IC730">
        <v>98</v>
      </c>
      <c r="ID730">
        <v>79</v>
      </c>
      <c r="IE730">
        <v>73</v>
      </c>
      <c r="IF730">
        <v>83</v>
      </c>
      <c r="IG730">
        <v>62</v>
      </c>
      <c r="IH730">
        <v>78</v>
      </c>
      <c r="II730">
        <v>67</v>
      </c>
      <c r="IJ730">
        <v>55</v>
      </c>
      <c r="IK730">
        <v>54</v>
      </c>
      <c r="IL730">
        <v>74</v>
      </c>
      <c r="IM730">
        <v>51</v>
      </c>
      <c r="IN730">
        <v>45</v>
      </c>
      <c r="IO730">
        <v>54</v>
      </c>
      <c r="IP730">
        <v>54</v>
      </c>
      <c r="IQ730">
        <v>76</v>
      </c>
      <c r="IR730">
        <v>47</v>
      </c>
      <c r="IS730">
        <v>36</v>
      </c>
      <c r="IT730">
        <v>56</v>
      </c>
      <c r="IU730">
        <v>38</v>
      </c>
      <c r="IV730">
        <v>27</v>
      </c>
      <c r="IW730">
        <v>30</v>
      </c>
      <c r="IX730">
        <v>37</v>
      </c>
      <c r="IY730">
        <v>31</v>
      </c>
      <c r="IZ730">
        <v>28</v>
      </c>
      <c r="JA730">
        <v>21</v>
      </c>
      <c r="JB730">
        <v>15</v>
      </c>
      <c r="JC730">
        <v>15</v>
      </c>
      <c r="JD730">
        <v>7</v>
      </c>
      <c r="JE730">
        <v>1</v>
      </c>
      <c r="JF730">
        <v>4</v>
      </c>
      <c r="JG730">
        <v>3</v>
      </c>
    </row>
    <row r="731" spans="1:355" x14ac:dyDescent="0.2">
      <c r="A731" s="18" t="b">
        <v>0</v>
      </c>
      <c r="B731" s="13"/>
      <c r="C731" s="13"/>
      <c r="D731">
        <v>10088</v>
      </c>
      <c r="E731" t="s">
        <v>105</v>
      </c>
      <c r="F731" t="s">
        <v>848</v>
      </c>
      <c r="G731">
        <v>0</v>
      </c>
      <c r="H731" s="18">
        <f t="shared" si="129"/>
        <v>2.1999999999999993</v>
      </c>
      <c r="I731" s="18">
        <v>0.44553667743937136</v>
      </c>
      <c r="J731" s="18">
        <v>0.52706964084023866</v>
      </c>
      <c r="K731" s="18">
        <v>0.35011746276629169</v>
      </c>
      <c r="L731" s="18">
        <f t="shared" si="121"/>
        <v>3.2270486260487736</v>
      </c>
      <c r="M731" s="18">
        <f t="shared" si="130"/>
        <v>2.0999999999999979</v>
      </c>
      <c r="N731" s="18">
        <f t="shared" si="131"/>
        <v>4.2999999999999972</v>
      </c>
      <c r="O731" s="18">
        <f t="shared" si="122"/>
        <v>3.1700298542937375</v>
      </c>
      <c r="P731" s="18">
        <f t="shared" si="123"/>
        <v>2.2999999999999972</v>
      </c>
      <c r="Q731" s="18">
        <f t="shared" si="124"/>
        <v>2.6999999999999993</v>
      </c>
      <c r="R731" s="18">
        <f t="shared" si="125"/>
        <v>3</v>
      </c>
      <c r="S731" s="18">
        <f t="shared" si="126"/>
        <v>3.5</v>
      </c>
      <c r="T731" s="18">
        <f t="shared" si="127"/>
        <v>3.7999999999999972</v>
      </c>
      <c r="U731" s="18">
        <f t="shared" si="128"/>
        <v>4.1999999999999957</v>
      </c>
      <c r="V731" s="4">
        <v>31.327048626048775</v>
      </c>
      <c r="W731" s="2">
        <v>30.2</v>
      </c>
      <c r="X731" s="2">
        <v>32.4</v>
      </c>
      <c r="Y731" s="4">
        <v>31.270029854293739</v>
      </c>
      <c r="Z731">
        <v>30.4</v>
      </c>
      <c r="AA731">
        <v>30.8</v>
      </c>
      <c r="AB731">
        <v>31.1</v>
      </c>
      <c r="AC731">
        <v>31.6</v>
      </c>
      <c r="AD731">
        <v>31.9</v>
      </c>
      <c r="AE731">
        <v>32.299999999999997</v>
      </c>
      <c r="AF731">
        <v>2020</v>
      </c>
      <c r="AG731" s="2">
        <v>3</v>
      </c>
      <c r="AH731" s="2">
        <v>26</v>
      </c>
      <c r="AI731">
        <v>14</v>
      </c>
      <c r="AJ731">
        <v>1</v>
      </c>
      <c r="AK731">
        <v>45</v>
      </c>
      <c r="AL731">
        <v>891</v>
      </c>
      <c r="AM731" s="5">
        <v>0.58402777777777781</v>
      </c>
      <c r="AN731">
        <v>28.1</v>
      </c>
      <c r="AO731">
        <v>29</v>
      </c>
      <c r="AP731">
        <v>703</v>
      </c>
      <c r="AQ731">
        <v>1.6</v>
      </c>
      <c r="AR731">
        <v>300</v>
      </c>
      <c r="IM731">
        <v>18</v>
      </c>
      <c r="IN731">
        <v>21</v>
      </c>
      <c r="IO731">
        <v>20</v>
      </c>
      <c r="IP731">
        <v>28</v>
      </c>
      <c r="IQ731">
        <v>32</v>
      </c>
      <c r="IR731">
        <v>31</v>
      </c>
      <c r="IS731">
        <v>42</v>
      </c>
      <c r="IT731">
        <v>89</v>
      </c>
      <c r="IU731">
        <v>179</v>
      </c>
      <c r="IV731">
        <v>141</v>
      </c>
      <c r="IW731">
        <v>104</v>
      </c>
      <c r="IX731">
        <v>125</v>
      </c>
      <c r="IY731">
        <v>78</v>
      </c>
      <c r="IZ731">
        <v>70</v>
      </c>
      <c r="JA731">
        <v>61</v>
      </c>
      <c r="JB731">
        <v>50</v>
      </c>
      <c r="JC731">
        <v>63</v>
      </c>
      <c r="JD731">
        <v>35</v>
      </c>
      <c r="JE731">
        <v>25</v>
      </c>
      <c r="JF731">
        <v>24</v>
      </c>
      <c r="JG731">
        <v>18</v>
      </c>
      <c r="JH731">
        <v>17</v>
      </c>
    </row>
    <row r="732" spans="1:355" x14ac:dyDescent="0.2">
      <c r="A732" s="18" t="b">
        <v>0</v>
      </c>
      <c r="B732" s="13"/>
      <c r="C732" s="13"/>
      <c r="D732">
        <v>10088</v>
      </c>
      <c r="E732" t="s">
        <v>105</v>
      </c>
      <c r="F732" t="s">
        <v>849</v>
      </c>
      <c r="G732">
        <v>0</v>
      </c>
      <c r="H732" s="18">
        <f t="shared" si="129"/>
        <v>2.6000000000000014</v>
      </c>
      <c r="I732" s="18">
        <v>0.51038740039390451</v>
      </c>
      <c r="J732" s="18">
        <v>0.54752980977895049</v>
      </c>
      <c r="K732" s="18">
        <v>0.37812824123929423</v>
      </c>
      <c r="L732" s="18">
        <f t="shared" si="121"/>
        <v>2.0885462544342914</v>
      </c>
      <c r="M732" s="18">
        <f t="shared" si="130"/>
        <v>0.89999999999999858</v>
      </c>
      <c r="N732" s="18">
        <f t="shared" si="131"/>
        <v>3.5</v>
      </c>
      <c r="O732" s="18">
        <f t="shared" si="122"/>
        <v>2.0473104882976472</v>
      </c>
      <c r="P732" s="18">
        <f t="shared" si="123"/>
        <v>1.0999999999999979</v>
      </c>
      <c r="Q732" s="18">
        <f t="shared" si="124"/>
        <v>1.5</v>
      </c>
      <c r="R732" s="18">
        <f t="shared" si="125"/>
        <v>1.7999999999999972</v>
      </c>
      <c r="S732" s="18">
        <f t="shared" si="126"/>
        <v>2.2999999999999972</v>
      </c>
      <c r="T732" s="18">
        <f t="shared" si="127"/>
        <v>2.7999999999999972</v>
      </c>
      <c r="U732" s="18">
        <f t="shared" si="128"/>
        <v>3.2999999999999972</v>
      </c>
      <c r="V732" s="4">
        <v>30.188546254434293</v>
      </c>
      <c r="W732" s="2">
        <v>29</v>
      </c>
      <c r="X732" s="2">
        <v>31.6</v>
      </c>
      <c r="Y732" s="4">
        <v>30.147310488297649</v>
      </c>
      <c r="Z732">
        <v>29.2</v>
      </c>
      <c r="AA732">
        <v>29.6</v>
      </c>
      <c r="AB732">
        <v>29.9</v>
      </c>
      <c r="AC732">
        <v>30.4</v>
      </c>
      <c r="AD732">
        <v>30.9</v>
      </c>
      <c r="AE732">
        <v>31.4</v>
      </c>
      <c r="AF732">
        <v>2020</v>
      </c>
      <c r="AG732" s="2">
        <v>3</v>
      </c>
      <c r="AH732" s="2">
        <v>26</v>
      </c>
      <c r="AI732">
        <v>14</v>
      </c>
      <c r="AJ732">
        <v>2</v>
      </c>
      <c r="AK732">
        <v>8</v>
      </c>
      <c r="AL732">
        <v>344</v>
      </c>
      <c r="AM732" s="5">
        <v>0.58472222222222225</v>
      </c>
      <c r="AN732">
        <v>28.1</v>
      </c>
      <c r="AO732">
        <v>28</v>
      </c>
      <c r="AP732">
        <v>701</v>
      </c>
      <c r="AQ732">
        <v>1.5</v>
      </c>
      <c r="AR732">
        <v>293</v>
      </c>
      <c r="HX732">
        <v>1</v>
      </c>
      <c r="HY732">
        <v>0</v>
      </c>
      <c r="HZ732">
        <v>1</v>
      </c>
      <c r="IA732">
        <v>4</v>
      </c>
      <c r="IB732">
        <v>4</v>
      </c>
      <c r="IC732">
        <v>10</v>
      </c>
      <c r="ID732">
        <v>12</v>
      </c>
      <c r="IE732">
        <v>17</v>
      </c>
      <c r="IF732">
        <v>26</v>
      </c>
      <c r="IG732">
        <v>17</v>
      </c>
      <c r="IH732">
        <v>41</v>
      </c>
      <c r="II732">
        <v>46</v>
      </c>
      <c r="IJ732">
        <v>70</v>
      </c>
      <c r="IK732">
        <v>61</v>
      </c>
      <c r="IL732">
        <v>96</v>
      </c>
      <c r="IM732">
        <v>133</v>
      </c>
      <c r="IN732">
        <v>132</v>
      </c>
      <c r="IO732">
        <v>77</v>
      </c>
      <c r="IP732">
        <v>72</v>
      </c>
      <c r="IQ732">
        <v>30</v>
      </c>
      <c r="IR732">
        <v>42</v>
      </c>
      <c r="IS732">
        <v>36</v>
      </c>
      <c r="IT732">
        <v>35</v>
      </c>
      <c r="IU732">
        <v>31</v>
      </c>
      <c r="IV732">
        <v>10</v>
      </c>
      <c r="IW732">
        <v>11</v>
      </c>
      <c r="IX732">
        <v>17</v>
      </c>
      <c r="IY732">
        <v>7</v>
      </c>
      <c r="IZ732">
        <v>14</v>
      </c>
      <c r="JA732">
        <v>4</v>
      </c>
      <c r="JB732">
        <v>5</v>
      </c>
      <c r="JC732">
        <v>5</v>
      </c>
      <c r="JD732">
        <v>0</v>
      </c>
      <c r="JE732">
        <v>3</v>
      </c>
    </row>
    <row r="733" spans="1:355" x14ac:dyDescent="0.2">
      <c r="A733" s="18" t="b">
        <v>0</v>
      </c>
      <c r="B733" s="13"/>
      <c r="C733" s="13"/>
      <c r="D733">
        <v>10088</v>
      </c>
      <c r="E733" t="s">
        <v>105</v>
      </c>
      <c r="F733" t="s">
        <v>850</v>
      </c>
      <c r="G733">
        <v>0</v>
      </c>
      <c r="H733" s="18">
        <f t="shared" si="129"/>
        <v>3.0999999999999979</v>
      </c>
      <c r="I733" s="18">
        <v>0.85284808459628714</v>
      </c>
      <c r="J733" s="18">
        <v>1.3950078249358739</v>
      </c>
      <c r="K733" s="18">
        <v>0.73738273317296188</v>
      </c>
      <c r="L733" s="18">
        <f t="shared" si="121"/>
        <v>1.1349748914614928</v>
      </c>
      <c r="M733" s="18">
        <f t="shared" si="130"/>
        <v>-0.80000000000000071</v>
      </c>
      <c r="N733" s="18">
        <f t="shared" si="131"/>
        <v>2.2999999999999972</v>
      </c>
      <c r="O733" s="18">
        <f t="shared" si="122"/>
        <v>1.2712436393305993</v>
      </c>
      <c r="P733" s="18">
        <f t="shared" si="123"/>
        <v>-0.60000000000000142</v>
      </c>
      <c r="Q733" s="18">
        <f t="shared" si="124"/>
        <v>0</v>
      </c>
      <c r="R733" s="18">
        <f t="shared" si="125"/>
        <v>0.5</v>
      </c>
      <c r="S733" s="18">
        <f t="shared" si="126"/>
        <v>1.8999999999999986</v>
      </c>
      <c r="T733" s="18">
        <f t="shared" si="127"/>
        <v>2.0999999999999979</v>
      </c>
      <c r="U733" s="18">
        <f t="shared" si="128"/>
        <v>2.2999999999999972</v>
      </c>
      <c r="V733" s="4">
        <v>29.234974891461494</v>
      </c>
      <c r="W733" s="2">
        <v>27.3</v>
      </c>
      <c r="X733" s="2">
        <v>30.4</v>
      </c>
      <c r="Y733" s="4">
        <v>29.371243639330601</v>
      </c>
      <c r="Z733">
        <v>27.5</v>
      </c>
      <c r="AA733">
        <v>28.1</v>
      </c>
      <c r="AB733">
        <v>28.6</v>
      </c>
      <c r="AC733">
        <v>30</v>
      </c>
      <c r="AD733">
        <v>30.2</v>
      </c>
      <c r="AE733">
        <v>30.4</v>
      </c>
      <c r="AF733">
        <v>2020</v>
      </c>
      <c r="AG733" s="2">
        <v>3</v>
      </c>
      <c r="AH733" s="2">
        <v>26</v>
      </c>
      <c r="AI733">
        <v>14</v>
      </c>
      <c r="AJ733">
        <v>2</v>
      </c>
      <c r="AK733">
        <v>21</v>
      </c>
      <c r="AL733">
        <v>243</v>
      </c>
      <c r="AM733" s="5">
        <v>0.58472222222222225</v>
      </c>
      <c r="AN733">
        <v>28.1</v>
      </c>
      <c r="AO733">
        <v>28</v>
      </c>
      <c r="AP733">
        <v>701</v>
      </c>
      <c r="AQ733">
        <v>1.5</v>
      </c>
      <c r="AR733">
        <v>293</v>
      </c>
      <c r="HI733">
        <v>4</v>
      </c>
      <c r="HJ733">
        <v>4</v>
      </c>
      <c r="HK733">
        <v>4</v>
      </c>
      <c r="HL733">
        <v>2</v>
      </c>
      <c r="HM733">
        <v>8</v>
      </c>
      <c r="HN733">
        <v>11</v>
      </c>
      <c r="HO733">
        <v>9</v>
      </c>
      <c r="HP733">
        <v>7</v>
      </c>
      <c r="HQ733">
        <v>8</v>
      </c>
      <c r="HR733">
        <v>12</v>
      </c>
      <c r="HS733">
        <v>26</v>
      </c>
      <c r="HT733">
        <v>27</v>
      </c>
      <c r="HU733">
        <v>12</v>
      </c>
      <c r="HV733">
        <v>22</v>
      </c>
      <c r="HW733">
        <v>17</v>
      </c>
      <c r="HX733">
        <v>30</v>
      </c>
      <c r="HY733">
        <v>18</v>
      </c>
      <c r="HZ733">
        <v>21</v>
      </c>
      <c r="IA733">
        <v>24</v>
      </c>
      <c r="IB733">
        <v>23</v>
      </c>
      <c r="IC733">
        <v>23</v>
      </c>
      <c r="ID733">
        <v>14</v>
      </c>
      <c r="IE733">
        <v>23</v>
      </c>
      <c r="IF733">
        <v>23</v>
      </c>
      <c r="IG733">
        <v>13</v>
      </c>
      <c r="IH733">
        <v>27</v>
      </c>
      <c r="II733">
        <v>23</v>
      </c>
      <c r="IJ733">
        <v>36</v>
      </c>
      <c r="IK733">
        <v>55</v>
      </c>
      <c r="IL733">
        <v>43</v>
      </c>
      <c r="IM733">
        <v>34</v>
      </c>
      <c r="IN733">
        <v>37</v>
      </c>
      <c r="IO733">
        <v>32</v>
      </c>
      <c r="IP733">
        <v>24</v>
      </c>
      <c r="IQ733">
        <v>5</v>
      </c>
    </row>
    <row r="734" spans="1:355" x14ac:dyDescent="0.2">
      <c r="A734" s="18" t="b">
        <v>0</v>
      </c>
      <c r="B734" s="13"/>
      <c r="C734" s="13"/>
      <c r="D734">
        <v>10088</v>
      </c>
      <c r="E734" t="s">
        <v>54</v>
      </c>
      <c r="F734" t="s">
        <v>851</v>
      </c>
      <c r="G734">
        <v>0</v>
      </c>
      <c r="H734" s="18">
        <f t="shared" si="129"/>
        <v>2.1000000000000014</v>
      </c>
      <c r="I734" s="18">
        <v>0.42049698522214868</v>
      </c>
      <c r="J734" s="18">
        <v>0.36874837843029695</v>
      </c>
      <c r="K734" s="18">
        <v>0.28199794505373144</v>
      </c>
      <c r="L734" s="18">
        <f t="shared" si="121"/>
        <v>0.90294717110223388</v>
      </c>
      <c r="M734" s="18">
        <f t="shared" si="130"/>
        <v>0</v>
      </c>
      <c r="N734" s="18">
        <f t="shared" si="131"/>
        <v>2.1000000000000014</v>
      </c>
      <c r="O734" s="18">
        <f t="shared" si="122"/>
        <v>0.87447250757907113</v>
      </c>
      <c r="P734" s="18">
        <f t="shared" si="123"/>
        <v>0.19999999999999929</v>
      </c>
      <c r="Q734" s="18">
        <f t="shared" si="124"/>
        <v>0.5</v>
      </c>
      <c r="R734" s="18">
        <f t="shared" si="125"/>
        <v>0.69999999999999929</v>
      </c>
      <c r="S734" s="18">
        <f t="shared" si="126"/>
        <v>1.1000000000000014</v>
      </c>
      <c r="T734" s="18">
        <f t="shared" si="127"/>
        <v>1.3999999999999986</v>
      </c>
      <c r="U734" s="18">
        <f t="shared" si="128"/>
        <v>2</v>
      </c>
      <c r="V734" s="4">
        <v>28.902947171102234</v>
      </c>
      <c r="W734" s="2">
        <v>28</v>
      </c>
      <c r="X734" s="2">
        <v>30.1</v>
      </c>
      <c r="Y734" s="4">
        <v>28.874472507579071</v>
      </c>
      <c r="Z734">
        <v>28.2</v>
      </c>
      <c r="AA734">
        <v>28.5</v>
      </c>
      <c r="AB734">
        <v>28.7</v>
      </c>
      <c r="AC734">
        <v>29.1</v>
      </c>
      <c r="AD734">
        <v>29.4</v>
      </c>
      <c r="AE734">
        <v>30</v>
      </c>
      <c r="AF734">
        <v>2020</v>
      </c>
      <c r="AG734" s="2">
        <v>3</v>
      </c>
      <c r="AH734" s="2">
        <v>26</v>
      </c>
      <c r="AI734">
        <v>14</v>
      </c>
      <c r="AJ734">
        <v>3</v>
      </c>
      <c r="AK734">
        <v>59</v>
      </c>
      <c r="AL734">
        <v>713</v>
      </c>
      <c r="AM734" s="5">
        <v>0.5854166666666667</v>
      </c>
      <c r="AN734">
        <v>28</v>
      </c>
      <c r="AO734">
        <v>28</v>
      </c>
      <c r="AP734">
        <v>687</v>
      </c>
      <c r="AQ734">
        <v>1.5</v>
      </c>
      <c r="AR734">
        <v>294</v>
      </c>
      <c r="HC734">
        <v>3</v>
      </c>
      <c r="HD734">
        <v>2</v>
      </c>
      <c r="HE734">
        <v>0</v>
      </c>
      <c r="HF734">
        <v>2</v>
      </c>
      <c r="HG734">
        <v>0</v>
      </c>
      <c r="HH734">
        <v>1</v>
      </c>
      <c r="HI734">
        <v>0</v>
      </c>
      <c r="HJ734">
        <v>1</v>
      </c>
      <c r="HK734">
        <v>1</v>
      </c>
      <c r="HL734">
        <v>1</v>
      </c>
      <c r="HM734">
        <v>2</v>
      </c>
      <c r="HN734">
        <v>2</v>
      </c>
      <c r="HO734">
        <v>1</v>
      </c>
      <c r="HP734">
        <v>1</v>
      </c>
      <c r="HQ734">
        <v>4</v>
      </c>
      <c r="HR734">
        <v>3</v>
      </c>
      <c r="HS734">
        <v>3</v>
      </c>
      <c r="HT734">
        <v>15</v>
      </c>
      <c r="HU734">
        <v>56</v>
      </c>
      <c r="HV734">
        <v>69</v>
      </c>
      <c r="HW734">
        <v>98</v>
      </c>
      <c r="HX734">
        <v>144</v>
      </c>
      <c r="HY734">
        <v>177</v>
      </c>
      <c r="HZ734">
        <v>238</v>
      </c>
      <c r="IA734">
        <v>142</v>
      </c>
      <c r="IB734">
        <v>119</v>
      </c>
      <c r="IC734">
        <v>59</v>
      </c>
      <c r="ID734">
        <v>17</v>
      </c>
      <c r="IE734">
        <v>36</v>
      </c>
      <c r="IF734">
        <v>30</v>
      </c>
      <c r="IG734">
        <v>20</v>
      </c>
      <c r="IH734">
        <v>12</v>
      </c>
      <c r="II734">
        <v>14</v>
      </c>
      <c r="IJ734">
        <v>14</v>
      </c>
      <c r="IK734">
        <v>13</v>
      </c>
      <c r="IL734">
        <v>9</v>
      </c>
      <c r="IM734">
        <v>5</v>
      </c>
      <c r="IN734">
        <v>2</v>
      </c>
      <c r="IO734">
        <v>3</v>
      </c>
    </row>
    <row r="735" spans="1:355" x14ac:dyDescent="0.2">
      <c r="A735" s="18" t="b">
        <v>0</v>
      </c>
      <c r="B735" s="13"/>
      <c r="C735" s="13"/>
      <c r="D735">
        <v>10088</v>
      </c>
      <c r="E735" t="s">
        <v>54</v>
      </c>
      <c r="F735" t="s">
        <v>852</v>
      </c>
      <c r="G735">
        <v>0</v>
      </c>
      <c r="H735" s="18">
        <f t="shared" si="129"/>
        <v>0.69999999999999929</v>
      </c>
      <c r="I735" s="18">
        <v>0.14951797142739001</v>
      </c>
      <c r="J735" s="18">
        <v>0.22917558443685948</v>
      </c>
      <c r="K735" s="18">
        <v>0.12527059818507216</v>
      </c>
      <c r="L735" s="18">
        <f t="shared" si="121"/>
        <v>2.2597613744203144</v>
      </c>
      <c r="M735" s="18">
        <f t="shared" si="130"/>
        <v>1.8000000000000007</v>
      </c>
      <c r="N735" s="18">
        <f t="shared" si="131"/>
        <v>2.5</v>
      </c>
      <c r="O735" s="18">
        <f t="shared" si="122"/>
        <v>2.2582545097716888</v>
      </c>
      <c r="P735" s="18">
        <f t="shared" si="123"/>
        <v>2</v>
      </c>
      <c r="Q735" s="18">
        <f t="shared" si="124"/>
        <v>2.1000000000000014</v>
      </c>
      <c r="R735" s="18">
        <f t="shared" si="125"/>
        <v>2.1000000000000014</v>
      </c>
      <c r="S735" s="18">
        <f t="shared" si="126"/>
        <v>2.3999999999999986</v>
      </c>
      <c r="T735" s="18">
        <f t="shared" si="127"/>
        <v>2.5</v>
      </c>
      <c r="U735" s="18">
        <f t="shared" si="128"/>
        <v>2.5</v>
      </c>
      <c r="V735" s="4">
        <v>30.259761374420314</v>
      </c>
      <c r="W735" s="2">
        <v>29.8</v>
      </c>
      <c r="X735" s="2">
        <v>30.5</v>
      </c>
      <c r="Y735" s="4">
        <v>30.258254509771689</v>
      </c>
      <c r="Z735">
        <v>30</v>
      </c>
      <c r="AA735">
        <v>30.1</v>
      </c>
      <c r="AB735">
        <v>30.1</v>
      </c>
      <c r="AC735">
        <v>30.4</v>
      </c>
      <c r="AD735">
        <v>30.5</v>
      </c>
      <c r="AE735">
        <v>30.5</v>
      </c>
      <c r="AF735">
        <v>2020</v>
      </c>
      <c r="AG735" s="2">
        <v>3</v>
      </c>
      <c r="AH735" s="2">
        <v>26</v>
      </c>
      <c r="AI735">
        <v>14</v>
      </c>
      <c r="AJ735">
        <v>4</v>
      </c>
      <c r="AK735">
        <v>9</v>
      </c>
      <c r="AL735">
        <v>738</v>
      </c>
      <c r="AM735" s="5">
        <v>0.58611111111111114</v>
      </c>
      <c r="AN735">
        <v>28</v>
      </c>
      <c r="AO735">
        <v>27</v>
      </c>
      <c r="AP735">
        <v>686</v>
      </c>
      <c r="AQ735">
        <v>1.8</v>
      </c>
      <c r="AR735">
        <v>298</v>
      </c>
      <c r="IJ735">
        <v>6</v>
      </c>
      <c r="IK735">
        <v>10</v>
      </c>
      <c r="IL735">
        <v>74</v>
      </c>
      <c r="IM735">
        <v>108</v>
      </c>
      <c r="IN735">
        <v>89</v>
      </c>
      <c r="IO735">
        <v>106</v>
      </c>
      <c r="IP735">
        <v>59</v>
      </c>
      <c r="IQ735">
        <v>9</v>
      </c>
      <c r="IR735">
        <v>1</v>
      </c>
    </row>
    <row r="736" spans="1:355" x14ac:dyDescent="0.2">
      <c r="A736" s="18" t="b">
        <v>0</v>
      </c>
      <c r="B736" s="13"/>
      <c r="C736" s="13"/>
      <c r="D736">
        <v>10088</v>
      </c>
      <c r="E736" t="s">
        <v>54</v>
      </c>
      <c r="F736" t="s">
        <v>853</v>
      </c>
      <c r="G736">
        <v>0</v>
      </c>
      <c r="H736" s="18">
        <f t="shared" si="129"/>
        <v>1.3999999999999986</v>
      </c>
      <c r="I736" s="18">
        <v>0.30289343938847785</v>
      </c>
      <c r="J736" s="18">
        <v>0.36870631312389435</v>
      </c>
      <c r="K736" s="18">
        <v>0.23818825486751802</v>
      </c>
      <c r="L736" s="18">
        <f t="shared" si="121"/>
        <v>3.1018070543879226</v>
      </c>
      <c r="M736" s="18">
        <f t="shared" si="130"/>
        <v>2.5</v>
      </c>
      <c r="N736" s="18">
        <f t="shared" si="131"/>
        <v>3.8999999999999986</v>
      </c>
      <c r="O736" s="18">
        <f t="shared" si="122"/>
        <v>3.0610822764916179</v>
      </c>
      <c r="P736" s="18">
        <f t="shared" si="123"/>
        <v>2.6000000000000014</v>
      </c>
      <c r="Q736" s="18">
        <f t="shared" si="124"/>
        <v>2.6999999999999993</v>
      </c>
      <c r="R736" s="18">
        <f t="shared" si="125"/>
        <v>2.8999999999999986</v>
      </c>
      <c r="S736" s="18">
        <f t="shared" si="126"/>
        <v>3.3000000000000007</v>
      </c>
      <c r="T736" s="18">
        <f t="shared" si="127"/>
        <v>3.5</v>
      </c>
      <c r="U736" s="18">
        <f t="shared" si="128"/>
        <v>3.8000000000000007</v>
      </c>
      <c r="V736" s="4">
        <v>31.101807054387923</v>
      </c>
      <c r="W736" s="2">
        <v>30.5</v>
      </c>
      <c r="X736" s="2">
        <v>31.9</v>
      </c>
      <c r="Y736" s="4">
        <v>31.061082276491618</v>
      </c>
      <c r="Z736">
        <v>30.6</v>
      </c>
      <c r="AA736">
        <v>30.7</v>
      </c>
      <c r="AB736">
        <v>30.9</v>
      </c>
      <c r="AC736">
        <v>31.3</v>
      </c>
      <c r="AD736">
        <v>31.5</v>
      </c>
      <c r="AE736">
        <v>31.8</v>
      </c>
      <c r="AF736">
        <v>2020</v>
      </c>
      <c r="AG736" s="2">
        <v>3</v>
      </c>
      <c r="AH736" s="2">
        <v>26</v>
      </c>
      <c r="AI736">
        <v>14</v>
      </c>
      <c r="AJ736">
        <v>4</v>
      </c>
      <c r="AK736">
        <v>28</v>
      </c>
      <c r="AL736">
        <v>747</v>
      </c>
      <c r="AM736" s="5">
        <v>0.58611111111111114</v>
      </c>
      <c r="AN736">
        <v>28</v>
      </c>
      <c r="AO736">
        <v>27</v>
      </c>
      <c r="AP736">
        <v>686</v>
      </c>
      <c r="AQ736">
        <v>1.8</v>
      </c>
      <c r="AR736">
        <v>298</v>
      </c>
      <c r="IO736">
        <v>3</v>
      </c>
      <c r="IP736">
        <v>22</v>
      </c>
      <c r="IQ736">
        <v>44</v>
      </c>
      <c r="IR736">
        <v>73</v>
      </c>
      <c r="IS736">
        <v>113</v>
      </c>
      <c r="IT736">
        <v>147</v>
      </c>
      <c r="IU736">
        <v>155</v>
      </c>
      <c r="IV736">
        <v>122</v>
      </c>
      <c r="IW736">
        <v>102</v>
      </c>
      <c r="IX736">
        <v>48</v>
      </c>
      <c r="IY736">
        <v>61</v>
      </c>
      <c r="IZ736">
        <v>35</v>
      </c>
      <c r="JA736">
        <v>21</v>
      </c>
      <c r="JB736">
        <v>24</v>
      </c>
      <c r="JC736">
        <v>25</v>
      </c>
    </row>
    <row r="737" spans="1:270" x14ac:dyDescent="0.2">
      <c r="A737" s="18" t="b">
        <v>0</v>
      </c>
      <c r="B737" s="13"/>
      <c r="C737" s="13"/>
      <c r="D737">
        <v>10088</v>
      </c>
      <c r="E737" t="s">
        <v>85</v>
      </c>
      <c r="F737" t="s">
        <v>854</v>
      </c>
      <c r="G737">
        <v>0</v>
      </c>
      <c r="H737" s="18">
        <f t="shared" si="129"/>
        <v>3.0000000000000036</v>
      </c>
      <c r="I737" s="18">
        <v>0.49746989726506857</v>
      </c>
      <c r="J737" s="18">
        <v>0.52745568775156926</v>
      </c>
      <c r="K737" s="18">
        <v>0.35636547829053444</v>
      </c>
      <c r="L737" s="18">
        <f t="shared" si="121"/>
        <v>3.201258547147372</v>
      </c>
      <c r="M737" s="18">
        <f t="shared" si="130"/>
        <v>1.1999999999999993</v>
      </c>
      <c r="N737" s="18">
        <f t="shared" si="131"/>
        <v>4.2000000000000028</v>
      </c>
      <c r="O737" s="18">
        <f t="shared" si="122"/>
        <v>3.273692120941746</v>
      </c>
      <c r="P737" s="18">
        <f t="shared" si="123"/>
        <v>1.6000000000000014</v>
      </c>
      <c r="Q737" s="18">
        <f t="shared" si="124"/>
        <v>2.6999999999999993</v>
      </c>
      <c r="R737" s="18">
        <f t="shared" si="125"/>
        <v>3</v>
      </c>
      <c r="S737" s="18">
        <f t="shared" si="126"/>
        <v>3.5</v>
      </c>
      <c r="T737" s="18">
        <f t="shared" si="127"/>
        <v>3.6999999999999993</v>
      </c>
      <c r="U737" s="18">
        <f t="shared" si="128"/>
        <v>4.1000000000000014</v>
      </c>
      <c r="V737" s="4">
        <v>31.201258547147372</v>
      </c>
      <c r="W737" s="2">
        <v>29.2</v>
      </c>
      <c r="X737" s="2">
        <v>32.200000000000003</v>
      </c>
      <c r="Y737" s="4">
        <v>31.273692120941746</v>
      </c>
      <c r="Z737">
        <v>29.6</v>
      </c>
      <c r="AA737">
        <v>30.7</v>
      </c>
      <c r="AB737">
        <v>31</v>
      </c>
      <c r="AC737">
        <v>31.5</v>
      </c>
      <c r="AD737">
        <v>31.7</v>
      </c>
      <c r="AE737">
        <v>32.1</v>
      </c>
      <c r="AF737">
        <v>2020</v>
      </c>
      <c r="AG737" s="2">
        <v>3</v>
      </c>
      <c r="AH737" s="2">
        <v>26</v>
      </c>
      <c r="AI737">
        <v>14</v>
      </c>
      <c r="AJ737">
        <v>6</v>
      </c>
      <c r="AK737">
        <v>29</v>
      </c>
      <c r="AL737">
        <v>526</v>
      </c>
      <c r="AM737" s="5">
        <v>0.58750000000000002</v>
      </c>
      <c r="AN737">
        <v>28</v>
      </c>
      <c r="AO737">
        <v>28</v>
      </c>
      <c r="AP737">
        <v>614</v>
      </c>
      <c r="AQ737">
        <v>1.9</v>
      </c>
      <c r="AR737">
        <v>284</v>
      </c>
      <c r="IC737">
        <v>1</v>
      </c>
      <c r="ID737">
        <v>2</v>
      </c>
      <c r="IE737">
        <v>7</v>
      </c>
      <c r="IF737">
        <v>6</v>
      </c>
      <c r="IG737">
        <v>3</v>
      </c>
      <c r="IH737">
        <v>6</v>
      </c>
      <c r="II737">
        <v>1</v>
      </c>
      <c r="IJ737">
        <v>6</v>
      </c>
      <c r="IK737">
        <v>5</v>
      </c>
      <c r="IL737">
        <v>4</v>
      </c>
      <c r="IM737">
        <v>7</v>
      </c>
      <c r="IN737">
        <v>4</v>
      </c>
      <c r="IO737">
        <v>3</v>
      </c>
      <c r="IP737">
        <v>14</v>
      </c>
      <c r="IQ737">
        <v>13</v>
      </c>
      <c r="IR737">
        <v>25</v>
      </c>
      <c r="IS737">
        <v>44</v>
      </c>
      <c r="IT737">
        <v>40</v>
      </c>
      <c r="IU737">
        <v>62</v>
      </c>
      <c r="IV737">
        <v>84</v>
      </c>
      <c r="IW737">
        <v>74</v>
      </c>
      <c r="IX737">
        <v>109</v>
      </c>
      <c r="IY737">
        <v>137</v>
      </c>
      <c r="IZ737">
        <v>103</v>
      </c>
      <c r="JA737">
        <v>100</v>
      </c>
      <c r="JB737">
        <v>99</v>
      </c>
      <c r="JC737">
        <v>40</v>
      </c>
      <c r="JD737">
        <v>23</v>
      </c>
      <c r="JE737">
        <v>18</v>
      </c>
      <c r="JF737">
        <v>14</v>
      </c>
      <c r="JG737">
        <v>6</v>
      </c>
      <c r="JH737">
        <v>9</v>
      </c>
      <c r="JI737">
        <v>5</v>
      </c>
      <c r="JJ737">
        <v>3</v>
      </c>
    </row>
    <row r="738" spans="1:270" x14ac:dyDescent="0.2">
      <c r="A738" s="18" t="b">
        <v>0</v>
      </c>
      <c r="B738" s="13"/>
      <c r="C738" s="13"/>
      <c r="D738">
        <v>10088</v>
      </c>
      <c r="E738" t="s">
        <v>85</v>
      </c>
      <c r="F738" t="s">
        <v>855</v>
      </c>
      <c r="G738">
        <v>0</v>
      </c>
      <c r="H738" s="18">
        <f t="shared" si="129"/>
        <v>2.1000000000000014</v>
      </c>
      <c r="I738" s="18">
        <v>0.48815999296255469</v>
      </c>
      <c r="J738" s="18">
        <v>0.65323596516412863</v>
      </c>
      <c r="K738" s="18">
        <v>0.38242532447604582</v>
      </c>
      <c r="L738" s="18">
        <f t="shared" si="121"/>
        <v>3.0998460695776799</v>
      </c>
      <c r="M738" s="18">
        <f t="shared" si="130"/>
        <v>1.8000000000000007</v>
      </c>
      <c r="N738" s="18">
        <f t="shared" si="131"/>
        <v>3.9000000000000021</v>
      </c>
      <c r="O738" s="18">
        <f t="shared" si="122"/>
        <v>3.1243837848281615</v>
      </c>
      <c r="P738" s="18">
        <f t="shared" si="123"/>
        <v>1.9000000000000021</v>
      </c>
      <c r="Q738" s="18">
        <f t="shared" si="124"/>
        <v>2.5</v>
      </c>
      <c r="R738" s="18">
        <f t="shared" si="125"/>
        <v>2.8000000000000007</v>
      </c>
      <c r="S738" s="18">
        <f t="shared" si="126"/>
        <v>3.5</v>
      </c>
      <c r="T738" s="18">
        <f t="shared" si="127"/>
        <v>3.7000000000000028</v>
      </c>
      <c r="U738" s="18">
        <f t="shared" si="128"/>
        <v>3.9000000000000021</v>
      </c>
      <c r="V738" s="4">
        <v>30.999846069577679</v>
      </c>
      <c r="W738" s="2">
        <v>29.7</v>
      </c>
      <c r="X738" s="2">
        <v>31.8</v>
      </c>
      <c r="Y738" s="4">
        <v>31.02438378482816</v>
      </c>
      <c r="Z738">
        <v>29.8</v>
      </c>
      <c r="AA738">
        <v>30.4</v>
      </c>
      <c r="AB738">
        <v>30.7</v>
      </c>
      <c r="AC738">
        <v>31.4</v>
      </c>
      <c r="AD738">
        <v>31.6</v>
      </c>
      <c r="AE738">
        <v>31.8</v>
      </c>
      <c r="AF738">
        <v>2020</v>
      </c>
      <c r="AG738" s="2">
        <v>3</v>
      </c>
      <c r="AH738" s="2">
        <v>26</v>
      </c>
      <c r="AI738">
        <v>14</v>
      </c>
      <c r="AJ738">
        <v>7</v>
      </c>
      <c r="AK738">
        <v>2</v>
      </c>
      <c r="AL738">
        <v>736</v>
      </c>
      <c r="AM738" s="5">
        <v>0.58819444444444446</v>
      </c>
      <c r="AN738">
        <v>27.9</v>
      </c>
      <c r="AO738">
        <v>30</v>
      </c>
      <c r="AP738">
        <v>679</v>
      </c>
      <c r="AQ738">
        <v>1.6</v>
      </c>
      <c r="AR738">
        <v>287</v>
      </c>
      <c r="HX738">
        <v>3</v>
      </c>
      <c r="HY738">
        <v>0</v>
      </c>
      <c r="HZ738">
        <v>2</v>
      </c>
      <c r="IA738">
        <v>0</v>
      </c>
      <c r="IB738">
        <v>0</v>
      </c>
      <c r="IC738">
        <v>0</v>
      </c>
      <c r="ID738">
        <v>1</v>
      </c>
      <c r="IE738">
        <v>2</v>
      </c>
      <c r="IF738">
        <v>0</v>
      </c>
      <c r="IG738">
        <v>3</v>
      </c>
      <c r="IH738">
        <v>7</v>
      </c>
      <c r="II738">
        <v>8</v>
      </c>
      <c r="IJ738">
        <v>7</v>
      </c>
      <c r="IK738">
        <v>7</v>
      </c>
      <c r="IL738">
        <v>14</v>
      </c>
      <c r="IM738">
        <v>14</v>
      </c>
      <c r="IN738">
        <v>25</v>
      </c>
      <c r="IO738">
        <v>37</v>
      </c>
      <c r="IP738">
        <v>25</v>
      </c>
      <c r="IQ738">
        <v>78</v>
      </c>
      <c r="IR738">
        <v>64</v>
      </c>
      <c r="IS738">
        <v>88</v>
      </c>
      <c r="IT738">
        <v>72</v>
      </c>
      <c r="IU738">
        <v>66</v>
      </c>
      <c r="IV738">
        <v>55</v>
      </c>
      <c r="IW738">
        <v>65</v>
      </c>
      <c r="IX738">
        <v>83</v>
      </c>
      <c r="IY738">
        <v>70</v>
      </c>
      <c r="IZ738">
        <v>46</v>
      </c>
      <c r="JA738">
        <v>34</v>
      </c>
      <c r="JB738">
        <v>21</v>
      </c>
      <c r="JC738">
        <v>11</v>
      </c>
      <c r="JD738">
        <v>2</v>
      </c>
      <c r="JE738">
        <v>3</v>
      </c>
    </row>
    <row r="739" spans="1:270" x14ac:dyDescent="0.2">
      <c r="A739" s="18" t="b">
        <v>0</v>
      </c>
      <c r="B739" s="13"/>
      <c r="C739" s="13"/>
      <c r="D739">
        <v>10088</v>
      </c>
      <c r="E739" t="s">
        <v>85</v>
      </c>
      <c r="F739" t="s">
        <v>856</v>
      </c>
      <c r="G739">
        <v>0</v>
      </c>
      <c r="H739" s="18">
        <f t="shared" si="129"/>
        <v>2.1999999999999993</v>
      </c>
      <c r="I739" s="18">
        <v>0.51408187942472439</v>
      </c>
      <c r="J739" s="18">
        <v>0.78571582116734362</v>
      </c>
      <c r="K739" s="18">
        <v>0.43101577841137129</v>
      </c>
      <c r="L739" s="18">
        <f t="shared" si="121"/>
        <v>2.1651195635072895E-3</v>
      </c>
      <c r="M739" s="18">
        <f t="shared" si="130"/>
        <v>-1.2999999999999972</v>
      </c>
      <c r="N739" s="18">
        <f t="shared" si="131"/>
        <v>0.90000000000000213</v>
      </c>
      <c r="O739" s="18">
        <f t="shared" si="122"/>
        <v>8.7302033034838189E-2</v>
      </c>
      <c r="P739" s="18">
        <f t="shared" si="123"/>
        <v>-1.0999999999999979</v>
      </c>
      <c r="Q739" s="18">
        <f t="shared" si="124"/>
        <v>-0.79999999999999716</v>
      </c>
      <c r="R739" s="18">
        <f t="shared" si="125"/>
        <v>-0.39999999999999858</v>
      </c>
      <c r="S739" s="18">
        <f t="shared" si="126"/>
        <v>0.40000000000000213</v>
      </c>
      <c r="T739" s="18">
        <f t="shared" si="127"/>
        <v>0.60000000000000142</v>
      </c>
      <c r="U739" s="18">
        <f t="shared" si="128"/>
        <v>0.80000000000000071</v>
      </c>
      <c r="V739" s="4">
        <v>27.902165119563506</v>
      </c>
      <c r="W739" s="2">
        <v>26.6</v>
      </c>
      <c r="X739" s="2">
        <v>28.8</v>
      </c>
      <c r="Y739" s="4">
        <v>27.987302033034837</v>
      </c>
      <c r="Z739">
        <v>26.8</v>
      </c>
      <c r="AA739">
        <v>27.1</v>
      </c>
      <c r="AB739">
        <v>27.5</v>
      </c>
      <c r="AC739">
        <v>28.3</v>
      </c>
      <c r="AD739">
        <v>28.5</v>
      </c>
      <c r="AE739">
        <v>28.7</v>
      </c>
      <c r="AF739">
        <v>2020</v>
      </c>
      <c r="AG739" s="2">
        <v>3</v>
      </c>
      <c r="AH739" s="2">
        <v>26</v>
      </c>
      <c r="AI739">
        <v>14</v>
      </c>
      <c r="AJ739">
        <v>7</v>
      </c>
      <c r="AK739">
        <v>25</v>
      </c>
      <c r="AL739">
        <v>975</v>
      </c>
      <c r="AM739" s="5">
        <v>0.58819444444444446</v>
      </c>
      <c r="AN739">
        <v>27.9</v>
      </c>
      <c r="AO739">
        <v>30</v>
      </c>
      <c r="AP739">
        <v>679</v>
      </c>
      <c r="AQ739">
        <v>1.6</v>
      </c>
      <c r="AR739">
        <v>287</v>
      </c>
      <c r="HC739">
        <v>1</v>
      </c>
      <c r="HD739">
        <v>6</v>
      </c>
      <c r="HE739">
        <v>7</v>
      </c>
      <c r="HF739">
        <v>29</v>
      </c>
      <c r="HG739">
        <v>25</v>
      </c>
      <c r="HH739">
        <v>19</v>
      </c>
      <c r="HI739">
        <v>25</v>
      </c>
      <c r="HJ739">
        <v>24</v>
      </c>
      <c r="HK739">
        <v>32</v>
      </c>
      <c r="HL739">
        <v>66</v>
      </c>
      <c r="HM739">
        <v>47</v>
      </c>
      <c r="HN739">
        <v>49</v>
      </c>
      <c r="HO739">
        <v>55</v>
      </c>
      <c r="HP739">
        <v>53</v>
      </c>
      <c r="HQ739">
        <v>63</v>
      </c>
      <c r="HR739">
        <v>69</v>
      </c>
      <c r="HS739">
        <v>53</v>
      </c>
      <c r="HT739">
        <v>103</v>
      </c>
      <c r="HU739">
        <v>102</v>
      </c>
      <c r="HV739">
        <v>61</v>
      </c>
      <c r="HW739">
        <v>56</v>
      </c>
      <c r="HX739">
        <v>39</v>
      </c>
      <c r="HY739">
        <v>16</v>
      </c>
    </row>
    <row r="740" spans="1:270" x14ac:dyDescent="0.2">
      <c r="A740" s="18" t="b">
        <v>0</v>
      </c>
      <c r="B740" s="13"/>
      <c r="C740" s="13"/>
      <c r="D740">
        <v>10088</v>
      </c>
      <c r="E740" t="s">
        <v>85</v>
      </c>
      <c r="F740" t="s">
        <v>857</v>
      </c>
      <c r="G740">
        <v>0</v>
      </c>
      <c r="H740" s="18">
        <f t="shared" si="129"/>
        <v>0.60000000000000142</v>
      </c>
      <c r="I740" s="18">
        <v>0.17160070352973958</v>
      </c>
      <c r="J740" s="18">
        <v>0.17567192380730035</v>
      </c>
      <c r="K740" s="18">
        <v>0.1269186594606572</v>
      </c>
      <c r="L740" s="18">
        <f t="shared" si="121"/>
        <v>1.1300116999124974</v>
      </c>
      <c r="M740" s="18">
        <f t="shared" si="130"/>
        <v>0.80000000000000071</v>
      </c>
      <c r="N740" s="18">
        <f t="shared" si="131"/>
        <v>1.4000000000000021</v>
      </c>
      <c r="O740" s="18">
        <f t="shared" si="122"/>
        <v>1.1465467329375443</v>
      </c>
      <c r="P740" s="18">
        <f t="shared" si="123"/>
        <v>0.70000000000000284</v>
      </c>
      <c r="Q740" s="18">
        <f t="shared" si="124"/>
        <v>0.90000000000000213</v>
      </c>
      <c r="R740" s="18">
        <f t="shared" si="125"/>
        <v>1.1000000000000014</v>
      </c>
      <c r="S740" s="18">
        <f t="shared" si="126"/>
        <v>1.2000000000000028</v>
      </c>
      <c r="T740" s="18">
        <f t="shared" si="127"/>
        <v>1.3000000000000007</v>
      </c>
      <c r="U740" s="18">
        <f t="shared" si="128"/>
        <v>1.5</v>
      </c>
      <c r="V740" s="4">
        <v>29.030011699912496</v>
      </c>
      <c r="W740" s="2">
        <v>28.7</v>
      </c>
      <c r="X740" s="2">
        <v>29.3</v>
      </c>
      <c r="Y740" s="4">
        <v>29.046546732937543</v>
      </c>
      <c r="Z740">
        <v>28.6</v>
      </c>
      <c r="AA740">
        <v>28.8</v>
      </c>
      <c r="AB740">
        <v>29</v>
      </c>
      <c r="AC740">
        <v>29.1</v>
      </c>
      <c r="AD740">
        <v>29.2</v>
      </c>
      <c r="AE740">
        <v>29.4</v>
      </c>
      <c r="AF740">
        <v>2020</v>
      </c>
      <c r="AG740" s="2">
        <v>3</v>
      </c>
      <c r="AH740" s="2">
        <v>26</v>
      </c>
      <c r="AI740">
        <v>14</v>
      </c>
      <c r="AJ740">
        <v>7</v>
      </c>
      <c r="AK740">
        <v>40</v>
      </c>
      <c r="AL740">
        <v>756</v>
      </c>
      <c r="AM740" s="5">
        <v>0.58819444444444446</v>
      </c>
      <c r="AN740">
        <v>27.9</v>
      </c>
      <c r="AO740">
        <v>30</v>
      </c>
      <c r="AP740">
        <v>679</v>
      </c>
      <c r="AQ740">
        <v>1.6</v>
      </c>
      <c r="AR740">
        <v>287</v>
      </c>
      <c r="HU740">
        <v>2</v>
      </c>
      <c r="HV740">
        <v>3</v>
      </c>
      <c r="HW740">
        <v>0</v>
      </c>
      <c r="HX740">
        <v>8</v>
      </c>
      <c r="HY740">
        <v>20</v>
      </c>
      <c r="HZ740">
        <v>28</v>
      </c>
      <c r="IA740">
        <v>73</v>
      </c>
      <c r="IB740">
        <v>59</v>
      </c>
      <c r="IC740">
        <v>35</v>
      </c>
      <c r="ID740">
        <v>13</v>
      </c>
      <c r="IE740">
        <v>6</v>
      </c>
    </row>
    <row r="741" spans="1:270" x14ac:dyDescent="0.2">
      <c r="A741" s="18" t="b">
        <v>0</v>
      </c>
      <c r="B741" s="13"/>
      <c r="C741" s="13"/>
      <c r="D741">
        <v>10088</v>
      </c>
      <c r="E741" t="s">
        <v>85</v>
      </c>
      <c r="F741" t="s">
        <v>858</v>
      </c>
      <c r="G741">
        <v>0</v>
      </c>
      <c r="H741" s="18">
        <f t="shared" si="129"/>
        <v>1.3000000000000007</v>
      </c>
      <c r="I741" s="18">
        <v>0.2761099372956326</v>
      </c>
      <c r="J741" s="18">
        <v>0.39498794787459701</v>
      </c>
      <c r="K741" s="18">
        <v>0.22098356368329863</v>
      </c>
      <c r="L741" s="18">
        <f t="shared" si="121"/>
        <v>1.4678197383976332</v>
      </c>
      <c r="M741" s="18">
        <f t="shared" si="130"/>
        <v>0.80000000000000071</v>
      </c>
      <c r="N741" s="18">
        <f t="shared" si="131"/>
        <v>2.1000000000000014</v>
      </c>
      <c r="O741" s="18">
        <f t="shared" si="122"/>
        <v>1.4526093399046331</v>
      </c>
      <c r="P741" s="18">
        <f t="shared" si="123"/>
        <v>1</v>
      </c>
      <c r="Q741" s="18">
        <f t="shared" si="124"/>
        <v>1.1000000000000014</v>
      </c>
      <c r="R741" s="18">
        <f t="shared" si="125"/>
        <v>1.3000000000000007</v>
      </c>
      <c r="S741" s="18">
        <f t="shared" si="126"/>
        <v>1.7000000000000028</v>
      </c>
      <c r="T741" s="18">
        <f t="shared" si="127"/>
        <v>1.8000000000000007</v>
      </c>
      <c r="U741" s="18">
        <f t="shared" si="128"/>
        <v>2</v>
      </c>
      <c r="V741" s="4">
        <v>29.367819738397632</v>
      </c>
      <c r="W741" s="2">
        <v>28.7</v>
      </c>
      <c r="X741" s="2">
        <v>30</v>
      </c>
      <c r="Y741" s="4">
        <v>29.352609339904632</v>
      </c>
      <c r="Z741">
        <v>28.9</v>
      </c>
      <c r="AA741">
        <v>29</v>
      </c>
      <c r="AB741">
        <v>29.2</v>
      </c>
      <c r="AC741">
        <v>29.6</v>
      </c>
      <c r="AD741">
        <v>29.7</v>
      </c>
      <c r="AE741">
        <v>29.9</v>
      </c>
      <c r="AF741">
        <v>2020</v>
      </c>
      <c r="AG741" s="2">
        <v>3</v>
      </c>
      <c r="AH741" s="2">
        <v>26</v>
      </c>
      <c r="AI741">
        <v>14</v>
      </c>
      <c r="AJ741">
        <v>8</v>
      </c>
      <c r="AK741">
        <v>1</v>
      </c>
      <c r="AL741">
        <v>852</v>
      </c>
      <c r="AM741" s="5">
        <v>0.58888888888888891</v>
      </c>
      <c r="AN741">
        <v>27.9</v>
      </c>
      <c r="AO741">
        <v>30</v>
      </c>
      <c r="AP741">
        <v>646</v>
      </c>
      <c r="AQ741">
        <v>2.2999999999999998</v>
      </c>
      <c r="AR741">
        <v>283</v>
      </c>
      <c r="HM741">
        <v>1</v>
      </c>
      <c r="HN741">
        <v>0</v>
      </c>
      <c r="HO741">
        <v>0</v>
      </c>
      <c r="HP741">
        <v>0</v>
      </c>
      <c r="HQ741">
        <v>1</v>
      </c>
      <c r="HR741">
        <v>0</v>
      </c>
      <c r="HS741">
        <v>0</v>
      </c>
      <c r="HT741">
        <v>0</v>
      </c>
      <c r="HU741">
        <v>3</v>
      </c>
      <c r="HV741">
        <v>0</v>
      </c>
      <c r="HW741">
        <v>0</v>
      </c>
      <c r="HX741">
        <v>2</v>
      </c>
      <c r="HY741">
        <v>5</v>
      </c>
      <c r="HZ741">
        <v>30</v>
      </c>
      <c r="IA741">
        <v>46</v>
      </c>
      <c r="IB741">
        <v>83</v>
      </c>
      <c r="IC741">
        <v>150</v>
      </c>
      <c r="ID741">
        <v>205</v>
      </c>
      <c r="IE741">
        <v>157</v>
      </c>
      <c r="IF741">
        <v>156</v>
      </c>
      <c r="IG741">
        <v>128</v>
      </c>
      <c r="IH741">
        <v>140</v>
      </c>
      <c r="II741">
        <v>90</v>
      </c>
      <c r="IJ741">
        <v>38</v>
      </c>
      <c r="IK741">
        <v>18</v>
      </c>
      <c r="IL741">
        <v>6</v>
      </c>
      <c r="IM741">
        <v>4</v>
      </c>
    </row>
    <row r="742" spans="1:270" x14ac:dyDescent="0.2">
      <c r="A742" s="18" t="b">
        <v>0</v>
      </c>
      <c r="B742" s="13"/>
      <c r="C742" s="13"/>
      <c r="D742">
        <v>10088</v>
      </c>
      <c r="E742" t="s">
        <v>85</v>
      </c>
      <c r="F742" t="s">
        <v>859</v>
      </c>
      <c r="G742">
        <v>0</v>
      </c>
      <c r="H742" s="18">
        <f t="shared" si="129"/>
        <v>2</v>
      </c>
      <c r="I742" s="18">
        <v>0.40833219251222647</v>
      </c>
      <c r="J742" s="18">
        <v>0.52680135264006367</v>
      </c>
      <c r="K742" s="18">
        <v>0.32318945755371492</v>
      </c>
      <c r="L742" s="18">
        <f t="shared" si="121"/>
        <v>0.3929236945608956</v>
      </c>
      <c r="M742" s="18">
        <f t="shared" si="130"/>
        <v>-0.89999999999999858</v>
      </c>
      <c r="N742" s="18">
        <f t="shared" si="131"/>
        <v>1.1000000000000014</v>
      </c>
      <c r="O742" s="18">
        <f t="shared" si="122"/>
        <v>0.42649519836752603</v>
      </c>
      <c r="P742" s="18">
        <f t="shared" si="123"/>
        <v>-0.59999999999999787</v>
      </c>
      <c r="Q742" s="18">
        <f t="shared" si="124"/>
        <v>-0.19999999999999929</v>
      </c>
      <c r="R742" s="18">
        <f t="shared" si="125"/>
        <v>0.20000000000000284</v>
      </c>
      <c r="S742" s="18">
        <f t="shared" si="126"/>
        <v>0.70000000000000284</v>
      </c>
      <c r="T742" s="18">
        <f t="shared" si="127"/>
        <v>0.90000000000000213</v>
      </c>
      <c r="U742" s="18">
        <f t="shared" si="128"/>
        <v>1.1000000000000014</v>
      </c>
      <c r="V742" s="4">
        <v>28.292923694560894</v>
      </c>
      <c r="W742" s="2">
        <v>27</v>
      </c>
      <c r="X742" s="2">
        <v>29</v>
      </c>
      <c r="Y742" s="4">
        <v>28.326495198367525</v>
      </c>
      <c r="Z742">
        <v>27.3</v>
      </c>
      <c r="AA742">
        <v>27.7</v>
      </c>
      <c r="AB742">
        <v>28.1</v>
      </c>
      <c r="AC742">
        <v>28.6</v>
      </c>
      <c r="AD742">
        <v>28.8</v>
      </c>
      <c r="AE742">
        <v>29</v>
      </c>
      <c r="AF742">
        <v>2020</v>
      </c>
      <c r="AG742" s="2">
        <v>3</v>
      </c>
      <c r="AH742" s="2">
        <v>26</v>
      </c>
      <c r="AI742">
        <v>14</v>
      </c>
      <c r="AJ742">
        <v>8</v>
      </c>
      <c r="AK742">
        <v>33</v>
      </c>
      <c r="AL742">
        <v>811</v>
      </c>
      <c r="AM742" s="5">
        <v>0.58888888888888891</v>
      </c>
      <c r="AN742">
        <v>27.9</v>
      </c>
      <c r="AO742">
        <v>30</v>
      </c>
      <c r="AP742">
        <v>646</v>
      </c>
      <c r="AQ742">
        <v>2.2999999999999998</v>
      </c>
      <c r="AR742">
        <v>283</v>
      </c>
      <c r="HH742">
        <v>11</v>
      </c>
      <c r="HI742">
        <v>12</v>
      </c>
      <c r="HJ742">
        <v>10</v>
      </c>
      <c r="HK742">
        <v>12</v>
      </c>
      <c r="HL742">
        <v>28</v>
      </c>
      <c r="HM742">
        <v>21</v>
      </c>
      <c r="HN742">
        <v>44</v>
      </c>
      <c r="HO742">
        <v>52</v>
      </c>
      <c r="HP742">
        <v>77</v>
      </c>
      <c r="HQ742">
        <v>64</v>
      </c>
      <c r="HR742">
        <v>93</v>
      </c>
      <c r="HS742">
        <v>139</v>
      </c>
      <c r="HT742">
        <v>147</v>
      </c>
      <c r="HU742">
        <v>127</v>
      </c>
      <c r="HV742">
        <v>139</v>
      </c>
      <c r="HW742">
        <v>128</v>
      </c>
      <c r="HX742">
        <v>94</v>
      </c>
      <c r="HY742">
        <v>71</v>
      </c>
      <c r="HZ742">
        <v>65</v>
      </c>
      <c r="IA742">
        <v>33</v>
      </c>
      <c r="IB742">
        <v>7</v>
      </c>
      <c r="IC742">
        <v>1</v>
      </c>
      <c r="ID742">
        <v>1</v>
      </c>
      <c r="IE742">
        <v>0</v>
      </c>
      <c r="IF742">
        <v>0</v>
      </c>
      <c r="IG742">
        <v>1</v>
      </c>
      <c r="IH742">
        <v>0</v>
      </c>
    </row>
    <row r="743" spans="1:270" x14ac:dyDescent="0.2">
      <c r="A743" s="18" t="b">
        <v>0</v>
      </c>
      <c r="B743" s="13"/>
      <c r="C743" s="13"/>
      <c r="D743">
        <v>10088</v>
      </c>
      <c r="E743" t="s">
        <v>85</v>
      </c>
      <c r="F743" t="s">
        <v>860</v>
      </c>
      <c r="G743">
        <v>0</v>
      </c>
      <c r="H743" s="18">
        <f t="shared" si="129"/>
        <v>2.6000000000000014</v>
      </c>
      <c r="I743" s="18">
        <v>0.61742473549695343</v>
      </c>
      <c r="J743" s="18">
        <v>0.76497199087333456</v>
      </c>
      <c r="K743" s="18">
        <v>0.49212455057108401</v>
      </c>
      <c r="L743" s="18">
        <f t="shared" si="121"/>
        <v>-0.24214409411200677</v>
      </c>
      <c r="M743" s="18">
        <f t="shared" si="130"/>
        <v>-2.1000000000000014</v>
      </c>
      <c r="N743" s="18">
        <f t="shared" si="131"/>
        <v>0.5</v>
      </c>
      <c r="O743" s="18">
        <f t="shared" si="122"/>
        <v>-6.9692254979532464E-2</v>
      </c>
      <c r="P743" s="18">
        <f t="shared" si="123"/>
        <v>-1.9000000000000021</v>
      </c>
      <c r="Q743" s="18">
        <f t="shared" si="124"/>
        <v>-1.3000000000000007</v>
      </c>
      <c r="R743" s="18">
        <f t="shared" si="125"/>
        <v>-0.5</v>
      </c>
      <c r="S743" s="18">
        <f t="shared" si="126"/>
        <v>0.19999999999999929</v>
      </c>
      <c r="T743" s="18">
        <f t="shared" si="127"/>
        <v>0.39999999999999858</v>
      </c>
      <c r="U743" s="18">
        <f t="shared" si="128"/>
        <v>0.5</v>
      </c>
      <c r="V743" s="4">
        <v>27.557855905887994</v>
      </c>
      <c r="W743" s="2">
        <v>25.7</v>
      </c>
      <c r="X743" s="2">
        <v>28.3</v>
      </c>
      <c r="Y743" s="4">
        <v>27.730307745020468</v>
      </c>
      <c r="Z743">
        <v>25.9</v>
      </c>
      <c r="AA743">
        <v>26.5</v>
      </c>
      <c r="AB743">
        <v>27.3</v>
      </c>
      <c r="AC743">
        <v>28</v>
      </c>
      <c r="AD743">
        <v>28.2</v>
      </c>
      <c r="AE743">
        <v>28.3</v>
      </c>
      <c r="AF743">
        <v>2020</v>
      </c>
      <c r="AG743" s="2">
        <v>3</v>
      </c>
      <c r="AH743" s="2">
        <v>26</v>
      </c>
      <c r="AI743">
        <v>14</v>
      </c>
      <c r="AJ743">
        <v>9</v>
      </c>
      <c r="AK743">
        <v>2</v>
      </c>
      <c r="AL743">
        <v>319</v>
      </c>
      <c r="AM743" s="5">
        <v>0.58958333333333335</v>
      </c>
      <c r="AN743">
        <v>27.8</v>
      </c>
      <c r="AO743">
        <v>30</v>
      </c>
      <c r="AP743">
        <v>571</v>
      </c>
      <c r="AQ743">
        <v>1.3</v>
      </c>
      <c r="AR743">
        <v>278</v>
      </c>
      <c r="GU743">
        <v>13</v>
      </c>
      <c r="GV743">
        <v>8</v>
      </c>
      <c r="GW743">
        <v>2</v>
      </c>
      <c r="GX743">
        <v>5</v>
      </c>
      <c r="GY743">
        <v>8</v>
      </c>
      <c r="GZ743">
        <v>16</v>
      </c>
      <c r="HA743">
        <v>25</v>
      </c>
      <c r="HB743">
        <v>22</v>
      </c>
      <c r="HC743">
        <v>16</v>
      </c>
      <c r="HD743">
        <v>24</v>
      </c>
      <c r="HE743">
        <v>17</v>
      </c>
      <c r="HF743">
        <v>18</v>
      </c>
      <c r="HG743">
        <v>18</v>
      </c>
      <c r="HH743">
        <v>31</v>
      </c>
      <c r="HI743">
        <v>27</v>
      </c>
      <c r="HJ743">
        <v>27</v>
      </c>
      <c r="HK743">
        <v>42</v>
      </c>
      <c r="HL743">
        <v>63</v>
      </c>
      <c r="HM743">
        <v>68</v>
      </c>
      <c r="HN743">
        <v>60</v>
      </c>
      <c r="HO743">
        <v>64</v>
      </c>
      <c r="HP743">
        <v>90</v>
      </c>
      <c r="HQ743">
        <v>110</v>
      </c>
      <c r="HR743">
        <v>93</v>
      </c>
      <c r="HS743">
        <v>88</v>
      </c>
      <c r="HT743">
        <v>79</v>
      </c>
      <c r="HU743">
        <v>19</v>
      </c>
    </row>
    <row r="744" spans="1:270" x14ac:dyDescent="0.2">
      <c r="A744" s="18" t="b">
        <v>0</v>
      </c>
      <c r="B744" s="13"/>
      <c r="C744" s="13"/>
      <c r="D744">
        <v>10088</v>
      </c>
      <c r="E744" t="s">
        <v>95</v>
      </c>
      <c r="F744" t="s">
        <v>861</v>
      </c>
      <c r="G744">
        <v>0</v>
      </c>
      <c r="H744" s="18">
        <f t="shared" si="129"/>
        <v>1.6999999999999993</v>
      </c>
      <c r="I744" s="18">
        <v>0.37884446097472257</v>
      </c>
      <c r="J744" s="18">
        <v>0.51730137301575496</v>
      </c>
      <c r="K744" s="18">
        <v>0.30268014286466632</v>
      </c>
      <c r="L744" s="18">
        <f t="shared" si="121"/>
        <v>1.1209480479523641</v>
      </c>
      <c r="M744" s="18">
        <f t="shared" si="130"/>
        <v>9.9999999999997868E-2</v>
      </c>
      <c r="N744" s="18">
        <f t="shared" si="131"/>
        <v>1.7999999999999972</v>
      </c>
      <c r="O744" s="18">
        <f t="shared" si="122"/>
        <v>1.139613864339843</v>
      </c>
      <c r="P744" s="18">
        <f t="shared" si="123"/>
        <v>0.29999999999999716</v>
      </c>
      <c r="Q744" s="18">
        <f t="shared" si="124"/>
        <v>0.69999999999999929</v>
      </c>
      <c r="R744" s="18">
        <f t="shared" si="125"/>
        <v>0.89999999999999858</v>
      </c>
      <c r="S744" s="18">
        <f t="shared" si="126"/>
        <v>1.3999999999999986</v>
      </c>
      <c r="T744" s="18">
        <f t="shared" si="127"/>
        <v>1.5999999999999979</v>
      </c>
      <c r="U744" s="18">
        <f t="shared" si="128"/>
        <v>1.7999999999999972</v>
      </c>
      <c r="V744" s="4">
        <v>28.720948047952366</v>
      </c>
      <c r="W744" s="2">
        <v>27.7</v>
      </c>
      <c r="X744" s="2">
        <v>29.4</v>
      </c>
      <c r="Y744" s="4">
        <v>28.739613864339844</v>
      </c>
      <c r="Z744">
        <v>27.9</v>
      </c>
      <c r="AA744">
        <v>28.3</v>
      </c>
      <c r="AB744">
        <v>28.5</v>
      </c>
      <c r="AC744">
        <v>29</v>
      </c>
      <c r="AD744">
        <v>29.2</v>
      </c>
      <c r="AE744">
        <v>29.4</v>
      </c>
      <c r="AF744">
        <v>2020</v>
      </c>
      <c r="AG744" s="2">
        <v>3</v>
      </c>
      <c r="AH744" s="2">
        <v>26</v>
      </c>
      <c r="AI744">
        <v>14</v>
      </c>
      <c r="AJ744">
        <v>10</v>
      </c>
      <c r="AK744">
        <v>9</v>
      </c>
      <c r="AL744">
        <v>229</v>
      </c>
      <c r="AM744" s="5">
        <v>0.59027777777777779</v>
      </c>
      <c r="AN744">
        <v>27.6</v>
      </c>
      <c r="AO744">
        <v>30</v>
      </c>
      <c r="AP744">
        <v>523</v>
      </c>
      <c r="AQ744">
        <v>1.7</v>
      </c>
      <c r="AR744">
        <v>279</v>
      </c>
      <c r="HI744">
        <v>3</v>
      </c>
      <c r="HJ744">
        <v>0</v>
      </c>
      <c r="HK744">
        <v>0</v>
      </c>
      <c r="HL744">
        <v>4</v>
      </c>
      <c r="HM744">
        <v>4</v>
      </c>
      <c r="HN744">
        <v>7</v>
      </c>
      <c r="HO744">
        <v>5</v>
      </c>
      <c r="HP744">
        <v>18</v>
      </c>
      <c r="HQ744">
        <v>17</v>
      </c>
      <c r="HR744">
        <v>28</v>
      </c>
      <c r="HS744">
        <v>78</v>
      </c>
      <c r="HT744">
        <v>46</v>
      </c>
      <c r="HU744">
        <v>94</v>
      </c>
      <c r="HV744">
        <v>92</v>
      </c>
      <c r="HW744">
        <v>93</v>
      </c>
      <c r="HX744">
        <v>125</v>
      </c>
      <c r="HY744">
        <v>95</v>
      </c>
      <c r="HZ744">
        <v>73</v>
      </c>
      <c r="IA744">
        <v>67</v>
      </c>
      <c r="IB744">
        <v>47</v>
      </c>
      <c r="IC744">
        <v>79</v>
      </c>
      <c r="ID744">
        <v>23</v>
      </c>
      <c r="IE744">
        <v>8</v>
      </c>
      <c r="IF744">
        <v>1</v>
      </c>
    </row>
    <row r="745" spans="1:270" x14ac:dyDescent="0.2">
      <c r="A745" s="18" t="b">
        <v>0</v>
      </c>
      <c r="B745" s="13"/>
      <c r="C745" s="13"/>
      <c r="D745">
        <v>10088</v>
      </c>
      <c r="E745" t="s">
        <v>95</v>
      </c>
      <c r="F745" t="s">
        <v>862</v>
      </c>
      <c r="G745">
        <v>0</v>
      </c>
      <c r="H745" s="18">
        <f t="shared" si="129"/>
        <v>1</v>
      </c>
      <c r="I745" s="18">
        <v>0.17204573877771312</v>
      </c>
      <c r="J745" s="18">
        <v>0.20889565792793974</v>
      </c>
      <c r="K745" s="18">
        <v>0.13307823340373318</v>
      </c>
      <c r="L745" s="18">
        <f t="shared" si="121"/>
        <v>1.6681318821195923</v>
      </c>
      <c r="M745" s="18">
        <f t="shared" si="130"/>
        <v>1.1999999999999993</v>
      </c>
      <c r="N745" s="18">
        <f t="shared" si="131"/>
        <v>2.1999999999999993</v>
      </c>
      <c r="O745" s="18">
        <f t="shared" si="122"/>
        <v>1.6631196971298081</v>
      </c>
      <c r="P745" s="18">
        <f t="shared" si="123"/>
        <v>1.2999999999999972</v>
      </c>
      <c r="Q745" s="18">
        <f t="shared" si="124"/>
        <v>1.5</v>
      </c>
      <c r="R745" s="18">
        <f t="shared" si="125"/>
        <v>1.5999999999999979</v>
      </c>
      <c r="S745" s="18">
        <f t="shared" si="126"/>
        <v>1.7999999999999972</v>
      </c>
      <c r="T745" s="18">
        <f t="shared" si="127"/>
        <v>1.8999999999999986</v>
      </c>
      <c r="U745" s="18">
        <f t="shared" si="128"/>
        <v>2.0999999999999979</v>
      </c>
      <c r="V745" s="4">
        <v>29.268131882119594</v>
      </c>
      <c r="W745" s="2">
        <v>28.8</v>
      </c>
      <c r="X745" s="2">
        <v>29.8</v>
      </c>
      <c r="Y745" s="4">
        <v>29.26311969712981</v>
      </c>
      <c r="Z745">
        <v>28.9</v>
      </c>
      <c r="AA745">
        <v>29.1</v>
      </c>
      <c r="AB745">
        <v>29.2</v>
      </c>
      <c r="AC745">
        <v>29.4</v>
      </c>
      <c r="AD745">
        <v>29.5</v>
      </c>
      <c r="AE745">
        <v>29.7</v>
      </c>
      <c r="AF745">
        <v>2020</v>
      </c>
      <c r="AG745" s="2">
        <v>3</v>
      </c>
      <c r="AH745" s="2">
        <v>26</v>
      </c>
      <c r="AI745">
        <v>14</v>
      </c>
      <c r="AJ745">
        <v>10</v>
      </c>
      <c r="AK745">
        <v>19</v>
      </c>
      <c r="AL745">
        <v>831.00000000000011</v>
      </c>
      <c r="AM745" s="5">
        <v>0.59027777777777779</v>
      </c>
      <c r="AN745">
        <v>27.6</v>
      </c>
      <c r="AO745">
        <v>30</v>
      </c>
      <c r="AP745">
        <v>523</v>
      </c>
      <c r="AQ745">
        <v>1.7</v>
      </c>
      <c r="AR745">
        <v>279</v>
      </c>
      <c r="HZ745">
        <v>24</v>
      </c>
      <c r="IA745">
        <v>62</v>
      </c>
      <c r="IB745">
        <v>137</v>
      </c>
      <c r="IC745">
        <v>223</v>
      </c>
      <c r="ID745">
        <v>267</v>
      </c>
      <c r="IE745">
        <v>204</v>
      </c>
      <c r="IF745">
        <v>92</v>
      </c>
      <c r="IG745">
        <v>37</v>
      </c>
      <c r="IH745">
        <v>14</v>
      </c>
      <c r="II745">
        <v>15</v>
      </c>
    </row>
    <row r="746" spans="1:270" x14ac:dyDescent="0.2">
      <c r="A746" s="18" t="b">
        <v>0</v>
      </c>
      <c r="B746" s="13"/>
      <c r="C746" s="13"/>
      <c r="D746">
        <v>10088</v>
      </c>
      <c r="E746" t="s">
        <v>95</v>
      </c>
      <c r="F746" t="s">
        <v>863</v>
      </c>
      <c r="G746">
        <v>0</v>
      </c>
      <c r="H746" s="18">
        <f t="shared" si="129"/>
        <v>3</v>
      </c>
      <c r="I746" s="18">
        <v>0.59250824740044306</v>
      </c>
      <c r="J746" s="18">
        <v>0.76520169765217361</v>
      </c>
      <c r="K746" s="18">
        <v>0.47462291747469337</v>
      </c>
      <c r="L746" s="18">
        <f t="shared" si="121"/>
        <v>2.1490730228551556</v>
      </c>
      <c r="M746" s="18">
        <f t="shared" si="130"/>
        <v>0.89999999999999858</v>
      </c>
      <c r="N746" s="18">
        <f t="shared" si="131"/>
        <v>3.8999999999999986</v>
      </c>
      <c r="O746" s="18">
        <f t="shared" si="122"/>
        <v>2.0280710839137654</v>
      </c>
      <c r="P746" s="18">
        <f t="shared" si="123"/>
        <v>1.1999999999999993</v>
      </c>
      <c r="Q746" s="18">
        <f t="shared" si="124"/>
        <v>1.5</v>
      </c>
      <c r="R746" s="18">
        <f t="shared" si="125"/>
        <v>1.6999999999999993</v>
      </c>
      <c r="S746" s="18">
        <f t="shared" si="126"/>
        <v>2.5</v>
      </c>
      <c r="T746" s="18">
        <f t="shared" si="127"/>
        <v>3</v>
      </c>
      <c r="U746" s="18">
        <f t="shared" si="128"/>
        <v>3.5</v>
      </c>
      <c r="V746" s="4">
        <v>29.749073022855157</v>
      </c>
      <c r="W746" s="2">
        <v>28.5</v>
      </c>
      <c r="X746" s="2">
        <v>31.5</v>
      </c>
      <c r="Y746" s="4">
        <v>29.628071083913767</v>
      </c>
      <c r="Z746">
        <v>28.8</v>
      </c>
      <c r="AA746">
        <v>29.1</v>
      </c>
      <c r="AB746">
        <v>29.3</v>
      </c>
      <c r="AC746">
        <v>30.1</v>
      </c>
      <c r="AD746">
        <v>30.6</v>
      </c>
      <c r="AE746">
        <v>31.1</v>
      </c>
      <c r="AF746">
        <v>2020</v>
      </c>
      <c r="AG746" s="2">
        <v>3</v>
      </c>
      <c r="AH746" s="2">
        <v>26</v>
      </c>
      <c r="AI746">
        <v>14</v>
      </c>
      <c r="AJ746">
        <v>10</v>
      </c>
      <c r="AK746">
        <v>33</v>
      </c>
      <c r="AL746">
        <v>249</v>
      </c>
      <c r="AM746" s="5">
        <v>0.59027777777777779</v>
      </c>
      <c r="AN746">
        <v>27.6</v>
      </c>
      <c r="AO746">
        <v>30</v>
      </c>
      <c r="AP746">
        <v>523</v>
      </c>
      <c r="AQ746">
        <v>1.7</v>
      </c>
      <c r="AR746">
        <v>279</v>
      </c>
      <c r="HR746">
        <v>2</v>
      </c>
      <c r="HS746">
        <v>2</v>
      </c>
      <c r="HT746">
        <v>4</v>
      </c>
      <c r="HU746">
        <v>3</v>
      </c>
      <c r="HV746">
        <v>6</v>
      </c>
      <c r="HW746">
        <v>7</v>
      </c>
      <c r="HX746">
        <v>13</v>
      </c>
      <c r="HY746">
        <v>28</v>
      </c>
      <c r="HZ746">
        <v>22</v>
      </c>
      <c r="IA746">
        <v>40</v>
      </c>
      <c r="IB746">
        <v>86</v>
      </c>
      <c r="IC746">
        <v>103</v>
      </c>
      <c r="ID746">
        <v>163</v>
      </c>
      <c r="IE746">
        <v>217</v>
      </c>
      <c r="IF746">
        <v>165</v>
      </c>
      <c r="IG746">
        <v>126</v>
      </c>
      <c r="IH746">
        <v>123</v>
      </c>
      <c r="II746">
        <v>106</v>
      </c>
      <c r="IJ746">
        <v>96</v>
      </c>
      <c r="IK746">
        <v>105</v>
      </c>
      <c r="IL746">
        <v>83</v>
      </c>
      <c r="IM746">
        <v>58</v>
      </c>
      <c r="IN746">
        <v>57</v>
      </c>
      <c r="IO746">
        <v>63</v>
      </c>
      <c r="IP746">
        <v>80</v>
      </c>
      <c r="IQ746">
        <v>33</v>
      </c>
      <c r="IR746">
        <v>37</v>
      </c>
      <c r="IS746">
        <v>27</v>
      </c>
      <c r="IT746">
        <v>28</v>
      </c>
      <c r="IU746">
        <v>33</v>
      </c>
      <c r="IV746">
        <v>12</v>
      </c>
      <c r="IW746">
        <v>7</v>
      </c>
      <c r="IX746">
        <v>5</v>
      </c>
      <c r="IY746">
        <v>8</v>
      </c>
      <c r="IZ746">
        <v>9</v>
      </c>
      <c r="JA746">
        <v>6</v>
      </c>
      <c r="JB746">
        <v>2</v>
      </c>
      <c r="JC746">
        <v>1</v>
      </c>
      <c r="JD746">
        <v>0</v>
      </c>
    </row>
    <row r="747" spans="1:270" x14ac:dyDescent="0.2">
      <c r="A747" s="18" t="b">
        <v>0</v>
      </c>
      <c r="B747" s="13"/>
      <c r="C747" s="13"/>
      <c r="D747">
        <v>10088</v>
      </c>
      <c r="E747" t="s">
        <v>95</v>
      </c>
      <c r="F747" t="s">
        <v>864</v>
      </c>
      <c r="G747">
        <v>0</v>
      </c>
      <c r="H747" s="18">
        <f t="shared" si="129"/>
        <v>1.5</v>
      </c>
      <c r="I747" s="18">
        <v>0.28718703392288847</v>
      </c>
      <c r="J747" s="18">
        <v>0.36485104499422505</v>
      </c>
      <c r="K747" s="18">
        <v>0.21891731132242606</v>
      </c>
      <c r="L747" s="18">
        <f t="shared" si="121"/>
        <v>1.8992130250816714</v>
      </c>
      <c r="M747" s="18">
        <f t="shared" si="130"/>
        <v>1.2999999999999972</v>
      </c>
      <c r="N747" s="18">
        <f t="shared" si="131"/>
        <v>2.7999999999999972</v>
      </c>
      <c r="O747" s="18">
        <f t="shared" si="122"/>
        <v>1.8494730246872777</v>
      </c>
      <c r="P747" s="18">
        <f t="shared" si="123"/>
        <v>1.5</v>
      </c>
      <c r="Q747" s="18">
        <f t="shared" si="124"/>
        <v>1.5999999999999979</v>
      </c>
      <c r="R747" s="18">
        <f t="shared" si="125"/>
        <v>1.6999999999999993</v>
      </c>
      <c r="S747" s="18">
        <f t="shared" si="126"/>
        <v>2.0999999999999979</v>
      </c>
      <c r="T747" s="18">
        <f t="shared" si="127"/>
        <v>2.1999999999999993</v>
      </c>
      <c r="U747" s="18">
        <f t="shared" si="128"/>
        <v>2.7999999999999972</v>
      </c>
      <c r="V747" s="4">
        <v>29.499213025081673</v>
      </c>
      <c r="W747" s="2">
        <v>28.9</v>
      </c>
      <c r="X747" s="2">
        <v>30.4</v>
      </c>
      <c r="Y747" s="4">
        <v>29.449473024687279</v>
      </c>
      <c r="Z747">
        <v>29.1</v>
      </c>
      <c r="AA747">
        <v>29.2</v>
      </c>
      <c r="AB747">
        <v>29.3</v>
      </c>
      <c r="AC747">
        <v>29.7</v>
      </c>
      <c r="AD747">
        <v>29.8</v>
      </c>
      <c r="AE747">
        <v>30.4</v>
      </c>
      <c r="AF747">
        <v>2020</v>
      </c>
      <c r="AG747" s="2">
        <v>3</v>
      </c>
      <c r="AH747" s="2">
        <v>26</v>
      </c>
      <c r="AI747">
        <v>14</v>
      </c>
      <c r="AJ747">
        <v>10</v>
      </c>
      <c r="AK747">
        <v>41</v>
      </c>
      <c r="AL747">
        <v>866</v>
      </c>
      <c r="AM747" s="5">
        <v>0.59027777777777779</v>
      </c>
      <c r="AN747">
        <v>27.6</v>
      </c>
      <c r="AO747">
        <v>30</v>
      </c>
      <c r="AP747">
        <v>523</v>
      </c>
      <c r="AQ747">
        <v>1.7</v>
      </c>
      <c r="AR747">
        <v>279</v>
      </c>
      <c r="HX747">
        <v>2</v>
      </c>
      <c r="HY747">
        <v>0</v>
      </c>
      <c r="HZ747">
        <v>3</v>
      </c>
      <c r="IA747">
        <v>8</v>
      </c>
      <c r="IB747">
        <v>11</v>
      </c>
      <c r="IC747">
        <v>149</v>
      </c>
      <c r="ID747">
        <v>206</v>
      </c>
      <c r="IE747">
        <v>211</v>
      </c>
      <c r="IF747">
        <v>231</v>
      </c>
      <c r="IG747">
        <v>158</v>
      </c>
      <c r="IH747">
        <v>167</v>
      </c>
      <c r="II747">
        <v>121</v>
      </c>
      <c r="IJ747">
        <v>50</v>
      </c>
      <c r="IK747">
        <v>17</v>
      </c>
      <c r="IL747">
        <v>23</v>
      </c>
      <c r="IM747">
        <v>8</v>
      </c>
      <c r="IN747">
        <v>16</v>
      </c>
      <c r="IO747">
        <v>24</v>
      </c>
      <c r="IP747">
        <v>13</v>
      </c>
    </row>
    <row r="748" spans="1:270" x14ac:dyDescent="0.2">
      <c r="A748" s="18" t="b">
        <v>0</v>
      </c>
      <c r="B748" s="13"/>
      <c r="C748" s="13"/>
      <c r="D748" s="4">
        <v>10088</v>
      </c>
      <c r="E748" t="s">
        <v>95</v>
      </c>
      <c r="F748" s="4" t="s">
        <v>865</v>
      </c>
      <c r="G748" s="4">
        <v>0</v>
      </c>
      <c r="H748" s="18">
        <f t="shared" si="129"/>
        <v>1.5999999999999979</v>
      </c>
      <c r="I748" s="18">
        <v>0.29860857573973187</v>
      </c>
      <c r="J748" s="18">
        <v>0.38685671544857314</v>
      </c>
      <c r="K748" s="18">
        <v>0.2338756283120732</v>
      </c>
      <c r="L748" s="18">
        <f t="shared" si="121"/>
        <v>1.9599048660392526</v>
      </c>
      <c r="M748" s="18">
        <f t="shared" si="130"/>
        <v>1</v>
      </c>
      <c r="N748" s="18">
        <f t="shared" si="131"/>
        <v>2.5999999999999979</v>
      </c>
      <c r="O748" s="18">
        <f t="shared" si="122"/>
        <v>1.9983251644915399</v>
      </c>
      <c r="P748" s="18">
        <f t="shared" si="123"/>
        <v>1.1999999999999993</v>
      </c>
      <c r="Q748" s="18">
        <f t="shared" si="124"/>
        <v>1.5999999999999979</v>
      </c>
      <c r="R748" s="18">
        <f t="shared" si="125"/>
        <v>1.7999999999999972</v>
      </c>
      <c r="S748" s="18">
        <f t="shared" si="126"/>
        <v>2.1999999999999993</v>
      </c>
      <c r="T748" s="18">
        <f t="shared" si="127"/>
        <v>2.2999999999999972</v>
      </c>
      <c r="U748" s="18">
        <f t="shared" si="128"/>
        <v>2.5</v>
      </c>
      <c r="V748" s="4">
        <v>29.559904866039254</v>
      </c>
      <c r="W748" s="2">
        <v>28.6</v>
      </c>
      <c r="X748" s="2">
        <v>30.2</v>
      </c>
      <c r="Y748" s="4">
        <v>29.598325164491541</v>
      </c>
      <c r="Z748">
        <v>28.8</v>
      </c>
      <c r="AA748">
        <v>29.2</v>
      </c>
      <c r="AB748">
        <v>29.4</v>
      </c>
      <c r="AC748">
        <v>29.8</v>
      </c>
      <c r="AD748">
        <v>29.9</v>
      </c>
      <c r="AE748">
        <v>30.1</v>
      </c>
      <c r="AF748" s="4">
        <v>2020</v>
      </c>
      <c r="AG748" s="2">
        <v>3</v>
      </c>
      <c r="AH748" s="2">
        <v>26</v>
      </c>
      <c r="AI748" s="4">
        <v>14</v>
      </c>
      <c r="AJ748" s="4">
        <v>10</v>
      </c>
      <c r="AK748" s="4">
        <v>56</v>
      </c>
      <c r="AL748" s="4">
        <v>905</v>
      </c>
      <c r="AM748" s="5">
        <v>0.59027777777777779</v>
      </c>
      <c r="AN748">
        <v>27.6</v>
      </c>
      <c r="AO748">
        <v>30</v>
      </c>
      <c r="AP748">
        <v>523</v>
      </c>
      <c r="AQ748">
        <v>1.7</v>
      </c>
      <c r="AR748">
        <v>279</v>
      </c>
      <c r="HU748">
        <v>2</v>
      </c>
      <c r="HV748">
        <v>2</v>
      </c>
      <c r="HW748">
        <v>0</v>
      </c>
      <c r="HX748">
        <v>5</v>
      </c>
      <c r="HY748">
        <v>6</v>
      </c>
      <c r="HZ748">
        <v>4</v>
      </c>
      <c r="IA748">
        <v>8</v>
      </c>
      <c r="IB748">
        <v>19</v>
      </c>
      <c r="IC748">
        <v>42</v>
      </c>
      <c r="ID748">
        <v>44</v>
      </c>
      <c r="IE748">
        <v>74</v>
      </c>
      <c r="IF748">
        <v>88</v>
      </c>
      <c r="IG748">
        <v>89</v>
      </c>
      <c r="IH748">
        <v>124</v>
      </c>
      <c r="II748">
        <v>122</v>
      </c>
      <c r="IJ748">
        <v>97</v>
      </c>
      <c r="IK748">
        <v>65</v>
      </c>
      <c r="IL748">
        <v>23</v>
      </c>
      <c r="IM748">
        <v>4</v>
      </c>
      <c r="IN748">
        <v>8</v>
      </c>
    </row>
    <row r="749" spans="1:270" x14ac:dyDescent="0.2">
      <c r="A749" s="18" t="b">
        <v>0</v>
      </c>
      <c r="B749" s="13"/>
      <c r="C749" s="13"/>
      <c r="D749">
        <v>10088</v>
      </c>
      <c r="E749" t="s">
        <v>100</v>
      </c>
      <c r="F749" t="s">
        <v>866</v>
      </c>
      <c r="G749">
        <v>0</v>
      </c>
      <c r="H749" s="18">
        <f t="shared" si="129"/>
        <v>1.2999999999999972</v>
      </c>
      <c r="I749" s="18">
        <v>0.30756099894259525</v>
      </c>
      <c r="J749" s="18">
        <v>0.2657301040017046</v>
      </c>
      <c r="K749" s="18">
        <v>0.19662073139610578</v>
      </c>
      <c r="L749" s="18">
        <f t="shared" si="121"/>
        <v>7.7666915920502788E-2</v>
      </c>
      <c r="M749" s="18">
        <f t="shared" si="130"/>
        <v>-0.69999999999999929</v>
      </c>
      <c r="N749" s="18">
        <f t="shared" si="131"/>
        <v>0.59999999999999787</v>
      </c>
      <c r="O749" s="18">
        <f t="shared" si="122"/>
        <v>8.9213822651810659E-2</v>
      </c>
      <c r="P749" s="18">
        <f t="shared" si="123"/>
        <v>-0.60000000000000142</v>
      </c>
      <c r="Q749" s="18">
        <f t="shared" si="124"/>
        <v>-0.30000000000000071</v>
      </c>
      <c r="R749" s="18">
        <f t="shared" si="125"/>
        <v>0</v>
      </c>
      <c r="S749" s="18">
        <f t="shared" si="126"/>
        <v>0.19999999999999929</v>
      </c>
      <c r="T749" s="18">
        <f t="shared" si="127"/>
        <v>0.39999999999999858</v>
      </c>
      <c r="U749" s="18">
        <f t="shared" si="128"/>
        <v>0.5</v>
      </c>
      <c r="V749" s="4">
        <v>27.377666915920503</v>
      </c>
      <c r="W749" s="2">
        <v>26.6</v>
      </c>
      <c r="X749" s="2">
        <v>27.9</v>
      </c>
      <c r="Y749" s="4">
        <v>27.389213822651811</v>
      </c>
      <c r="Z749">
        <v>26.7</v>
      </c>
      <c r="AA749">
        <v>27</v>
      </c>
      <c r="AB749">
        <v>27.3</v>
      </c>
      <c r="AC749">
        <v>27.5</v>
      </c>
      <c r="AD749">
        <v>27.7</v>
      </c>
      <c r="AE749">
        <v>27.8</v>
      </c>
      <c r="AF749">
        <v>2020</v>
      </c>
      <c r="AG749" s="2">
        <v>3</v>
      </c>
      <c r="AH749" s="2">
        <v>26</v>
      </c>
      <c r="AI749">
        <v>14</v>
      </c>
      <c r="AJ749">
        <v>13</v>
      </c>
      <c r="AK749">
        <v>27</v>
      </c>
      <c r="AL749">
        <v>33</v>
      </c>
      <c r="AM749" s="5">
        <v>0.59236111111111112</v>
      </c>
      <c r="AN749">
        <v>27.3</v>
      </c>
      <c r="AO749">
        <v>30</v>
      </c>
      <c r="AP749">
        <v>669</v>
      </c>
      <c r="AQ749">
        <v>1</v>
      </c>
      <c r="AR749">
        <v>273</v>
      </c>
      <c r="HA749">
        <v>1</v>
      </c>
      <c r="HB749">
        <v>3</v>
      </c>
      <c r="HC749">
        <v>4</v>
      </c>
      <c r="HD749">
        <v>13</v>
      </c>
      <c r="HE749">
        <v>31</v>
      </c>
      <c r="HF749">
        <v>42</v>
      </c>
      <c r="HG749">
        <v>29</v>
      </c>
      <c r="HH749">
        <v>40</v>
      </c>
      <c r="HI749">
        <v>86</v>
      </c>
      <c r="HJ749">
        <v>172</v>
      </c>
      <c r="HK749">
        <v>271</v>
      </c>
      <c r="HL749">
        <v>225</v>
      </c>
      <c r="HM749">
        <v>133</v>
      </c>
      <c r="HN749">
        <v>104</v>
      </c>
      <c r="HO749">
        <v>49</v>
      </c>
      <c r="HP749">
        <v>14</v>
      </c>
      <c r="HQ749">
        <v>9</v>
      </c>
      <c r="HR749">
        <v>1</v>
      </c>
      <c r="HS749">
        <v>0</v>
      </c>
      <c r="HT749">
        <v>1</v>
      </c>
      <c r="HU749">
        <v>0</v>
      </c>
      <c r="HV749">
        <v>1</v>
      </c>
      <c r="HW749">
        <v>0</v>
      </c>
      <c r="HX749">
        <v>0</v>
      </c>
      <c r="HY749">
        <v>1</v>
      </c>
      <c r="HZ749">
        <v>0</v>
      </c>
      <c r="IA749">
        <v>0</v>
      </c>
      <c r="IB749">
        <v>1</v>
      </c>
      <c r="IC749">
        <v>1</v>
      </c>
      <c r="ID749">
        <v>0</v>
      </c>
      <c r="IE749">
        <v>0</v>
      </c>
      <c r="IF749">
        <v>0</v>
      </c>
      <c r="IG749">
        <v>1</v>
      </c>
      <c r="IH749">
        <v>0</v>
      </c>
      <c r="II749">
        <v>0</v>
      </c>
      <c r="IJ749">
        <v>0</v>
      </c>
      <c r="IK749">
        <v>0</v>
      </c>
      <c r="IL749">
        <v>0</v>
      </c>
      <c r="IM749">
        <v>0</v>
      </c>
      <c r="IN749">
        <v>0</v>
      </c>
      <c r="IO749">
        <v>0</v>
      </c>
      <c r="IP749">
        <v>0</v>
      </c>
      <c r="IQ749">
        <v>1</v>
      </c>
      <c r="IR749">
        <v>0</v>
      </c>
      <c r="IS749">
        <v>0</v>
      </c>
      <c r="IT749">
        <v>0</v>
      </c>
      <c r="IU749">
        <v>0</v>
      </c>
    </row>
    <row r="750" spans="1:270" x14ac:dyDescent="0.2">
      <c r="A750" s="18" t="b">
        <v>0</v>
      </c>
      <c r="B750" s="13"/>
      <c r="C750" s="13"/>
      <c r="D750">
        <v>10088</v>
      </c>
      <c r="E750" t="s">
        <v>100</v>
      </c>
      <c r="F750" t="s">
        <v>867</v>
      </c>
      <c r="G750">
        <v>0</v>
      </c>
      <c r="H750" s="18">
        <f t="shared" si="129"/>
        <v>2.9000000000000021</v>
      </c>
      <c r="I750" s="18">
        <v>0.74686070584365361</v>
      </c>
      <c r="J750" s="18">
        <v>1.249863050889644</v>
      </c>
      <c r="K750" s="18">
        <v>0.63351339042014676</v>
      </c>
      <c r="L750" s="18">
        <f t="shared" si="121"/>
        <v>2.3219040562515403</v>
      </c>
      <c r="M750" s="18">
        <f t="shared" si="130"/>
        <v>0.89999999999999858</v>
      </c>
      <c r="N750" s="18">
        <f t="shared" si="131"/>
        <v>3.8000000000000007</v>
      </c>
      <c r="O750" s="18">
        <f t="shared" si="122"/>
        <v>2.3912540325774891</v>
      </c>
      <c r="P750" s="18">
        <f t="shared" si="123"/>
        <v>1</v>
      </c>
      <c r="Q750" s="18">
        <f t="shared" si="124"/>
        <v>1.3000000000000007</v>
      </c>
      <c r="R750" s="18">
        <f t="shared" si="125"/>
        <v>1.5999999999999979</v>
      </c>
      <c r="S750" s="18">
        <f t="shared" si="126"/>
        <v>2.8999999999999986</v>
      </c>
      <c r="T750" s="18">
        <f t="shared" si="127"/>
        <v>3.1999999999999993</v>
      </c>
      <c r="U750" s="18">
        <f t="shared" si="128"/>
        <v>3.5999999999999979</v>
      </c>
      <c r="V750" s="4">
        <v>29.621904056251541</v>
      </c>
      <c r="W750" s="2">
        <v>28.2</v>
      </c>
      <c r="X750" s="2">
        <v>31.1</v>
      </c>
      <c r="Y750" s="4">
        <v>29.69125403257749</v>
      </c>
      <c r="Z750">
        <v>28.3</v>
      </c>
      <c r="AA750">
        <v>28.6</v>
      </c>
      <c r="AB750">
        <v>28.9</v>
      </c>
      <c r="AC750">
        <v>30.2</v>
      </c>
      <c r="AD750">
        <v>30.5</v>
      </c>
      <c r="AE750">
        <v>30.9</v>
      </c>
      <c r="AF750">
        <v>2020</v>
      </c>
      <c r="AG750" s="2">
        <v>3</v>
      </c>
      <c r="AH750" s="2">
        <v>26</v>
      </c>
      <c r="AI750">
        <v>14</v>
      </c>
      <c r="AJ750">
        <v>13</v>
      </c>
      <c r="AK750">
        <v>59</v>
      </c>
      <c r="AL750">
        <v>721</v>
      </c>
      <c r="AM750" s="5">
        <v>0.59236111111111112</v>
      </c>
      <c r="AN750">
        <v>27.3</v>
      </c>
      <c r="AO750">
        <v>30</v>
      </c>
      <c r="AP750">
        <v>669</v>
      </c>
      <c r="AQ750">
        <v>1</v>
      </c>
      <c r="AR750">
        <v>273</v>
      </c>
      <c r="HP750">
        <v>3</v>
      </c>
      <c r="HQ750">
        <v>0</v>
      </c>
      <c r="HR750">
        <v>4</v>
      </c>
      <c r="HS750">
        <v>21</v>
      </c>
      <c r="HT750">
        <v>24</v>
      </c>
      <c r="HU750">
        <v>28</v>
      </c>
      <c r="HV750">
        <v>52</v>
      </c>
      <c r="HW750">
        <v>46</v>
      </c>
      <c r="HX750">
        <v>79</v>
      </c>
      <c r="HY750">
        <v>38</v>
      </c>
      <c r="HZ750">
        <v>34</v>
      </c>
      <c r="IA750">
        <v>27</v>
      </c>
      <c r="IB750">
        <v>48</v>
      </c>
      <c r="IC750">
        <v>36</v>
      </c>
      <c r="ID750">
        <v>33</v>
      </c>
      <c r="IE750">
        <v>45</v>
      </c>
      <c r="IF750">
        <v>46</v>
      </c>
      <c r="IG750">
        <v>61</v>
      </c>
      <c r="IH750">
        <v>51</v>
      </c>
      <c r="II750">
        <v>56</v>
      </c>
      <c r="IJ750">
        <v>59</v>
      </c>
      <c r="IK750">
        <v>81</v>
      </c>
      <c r="IL750">
        <v>63</v>
      </c>
      <c r="IM750">
        <v>36</v>
      </c>
      <c r="IN750">
        <v>72</v>
      </c>
      <c r="IO750">
        <v>59</v>
      </c>
      <c r="IP750">
        <v>51</v>
      </c>
      <c r="IQ750">
        <v>39</v>
      </c>
      <c r="IR750">
        <v>20</v>
      </c>
      <c r="IS750">
        <v>4</v>
      </c>
      <c r="IT750">
        <v>3</v>
      </c>
      <c r="IU750">
        <v>1</v>
      </c>
      <c r="IV750">
        <v>8</v>
      </c>
      <c r="IW750">
        <v>2</v>
      </c>
      <c r="IX750">
        <v>0</v>
      </c>
      <c r="IY750">
        <v>3</v>
      </c>
      <c r="IZ750">
        <v>5</v>
      </c>
      <c r="JA750">
        <v>2</v>
      </c>
      <c r="JB750">
        <v>1</v>
      </c>
    </row>
    <row r="751" spans="1:270" x14ac:dyDescent="0.2">
      <c r="A751" s="18" t="b">
        <v>0</v>
      </c>
      <c r="B751" s="13"/>
      <c r="C751" s="13"/>
      <c r="D751">
        <v>10088</v>
      </c>
      <c r="E751" t="s">
        <v>100</v>
      </c>
      <c r="F751" t="s">
        <v>868</v>
      </c>
      <c r="G751">
        <v>0</v>
      </c>
      <c r="H751" s="18">
        <f t="shared" si="129"/>
        <v>1.1000000000000014</v>
      </c>
      <c r="I751" s="18">
        <v>0.33262558600320247</v>
      </c>
      <c r="J751" s="18">
        <v>0.44190091191437375</v>
      </c>
      <c r="K751" s="18">
        <v>0.25234415581307862</v>
      </c>
      <c r="L751" s="18">
        <f t="shared" si="121"/>
        <v>4.2730415374008821</v>
      </c>
      <c r="M751" s="18">
        <f t="shared" si="130"/>
        <v>3.8000000000000007</v>
      </c>
      <c r="N751" s="18">
        <f t="shared" si="131"/>
        <v>4.9000000000000021</v>
      </c>
      <c r="O751" s="18">
        <f t="shared" si="122"/>
        <v>4.2370512724798566</v>
      </c>
      <c r="P751" s="18">
        <f t="shared" si="123"/>
        <v>3.8000000000000007</v>
      </c>
      <c r="Q751" s="18">
        <f t="shared" si="124"/>
        <v>3.8999999999999986</v>
      </c>
      <c r="R751" s="18">
        <f t="shared" si="125"/>
        <v>4.0999999999999979</v>
      </c>
      <c r="S751" s="18">
        <f t="shared" si="126"/>
        <v>4.5</v>
      </c>
      <c r="T751" s="18">
        <f t="shared" si="127"/>
        <v>4.6999999999999993</v>
      </c>
      <c r="U751" s="18">
        <f t="shared" si="128"/>
        <v>4.9000000000000021</v>
      </c>
      <c r="V751" s="4">
        <v>31.573041537400883</v>
      </c>
      <c r="W751" s="2">
        <v>31.1</v>
      </c>
      <c r="X751" s="2">
        <v>32.200000000000003</v>
      </c>
      <c r="Y751" s="4">
        <v>31.537051272479857</v>
      </c>
      <c r="Z751">
        <v>31.1</v>
      </c>
      <c r="AA751">
        <v>31.2</v>
      </c>
      <c r="AB751">
        <v>31.4</v>
      </c>
      <c r="AC751">
        <v>31.8</v>
      </c>
      <c r="AD751">
        <v>32</v>
      </c>
      <c r="AE751">
        <v>32.200000000000003</v>
      </c>
      <c r="AF751">
        <v>2020</v>
      </c>
      <c r="AG751" s="2">
        <v>3</v>
      </c>
      <c r="AH751" s="2">
        <v>26</v>
      </c>
      <c r="AI751">
        <v>14</v>
      </c>
      <c r="AJ751">
        <v>14</v>
      </c>
      <c r="AK751">
        <v>12</v>
      </c>
      <c r="AL751">
        <v>43</v>
      </c>
      <c r="AM751" s="5">
        <v>0.59305555555555556</v>
      </c>
      <c r="AN751">
        <v>27.3</v>
      </c>
      <c r="AO751">
        <v>31</v>
      </c>
      <c r="AP751">
        <v>652</v>
      </c>
      <c r="AQ751">
        <v>2.1</v>
      </c>
      <c r="AR751">
        <v>289</v>
      </c>
      <c r="IH751">
        <v>1</v>
      </c>
      <c r="II751">
        <v>1</v>
      </c>
      <c r="IJ751">
        <v>0</v>
      </c>
      <c r="IK751">
        <v>0</v>
      </c>
      <c r="IL751">
        <v>0</v>
      </c>
      <c r="IM751">
        <v>0</v>
      </c>
      <c r="IN751">
        <v>1</v>
      </c>
      <c r="IO751">
        <v>0</v>
      </c>
      <c r="IP751">
        <v>1</v>
      </c>
      <c r="IQ751">
        <v>1</v>
      </c>
      <c r="IR751">
        <v>0</v>
      </c>
      <c r="IS751">
        <v>0</v>
      </c>
      <c r="IT751">
        <v>0</v>
      </c>
      <c r="IU751">
        <v>0</v>
      </c>
      <c r="IV751">
        <v>4</v>
      </c>
      <c r="IW751">
        <v>11</v>
      </c>
      <c r="IX751">
        <v>26</v>
      </c>
      <c r="IY751">
        <v>55</v>
      </c>
      <c r="IZ751">
        <v>59</v>
      </c>
      <c r="JA751">
        <v>53</v>
      </c>
      <c r="JB751">
        <v>42</v>
      </c>
      <c r="JC751">
        <v>30</v>
      </c>
      <c r="JD751">
        <v>23</v>
      </c>
      <c r="JE751">
        <v>28</v>
      </c>
      <c r="JF751">
        <v>30</v>
      </c>
      <c r="JG751">
        <v>16</v>
      </c>
      <c r="JH751">
        <v>8</v>
      </c>
    </row>
    <row r="752" spans="1:270" x14ac:dyDescent="0.2">
      <c r="A752" s="18" t="b">
        <v>0</v>
      </c>
      <c r="B752" s="13"/>
      <c r="C752" s="13"/>
      <c r="D752">
        <v>10088</v>
      </c>
      <c r="E752" t="s">
        <v>100</v>
      </c>
      <c r="F752" t="s">
        <v>869</v>
      </c>
      <c r="G752">
        <v>0</v>
      </c>
      <c r="H752" s="18">
        <f t="shared" si="129"/>
        <v>2.6999999999999993</v>
      </c>
      <c r="I752" s="18">
        <v>0.6667981653443904</v>
      </c>
      <c r="J752" s="18">
        <v>0.97229932456997403</v>
      </c>
      <c r="K752" s="18">
        <v>0.5407910237883351</v>
      </c>
      <c r="L752" s="18">
        <f t="shared" si="121"/>
        <v>1.6917220012030683</v>
      </c>
      <c r="M752" s="18">
        <f t="shared" si="130"/>
        <v>0.39999999999999858</v>
      </c>
      <c r="N752" s="18">
        <f t="shared" si="131"/>
        <v>3.0999999999999979</v>
      </c>
      <c r="O752" s="18">
        <f t="shared" si="122"/>
        <v>1.682985990711483</v>
      </c>
      <c r="P752" s="18">
        <f t="shared" si="123"/>
        <v>0.5</v>
      </c>
      <c r="Q752" s="18">
        <f t="shared" si="124"/>
        <v>0.69999999999999929</v>
      </c>
      <c r="R752" s="18">
        <f t="shared" si="125"/>
        <v>1.1999999999999993</v>
      </c>
      <c r="S752" s="18">
        <f t="shared" si="126"/>
        <v>2.1999999999999993</v>
      </c>
      <c r="T752" s="18">
        <f t="shared" si="127"/>
        <v>2.5999999999999979</v>
      </c>
      <c r="U752" s="18">
        <f t="shared" si="128"/>
        <v>3.0999999999999979</v>
      </c>
      <c r="V752" s="4">
        <v>28.991722001203069</v>
      </c>
      <c r="W752" s="2">
        <v>27.7</v>
      </c>
      <c r="X752" s="2">
        <v>30.4</v>
      </c>
      <c r="Y752" s="4">
        <v>28.982985990711484</v>
      </c>
      <c r="Z752">
        <v>27.8</v>
      </c>
      <c r="AA752">
        <v>28</v>
      </c>
      <c r="AB752">
        <v>28.5</v>
      </c>
      <c r="AC752">
        <v>29.5</v>
      </c>
      <c r="AD752">
        <v>29.9</v>
      </c>
      <c r="AE752">
        <v>30.4</v>
      </c>
      <c r="AF752">
        <v>2020</v>
      </c>
      <c r="AG752" s="2">
        <v>3</v>
      </c>
      <c r="AH752" s="2">
        <v>26</v>
      </c>
      <c r="AI752">
        <v>14</v>
      </c>
      <c r="AJ752">
        <v>14</v>
      </c>
      <c r="AK752">
        <v>52</v>
      </c>
      <c r="AL752">
        <v>878</v>
      </c>
      <c r="AM752" s="5">
        <v>0.59305555555555556</v>
      </c>
      <c r="AN752">
        <v>27.3</v>
      </c>
      <c r="AO752">
        <v>31</v>
      </c>
      <c r="AP752">
        <v>652</v>
      </c>
      <c r="AQ752">
        <v>2.1</v>
      </c>
      <c r="AR752">
        <v>289</v>
      </c>
      <c r="HN752">
        <v>7</v>
      </c>
      <c r="HO752">
        <v>21</v>
      </c>
      <c r="HP752">
        <v>34</v>
      </c>
      <c r="HQ752">
        <v>23</v>
      </c>
      <c r="HR752">
        <v>17</v>
      </c>
      <c r="HS752">
        <v>27</v>
      </c>
      <c r="HT752">
        <v>34</v>
      </c>
      <c r="HU752">
        <v>40</v>
      </c>
      <c r="HV752">
        <v>25</v>
      </c>
      <c r="HW752">
        <v>43</v>
      </c>
      <c r="HX752">
        <v>38</v>
      </c>
      <c r="HY752">
        <v>63</v>
      </c>
      <c r="HZ752">
        <v>42</v>
      </c>
      <c r="IA752">
        <v>62</v>
      </c>
      <c r="IB752">
        <v>51</v>
      </c>
      <c r="IC752">
        <v>26</v>
      </c>
      <c r="ID752">
        <v>32</v>
      </c>
      <c r="IE752">
        <v>35</v>
      </c>
      <c r="IF752">
        <v>67</v>
      </c>
      <c r="IG752">
        <v>28</v>
      </c>
      <c r="IH752">
        <v>21</v>
      </c>
      <c r="II752">
        <v>12</v>
      </c>
      <c r="IJ752">
        <v>15</v>
      </c>
      <c r="IK752">
        <v>18</v>
      </c>
      <c r="IL752">
        <v>19</v>
      </c>
      <c r="IM752">
        <v>15</v>
      </c>
      <c r="IN752">
        <v>10</v>
      </c>
      <c r="IO752">
        <v>13</v>
      </c>
      <c r="IP752">
        <v>2</v>
      </c>
      <c r="IQ752">
        <v>3</v>
      </c>
    </row>
    <row r="753" spans="1:302" x14ac:dyDescent="0.2">
      <c r="A753" s="18" t="b">
        <v>0</v>
      </c>
      <c r="B753" s="13"/>
      <c r="C753" s="13"/>
      <c r="D753">
        <v>10088</v>
      </c>
      <c r="E753" t="s">
        <v>100</v>
      </c>
      <c r="F753" t="s">
        <v>870</v>
      </c>
      <c r="G753">
        <v>0</v>
      </c>
      <c r="H753" s="18">
        <f t="shared" si="129"/>
        <v>2.3000000000000007</v>
      </c>
      <c r="I753" s="18">
        <v>0.54169703493171906</v>
      </c>
      <c r="J753" s="18">
        <v>0.66627134691719903</v>
      </c>
      <c r="K753" s="18">
        <v>0.42244280033839893</v>
      </c>
      <c r="L753" s="18">
        <f t="shared" si="121"/>
        <v>1.6095685055530282</v>
      </c>
      <c r="M753" s="18">
        <f t="shared" si="130"/>
        <v>0.10000000000000142</v>
      </c>
      <c r="N753" s="18">
        <f t="shared" si="131"/>
        <v>2.4000000000000021</v>
      </c>
      <c r="O753" s="18">
        <f t="shared" si="122"/>
        <v>1.7231299507464435</v>
      </c>
      <c r="P753" s="18">
        <f t="shared" si="123"/>
        <v>0.19999999999999929</v>
      </c>
      <c r="Q753" s="18">
        <f t="shared" si="124"/>
        <v>0.69999999999999929</v>
      </c>
      <c r="R753" s="18">
        <f t="shared" si="125"/>
        <v>1.4000000000000021</v>
      </c>
      <c r="S753" s="18">
        <f t="shared" si="126"/>
        <v>2</v>
      </c>
      <c r="T753" s="18">
        <f t="shared" si="127"/>
        <v>2.1999999999999993</v>
      </c>
      <c r="U753" s="18">
        <f t="shared" si="128"/>
        <v>2.4000000000000021</v>
      </c>
      <c r="V753" s="4">
        <v>28.809568505553028</v>
      </c>
      <c r="W753" s="2">
        <v>27.3</v>
      </c>
      <c r="X753" s="2">
        <v>29.6</v>
      </c>
      <c r="Y753" s="4">
        <v>28.923129950746443</v>
      </c>
      <c r="Z753">
        <v>27.4</v>
      </c>
      <c r="AA753">
        <v>27.9</v>
      </c>
      <c r="AB753">
        <v>28.6</v>
      </c>
      <c r="AC753">
        <v>29.2</v>
      </c>
      <c r="AD753">
        <v>29.4</v>
      </c>
      <c r="AE753">
        <v>29.6</v>
      </c>
      <c r="AF753">
        <v>2020</v>
      </c>
      <c r="AG753" s="2">
        <v>3</v>
      </c>
      <c r="AH753" s="2">
        <v>26</v>
      </c>
      <c r="AI753">
        <v>14</v>
      </c>
      <c r="AJ753">
        <v>15</v>
      </c>
      <c r="AK753">
        <v>8</v>
      </c>
      <c r="AL753">
        <v>701.00000000000011</v>
      </c>
      <c r="AM753" s="5">
        <v>0.59375</v>
      </c>
      <c r="AN753">
        <v>27.2</v>
      </c>
      <c r="AO753">
        <v>32</v>
      </c>
      <c r="AP753">
        <v>653</v>
      </c>
      <c r="AQ753">
        <v>1.3</v>
      </c>
      <c r="AR753">
        <v>286</v>
      </c>
      <c r="HI753">
        <v>2</v>
      </c>
      <c r="HJ753">
        <v>0</v>
      </c>
      <c r="HK753">
        <v>8</v>
      </c>
      <c r="HL753">
        <v>12</v>
      </c>
      <c r="HM753">
        <v>8</v>
      </c>
      <c r="HN753">
        <v>8</v>
      </c>
      <c r="HO753">
        <v>8</v>
      </c>
      <c r="HP753">
        <v>10</v>
      </c>
      <c r="HQ753">
        <v>17</v>
      </c>
      <c r="HR753">
        <v>8</v>
      </c>
      <c r="HS753">
        <v>8</v>
      </c>
      <c r="HT753">
        <v>16</v>
      </c>
      <c r="HU753">
        <v>10</v>
      </c>
      <c r="HV753">
        <v>31</v>
      </c>
      <c r="HW753">
        <v>30</v>
      </c>
      <c r="HX753">
        <v>30</v>
      </c>
      <c r="HY753">
        <v>49</v>
      </c>
      <c r="HZ753">
        <v>51</v>
      </c>
      <c r="IA753">
        <v>58</v>
      </c>
      <c r="IB753">
        <v>54</v>
      </c>
      <c r="IC753">
        <v>46</v>
      </c>
      <c r="ID753">
        <v>71</v>
      </c>
      <c r="IE753">
        <v>45</v>
      </c>
      <c r="IF753">
        <v>26</v>
      </c>
      <c r="IG753">
        <v>19</v>
      </c>
      <c r="IH753">
        <v>7</v>
      </c>
    </row>
    <row r="754" spans="1:302" x14ac:dyDescent="0.2">
      <c r="A754" s="18" t="b">
        <v>0</v>
      </c>
      <c r="B754" s="13"/>
      <c r="C754" s="13"/>
      <c r="D754">
        <v>10088</v>
      </c>
      <c r="E754" t="s">
        <v>80</v>
      </c>
      <c r="F754" t="s">
        <v>871</v>
      </c>
      <c r="G754">
        <v>0</v>
      </c>
      <c r="H754" s="18">
        <f t="shared" si="129"/>
        <v>3.0999999999999979</v>
      </c>
      <c r="I754" s="18">
        <v>0.67848101468655286</v>
      </c>
      <c r="J754" s="18">
        <v>0.77561579830717164</v>
      </c>
      <c r="K754" s="18">
        <v>0.50892183350622544</v>
      </c>
      <c r="L754" s="18">
        <f t="shared" si="121"/>
        <v>1.1301861936451374</v>
      </c>
      <c r="M754" s="18">
        <f t="shared" si="130"/>
        <v>-0.39999999999999858</v>
      </c>
      <c r="N754" s="18">
        <f t="shared" si="131"/>
        <v>2.6999999999999993</v>
      </c>
      <c r="O754" s="18">
        <f t="shared" si="122"/>
        <v>1.0738022775901079</v>
      </c>
      <c r="P754" s="18">
        <f t="shared" si="123"/>
        <v>-9.9999999999997868E-2</v>
      </c>
      <c r="Q754" s="18">
        <f t="shared" si="124"/>
        <v>0.30000000000000071</v>
      </c>
      <c r="R754" s="18">
        <f t="shared" si="125"/>
        <v>0.69999999999999929</v>
      </c>
      <c r="S754" s="18">
        <f t="shared" si="126"/>
        <v>1.4000000000000021</v>
      </c>
      <c r="T754" s="18">
        <f t="shared" si="127"/>
        <v>2.1000000000000014</v>
      </c>
      <c r="U754" s="18">
        <f t="shared" si="128"/>
        <v>2.8000000000000007</v>
      </c>
      <c r="V754" s="4">
        <v>28.330186193645137</v>
      </c>
      <c r="W754" s="2">
        <v>26.8</v>
      </c>
      <c r="X754" s="2">
        <v>29.9</v>
      </c>
      <c r="Y754" s="4">
        <v>28.273802277590107</v>
      </c>
      <c r="Z754">
        <v>27.1</v>
      </c>
      <c r="AA754">
        <v>27.5</v>
      </c>
      <c r="AB754">
        <v>27.9</v>
      </c>
      <c r="AC754">
        <v>28.6</v>
      </c>
      <c r="AD754">
        <v>29.3</v>
      </c>
      <c r="AE754">
        <v>30</v>
      </c>
      <c r="AF754">
        <v>2020</v>
      </c>
      <c r="AG754" s="2">
        <v>3</v>
      </c>
      <c r="AH754" s="2">
        <v>26</v>
      </c>
      <c r="AI754">
        <v>14</v>
      </c>
      <c r="AJ754">
        <v>16</v>
      </c>
      <c r="AK754">
        <v>57</v>
      </c>
      <c r="AL754">
        <v>159</v>
      </c>
      <c r="AM754" s="5">
        <v>0.59444444444444444</v>
      </c>
      <c r="AN754">
        <v>27.2</v>
      </c>
      <c r="AO754">
        <v>32</v>
      </c>
      <c r="AP754">
        <v>642</v>
      </c>
      <c r="AQ754">
        <v>1</v>
      </c>
      <c r="AR754">
        <v>267</v>
      </c>
      <c r="HF754">
        <v>5</v>
      </c>
      <c r="HG754">
        <v>3</v>
      </c>
      <c r="HH754">
        <v>3</v>
      </c>
      <c r="HI754">
        <v>5</v>
      </c>
      <c r="HJ754">
        <v>8</v>
      </c>
      <c r="HK754">
        <v>6</v>
      </c>
      <c r="HL754">
        <v>12</v>
      </c>
      <c r="HM754">
        <v>20</v>
      </c>
      <c r="HN754">
        <v>17</v>
      </c>
      <c r="HO754">
        <v>23</v>
      </c>
      <c r="HP754">
        <v>7</v>
      </c>
      <c r="HQ754">
        <v>22</v>
      </c>
      <c r="HR754">
        <v>19</v>
      </c>
      <c r="HS754">
        <v>36</v>
      </c>
      <c r="HT754">
        <v>44</v>
      </c>
      <c r="HU754">
        <v>38</v>
      </c>
      <c r="HV754">
        <v>23</v>
      </c>
      <c r="HW754">
        <v>20</v>
      </c>
      <c r="HX754">
        <v>19</v>
      </c>
      <c r="HY754">
        <v>11</v>
      </c>
      <c r="HZ754">
        <v>6</v>
      </c>
      <c r="IA754">
        <v>14</v>
      </c>
      <c r="IB754">
        <v>9</v>
      </c>
      <c r="IC754">
        <v>2</v>
      </c>
      <c r="ID754">
        <v>12</v>
      </c>
      <c r="IE754">
        <v>7</v>
      </c>
      <c r="IF754">
        <v>6</v>
      </c>
      <c r="IG754">
        <v>2</v>
      </c>
      <c r="IH754">
        <v>2</v>
      </c>
      <c r="II754">
        <v>5</v>
      </c>
      <c r="IJ754">
        <v>5</v>
      </c>
      <c r="IK754">
        <v>5</v>
      </c>
      <c r="IL754">
        <v>0</v>
      </c>
      <c r="IM754">
        <v>4</v>
      </c>
    </row>
    <row r="755" spans="1:302" x14ac:dyDescent="0.2">
      <c r="A755" s="18" t="b">
        <v>0</v>
      </c>
      <c r="B755" s="13"/>
      <c r="C755" s="13"/>
      <c r="D755">
        <v>10088</v>
      </c>
      <c r="E755" t="s">
        <v>80</v>
      </c>
      <c r="F755" t="s">
        <v>872</v>
      </c>
      <c r="G755">
        <v>0</v>
      </c>
      <c r="H755" s="18">
        <f t="shared" si="129"/>
        <v>1.8999999999999986</v>
      </c>
      <c r="I755" s="18">
        <v>0.4320445071341571</v>
      </c>
      <c r="J755" s="18">
        <v>0.73363160302153574</v>
      </c>
      <c r="K755" s="18">
        <v>0.36818519512112818</v>
      </c>
      <c r="L755" s="18">
        <f t="shared" si="121"/>
        <v>1.4035909809343785</v>
      </c>
      <c r="M755" s="18">
        <f t="shared" si="130"/>
        <v>0.30000000000000071</v>
      </c>
      <c r="N755" s="18">
        <f t="shared" si="131"/>
        <v>2.1999999999999993</v>
      </c>
      <c r="O755" s="18">
        <f t="shared" si="122"/>
        <v>1.3895725333233493</v>
      </c>
      <c r="P755" s="18">
        <f t="shared" si="123"/>
        <v>0.60000000000000142</v>
      </c>
      <c r="Q755" s="18">
        <f t="shared" si="124"/>
        <v>0.80000000000000071</v>
      </c>
      <c r="R755" s="18">
        <f t="shared" si="125"/>
        <v>1.1000000000000014</v>
      </c>
      <c r="S755" s="18">
        <f t="shared" si="126"/>
        <v>1.8000000000000007</v>
      </c>
      <c r="T755" s="18">
        <f t="shared" si="127"/>
        <v>2</v>
      </c>
      <c r="U755" s="18">
        <f t="shared" si="128"/>
        <v>2.1000000000000014</v>
      </c>
      <c r="V755" s="4">
        <v>28.603590980934378</v>
      </c>
      <c r="W755" s="2">
        <v>27.5</v>
      </c>
      <c r="X755" s="2">
        <v>29.4</v>
      </c>
      <c r="Y755" s="4">
        <v>28.589572533323349</v>
      </c>
      <c r="Z755">
        <v>27.8</v>
      </c>
      <c r="AA755">
        <v>28</v>
      </c>
      <c r="AB755">
        <v>28.3</v>
      </c>
      <c r="AC755">
        <v>29</v>
      </c>
      <c r="AD755">
        <v>29.2</v>
      </c>
      <c r="AE755">
        <v>29.3</v>
      </c>
      <c r="AF755">
        <v>2020</v>
      </c>
      <c r="AG755" s="2">
        <v>3</v>
      </c>
      <c r="AH755" s="2">
        <v>26</v>
      </c>
      <c r="AI755">
        <v>14</v>
      </c>
      <c r="AJ755">
        <v>17</v>
      </c>
      <c r="AK755">
        <v>6</v>
      </c>
      <c r="AL755">
        <v>454</v>
      </c>
      <c r="AM755" s="5">
        <v>0.59513888888888888</v>
      </c>
      <c r="AN755">
        <v>27.2</v>
      </c>
      <c r="AO755">
        <v>32</v>
      </c>
      <c r="AP755">
        <v>638</v>
      </c>
      <c r="AQ755">
        <v>1.2</v>
      </c>
      <c r="AR755">
        <v>284</v>
      </c>
      <c r="HK755">
        <v>2</v>
      </c>
      <c r="HL755">
        <v>7</v>
      </c>
      <c r="HM755">
        <v>3</v>
      </c>
      <c r="HN755">
        <v>14</v>
      </c>
      <c r="HO755">
        <v>19</v>
      </c>
      <c r="HP755">
        <v>49</v>
      </c>
      <c r="HQ755">
        <v>40</v>
      </c>
      <c r="HR755">
        <v>74</v>
      </c>
      <c r="HS755">
        <v>99</v>
      </c>
      <c r="HT755">
        <v>48</v>
      </c>
      <c r="HU755">
        <v>103</v>
      </c>
      <c r="HV755">
        <v>74</v>
      </c>
      <c r="HW755">
        <v>64</v>
      </c>
      <c r="HX755">
        <v>76</v>
      </c>
      <c r="HY755">
        <v>47</v>
      </c>
      <c r="HZ755">
        <v>82</v>
      </c>
      <c r="IA755">
        <v>80</v>
      </c>
      <c r="IB755">
        <v>93</v>
      </c>
      <c r="IC755">
        <v>55</v>
      </c>
      <c r="ID755">
        <v>16</v>
      </c>
      <c r="IE755">
        <v>9</v>
      </c>
    </row>
    <row r="756" spans="1:302" x14ac:dyDescent="0.2">
      <c r="A756" s="18" t="b">
        <v>0</v>
      </c>
      <c r="B756" s="13"/>
      <c r="C756" s="13"/>
      <c r="D756">
        <v>10088</v>
      </c>
      <c r="E756" t="s">
        <v>80</v>
      </c>
      <c r="F756" t="s">
        <v>873</v>
      </c>
      <c r="G756">
        <v>0</v>
      </c>
      <c r="H756" s="18">
        <f t="shared" si="129"/>
        <v>2</v>
      </c>
      <c r="I756" s="18">
        <v>0.37901725513749768</v>
      </c>
      <c r="J756" s="18">
        <v>0.45830828758136022</v>
      </c>
      <c r="K756" s="18">
        <v>0.29013044264030413</v>
      </c>
      <c r="L756" s="18">
        <f t="shared" si="121"/>
        <v>-0.44747611195428405</v>
      </c>
      <c r="M756" s="18">
        <f t="shared" si="130"/>
        <v>-1.3999999999999986</v>
      </c>
      <c r="N756" s="18">
        <f t="shared" si="131"/>
        <v>0.60000000000000142</v>
      </c>
      <c r="O756" s="18">
        <f t="shared" si="122"/>
        <v>-0.44279935656602376</v>
      </c>
      <c r="P756" s="18">
        <f t="shared" si="123"/>
        <v>-1.1999999999999993</v>
      </c>
      <c r="Q756" s="18">
        <f t="shared" si="124"/>
        <v>-0.89999999999999858</v>
      </c>
      <c r="R756" s="18">
        <f t="shared" si="125"/>
        <v>-0.69999999999999929</v>
      </c>
      <c r="S756" s="18">
        <f t="shared" si="126"/>
        <v>-0.19999999999999929</v>
      </c>
      <c r="T756" s="18">
        <f t="shared" si="127"/>
        <v>0</v>
      </c>
      <c r="U756" s="18">
        <f t="shared" si="128"/>
        <v>0.40000000000000213</v>
      </c>
      <c r="V756" s="4">
        <v>26.752523888045715</v>
      </c>
      <c r="W756" s="2">
        <v>25.8</v>
      </c>
      <c r="X756" s="2">
        <v>27.8</v>
      </c>
      <c r="Y756" s="4">
        <v>26.757200643433976</v>
      </c>
      <c r="Z756">
        <v>26</v>
      </c>
      <c r="AA756">
        <v>26.3</v>
      </c>
      <c r="AB756">
        <v>26.5</v>
      </c>
      <c r="AC756">
        <v>27</v>
      </c>
      <c r="AD756">
        <v>27.2</v>
      </c>
      <c r="AE756">
        <v>27.6</v>
      </c>
      <c r="AF756">
        <v>2020</v>
      </c>
      <c r="AG756" s="2">
        <v>3</v>
      </c>
      <c r="AH756" s="2">
        <v>26</v>
      </c>
      <c r="AI756">
        <v>14</v>
      </c>
      <c r="AJ756">
        <v>17</v>
      </c>
      <c r="AK756">
        <v>23</v>
      </c>
      <c r="AL756">
        <v>425</v>
      </c>
      <c r="AM756" s="5">
        <v>0.59513888888888888</v>
      </c>
      <c r="AN756">
        <v>27.2</v>
      </c>
      <c r="AO756">
        <v>32</v>
      </c>
      <c r="AP756">
        <v>638</v>
      </c>
      <c r="AQ756">
        <v>1.2</v>
      </c>
      <c r="AR756">
        <v>284</v>
      </c>
      <c r="GS756">
        <v>1</v>
      </c>
      <c r="GT756">
        <v>0</v>
      </c>
      <c r="GU756">
        <v>4</v>
      </c>
      <c r="GV756">
        <v>8</v>
      </c>
      <c r="GW756">
        <v>7</v>
      </c>
      <c r="GX756">
        <v>7</v>
      </c>
      <c r="GY756">
        <v>28</v>
      </c>
      <c r="GZ756">
        <v>38</v>
      </c>
      <c r="HA756">
        <v>77</v>
      </c>
      <c r="HB756">
        <v>48</v>
      </c>
      <c r="HC756">
        <v>65</v>
      </c>
      <c r="HD756">
        <v>107</v>
      </c>
      <c r="HE756">
        <v>122</v>
      </c>
      <c r="HF756">
        <v>96</v>
      </c>
      <c r="HG756">
        <v>76</v>
      </c>
      <c r="HH756">
        <v>65</v>
      </c>
      <c r="HI756">
        <v>40</v>
      </c>
      <c r="HJ756">
        <v>33</v>
      </c>
      <c r="HK756">
        <v>27</v>
      </c>
      <c r="HL756">
        <v>7</v>
      </c>
      <c r="HM756">
        <v>13</v>
      </c>
      <c r="HN756">
        <v>5</v>
      </c>
      <c r="HO756">
        <v>6</v>
      </c>
      <c r="HP756">
        <v>7</v>
      </c>
      <c r="HQ756">
        <v>2</v>
      </c>
    </row>
    <row r="757" spans="1:302" x14ac:dyDescent="0.2">
      <c r="A757" s="18" t="b">
        <v>0</v>
      </c>
      <c r="B757" s="13"/>
      <c r="C757" s="13"/>
      <c r="D757">
        <v>10088</v>
      </c>
      <c r="E757" t="s">
        <v>80</v>
      </c>
      <c r="F757" t="s">
        <v>874</v>
      </c>
      <c r="G757">
        <v>0</v>
      </c>
      <c r="H757" s="18">
        <f t="shared" si="129"/>
        <v>2.8000000000000007</v>
      </c>
      <c r="I757" s="18">
        <v>0.58665542330569476</v>
      </c>
      <c r="J757" s="18">
        <v>0.61835428094771316</v>
      </c>
      <c r="K757" s="18">
        <v>0.44030861482629363</v>
      </c>
      <c r="L757" s="18">
        <f t="shared" si="121"/>
        <v>0.59340603875460118</v>
      </c>
      <c r="M757" s="18">
        <f t="shared" si="130"/>
        <v>-0.80000000000000071</v>
      </c>
      <c r="N757" s="18">
        <f t="shared" si="131"/>
        <v>2</v>
      </c>
      <c r="O757" s="18">
        <f t="shared" si="122"/>
        <v>0.58326889380764513</v>
      </c>
      <c r="P757" s="18">
        <f t="shared" si="123"/>
        <v>-0.69999999999999929</v>
      </c>
      <c r="Q757" s="18">
        <f t="shared" si="124"/>
        <v>-9.9999999999997868E-2</v>
      </c>
      <c r="R757" s="18">
        <f t="shared" si="125"/>
        <v>0.30000000000000071</v>
      </c>
      <c r="S757" s="18">
        <f t="shared" si="126"/>
        <v>0.90000000000000213</v>
      </c>
      <c r="T757" s="18">
        <f t="shared" si="127"/>
        <v>1.3000000000000007</v>
      </c>
      <c r="U757" s="18">
        <f t="shared" si="128"/>
        <v>2</v>
      </c>
      <c r="V757" s="4">
        <v>27.7934060387546</v>
      </c>
      <c r="W757" s="2">
        <v>26.4</v>
      </c>
      <c r="X757" s="2">
        <v>29.2</v>
      </c>
      <c r="Y757" s="4">
        <v>27.783268893807644</v>
      </c>
      <c r="Z757">
        <v>26.5</v>
      </c>
      <c r="AA757">
        <v>27.1</v>
      </c>
      <c r="AB757">
        <v>27.5</v>
      </c>
      <c r="AC757">
        <v>28.1</v>
      </c>
      <c r="AD757">
        <v>28.5</v>
      </c>
      <c r="AE757">
        <v>29.2</v>
      </c>
      <c r="AF757">
        <v>2020</v>
      </c>
      <c r="AG757" s="2">
        <v>3</v>
      </c>
      <c r="AH757" s="2">
        <v>26</v>
      </c>
      <c r="AI757">
        <v>14</v>
      </c>
      <c r="AJ757">
        <v>17</v>
      </c>
      <c r="AK757">
        <v>44</v>
      </c>
      <c r="AL757">
        <v>155</v>
      </c>
      <c r="AM757" s="5">
        <v>0.59513888888888888</v>
      </c>
      <c r="AN757">
        <v>27.2</v>
      </c>
      <c r="AO757">
        <v>32</v>
      </c>
      <c r="AP757">
        <v>638</v>
      </c>
      <c r="AQ757">
        <v>1.2</v>
      </c>
      <c r="AR757">
        <v>284</v>
      </c>
      <c r="GV757">
        <v>2</v>
      </c>
      <c r="GW757">
        <v>0</v>
      </c>
      <c r="GX757">
        <v>1</v>
      </c>
      <c r="GY757">
        <v>0</v>
      </c>
      <c r="GZ757">
        <v>1</v>
      </c>
      <c r="HA757">
        <v>5</v>
      </c>
      <c r="HB757">
        <v>18</v>
      </c>
      <c r="HC757">
        <v>7</v>
      </c>
      <c r="HD757">
        <v>10</v>
      </c>
      <c r="HE757">
        <v>21</v>
      </c>
      <c r="HF757">
        <v>9</v>
      </c>
      <c r="HG757">
        <v>21</v>
      </c>
      <c r="HH757">
        <v>35</v>
      </c>
      <c r="HI757">
        <v>40</v>
      </c>
      <c r="HJ757">
        <v>36</v>
      </c>
      <c r="HK757">
        <v>54</v>
      </c>
      <c r="HL757">
        <v>65</v>
      </c>
      <c r="HM757">
        <v>102</v>
      </c>
      <c r="HN757">
        <v>79</v>
      </c>
      <c r="HO757">
        <v>85</v>
      </c>
      <c r="HP757">
        <v>98</v>
      </c>
      <c r="HQ757">
        <v>79</v>
      </c>
      <c r="HR757">
        <v>81</v>
      </c>
      <c r="HS757">
        <v>45</v>
      </c>
      <c r="HT757">
        <v>33</v>
      </c>
      <c r="HU757">
        <v>31</v>
      </c>
      <c r="HV757">
        <v>24</v>
      </c>
      <c r="HW757">
        <v>9</v>
      </c>
      <c r="HX757">
        <v>21</v>
      </c>
      <c r="HY757">
        <v>13</v>
      </c>
      <c r="HZ757">
        <v>10</v>
      </c>
      <c r="IA757">
        <v>6</v>
      </c>
      <c r="IB757">
        <v>15</v>
      </c>
      <c r="IC757">
        <v>16</v>
      </c>
      <c r="ID757">
        <v>2</v>
      </c>
      <c r="IE757">
        <v>0</v>
      </c>
      <c r="IF757">
        <v>5</v>
      </c>
    </row>
    <row r="758" spans="1:302" x14ac:dyDescent="0.2">
      <c r="A758" s="18" t="b">
        <v>0</v>
      </c>
      <c r="B758" s="13"/>
      <c r="C758" s="13"/>
      <c r="D758">
        <v>10088</v>
      </c>
      <c r="E758" t="s">
        <v>80</v>
      </c>
      <c r="F758" t="s">
        <v>875</v>
      </c>
      <c r="G758">
        <v>0</v>
      </c>
      <c r="H758" s="18">
        <f t="shared" si="129"/>
        <v>2.5</v>
      </c>
      <c r="I758" s="18">
        <v>0.53311514717422082</v>
      </c>
      <c r="J758" s="18">
        <v>0.5870900074987162</v>
      </c>
      <c r="K758" s="18">
        <v>0.40151895675207244</v>
      </c>
      <c r="L758" s="18">
        <f t="shared" si="121"/>
        <v>1.0641070254475586</v>
      </c>
      <c r="M758" s="18">
        <f t="shared" si="130"/>
        <v>-0.5</v>
      </c>
      <c r="N758" s="18">
        <f t="shared" si="131"/>
        <v>2</v>
      </c>
      <c r="O758" s="18">
        <f t="shared" si="122"/>
        <v>1.1114427192686556</v>
      </c>
      <c r="P758" s="18">
        <f t="shared" si="123"/>
        <v>-0.30000000000000071</v>
      </c>
      <c r="Q758" s="18">
        <f t="shared" si="124"/>
        <v>0.40000000000000213</v>
      </c>
      <c r="R758" s="18">
        <f t="shared" si="125"/>
        <v>0.80000000000000071</v>
      </c>
      <c r="S758" s="18">
        <f t="shared" si="126"/>
        <v>1.4000000000000021</v>
      </c>
      <c r="T758" s="18">
        <f t="shared" si="127"/>
        <v>1.6999999999999993</v>
      </c>
      <c r="U758" s="18">
        <f t="shared" si="128"/>
        <v>2</v>
      </c>
      <c r="V758" s="4">
        <v>28.264107025447558</v>
      </c>
      <c r="W758" s="2">
        <v>26.7</v>
      </c>
      <c r="X758" s="2">
        <v>29.2</v>
      </c>
      <c r="Y758" s="4">
        <v>28.311442719268655</v>
      </c>
      <c r="Z758">
        <v>26.9</v>
      </c>
      <c r="AA758">
        <v>27.6</v>
      </c>
      <c r="AB758">
        <v>28</v>
      </c>
      <c r="AC758">
        <v>28.6</v>
      </c>
      <c r="AD758">
        <v>28.9</v>
      </c>
      <c r="AE758">
        <v>29.2</v>
      </c>
      <c r="AF758">
        <v>2020</v>
      </c>
      <c r="AG758" s="2">
        <v>3</v>
      </c>
      <c r="AH758" s="2">
        <v>26</v>
      </c>
      <c r="AI758">
        <v>14</v>
      </c>
      <c r="AJ758">
        <v>17</v>
      </c>
      <c r="AK758">
        <v>59</v>
      </c>
      <c r="AL758">
        <v>194</v>
      </c>
      <c r="AM758" s="5">
        <v>0.59513888888888888</v>
      </c>
      <c r="AN758">
        <v>27.2</v>
      </c>
      <c r="AO758">
        <v>32</v>
      </c>
      <c r="AP758">
        <v>638</v>
      </c>
      <c r="AQ758">
        <v>1.2</v>
      </c>
      <c r="AR758">
        <v>284</v>
      </c>
      <c r="HC758">
        <v>5</v>
      </c>
      <c r="HD758">
        <v>6</v>
      </c>
      <c r="HE758">
        <v>3</v>
      </c>
      <c r="HF758">
        <v>7</v>
      </c>
      <c r="HG758">
        <v>12</v>
      </c>
      <c r="HH758">
        <v>12</v>
      </c>
      <c r="HI758">
        <v>14</v>
      </c>
      <c r="HJ758">
        <v>14</v>
      </c>
      <c r="HK758">
        <v>18</v>
      </c>
      <c r="HL758">
        <v>18</v>
      </c>
      <c r="HM758">
        <v>12</v>
      </c>
      <c r="HN758">
        <v>20</v>
      </c>
      <c r="HO758">
        <v>20</v>
      </c>
      <c r="HP758">
        <v>40</v>
      </c>
      <c r="HQ758">
        <v>62</v>
      </c>
      <c r="HR758">
        <v>78</v>
      </c>
      <c r="HS758">
        <v>95</v>
      </c>
      <c r="HT758">
        <v>125</v>
      </c>
      <c r="HU758">
        <v>106</v>
      </c>
      <c r="HV758">
        <v>103</v>
      </c>
      <c r="HW758">
        <v>85</v>
      </c>
      <c r="HX758">
        <v>98</v>
      </c>
      <c r="HY758">
        <v>52</v>
      </c>
      <c r="HZ758">
        <v>41</v>
      </c>
      <c r="IA758">
        <v>35</v>
      </c>
      <c r="IB758">
        <v>45</v>
      </c>
      <c r="IC758">
        <v>35</v>
      </c>
      <c r="ID758">
        <v>23</v>
      </c>
      <c r="IE758">
        <v>5</v>
      </c>
    </row>
    <row r="759" spans="1:302" x14ac:dyDescent="0.2">
      <c r="A759" s="18" t="b">
        <v>0</v>
      </c>
      <c r="B759" s="13"/>
      <c r="C759" s="13"/>
      <c r="D759">
        <v>10088</v>
      </c>
      <c r="E759" t="s">
        <v>28</v>
      </c>
      <c r="F759" t="s">
        <v>876</v>
      </c>
      <c r="G759">
        <v>0</v>
      </c>
      <c r="H759" s="18">
        <f t="shared" si="129"/>
        <v>2.3000000000000007</v>
      </c>
      <c r="I759" s="18">
        <v>0.52096788216813439</v>
      </c>
      <c r="J759" s="18">
        <v>0.52597411271040073</v>
      </c>
      <c r="K759" s="18">
        <v>0.40074397198532147</v>
      </c>
      <c r="L759" s="18">
        <f t="shared" si="121"/>
        <v>-0.33289396594681975</v>
      </c>
      <c r="M759" s="18">
        <f t="shared" si="130"/>
        <v>-1.8000000000000007</v>
      </c>
      <c r="N759" s="18">
        <f t="shared" si="131"/>
        <v>0.5</v>
      </c>
      <c r="O759" s="18">
        <f t="shared" si="122"/>
        <v>-0.17582871230161956</v>
      </c>
      <c r="P759" s="18">
        <f t="shared" si="123"/>
        <v>-1.5999999999999979</v>
      </c>
      <c r="Q759" s="18">
        <f t="shared" si="124"/>
        <v>-1.3000000000000007</v>
      </c>
      <c r="R759" s="18">
        <f t="shared" si="125"/>
        <v>-0.5</v>
      </c>
      <c r="S759" s="18">
        <f t="shared" si="126"/>
        <v>0</v>
      </c>
      <c r="T759" s="18">
        <f t="shared" si="127"/>
        <v>0.10000000000000142</v>
      </c>
      <c r="U759" s="18">
        <f t="shared" si="128"/>
        <v>0.30000000000000071</v>
      </c>
      <c r="V759" s="4">
        <v>26.86710603405318</v>
      </c>
      <c r="W759" s="2">
        <v>25.4</v>
      </c>
      <c r="X759" s="2">
        <v>27.7</v>
      </c>
      <c r="Y759" s="4">
        <v>27.02417128769838</v>
      </c>
      <c r="Z759">
        <v>25.6</v>
      </c>
      <c r="AA759">
        <v>25.9</v>
      </c>
      <c r="AB759">
        <v>26.7</v>
      </c>
      <c r="AC759">
        <v>27.2</v>
      </c>
      <c r="AD759">
        <v>27.3</v>
      </c>
      <c r="AE759">
        <v>27.5</v>
      </c>
      <c r="AF759">
        <v>2020</v>
      </c>
      <c r="AG759" s="2">
        <v>3</v>
      </c>
      <c r="AH759" s="2">
        <v>26</v>
      </c>
      <c r="AI759">
        <v>14</v>
      </c>
      <c r="AJ759">
        <v>18</v>
      </c>
      <c r="AK759">
        <v>39</v>
      </c>
      <c r="AL759">
        <v>507</v>
      </c>
      <c r="AM759" s="5">
        <v>0.59583333333333333</v>
      </c>
      <c r="AN759">
        <v>27.2</v>
      </c>
      <c r="AO759">
        <v>32</v>
      </c>
      <c r="AP759">
        <v>633</v>
      </c>
      <c r="AQ759">
        <v>1</v>
      </c>
      <c r="AR759">
        <v>272</v>
      </c>
      <c r="GN759">
        <v>1</v>
      </c>
      <c r="GO759">
        <v>5</v>
      </c>
      <c r="GP759">
        <v>2</v>
      </c>
      <c r="GQ759">
        <v>10</v>
      </c>
      <c r="GR759">
        <v>19</v>
      </c>
      <c r="GS759">
        <v>45</v>
      </c>
      <c r="GT759">
        <v>59</v>
      </c>
      <c r="GU759">
        <v>103</v>
      </c>
      <c r="GV759">
        <v>122</v>
      </c>
      <c r="GW759">
        <v>78</v>
      </c>
      <c r="GX759">
        <v>72</v>
      </c>
      <c r="GY759">
        <v>63</v>
      </c>
      <c r="GZ759">
        <v>43</v>
      </c>
      <c r="HA759">
        <v>49</v>
      </c>
      <c r="HB759">
        <v>56</v>
      </c>
      <c r="HC759">
        <v>95</v>
      </c>
      <c r="HD759">
        <v>108</v>
      </c>
      <c r="HE759">
        <v>157</v>
      </c>
      <c r="HF759">
        <v>305</v>
      </c>
      <c r="HG759">
        <v>431</v>
      </c>
      <c r="HH759">
        <v>431</v>
      </c>
      <c r="HI759">
        <v>482</v>
      </c>
      <c r="HJ759">
        <v>464</v>
      </c>
      <c r="HK759">
        <v>184</v>
      </c>
      <c r="HL759">
        <v>76</v>
      </c>
      <c r="HM759">
        <v>23</v>
      </c>
      <c r="HN759">
        <v>6</v>
      </c>
      <c r="HO759">
        <v>4</v>
      </c>
      <c r="HP759">
        <v>0</v>
      </c>
      <c r="HQ759">
        <v>4</v>
      </c>
      <c r="HR759">
        <v>1</v>
      </c>
      <c r="HS759">
        <v>3</v>
      </c>
      <c r="HT759">
        <v>0</v>
      </c>
      <c r="HU759">
        <v>2</v>
      </c>
      <c r="HV759">
        <v>4</v>
      </c>
      <c r="HW759">
        <v>1</v>
      </c>
      <c r="HX759">
        <v>0</v>
      </c>
      <c r="HY759">
        <v>1</v>
      </c>
      <c r="HZ759">
        <v>2</v>
      </c>
      <c r="IA759">
        <v>0</v>
      </c>
    </row>
    <row r="760" spans="1:302" x14ac:dyDescent="0.2">
      <c r="A760" s="18" t="b">
        <v>0</v>
      </c>
      <c r="B760" s="13"/>
      <c r="C760" s="13"/>
      <c r="D760">
        <v>10088</v>
      </c>
      <c r="E760" t="s">
        <v>28</v>
      </c>
      <c r="F760" t="s">
        <v>877</v>
      </c>
      <c r="G760">
        <v>0</v>
      </c>
      <c r="H760" s="18">
        <f t="shared" si="129"/>
        <v>2.7999999999999972</v>
      </c>
      <c r="I760" s="18">
        <v>0.65198217199153619</v>
      </c>
      <c r="J760" s="18">
        <v>1.0423178426838007</v>
      </c>
      <c r="K760" s="18">
        <v>0.55060275974763828</v>
      </c>
      <c r="L760" s="18">
        <f t="shared" si="121"/>
        <v>8.2815468967154615</v>
      </c>
      <c r="M760" s="18">
        <f t="shared" si="130"/>
        <v>6.6000000000000014</v>
      </c>
      <c r="N760" s="18">
        <f t="shared" si="131"/>
        <v>9.3999999999999986</v>
      </c>
      <c r="O760" s="18">
        <f t="shared" si="122"/>
        <v>8.2780437375024363</v>
      </c>
      <c r="P760" s="18">
        <f t="shared" si="123"/>
        <v>7</v>
      </c>
      <c r="Q760" s="18">
        <f t="shared" si="124"/>
        <v>7.3999999999999986</v>
      </c>
      <c r="R760" s="18">
        <f t="shared" si="125"/>
        <v>7.8000000000000043</v>
      </c>
      <c r="S760" s="18">
        <f t="shared" si="126"/>
        <v>8.8000000000000043</v>
      </c>
      <c r="T760" s="18">
        <f t="shared" si="127"/>
        <v>9.2000000000000028</v>
      </c>
      <c r="U760" s="18">
        <f t="shared" si="128"/>
        <v>9.3000000000000043</v>
      </c>
      <c r="V760" s="4">
        <v>34.68154689671546</v>
      </c>
      <c r="W760" s="2">
        <v>33</v>
      </c>
      <c r="X760" s="2">
        <v>35.799999999999997</v>
      </c>
      <c r="Y760" s="4">
        <v>34.678043737502435</v>
      </c>
      <c r="Z760">
        <v>33.4</v>
      </c>
      <c r="AA760">
        <v>33.799999999999997</v>
      </c>
      <c r="AB760">
        <v>34.200000000000003</v>
      </c>
      <c r="AC760">
        <v>35.200000000000003</v>
      </c>
      <c r="AD760">
        <v>35.6</v>
      </c>
      <c r="AE760">
        <v>35.700000000000003</v>
      </c>
      <c r="AF760">
        <v>2020</v>
      </c>
      <c r="AG760" s="2">
        <v>3</v>
      </c>
      <c r="AH760" s="2">
        <v>26</v>
      </c>
      <c r="AI760">
        <v>11</v>
      </c>
      <c r="AJ760">
        <v>37</v>
      </c>
      <c r="AK760">
        <v>4</v>
      </c>
      <c r="AL760">
        <v>658</v>
      </c>
      <c r="AM760" s="5">
        <v>0.48402777777777778</v>
      </c>
      <c r="AN760">
        <v>26.4</v>
      </c>
      <c r="AO760">
        <v>29</v>
      </c>
      <c r="AP760">
        <v>966</v>
      </c>
      <c r="AQ760">
        <v>0.6</v>
      </c>
      <c r="AR760">
        <v>282</v>
      </c>
      <c r="JN760">
        <v>6</v>
      </c>
      <c r="JO760">
        <v>11</v>
      </c>
      <c r="JP760">
        <v>5</v>
      </c>
      <c r="JQ760">
        <v>11</v>
      </c>
      <c r="JR760">
        <v>14</v>
      </c>
      <c r="JS760">
        <v>29</v>
      </c>
      <c r="JT760">
        <v>52</v>
      </c>
      <c r="JU760">
        <v>47</v>
      </c>
      <c r="JV760">
        <v>59</v>
      </c>
      <c r="JW760">
        <v>63</v>
      </c>
      <c r="JX760">
        <v>74</v>
      </c>
      <c r="JY760">
        <v>105</v>
      </c>
      <c r="JZ760">
        <v>81</v>
      </c>
      <c r="KA760">
        <v>78</v>
      </c>
      <c r="KB760">
        <v>102</v>
      </c>
      <c r="KC760">
        <v>137</v>
      </c>
      <c r="KD760">
        <v>103</v>
      </c>
      <c r="KE760">
        <v>91</v>
      </c>
      <c r="KF760">
        <v>96</v>
      </c>
      <c r="KG760">
        <v>70</v>
      </c>
      <c r="KH760">
        <v>104</v>
      </c>
      <c r="KI760">
        <v>74</v>
      </c>
      <c r="KJ760">
        <v>127</v>
      </c>
      <c r="KK760">
        <v>76</v>
      </c>
      <c r="KL760">
        <v>118</v>
      </c>
      <c r="KM760">
        <v>83</v>
      </c>
      <c r="KN760">
        <v>107</v>
      </c>
      <c r="KO760">
        <v>63</v>
      </c>
      <c r="KP760">
        <v>42</v>
      </c>
    </row>
    <row r="761" spans="1:302" x14ac:dyDescent="0.2">
      <c r="A761" s="18" t="b">
        <v>0</v>
      </c>
      <c r="B761" s="13"/>
      <c r="C761" s="13"/>
      <c r="D761">
        <v>10088</v>
      </c>
      <c r="E761" t="s">
        <v>28</v>
      </c>
      <c r="F761" t="s">
        <v>878</v>
      </c>
      <c r="G761">
        <v>0</v>
      </c>
      <c r="H761" s="18">
        <f t="shared" si="129"/>
        <v>2.1000000000000014</v>
      </c>
      <c r="I761" s="18">
        <v>0.49744559882224643</v>
      </c>
      <c r="J761" s="18">
        <v>0.62338186612507229</v>
      </c>
      <c r="K761" s="18">
        <v>0.37932598686344571</v>
      </c>
      <c r="L761" s="18">
        <f t="shared" si="121"/>
        <v>1.532071973104113</v>
      </c>
      <c r="M761" s="18">
        <f t="shared" si="130"/>
        <v>0.5</v>
      </c>
      <c r="N761" s="18">
        <f t="shared" si="131"/>
        <v>2.6000000000000014</v>
      </c>
      <c r="O761" s="18">
        <f t="shared" si="122"/>
        <v>1.6325899081315143</v>
      </c>
      <c r="P761" s="18">
        <f t="shared" si="123"/>
        <v>0.40000000000000213</v>
      </c>
      <c r="Q761" s="18">
        <f t="shared" si="124"/>
        <v>0.80000000000000071</v>
      </c>
      <c r="R761" s="18">
        <f t="shared" si="125"/>
        <v>1.2000000000000028</v>
      </c>
      <c r="S761" s="18">
        <f t="shared" si="126"/>
        <v>1.8000000000000007</v>
      </c>
      <c r="T761" s="18">
        <f t="shared" si="127"/>
        <v>2.1000000000000014</v>
      </c>
      <c r="U761" s="18">
        <f t="shared" si="128"/>
        <v>2.6000000000000014</v>
      </c>
      <c r="V761" s="4">
        <v>27.932071973104112</v>
      </c>
      <c r="W761" s="2">
        <v>26.9</v>
      </c>
      <c r="X761" s="2">
        <v>29</v>
      </c>
      <c r="Y761" s="4">
        <v>28.032589908131513</v>
      </c>
      <c r="Z761">
        <v>26.8</v>
      </c>
      <c r="AA761">
        <v>27.2</v>
      </c>
      <c r="AB761">
        <v>27.6</v>
      </c>
      <c r="AC761">
        <v>28.2</v>
      </c>
      <c r="AD761">
        <v>28.5</v>
      </c>
      <c r="AE761">
        <v>29</v>
      </c>
      <c r="AF761">
        <v>2020</v>
      </c>
      <c r="AG761" s="2">
        <v>3</v>
      </c>
      <c r="AH761" s="2">
        <v>26</v>
      </c>
      <c r="AI761">
        <v>11</v>
      </c>
      <c r="AJ761">
        <v>37</v>
      </c>
      <c r="AK761">
        <v>12</v>
      </c>
      <c r="AL761">
        <v>909</v>
      </c>
      <c r="AM761" s="5">
        <v>0.48402777777777778</v>
      </c>
      <c r="AN761">
        <v>26.4</v>
      </c>
      <c r="AO761">
        <v>29</v>
      </c>
      <c r="AP761">
        <v>966</v>
      </c>
      <c r="AQ761">
        <v>0.6</v>
      </c>
      <c r="AR761">
        <v>282</v>
      </c>
      <c r="GT761">
        <v>1</v>
      </c>
      <c r="GU761">
        <v>0</v>
      </c>
      <c r="GV761">
        <v>1</v>
      </c>
      <c r="GW761">
        <v>0</v>
      </c>
      <c r="GX761">
        <v>0</v>
      </c>
      <c r="GY761">
        <v>0</v>
      </c>
      <c r="GZ761">
        <v>1</v>
      </c>
      <c r="HA761">
        <v>0</v>
      </c>
      <c r="HB761">
        <v>3</v>
      </c>
      <c r="HC761">
        <v>3</v>
      </c>
      <c r="HD761">
        <v>1</v>
      </c>
      <c r="HE761">
        <v>3</v>
      </c>
      <c r="HF761">
        <v>1</v>
      </c>
      <c r="HG761">
        <v>9</v>
      </c>
      <c r="HH761">
        <v>13</v>
      </c>
      <c r="HI761">
        <v>16</v>
      </c>
      <c r="HJ761">
        <v>32</v>
      </c>
      <c r="HK761">
        <v>28</v>
      </c>
      <c r="HL761">
        <v>21</v>
      </c>
      <c r="HM761">
        <v>25</v>
      </c>
      <c r="HN761">
        <v>21</v>
      </c>
      <c r="HO761">
        <v>15</v>
      </c>
      <c r="HP761">
        <v>23</v>
      </c>
      <c r="HQ761">
        <v>68</v>
      </c>
      <c r="HR761">
        <v>112</v>
      </c>
      <c r="HS761">
        <v>83</v>
      </c>
      <c r="HT761">
        <v>47</v>
      </c>
      <c r="HU761">
        <v>26</v>
      </c>
      <c r="HV761">
        <v>22</v>
      </c>
      <c r="HW761">
        <v>20</v>
      </c>
      <c r="HX761">
        <v>10</v>
      </c>
      <c r="HY761">
        <v>7</v>
      </c>
      <c r="HZ761">
        <v>1</v>
      </c>
      <c r="IA761">
        <v>5</v>
      </c>
      <c r="IB761">
        <v>6</v>
      </c>
      <c r="IC761">
        <v>1</v>
      </c>
      <c r="ID761">
        <v>0</v>
      </c>
      <c r="IE761">
        <v>2</v>
      </c>
    </row>
    <row r="762" spans="1:302" x14ac:dyDescent="0.2">
      <c r="A762" s="18" t="b">
        <v>0</v>
      </c>
      <c r="B762" s="13"/>
      <c r="C762" s="13"/>
      <c r="D762">
        <v>10088</v>
      </c>
      <c r="E762" t="s">
        <v>28</v>
      </c>
      <c r="F762" t="s">
        <v>879</v>
      </c>
      <c r="G762">
        <v>0</v>
      </c>
      <c r="H762" s="18">
        <f t="shared" si="129"/>
        <v>2.2000000000000028</v>
      </c>
      <c r="I762" s="18">
        <v>0.50267654871055534</v>
      </c>
      <c r="J762" s="18">
        <v>0.72050361125550921</v>
      </c>
      <c r="K762" s="18">
        <v>0.40735316837469532</v>
      </c>
      <c r="L762" s="18">
        <f t="shared" si="121"/>
        <v>6.1811229216700951</v>
      </c>
      <c r="M762" s="18">
        <f t="shared" si="130"/>
        <v>5</v>
      </c>
      <c r="N762" s="18">
        <f t="shared" si="131"/>
        <v>7.2000000000000028</v>
      </c>
      <c r="O762" s="18">
        <f t="shared" si="122"/>
        <v>6.1987303808476</v>
      </c>
      <c r="P762" s="18">
        <f t="shared" si="123"/>
        <v>5.2000000000000028</v>
      </c>
      <c r="Q762" s="18">
        <f t="shared" si="124"/>
        <v>5.6000000000000014</v>
      </c>
      <c r="R762" s="18">
        <f t="shared" si="125"/>
        <v>5.8000000000000043</v>
      </c>
      <c r="S762" s="18">
        <f t="shared" si="126"/>
        <v>6.5</v>
      </c>
      <c r="T762" s="18">
        <f t="shared" si="127"/>
        <v>6.8000000000000043</v>
      </c>
      <c r="U762" s="18">
        <f t="shared" si="128"/>
        <v>7.2000000000000028</v>
      </c>
      <c r="V762" s="4">
        <v>32.581122921670094</v>
      </c>
      <c r="W762" s="2">
        <v>31.4</v>
      </c>
      <c r="X762" s="2">
        <v>33.6</v>
      </c>
      <c r="Y762" s="4">
        <v>32.598730380847599</v>
      </c>
      <c r="Z762">
        <v>31.6</v>
      </c>
      <c r="AA762">
        <v>32</v>
      </c>
      <c r="AB762">
        <v>32.200000000000003</v>
      </c>
      <c r="AC762">
        <v>32.9</v>
      </c>
      <c r="AD762">
        <v>33.200000000000003</v>
      </c>
      <c r="AE762">
        <v>33.6</v>
      </c>
      <c r="AF762">
        <v>2020</v>
      </c>
      <c r="AG762" s="2">
        <v>3</v>
      </c>
      <c r="AH762" s="2">
        <v>26</v>
      </c>
      <c r="AI762">
        <v>11</v>
      </c>
      <c r="AJ762">
        <v>37</v>
      </c>
      <c r="AK762">
        <v>10</v>
      </c>
      <c r="AL762">
        <v>193</v>
      </c>
      <c r="AM762" s="5">
        <v>0.48402777777777778</v>
      </c>
      <c r="AN762">
        <v>26.4</v>
      </c>
      <c r="AO762">
        <v>29</v>
      </c>
      <c r="AP762">
        <v>966</v>
      </c>
      <c r="AQ762">
        <v>0.6</v>
      </c>
      <c r="AR762">
        <v>282</v>
      </c>
      <c r="IY762">
        <v>7</v>
      </c>
      <c r="IZ762">
        <v>8</v>
      </c>
      <c r="JA762">
        <v>9</v>
      </c>
      <c r="JB762">
        <v>12</v>
      </c>
      <c r="JC762">
        <v>9</v>
      </c>
      <c r="JD762">
        <v>28</v>
      </c>
      <c r="JE762">
        <v>39</v>
      </c>
      <c r="JF762">
        <v>29</v>
      </c>
      <c r="JG762">
        <v>23</v>
      </c>
      <c r="JH762">
        <v>30</v>
      </c>
      <c r="JI762">
        <v>26</v>
      </c>
      <c r="JJ762">
        <v>49</v>
      </c>
      <c r="JK762">
        <v>41</v>
      </c>
      <c r="JL762">
        <v>43</v>
      </c>
      <c r="JM762">
        <v>54</v>
      </c>
      <c r="JN762">
        <v>25</v>
      </c>
      <c r="JO762">
        <v>21</v>
      </c>
      <c r="JP762">
        <v>27</v>
      </c>
      <c r="JQ762">
        <v>13</v>
      </c>
      <c r="JR762">
        <v>3</v>
      </c>
      <c r="JS762">
        <v>15</v>
      </c>
      <c r="JT762">
        <v>16</v>
      </c>
    </row>
    <row r="763" spans="1:302" x14ac:dyDescent="0.2">
      <c r="A763" s="18" t="b">
        <v>0</v>
      </c>
      <c r="B763" s="13"/>
      <c r="C763" s="13"/>
      <c r="D763">
        <v>10088</v>
      </c>
      <c r="E763" t="s">
        <v>28</v>
      </c>
      <c r="F763" t="s">
        <v>880</v>
      </c>
      <c r="G763">
        <v>0</v>
      </c>
      <c r="H763" s="18">
        <f t="shared" si="129"/>
        <v>4</v>
      </c>
      <c r="I763" s="18">
        <v>0.90333393218040947</v>
      </c>
      <c r="J763" s="18">
        <v>1.2897932535254881</v>
      </c>
      <c r="K763" s="18">
        <v>0.74732922976975991</v>
      </c>
      <c r="L763" s="18">
        <f t="shared" si="121"/>
        <v>0.69365606326877227</v>
      </c>
      <c r="M763" s="18">
        <f t="shared" si="130"/>
        <v>-1.3999999999999986</v>
      </c>
      <c r="N763" s="18">
        <f t="shared" si="131"/>
        <v>2.6000000000000014</v>
      </c>
      <c r="O763" s="18">
        <f t="shared" si="122"/>
        <v>0.70032532667759284</v>
      </c>
      <c r="P763" s="18">
        <f t="shared" si="123"/>
        <v>-1.0999999999999979</v>
      </c>
      <c r="Q763" s="18">
        <f t="shared" si="124"/>
        <v>-0.59999999999999787</v>
      </c>
      <c r="R763" s="18">
        <f t="shared" si="125"/>
        <v>0.10000000000000142</v>
      </c>
      <c r="S763" s="18">
        <f t="shared" si="126"/>
        <v>1.4000000000000021</v>
      </c>
      <c r="T763" s="18">
        <f t="shared" si="127"/>
        <v>1.9000000000000021</v>
      </c>
      <c r="U763" s="18">
        <f t="shared" si="128"/>
        <v>2.4000000000000021</v>
      </c>
      <c r="V763" s="4">
        <v>27.093656063268771</v>
      </c>
      <c r="W763" s="2">
        <v>25</v>
      </c>
      <c r="X763" s="2">
        <v>29</v>
      </c>
      <c r="Y763" s="4">
        <v>27.100325326677591</v>
      </c>
      <c r="Z763">
        <v>25.3</v>
      </c>
      <c r="AA763">
        <v>25.8</v>
      </c>
      <c r="AB763">
        <v>26.5</v>
      </c>
      <c r="AC763">
        <v>27.8</v>
      </c>
      <c r="AD763">
        <v>28.3</v>
      </c>
      <c r="AE763">
        <v>28.8</v>
      </c>
      <c r="AF763">
        <v>2020</v>
      </c>
      <c r="AG763" s="2">
        <v>3</v>
      </c>
      <c r="AH763" s="2">
        <v>26</v>
      </c>
      <c r="AI763">
        <v>11</v>
      </c>
      <c r="AJ763">
        <v>37</v>
      </c>
      <c r="AK763">
        <v>25</v>
      </c>
      <c r="AL763">
        <v>754</v>
      </c>
      <c r="AM763" s="5">
        <v>0.48402777777777778</v>
      </c>
      <c r="AN763">
        <v>26.4</v>
      </c>
      <c r="AO763">
        <v>29</v>
      </c>
      <c r="AP763">
        <v>966</v>
      </c>
      <c r="AQ763">
        <v>0.6</v>
      </c>
      <c r="AR763">
        <v>282</v>
      </c>
      <c r="GN763">
        <v>11</v>
      </c>
      <c r="GO763">
        <v>22</v>
      </c>
      <c r="GP763">
        <v>37</v>
      </c>
      <c r="GQ763">
        <v>27</v>
      </c>
      <c r="GR763">
        <v>62</v>
      </c>
      <c r="GS763">
        <v>66</v>
      </c>
      <c r="GT763">
        <v>20</v>
      </c>
      <c r="GU763">
        <v>49</v>
      </c>
      <c r="GV763">
        <v>35</v>
      </c>
      <c r="GW763">
        <v>36</v>
      </c>
      <c r="GX763">
        <v>47</v>
      </c>
      <c r="GY763">
        <v>44</v>
      </c>
      <c r="GZ763">
        <v>60</v>
      </c>
      <c r="HA763">
        <v>80</v>
      </c>
      <c r="HB763">
        <v>114</v>
      </c>
      <c r="HC763">
        <v>147</v>
      </c>
      <c r="HD763">
        <v>147</v>
      </c>
      <c r="HE763">
        <v>93</v>
      </c>
      <c r="HF763">
        <v>107</v>
      </c>
      <c r="HG763">
        <v>110</v>
      </c>
      <c r="HH763">
        <v>104</v>
      </c>
      <c r="HI763">
        <v>102</v>
      </c>
      <c r="HJ763">
        <v>91</v>
      </c>
      <c r="HK763">
        <v>81</v>
      </c>
      <c r="HL763">
        <v>111</v>
      </c>
      <c r="HM763">
        <v>90</v>
      </c>
      <c r="HN763">
        <v>123</v>
      </c>
      <c r="HO763">
        <v>108</v>
      </c>
      <c r="HP763">
        <v>109</v>
      </c>
      <c r="HQ763">
        <v>121</v>
      </c>
      <c r="HR763">
        <v>82</v>
      </c>
      <c r="HS763">
        <v>50</v>
      </c>
      <c r="HT763">
        <v>76</v>
      </c>
      <c r="HU763">
        <v>49</v>
      </c>
      <c r="HV763">
        <v>53</v>
      </c>
      <c r="HW763">
        <v>42</v>
      </c>
      <c r="HX763">
        <v>25</v>
      </c>
      <c r="HY763">
        <v>17</v>
      </c>
      <c r="HZ763">
        <v>24</v>
      </c>
      <c r="IA763">
        <v>21</v>
      </c>
      <c r="IB763">
        <v>9</v>
      </c>
      <c r="IC763">
        <v>4</v>
      </c>
    </row>
    <row r="764" spans="1:302" x14ac:dyDescent="0.2">
      <c r="A764" s="18" t="b">
        <v>0</v>
      </c>
      <c r="B764" s="13"/>
      <c r="C764" s="13"/>
      <c r="D764">
        <v>10088</v>
      </c>
      <c r="E764" t="s">
        <v>28</v>
      </c>
      <c r="F764" t="s">
        <v>881</v>
      </c>
      <c r="G764">
        <v>0</v>
      </c>
      <c r="H764" s="18">
        <f t="shared" si="129"/>
        <v>2.1000000000000014</v>
      </c>
      <c r="I764" s="18">
        <v>0.59636251868546497</v>
      </c>
      <c r="J764" s="18">
        <v>0.94430511454436328</v>
      </c>
      <c r="K764" s="18">
        <v>0.50356328307938858</v>
      </c>
      <c r="L764" s="18">
        <f t="shared" si="121"/>
        <v>7.4709743552231416</v>
      </c>
      <c r="M764" s="18">
        <f t="shared" si="130"/>
        <v>6.1000000000000014</v>
      </c>
      <c r="N764" s="18">
        <f t="shared" si="131"/>
        <v>8.2000000000000028</v>
      </c>
      <c r="O764" s="18">
        <f t="shared" si="122"/>
        <v>7.6082660163784581</v>
      </c>
      <c r="P764" s="18">
        <f t="shared" si="123"/>
        <v>6.2000000000000028</v>
      </c>
      <c r="Q764" s="18">
        <f t="shared" si="124"/>
        <v>6.6000000000000014</v>
      </c>
      <c r="R764" s="18">
        <f t="shared" si="125"/>
        <v>7</v>
      </c>
      <c r="S764" s="18">
        <f t="shared" si="126"/>
        <v>8</v>
      </c>
      <c r="T764" s="18">
        <f t="shared" si="127"/>
        <v>8.2000000000000028</v>
      </c>
      <c r="U764" s="18">
        <f t="shared" si="128"/>
        <v>8.3000000000000043</v>
      </c>
      <c r="V764" s="4">
        <v>33.87097435522314</v>
      </c>
      <c r="W764" s="2">
        <v>32.5</v>
      </c>
      <c r="X764" s="2">
        <v>34.6</v>
      </c>
      <c r="Y764" s="4">
        <v>34.008266016378457</v>
      </c>
      <c r="Z764">
        <v>32.6</v>
      </c>
      <c r="AA764">
        <v>33</v>
      </c>
      <c r="AB764">
        <v>33.4</v>
      </c>
      <c r="AC764">
        <v>34.4</v>
      </c>
      <c r="AD764">
        <v>34.6</v>
      </c>
      <c r="AE764">
        <v>34.700000000000003</v>
      </c>
      <c r="AF764">
        <v>2020</v>
      </c>
      <c r="AG764" s="2">
        <v>3</v>
      </c>
      <c r="AH764" s="2">
        <v>26</v>
      </c>
      <c r="AI764">
        <v>11</v>
      </c>
      <c r="AJ764">
        <v>37</v>
      </c>
      <c r="AK764">
        <v>33</v>
      </c>
      <c r="AL764">
        <v>795</v>
      </c>
      <c r="AM764" s="5">
        <v>0.48402777777777778</v>
      </c>
      <c r="AN764">
        <v>26.4</v>
      </c>
      <c r="AO764">
        <v>29</v>
      </c>
      <c r="AP764">
        <v>966</v>
      </c>
      <c r="AQ764">
        <v>0.6</v>
      </c>
      <c r="AR764">
        <v>282</v>
      </c>
      <c r="JH764">
        <v>4</v>
      </c>
      <c r="JI764">
        <v>1</v>
      </c>
      <c r="JJ764">
        <v>9</v>
      </c>
      <c r="JK764">
        <v>36</v>
      </c>
      <c r="JL764">
        <v>19</v>
      </c>
      <c r="JM764">
        <v>12</v>
      </c>
      <c r="JN764">
        <v>17</v>
      </c>
      <c r="JO764">
        <v>36</v>
      </c>
      <c r="JP764">
        <v>29</v>
      </c>
      <c r="JQ764">
        <v>39</v>
      </c>
      <c r="JR764">
        <v>31</v>
      </c>
      <c r="JS764">
        <v>56</v>
      </c>
      <c r="JT764">
        <v>36</v>
      </c>
      <c r="JU764">
        <v>31</v>
      </c>
      <c r="JV764">
        <v>61</v>
      </c>
      <c r="JW764">
        <v>57</v>
      </c>
      <c r="JX764">
        <v>41</v>
      </c>
      <c r="JY764">
        <v>55</v>
      </c>
      <c r="JZ764">
        <v>75</v>
      </c>
      <c r="KA764">
        <v>87</v>
      </c>
      <c r="KB764">
        <v>72</v>
      </c>
      <c r="KC764">
        <v>70</v>
      </c>
      <c r="KD764">
        <v>95</v>
      </c>
      <c r="KE764">
        <v>74</v>
      </c>
      <c r="KF764">
        <v>24</v>
      </c>
    </row>
    <row r="765" spans="1:302" x14ac:dyDescent="0.2">
      <c r="A765" s="18" t="b">
        <v>0</v>
      </c>
      <c r="B765" s="13"/>
      <c r="C765" s="13"/>
      <c r="D765">
        <v>10088</v>
      </c>
      <c r="E765" t="s">
        <v>28</v>
      </c>
      <c r="F765" t="s">
        <v>882</v>
      </c>
      <c r="G765">
        <v>0</v>
      </c>
      <c r="H765" s="18">
        <f t="shared" si="129"/>
        <v>2.7000000000000028</v>
      </c>
      <c r="I765" s="18">
        <v>0.70293603324266962</v>
      </c>
      <c r="J765" s="18">
        <v>1.0521640229083005</v>
      </c>
      <c r="K765" s="18">
        <v>0.58865553291909101</v>
      </c>
      <c r="L765" s="18">
        <f t="shared" si="121"/>
        <v>5.9046118159519736</v>
      </c>
      <c r="M765" s="18">
        <f t="shared" si="130"/>
        <v>5</v>
      </c>
      <c r="N765" s="18">
        <f t="shared" si="131"/>
        <v>7.7000000000000028</v>
      </c>
      <c r="O765" s="18">
        <f t="shared" si="122"/>
        <v>5.5964222480688264</v>
      </c>
      <c r="P765" s="18">
        <f t="shared" si="123"/>
        <v>5.1000000000000014</v>
      </c>
      <c r="Q765" s="18">
        <f t="shared" si="124"/>
        <v>5.2000000000000028</v>
      </c>
      <c r="R765" s="18">
        <f t="shared" si="125"/>
        <v>5.4000000000000021</v>
      </c>
      <c r="S765" s="18">
        <f t="shared" si="126"/>
        <v>6.3999999999999986</v>
      </c>
      <c r="T765" s="18">
        <f t="shared" si="127"/>
        <v>7</v>
      </c>
      <c r="U765" s="18">
        <f t="shared" si="128"/>
        <v>7.6000000000000014</v>
      </c>
      <c r="V765" s="4">
        <v>32.304611815951972</v>
      </c>
      <c r="W765" s="2">
        <v>31.4</v>
      </c>
      <c r="X765" s="2">
        <v>34.1</v>
      </c>
      <c r="Y765" s="4">
        <v>31.996422248068825</v>
      </c>
      <c r="Z765">
        <v>31.5</v>
      </c>
      <c r="AA765">
        <v>31.6</v>
      </c>
      <c r="AB765">
        <v>31.8</v>
      </c>
      <c r="AC765">
        <v>32.799999999999997</v>
      </c>
      <c r="AD765">
        <v>33.4</v>
      </c>
      <c r="AE765">
        <v>34</v>
      </c>
      <c r="AF765">
        <v>2020</v>
      </c>
      <c r="AG765" s="2">
        <v>3</v>
      </c>
      <c r="AH765" s="2">
        <v>26</v>
      </c>
      <c r="AI765">
        <v>11</v>
      </c>
      <c r="AJ765">
        <v>37</v>
      </c>
      <c r="AK765">
        <v>35</v>
      </c>
      <c r="AL765">
        <v>49</v>
      </c>
      <c r="AM765" s="5">
        <v>0.48402777777777778</v>
      </c>
      <c r="AN765">
        <v>26.4</v>
      </c>
      <c r="AO765">
        <v>29</v>
      </c>
      <c r="AP765">
        <v>966</v>
      </c>
      <c r="AQ765">
        <v>0.6</v>
      </c>
      <c r="AR765">
        <v>282</v>
      </c>
      <c r="IY765">
        <v>3</v>
      </c>
      <c r="IZ765">
        <v>31</v>
      </c>
      <c r="JA765">
        <v>64</v>
      </c>
      <c r="JB765">
        <v>108</v>
      </c>
      <c r="JC765">
        <v>130</v>
      </c>
      <c r="JD765">
        <v>130</v>
      </c>
      <c r="JE765">
        <v>108</v>
      </c>
      <c r="JF765">
        <v>68</v>
      </c>
      <c r="JG765">
        <v>47</v>
      </c>
      <c r="JH765">
        <v>35</v>
      </c>
      <c r="JI765">
        <v>32</v>
      </c>
      <c r="JJ765">
        <v>29</v>
      </c>
      <c r="JK765">
        <v>11</v>
      </c>
      <c r="JL765">
        <v>19</v>
      </c>
      <c r="JM765">
        <v>17</v>
      </c>
      <c r="JN765">
        <v>17</v>
      </c>
      <c r="JO765">
        <v>23</v>
      </c>
      <c r="JP765">
        <v>31</v>
      </c>
      <c r="JQ765">
        <v>44</v>
      </c>
      <c r="JR765">
        <v>42</v>
      </c>
      <c r="JS765">
        <v>17</v>
      </c>
      <c r="JT765">
        <v>18</v>
      </c>
      <c r="JU765">
        <v>15</v>
      </c>
      <c r="JV765">
        <v>8</v>
      </c>
      <c r="JW765">
        <v>19</v>
      </c>
      <c r="JX765">
        <v>10</v>
      </c>
      <c r="JY765">
        <v>12</v>
      </c>
      <c r="JZ765">
        <v>11</v>
      </c>
      <c r="KA765">
        <v>10</v>
      </c>
    </row>
    <row r="766" spans="1:302" x14ac:dyDescent="0.2">
      <c r="A766" s="18" t="b">
        <v>0</v>
      </c>
      <c r="B766" s="13"/>
      <c r="C766" s="13"/>
      <c r="D766">
        <v>10088</v>
      </c>
      <c r="E766" t="s">
        <v>28</v>
      </c>
      <c r="F766" t="s">
        <v>883</v>
      </c>
      <c r="G766">
        <v>0</v>
      </c>
      <c r="H766" s="18">
        <f t="shared" si="129"/>
        <v>2.6000000000000014</v>
      </c>
      <c r="I766" s="18">
        <v>0.5445337677738501</v>
      </c>
      <c r="J766" s="18">
        <v>0.6530400705509436</v>
      </c>
      <c r="K766" s="18">
        <v>0.42763975644631524</v>
      </c>
      <c r="L766" s="18">
        <f t="shared" si="121"/>
        <v>2.4756255501722677</v>
      </c>
      <c r="M766" s="18">
        <f t="shared" si="130"/>
        <v>0.80000000000000071</v>
      </c>
      <c r="N766" s="18">
        <f t="shared" si="131"/>
        <v>3.4000000000000021</v>
      </c>
      <c r="O766" s="18">
        <f t="shared" si="122"/>
        <v>2.654021999372425</v>
      </c>
      <c r="P766" s="18">
        <f t="shared" si="123"/>
        <v>1</v>
      </c>
      <c r="Q766" s="18">
        <f t="shared" si="124"/>
        <v>1.7000000000000028</v>
      </c>
      <c r="R766" s="18">
        <f t="shared" si="125"/>
        <v>2.2000000000000028</v>
      </c>
      <c r="S766" s="18">
        <f t="shared" si="126"/>
        <v>2.8000000000000007</v>
      </c>
      <c r="T766" s="18">
        <f t="shared" si="127"/>
        <v>3</v>
      </c>
      <c r="U766" s="18">
        <f t="shared" si="128"/>
        <v>3.3000000000000007</v>
      </c>
      <c r="V766" s="4">
        <v>28.875625550172266</v>
      </c>
      <c r="W766" s="2">
        <v>27.2</v>
      </c>
      <c r="X766" s="2">
        <v>29.8</v>
      </c>
      <c r="Y766" s="4">
        <v>29.054021999372424</v>
      </c>
      <c r="Z766">
        <v>27.4</v>
      </c>
      <c r="AA766">
        <v>28.1</v>
      </c>
      <c r="AB766">
        <v>28.6</v>
      </c>
      <c r="AC766">
        <v>29.2</v>
      </c>
      <c r="AD766">
        <v>29.4</v>
      </c>
      <c r="AE766">
        <v>29.7</v>
      </c>
      <c r="AF766">
        <v>2020</v>
      </c>
      <c r="AG766" s="2">
        <v>3</v>
      </c>
      <c r="AH766" s="2">
        <v>26</v>
      </c>
      <c r="AI766">
        <v>11</v>
      </c>
      <c r="AJ766">
        <v>37</v>
      </c>
      <c r="AK766">
        <v>47</v>
      </c>
      <c r="AL766">
        <v>478.00000000000006</v>
      </c>
      <c r="AM766" s="5">
        <v>0.48402777777777778</v>
      </c>
      <c r="AN766">
        <v>26.4</v>
      </c>
      <c r="AO766">
        <v>29</v>
      </c>
      <c r="AP766">
        <v>966</v>
      </c>
      <c r="AQ766">
        <v>0.6</v>
      </c>
      <c r="AR766">
        <v>282</v>
      </c>
      <c r="HI766">
        <v>11</v>
      </c>
      <c r="HJ766">
        <v>12</v>
      </c>
      <c r="HK766">
        <v>27</v>
      </c>
      <c r="HL766">
        <v>20</v>
      </c>
      <c r="HM766">
        <v>15</v>
      </c>
      <c r="HN766">
        <v>15</v>
      </c>
      <c r="HO766">
        <v>14</v>
      </c>
      <c r="HP766">
        <v>9</v>
      </c>
      <c r="HQ766">
        <v>23</v>
      </c>
      <c r="HR766">
        <v>28</v>
      </c>
      <c r="HS766">
        <v>41</v>
      </c>
      <c r="HT766">
        <v>52</v>
      </c>
      <c r="HU766">
        <v>36</v>
      </c>
      <c r="HV766">
        <v>72</v>
      </c>
      <c r="HW766">
        <v>41</v>
      </c>
      <c r="HX766">
        <v>92</v>
      </c>
      <c r="HY766">
        <v>61</v>
      </c>
      <c r="HZ766">
        <v>90</v>
      </c>
      <c r="IA766">
        <v>188</v>
      </c>
      <c r="IB766">
        <v>170</v>
      </c>
      <c r="IC766">
        <v>178</v>
      </c>
      <c r="ID766">
        <v>94</v>
      </c>
      <c r="IE766">
        <v>51</v>
      </c>
      <c r="IF766">
        <v>40</v>
      </c>
      <c r="IG766">
        <v>22</v>
      </c>
      <c r="IH766">
        <v>13</v>
      </c>
      <c r="II766">
        <v>7</v>
      </c>
      <c r="IJ766">
        <v>2</v>
      </c>
    </row>
    <row r="767" spans="1:302" x14ac:dyDescent="0.2">
      <c r="A767" s="18" t="b">
        <v>0</v>
      </c>
      <c r="B767" s="13"/>
      <c r="C767" s="13"/>
      <c r="D767">
        <v>10088</v>
      </c>
      <c r="E767" t="s">
        <v>28</v>
      </c>
      <c r="F767" t="s">
        <v>884</v>
      </c>
      <c r="G767">
        <v>0</v>
      </c>
      <c r="H767" s="18">
        <f t="shared" si="129"/>
        <v>1.8000000000000043</v>
      </c>
      <c r="I767" s="18">
        <v>0.30047818505502133</v>
      </c>
      <c r="J767" s="18">
        <v>0.38966377246310913</v>
      </c>
      <c r="K767" s="18">
        <v>0.23354770441700934</v>
      </c>
      <c r="L767" s="18">
        <f t="shared" si="121"/>
        <v>6.5260971616912258</v>
      </c>
      <c r="M767" s="18">
        <f t="shared" si="130"/>
        <v>5.5</v>
      </c>
      <c r="N767" s="18">
        <f t="shared" si="131"/>
        <v>7.3000000000000043</v>
      </c>
      <c r="O767" s="18">
        <f t="shared" si="122"/>
        <v>6.5239236953017681</v>
      </c>
      <c r="P767" s="18">
        <f t="shared" si="123"/>
        <v>5.8999999999999986</v>
      </c>
      <c r="Q767" s="18">
        <f t="shared" si="124"/>
        <v>6.1000000000000014</v>
      </c>
      <c r="R767" s="18">
        <f t="shared" si="125"/>
        <v>6.3000000000000043</v>
      </c>
      <c r="S767" s="18">
        <f t="shared" si="126"/>
        <v>6.7000000000000028</v>
      </c>
      <c r="T767" s="18">
        <f t="shared" si="127"/>
        <v>6.8999999999999986</v>
      </c>
      <c r="U767" s="18">
        <f t="shared" si="128"/>
        <v>7.2000000000000028</v>
      </c>
      <c r="V767" s="4">
        <v>32.926097161691224</v>
      </c>
      <c r="W767" s="2">
        <v>31.9</v>
      </c>
      <c r="X767" s="2">
        <v>33.700000000000003</v>
      </c>
      <c r="Y767" s="4">
        <v>32.923923695301767</v>
      </c>
      <c r="Z767">
        <v>32.299999999999997</v>
      </c>
      <c r="AA767">
        <v>32.5</v>
      </c>
      <c r="AB767">
        <v>32.700000000000003</v>
      </c>
      <c r="AC767">
        <v>33.1</v>
      </c>
      <c r="AD767">
        <v>33.299999999999997</v>
      </c>
      <c r="AE767">
        <v>33.6</v>
      </c>
      <c r="AF767">
        <v>2020</v>
      </c>
      <c r="AG767" s="2">
        <v>3</v>
      </c>
      <c r="AH767" s="2">
        <v>26</v>
      </c>
      <c r="AI767">
        <v>11</v>
      </c>
      <c r="AJ767">
        <v>37</v>
      </c>
      <c r="AK767">
        <v>48</v>
      </c>
      <c r="AL767">
        <v>417</v>
      </c>
      <c r="AM767" s="5">
        <v>0.48402777777777778</v>
      </c>
      <c r="AN767">
        <v>26.4</v>
      </c>
      <c r="AO767">
        <v>29</v>
      </c>
      <c r="AP767">
        <v>966</v>
      </c>
      <c r="AQ767">
        <v>0.6</v>
      </c>
      <c r="AR767">
        <v>282</v>
      </c>
      <c r="JB767">
        <v>1</v>
      </c>
      <c r="JC767">
        <v>5</v>
      </c>
      <c r="JD767">
        <v>2</v>
      </c>
      <c r="JE767">
        <v>5</v>
      </c>
      <c r="JF767">
        <v>13</v>
      </c>
      <c r="JG767">
        <v>27</v>
      </c>
      <c r="JH767">
        <v>40</v>
      </c>
      <c r="JI767">
        <v>98</v>
      </c>
      <c r="JJ767">
        <v>128</v>
      </c>
      <c r="JK767">
        <v>173</v>
      </c>
      <c r="JL767">
        <v>211</v>
      </c>
      <c r="JM767">
        <v>290</v>
      </c>
      <c r="JN767">
        <v>272</v>
      </c>
      <c r="JO767">
        <v>190</v>
      </c>
      <c r="JP767">
        <v>149</v>
      </c>
      <c r="JQ767">
        <v>91</v>
      </c>
      <c r="JR767">
        <v>63</v>
      </c>
      <c r="JS767">
        <v>44</v>
      </c>
      <c r="JT767">
        <v>35</v>
      </c>
      <c r="JU767">
        <v>10</v>
      </c>
    </row>
    <row r="768" spans="1:302" x14ac:dyDescent="0.2">
      <c r="A768" s="18" t="b">
        <v>0</v>
      </c>
      <c r="B768" s="13"/>
      <c r="C768" s="13"/>
      <c r="D768">
        <v>10088</v>
      </c>
      <c r="E768" t="s">
        <v>28</v>
      </c>
      <c r="F768" t="s">
        <v>885</v>
      </c>
      <c r="G768">
        <v>0</v>
      </c>
      <c r="H768" s="18">
        <f t="shared" si="129"/>
        <v>1.5</v>
      </c>
      <c r="I768" s="18">
        <v>0.3171742586658059</v>
      </c>
      <c r="J768" s="18">
        <v>0.36728171359862927</v>
      </c>
      <c r="K768" s="18">
        <v>0.24425944811305975</v>
      </c>
      <c r="L768" s="18">
        <f t="shared" si="121"/>
        <v>2.358102658207617</v>
      </c>
      <c r="M768" s="18">
        <f t="shared" si="130"/>
        <v>1.6000000000000014</v>
      </c>
      <c r="N768" s="18">
        <f t="shared" si="131"/>
        <v>3.1000000000000014</v>
      </c>
      <c r="O768" s="18">
        <f t="shared" si="122"/>
        <v>2.3995718831418245</v>
      </c>
      <c r="P768" s="18">
        <f t="shared" si="123"/>
        <v>1.7000000000000028</v>
      </c>
      <c r="Q768" s="18">
        <f t="shared" si="124"/>
        <v>1.9000000000000021</v>
      </c>
      <c r="R768" s="18">
        <f t="shared" si="125"/>
        <v>2.2000000000000028</v>
      </c>
      <c r="S768" s="18">
        <f t="shared" si="126"/>
        <v>2.5</v>
      </c>
      <c r="T768" s="18">
        <f t="shared" si="127"/>
        <v>2.7000000000000028</v>
      </c>
      <c r="U768" s="18">
        <f t="shared" si="128"/>
        <v>3.1000000000000014</v>
      </c>
      <c r="V768" s="4">
        <v>28.758102658207616</v>
      </c>
      <c r="W768" s="2">
        <v>28</v>
      </c>
      <c r="X768" s="2">
        <v>29.5</v>
      </c>
      <c r="Y768" s="4">
        <v>28.799571883141823</v>
      </c>
      <c r="Z768">
        <v>28.1</v>
      </c>
      <c r="AA768">
        <v>28.3</v>
      </c>
      <c r="AB768">
        <v>28.6</v>
      </c>
      <c r="AC768">
        <v>28.9</v>
      </c>
      <c r="AD768">
        <v>29.1</v>
      </c>
      <c r="AE768">
        <v>29.5</v>
      </c>
      <c r="AF768">
        <v>2020</v>
      </c>
      <c r="AG768" s="2">
        <v>3</v>
      </c>
      <c r="AH768" s="2">
        <v>26</v>
      </c>
      <c r="AI768">
        <v>11</v>
      </c>
      <c r="AJ768">
        <v>37</v>
      </c>
      <c r="AK768">
        <v>55</v>
      </c>
      <c r="AL768">
        <v>832.00000000000011</v>
      </c>
      <c r="AM768" s="5">
        <v>0.48402777777777778</v>
      </c>
      <c r="AN768">
        <v>26.4</v>
      </c>
      <c r="AO768">
        <v>29</v>
      </c>
      <c r="AP768">
        <v>966</v>
      </c>
      <c r="AQ768">
        <v>0.6</v>
      </c>
      <c r="AR768">
        <v>282</v>
      </c>
      <c r="HN768">
        <v>2</v>
      </c>
      <c r="HO768">
        <v>6</v>
      </c>
      <c r="HP768">
        <v>3</v>
      </c>
      <c r="HQ768">
        <v>15</v>
      </c>
      <c r="HR768">
        <v>25</v>
      </c>
      <c r="HS768">
        <v>37</v>
      </c>
      <c r="HT768">
        <v>35</v>
      </c>
      <c r="HU768">
        <v>52</v>
      </c>
      <c r="HV768">
        <v>57</v>
      </c>
      <c r="HW768">
        <v>95</v>
      </c>
      <c r="HX768">
        <v>106</v>
      </c>
      <c r="HY768">
        <v>142</v>
      </c>
      <c r="HZ768">
        <v>93</v>
      </c>
      <c r="IA768">
        <v>50</v>
      </c>
      <c r="IB768">
        <v>18</v>
      </c>
      <c r="IC768">
        <v>17</v>
      </c>
      <c r="ID768">
        <v>9</v>
      </c>
      <c r="IE768">
        <v>15</v>
      </c>
      <c r="IF768">
        <v>7</v>
      </c>
    </row>
    <row r="769" spans="1:312" x14ac:dyDescent="0.2">
      <c r="A769" s="18" t="b">
        <v>0</v>
      </c>
      <c r="B769" s="13"/>
      <c r="C769" s="13"/>
      <c r="D769">
        <v>10088</v>
      </c>
      <c r="E769" t="s">
        <v>28</v>
      </c>
      <c r="F769" t="s">
        <v>886</v>
      </c>
      <c r="G769">
        <v>0</v>
      </c>
      <c r="H769" s="18">
        <f t="shared" si="129"/>
        <v>1.4000000000000021</v>
      </c>
      <c r="I769" s="18">
        <v>0.35551814140168392</v>
      </c>
      <c r="J769" s="18">
        <v>0.58048537859860971</v>
      </c>
      <c r="K769" s="18">
        <v>0.2978767931738559</v>
      </c>
      <c r="L769" s="18">
        <f t="shared" si="121"/>
        <v>2.9295185951644349</v>
      </c>
      <c r="M769" s="18">
        <f t="shared" si="130"/>
        <v>2.0999999999999979</v>
      </c>
      <c r="N769" s="18">
        <f t="shared" si="131"/>
        <v>3.5</v>
      </c>
      <c r="O769" s="18">
        <f t="shared" si="122"/>
        <v>2.9685710842898274</v>
      </c>
      <c r="P769" s="18">
        <f t="shared" si="123"/>
        <v>2.1999999999999993</v>
      </c>
      <c r="Q769" s="18">
        <f t="shared" si="124"/>
        <v>2.3999999999999986</v>
      </c>
      <c r="R769" s="18">
        <f t="shared" si="125"/>
        <v>2.5999999999999979</v>
      </c>
      <c r="S769" s="18">
        <f t="shared" si="126"/>
        <v>3.1999999999999993</v>
      </c>
      <c r="T769" s="18">
        <f t="shared" si="127"/>
        <v>3.3999999999999986</v>
      </c>
      <c r="U769" s="18">
        <f t="shared" si="128"/>
        <v>3.5</v>
      </c>
      <c r="V769" s="4">
        <v>29.529518595164436</v>
      </c>
      <c r="W769" s="2">
        <v>28.7</v>
      </c>
      <c r="X769" s="2">
        <v>30.1</v>
      </c>
      <c r="Y769" s="4">
        <v>29.568571084289829</v>
      </c>
      <c r="Z769">
        <v>28.8</v>
      </c>
      <c r="AA769">
        <v>29</v>
      </c>
      <c r="AB769">
        <v>29.2</v>
      </c>
      <c r="AC769">
        <v>29.8</v>
      </c>
      <c r="AD769">
        <v>30</v>
      </c>
      <c r="AE769">
        <v>30.1</v>
      </c>
      <c r="AF769">
        <v>2020</v>
      </c>
      <c r="AG769" s="2">
        <v>3</v>
      </c>
      <c r="AH769" s="2">
        <v>26</v>
      </c>
      <c r="AI769">
        <v>11</v>
      </c>
      <c r="AJ769">
        <v>38</v>
      </c>
      <c r="AK769">
        <v>12</v>
      </c>
      <c r="AL769">
        <v>122</v>
      </c>
      <c r="AM769" s="5">
        <v>0.48472222222222222</v>
      </c>
      <c r="AN769">
        <v>26.6</v>
      </c>
      <c r="AO769">
        <v>29</v>
      </c>
      <c r="AP769">
        <v>963</v>
      </c>
      <c r="AQ769">
        <v>0.6</v>
      </c>
      <c r="AR769">
        <v>80</v>
      </c>
      <c r="HX769">
        <v>9</v>
      </c>
      <c r="HY769">
        <v>23</v>
      </c>
      <c r="HZ769">
        <v>36</v>
      </c>
      <c r="IA769">
        <v>20</v>
      </c>
      <c r="IB769">
        <v>50</v>
      </c>
      <c r="IC769">
        <v>64</v>
      </c>
      <c r="ID769">
        <v>39</v>
      </c>
      <c r="IE769">
        <v>69</v>
      </c>
      <c r="IF769">
        <v>73</v>
      </c>
      <c r="IG769">
        <v>68</v>
      </c>
      <c r="IH769">
        <v>73</v>
      </c>
      <c r="II769">
        <v>98</v>
      </c>
      <c r="IJ769">
        <v>78</v>
      </c>
      <c r="IK769">
        <v>47</v>
      </c>
      <c r="IL769">
        <v>14</v>
      </c>
      <c r="IM769">
        <v>6</v>
      </c>
      <c r="IN769">
        <v>2</v>
      </c>
      <c r="IO769">
        <v>0</v>
      </c>
    </row>
    <row r="770" spans="1:312" x14ac:dyDescent="0.2">
      <c r="A770" s="18" t="b">
        <v>0</v>
      </c>
      <c r="B770" s="13"/>
      <c r="C770" s="13"/>
      <c r="D770">
        <v>10088</v>
      </c>
      <c r="E770" t="s">
        <v>28</v>
      </c>
      <c r="F770" t="s">
        <v>887</v>
      </c>
      <c r="G770">
        <v>0</v>
      </c>
      <c r="H770" s="18">
        <f t="shared" si="129"/>
        <v>2.3999999999999986</v>
      </c>
      <c r="I770" s="18">
        <v>0.4102742392201027</v>
      </c>
      <c r="J770" s="18">
        <v>0.33287757418463571</v>
      </c>
      <c r="K770" s="18">
        <v>0.2853261638772141</v>
      </c>
      <c r="L770" s="18">
        <f t="shared" ref="L770:L833" si="132">V770-AN770</f>
        <v>3.5745830333878708</v>
      </c>
      <c r="M770" s="18">
        <f t="shared" si="130"/>
        <v>1.8999999999999986</v>
      </c>
      <c r="N770" s="18">
        <f t="shared" si="131"/>
        <v>4.2999999999999972</v>
      </c>
      <c r="O770" s="18">
        <f t="shared" ref="O770:O833" si="133">Y770-AN770</f>
        <v>3.5843043765564389</v>
      </c>
      <c r="P770" s="18">
        <f t="shared" ref="P770:P833" si="134">Z770-AN770</f>
        <v>2.3999999999999986</v>
      </c>
      <c r="Q770" s="18">
        <f t="shared" ref="Q770:Q833" si="135">AA770-AN770</f>
        <v>3.0999999999999979</v>
      </c>
      <c r="R770" s="18">
        <f t="shared" ref="R770:R833" si="136">AB770-AN770</f>
        <v>3.3999999999999986</v>
      </c>
      <c r="S770" s="18">
        <f t="shared" ref="S770:S833" si="137">AC770-AN770</f>
        <v>3.7999999999999972</v>
      </c>
      <c r="T770" s="18">
        <f t="shared" ref="T770:T833" si="138">AD770-AN770</f>
        <v>4.0999999999999979</v>
      </c>
      <c r="U770" s="18">
        <f t="shared" ref="U770:U833" si="139">AE770-AN770</f>
        <v>4.2999999999999972</v>
      </c>
      <c r="V770" s="4">
        <v>30.174583033387872</v>
      </c>
      <c r="W770" s="2">
        <v>28.5</v>
      </c>
      <c r="X770" s="2">
        <v>30.9</v>
      </c>
      <c r="Y770" s="4">
        <v>30.18430437655644</v>
      </c>
      <c r="Z770">
        <v>29</v>
      </c>
      <c r="AA770">
        <v>29.7</v>
      </c>
      <c r="AB770">
        <v>30</v>
      </c>
      <c r="AC770">
        <v>30.4</v>
      </c>
      <c r="AD770">
        <v>30.7</v>
      </c>
      <c r="AE770">
        <v>30.9</v>
      </c>
      <c r="AF770">
        <v>2020</v>
      </c>
      <c r="AG770" s="2">
        <v>3</v>
      </c>
      <c r="AH770" s="2">
        <v>26</v>
      </c>
      <c r="AI770">
        <v>11</v>
      </c>
      <c r="AJ770">
        <v>38</v>
      </c>
      <c r="AK770">
        <v>27</v>
      </c>
      <c r="AL770">
        <v>57</v>
      </c>
      <c r="AM770" s="5">
        <v>0.48472222222222222</v>
      </c>
      <c r="AN770">
        <v>26.6</v>
      </c>
      <c r="AO770">
        <v>29</v>
      </c>
      <c r="AP770">
        <v>963</v>
      </c>
      <c r="AQ770">
        <v>0.6</v>
      </c>
      <c r="AR770">
        <v>80</v>
      </c>
      <c r="HW770">
        <v>7</v>
      </c>
      <c r="HX770">
        <v>3</v>
      </c>
      <c r="HY770">
        <v>0</v>
      </c>
      <c r="HZ770">
        <v>8</v>
      </c>
      <c r="IA770">
        <v>4</v>
      </c>
      <c r="IB770">
        <v>4</v>
      </c>
      <c r="IC770">
        <v>6</v>
      </c>
      <c r="ID770">
        <v>9</v>
      </c>
      <c r="IE770">
        <v>10</v>
      </c>
      <c r="IF770">
        <v>11</v>
      </c>
      <c r="IG770">
        <v>23</v>
      </c>
      <c r="IH770">
        <v>11</v>
      </c>
      <c r="II770">
        <v>28</v>
      </c>
      <c r="IJ770">
        <v>45</v>
      </c>
      <c r="IK770">
        <v>99</v>
      </c>
      <c r="IL770">
        <v>136</v>
      </c>
      <c r="IM770">
        <v>158</v>
      </c>
      <c r="IN770">
        <v>135</v>
      </c>
      <c r="IO770">
        <v>69</v>
      </c>
      <c r="IP770">
        <v>30</v>
      </c>
      <c r="IQ770">
        <v>38</v>
      </c>
      <c r="IR770">
        <v>34</v>
      </c>
      <c r="IS770">
        <v>37</v>
      </c>
      <c r="IT770">
        <v>37</v>
      </c>
      <c r="IU770">
        <v>15</v>
      </c>
      <c r="IV770">
        <v>0</v>
      </c>
      <c r="IW770">
        <v>0</v>
      </c>
    </row>
    <row r="771" spans="1:312" x14ac:dyDescent="0.2">
      <c r="A771" s="18" t="b">
        <v>0</v>
      </c>
      <c r="B771" s="13"/>
      <c r="C771" s="13"/>
      <c r="D771">
        <v>10088</v>
      </c>
      <c r="E771" t="s">
        <v>28</v>
      </c>
      <c r="F771" t="s">
        <v>888</v>
      </c>
      <c r="G771">
        <v>0</v>
      </c>
      <c r="H771" s="18">
        <f t="shared" ref="H771:H834" si="140">X771-W771</f>
        <v>2.6000000000000014</v>
      </c>
      <c r="I771" s="18">
        <v>0.60699299115734429</v>
      </c>
      <c r="J771" s="18">
        <v>0.9236387257203944</v>
      </c>
      <c r="K771" s="18">
        <v>0.50620066750275505</v>
      </c>
      <c r="L771" s="18">
        <f t="shared" si="132"/>
        <v>6.7425147732101109</v>
      </c>
      <c r="M771" s="18">
        <f t="shared" ref="M771:M834" si="141">W771-AN771</f>
        <v>5.2999999999999972</v>
      </c>
      <c r="N771" s="18">
        <f t="shared" ref="N771:N834" si="142">X771-AN771</f>
        <v>7.8999999999999986</v>
      </c>
      <c r="O771" s="18">
        <f t="shared" si="133"/>
        <v>6.7991662432707685</v>
      </c>
      <c r="P771" s="18">
        <f t="shared" si="134"/>
        <v>5.5</v>
      </c>
      <c r="Q771" s="18">
        <f t="shared" si="135"/>
        <v>5.8999999999999986</v>
      </c>
      <c r="R771" s="18">
        <f t="shared" si="136"/>
        <v>6.2999999999999972</v>
      </c>
      <c r="S771" s="18">
        <f t="shared" si="137"/>
        <v>7.1999999999999957</v>
      </c>
      <c r="T771" s="18">
        <f t="shared" si="138"/>
        <v>7.5</v>
      </c>
      <c r="U771" s="18">
        <f t="shared" si="139"/>
        <v>7.7999999999999972</v>
      </c>
      <c r="V771" s="4">
        <v>33.342514773210112</v>
      </c>
      <c r="W771" s="2">
        <v>31.9</v>
      </c>
      <c r="X771" s="2">
        <v>34.5</v>
      </c>
      <c r="Y771" s="4">
        <v>33.39916624327077</v>
      </c>
      <c r="Z771">
        <v>32.1</v>
      </c>
      <c r="AA771">
        <v>32.5</v>
      </c>
      <c r="AB771">
        <v>32.9</v>
      </c>
      <c r="AC771">
        <v>33.799999999999997</v>
      </c>
      <c r="AD771">
        <v>34.1</v>
      </c>
      <c r="AE771">
        <v>34.4</v>
      </c>
      <c r="AF771">
        <v>2020</v>
      </c>
      <c r="AG771" s="2">
        <v>3</v>
      </c>
      <c r="AH771" s="2">
        <v>26</v>
      </c>
      <c r="AI771">
        <v>11</v>
      </c>
      <c r="AJ771">
        <v>38</v>
      </c>
      <c r="AK771">
        <v>29</v>
      </c>
      <c r="AL771">
        <v>42</v>
      </c>
      <c r="AM771" s="5">
        <v>0.48472222222222222</v>
      </c>
      <c r="AN771">
        <v>26.6</v>
      </c>
      <c r="AO771">
        <v>29</v>
      </c>
      <c r="AP771">
        <v>963</v>
      </c>
      <c r="AQ771">
        <v>0.6</v>
      </c>
      <c r="AR771">
        <v>80</v>
      </c>
      <c r="JB771">
        <v>1</v>
      </c>
      <c r="JC771">
        <v>3</v>
      </c>
      <c r="JD771">
        <v>11</v>
      </c>
      <c r="JE771">
        <v>8</v>
      </c>
      <c r="JF771">
        <v>18</v>
      </c>
      <c r="JG771">
        <v>19</v>
      </c>
      <c r="JH771">
        <v>34</v>
      </c>
      <c r="JI771">
        <v>46</v>
      </c>
      <c r="JJ771">
        <v>52</v>
      </c>
      <c r="JK771">
        <v>56</v>
      </c>
      <c r="JL771">
        <v>49</v>
      </c>
      <c r="JM771">
        <v>60</v>
      </c>
      <c r="JN771">
        <v>46</v>
      </c>
      <c r="JO771">
        <v>79</v>
      </c>
      <c r="JP771">
        <v>73</v>
      </c>
      <c r="JQ771">
        <v>89</v>
      </c>
      <c r="JR771">
        <v>63</v>
      </c>
      <c r="JS771">
        <v>91</v>
      </c>
      <c r="JT771">
        <v>86</v>
      </c>
      <c r="JU771">
        <v>95</v>
      </c>
      <c r="JV771">
        <v>86</v>
      </c>
      <c r="JW771">
        <v>82</v>
      </c>
      <c r="JX771">
        <v>70</v>
      </c>
      <c r="JY771">
        <v>52</v>
      </c>
      <c r="JZ771">
        <v>91</v>
      </c>
      <c r="KA771">
        <v>54</v>
      </c>
      <c r="KB771">
        <v>30</v>
      </c>
      <c r="KC771">
        <v>14</v>
      </c>
      <c r="KD771">
        <v>13</v>
      </c>
      <c r="KE771">
        <v>0</v>
      </c>
      <c r="KF771">
        <v>0</v>
      </c>
    </row>
    <row r="772" spans="1:312" x14ac:dyDescent="0.2">
      <c r="A772" s="18" t="b">
        <v>0</v>
      </c>
      <c r="B772" s="13"/>
      <c r="C772" s="13"/>
      <c r="D772">
        <v>10088</v>
      </c>
      <c r="E772" t="s">
        <v>28</v>
      </c>
      <c r="F772" t="s">
        <v>889</v>
      </c>
      <c r="G772">
        <v>0</v>
      </c>
      <c r="H772" s="18">
        <f t="shared" si="140"/>
        <v>3.5999999999999979</v>
      </c>
      <c r="I772" s="18">
        <v>0.89803413713099378</v>
      </c>
      <c r="J772" s="18">
        <v>1.2002648263322158</v>
      </c>
      <c r="K772" s="18">
        <v>0.7382986532356568</v>
      </c>
      <c r="L772" s="18">
        <f t="shared" si="132"/>
        <v>1.9970307389575304</v>
      </c>
      <c r="M772" s="18">
        <f t="shared" si="141"/>
        <v>0</v>
      </c>
      <c r="N772" s="18">
        <f t="shared" si="142"/>
        <v>3.5999999999999979</v>
      </c>
      <c r="O772" s="18">
        <f t="shared" si="133"/>
        <v>2.0458624905712881</v>
      </c>
      <c r="P772" s="18">
        <f t="shared" si="134"/>
        <v>0.19999999999999929</v>
      </c>
      <c r="Q772" s="18">
        <f t="shared" si="135"/>
        <v>0.59999999999999787</v>
      </c>
      <c r="R772" s="18">
        <f t="shared" si="136"/>
        <v>1.5</v>
      </c>
      <c r="S772" s="18">
        <f t="shared" si="137"/>
        <v>2.6999999999999993</v>
      </c>
      <c r="T772" s="18">
        <f t="shared" si="138"/>
        <v>3.1999999999999993</v>
      </c>
      <c r="U772" s="18">
        <f t="shared" si="139"/>
        <v>3.5</v>
      </c>
      <c r="V772" s="4">
        <v>28.597030738957532</v>
      </c>
      <c r="W772" s="2">
        <v>26.6</v>
      </c>
      <c r="X772" s="2">
        <v>30.2</v>
      </c>
      <c r="Y772" s="4">
        <v>28.64586249057129</v>
      </c>
      <c r="Z772">
        <v>26.8</v>
      </c>
      <c r="AA772">
        <v>27.2</v>
      </c>
      <c r="AB772">
        <v>28.1</v>
      </c>
      <c r="AC772">
        <v>29.3</v>
      </c>
      <c r="AD772">
        <v>29.8</v>
      </c>
      <c r="AE772">
        <v>30.1</v>
      </c>
      <c r="AF772">
        <v>2020</v>
      </c>
      <c r="AG772" s="2">
        <v>3</v>
      </c>
      <c r="AH772" s="2">
        <v>26</v>
      </c>
      <c r="AI772">
        <v>11</v>
      </c>
      <c r="AJ772">
        <v>38</v>
      </c>
      <c r="AK772">
        <v>43</v>
      </c>
      <c r="AL772">
        <v>38</v>
      </c>
      <c r="AM772" s="5">
        <v>0.48472222222222222</v>
      </c>
      <c r="AN772">
        <v>26.6</v>
      </c>
      <c r="AO772">
        <v>29</v>
      </c>
      <c r="AP772">
        <v>963</v>
      </c>
      <c r="AQ772">
        <v>0.6</v>
      </c>
      <c r="AR772">
        <v>80</v>
      </c>
      <c r="HD772">
        <v>15</v>
      </c>
      <c r="HE772">
        <v>25</v>
      </c>
      <c r="HF772">
        <v>43</v>
      </c>
      <c r="HG772">
        <v>42</v>
      </c>
      <c r="HH772">
        <v>35</v>
      </c>
      <c r="HI772">
        <v>32</v>
      </c>
      <c r="HJ772">
        <v>22</v>
      </c>
      <c r="HK772">
        <v>21</v>
      </c>
      <c r="HL772">
        <v>30</v>
      </c>
      <c r="HM772">
        <v>26</v>
      </c>
      <c r="HN772">
        <v>25</v>
      </c>
      <c r="HO772">
        <v>18</v>
      </c>
      <c r="HP772">
        <v>41</v>
      </c>
      <c r="HQ772">
        <v>46</v>
      </c>
      <c r="HR772">
        <v>50</v>
      </c>
      <c r="HS772">
        <v>89</v>
      </c>
      <c r="HT772">
        <v>82</v>
      </c>
      <c r="HU772">
        <v>93</v>
      </c>
      <c r="HV772">
        <v>94</v>
      </c>
      <c r="HW772">
        <v>72</v>
      </c>
      <c r="HX772">
        <v>67</v>
      </c>
      <c r="HY772">
        <v>64</v>
      </c>
      <c r="HZ772">
        <v>56</v>
      </c>
      <c r="IA772">
        <v>47</v>
      </c>
      <c r="IB772">
        <v>95</v>
      </c>
      <c r="IC772">
        <v>89</v>
      </c>
      <c r="ID772">
        <v>115</v>
      </c>
      <c r="IE772">
        <v>93</v>
      </c>
      <c r="IF772">
        <v>68</v>
      </c>
      <c r="IG772">
        <v>63</v>
      </c>
      <c r="IH772">
        <v>34</v>
      </c>
      <c r="II772">
        <v>42</v>
      </c>
      <c r="IJ772">
        <v>58</v>
      </c>
      <c r="IK772">
        <v>39</v>
      </c>
      <c r="IL772">
        <v>17</v>
      </c>
      <c r="IM772">
        <v>42</v>
      </c>
      <c r="IN772">
        <v>26</v>
      </c>
      <c r="IO772">
        <v>5</v>
      </c>
      <c r="IP772">
        <v>0</v>
      </c>
    </row>
    <row r="773" spans="1:312" x14ac:dyDescent="0.2">
      <c r="A773" s="18" t="b">
        <v>0</v>
      </c>
      <c r="B773" s="13"/>
      <c r="C773" s="13"/>
      <c r="D773">
        <v>10088</v>
      </c>
      <c r="E773" t="s">
        <v>126</v>
      </c>
      <c r="F773" t="s">
        <v>890</v>
      </c>
      <c r="G773">
        <v>0</v>
      </c>
      <c r="H773" s="18">
        <f t="shared" si="140"/>
        <v>2.7999999999999972</v>
      </c>
      <c r="I773" s="18">
        <v>0.62678515773633836</v>
      </c>
      <c r="J773" s="18">
        <v>0.8176821339349658</v>
      </c>
      <c r="K773" s="18">
        <v>0.50867020894582649</v>
      </c>
      <c r="L773" s="18">
        <f t="shared" si="132"/>
        <v>2.8546211853594627</v>
      </c>
      <c r="M773" s="18">
        <f t="shared" si="141"/>
        <v>1.3000000000000007</v>
      </c>
      <c r="N773" s="18">
        <f t="shared" si="142"/>
        <v>4.0999999999999979</v>
      </c>
      <c r="O773" s="18">
        <f t="shared" si="133"/>
        <v>2.9321176300336553</v>
      </c>
      <c r="P773" s="18">
        <f t="shared" si="134"/>
        <v>1.5</v>
      </c>
      <c r="Q773" s="18">
        <f t="shared" si="135"/>
        <v>1.8999999999999986</v>
      </c>
      <c r="R773" s="18">
        <f t="shared" si="136"/>
        <v>2.3999999999999986</v>
      </c>
      <c r="S773" s="18">
        <f t="shared" si="137"/>
        <v>3.3000000000000007</v>
      </c>
      <c r="T773" s="18">
        <f t="shared" si="138"/>
        <v>3.6999999999999993</v>
      </c>
      <c r="U773" s="18">
        <f t="shared" si="139"/>
        <v>4</v>
      </c>
      <c r="V773" s="4">
        <v>29.654621185359463</v>
      </c>
      <c r="W773" s="2">
        <v>28.1</v>
      </c>
      <c r="X773" s="2">
        <v>30.9</v>
      </c>
      <c r="Y773" s="4">
        <v>29.732117630033656</v>
      </c>
      <c r="Z773">
        <v>28.3</v>
      </c>
      <c r="AA773">
        <v>28.7</v>
      </c>
      <c r="AB773">
        <v>29.2</v>
      </c>
      <c r="AC773">
        <v>30.1</v>
      </c>
      <c r="AD773">
        <v>30.5</v>
      </c>
      <c r="AE773">
        <v>30.8</v>
      </c>
      <c r="AF773">
        <v>2020</v>
      </c>
      <c r="AG773" s="2">
        <v>3</v>
      </c>
      <c r="AH773" s="2">
        <v>26</v>
      </c>
      <c r="AI773">
        <v>11</v>
      </c>
      <c r="AJ773">
        <v>45</v>
      </c>
      <c r="AK773">
        <v>1</v>
      </c>
      <c r="AL773">
        <v>460</v>
      </c>
      <c r="AM773" s="5">
        <v>0.48958333333333331</v>
      </c>
      <c r="AN773">
        <v>26.8</v>
      </c>
      <c r="AO773">
        <v>26</v>
      </c>
      <c r="AP773">
        <v>965</v>
      </c>
      <c r="AQ773">
        <v>0.8</v>
      </c>
      <c r="AR773">
        <v>179</v>
      </c>
      <c r="HP773">
        <v>7</v>
      </c>
      <c r="HQ773">
        <v>1</v>
      </c>
      <c r="HR773">
        <v>5</v>
      </c>
      <c r="HS773">
        <v>14</v>
      </c>
      <c r="HT773">
        <v>20</v>
      </c>
      <c r="HU773">
        <v>31</v>
      </c>
      <c r="HV773">
        <v>33</v>
      </c>
      <c r="HW773">
        <v>54</v>
      </c>
      <c r="HX773">
        <v>46</v>
      </c>
      <c r="HY773">
        <v>45</v>
      </c>
      <c r="HZ773">
        <v>70</v>
      </c>
      <c r="IA773">
        <v>62</v>
      </c>
      <c r="IB773">
        <v>52</v>
      </c>
      <c r="IC773">
        <v>73</v>
      </c>
      <c r="ID773">
        <v>83</v>
      </c>
      <c r="IE773">
        <v>111</v>
      </c>
      <c r="IF773">
        <v>115</v>
      </c>
      <c r="IG773">
        <v>109</v>
      </c>
      <c r="IH773">
        <v>101</v>
      </c>
      <c r="II773">
        <v>132</v>
      </c>
      <c r="IJ773">
        <v>169</v>
      </c>
      <c r="IK773">
        <v>174</v>
      </c>
      <c r="IL773">
        <v>119</v>
      </c>
      <c r="IM773">
        <v>71</v>
      </c>
      <c r="IN773">
        <v>48</v>
      </c>
      <c r="IO773">
        <v>55</v>
      </c>
      <c r="IP773">
        <v>58</v>
      </c>
      <c r="IQ773">
        <v>64</v>
      </c>
      <c r="IR773">
        <v>46</v>
      </c>
      <c r="IS773">
        <v>34</v>
      </c>
      <c r="IT773">
        <v>12</v>
      </c>
    </row>
    <row r="774" spans="1:312" x14ac:dyDescent="0.2">
      <c r="A774" s="18" t="b">
        <v>0</v>
      </c>
      <c r="B774" s="13"/>
      <c r="C774" s="13"/>
      <c r="D774">
        <v>10088</v>
      </c>
      <c r="E774" t="s">
        <v>126</v>
      </c>
      <c r="F774" t="s">
        <v>891</v>
      </c>
      <c r="G774">
        <v>0</v>
      </c>
      <c r="H774" s="18">
        <f t="shared" si="140"/>
        <v>1.8000000000000007</v>
      </c>
      <c r="I774" s="18">
        <v>0.43969724953772538</v>
      </c>
      <c r="J774" s="18">
        <v>0.48811576965410097</v>
      </c>
      <c r="K774" s="18">
        <v>0.34230507826039963</v>
      </c>
      <c r="L774" s="18">
        <f t="shared" si="132"/>
        <v>4.1487761687976992</v>
      </c>
      <c r="M774" s="18">
        <f t="shared" si="141"/>
        <v>2.8999999999999986</v>
      </c>
      <c r="N774" s="18">
        <f t="shared" si="142"/>
        <v>4.6999999999999993</v>
      </c>
      <c r="O774" s="18">
        <f t="shared" si="133"/>
        <v>4.2464043518068699</v>
      </c>
      <c r="P774" s="18">
        <f t="shared" si="134"/>
        <v>3</v>
      </c>
      <c r="Q774" s="18">
        <f t="shared" si="135"/>
        <v>3.3999999999999986</v>
      </c>
      <c r="R774" s="18">
        <f t="shared" si="136"/>
        <v>4</v>
      </c>
      <c r="S774" s="18">
        <f t="shared" si="137"/>
        <v>4.5</v>
      </c>
      <c r="T774" s="18">
        <f t="shared" si="138"/>
        <v>4.5999999999999979</v>
      </c>
      <c r="U774" s="18">
        <f t="shared" si="139"/>
        <v>4.8000000000000007</v>
      </c>
      <c r="V774" s="4">
        <v>30.9487761687977</v>
      </c>
      <c r="W774" s="2">
        <v>29.7</v>
      </c>
      <c r="X774" s="2">
        <v>31.5</v>
      </c>
      <c r="Y774" s="4">
        <v>31.046404351806871</v>
      </c>
      <c r="Z774">
        <v>29.8</v>
      </c>
      <c r="AA774">
        <v>30.2</v>
      </c>
      <c r="AB774">
        <v>30.8</v>
      </c>
      <c r="AC774">
        <v>31.3</v>
      </c>
      <c r="AD774">
        <v>31.4</v>
      </c>
      <c r="AE774">
        <v>31.6</v>
      </c>
      <c r="AF774">
        <v>2020</v>
      </c>
      <c r="AG774" s="2">
        <v>3</v>
      </c>
      <c r="AH774" s="2">
        <v>26</v>
      </c>
      <c r="AI774">
        <v>11</v>
      </c>
      <c r="AJ774">
        <v>45</v>
      </c>
      <c r="AK774">
        <v>13</v>
      </c>
      <c r="AL774">
        <v>784</v>
      </c>
      <c r="AM774" s="5">
        <v>0.48958333333333331</v>
      </c>
      <c r="AN774">
        <v>26.8</v>
      </c>
      <c r="AO774">
        <v>26</v>
      </c>
      <c r="AP774">
        <v>965</v>
      </c>
      <c r="AQ774">
        <v>0.8</v>
      </c>
      <c r="AR774">
        <v>179</v>
      </c>
      <c r="IH774">
        <v>13</v>
      </c>
      <c r="II774">
        <v>8</v>
      </c>
      <c r="IJ774">
        <v>8</v>
      </c>
      <c r="IK774">
        <v>11</v>
      </c>
      <c r="IL774">
        <v>24</v>
      </c>
      <c r="IM774">
        <v>16</v>
      </c>
      <c r="IN774">
        <v>24</v>
      </c>
      <c r="IO774">
        <v>23</v>
      </c>
      <c r="IP774">
        <v>21</v>
      </c>
      <c r="IQ774">
        <v>15</v>
      </c>
      <c r="IR774">
        <v>17</v>
      </c>
      <c r="IS774">
        <v>55</v>
      </c>
      <c r="IT774">
        <v>86</v>
      </c>
      <c r="IU774">
        <v>76</v>
      </c>
      <c r="IV774">
        <v>84</v>
      </c>
      <c r="IW774">
        <v>62</v>
      </c>
      <c r="IX774">
        <v>82</v>
      </c>
      <c r="IY774">
        <v>62</v>
      </c>
      <c r="IZ774">
        <v>27</v>
      </c>
    </row>
    <row r="775" spans="1:312" x14ac:dyDescent="0.2">
      <c r="A775" s="18" t="b">
        <v>0</v>
      </c>
      <c r="B775" s="13"/>
      <c r="C775" s="13"/>
      <c r="D775">
        <v>10088</v>
      </c>
      <c r="E775" t="s">
        <v>126</v>
      </c>
      <c r="F775" t="s">
        <v>892</v>
      </c>
      <c r="G775">
        <v>0</v>
      </c>
      <c r="H775" s="18">
        <f t="shared" si="140"/>
        <v>4.1999999999999993</v>
      </c>
      <c r="I775" s="18">
        <v>0.89100889288493601</v>
      </c>
      <c r="J775" s="18">
        <v>0.93828683990682293</v>
      </c>
      <c r="K775" s="18">
        <v>0.67769372794788529</v>
      </c>
      <c r="L775" s="18">
        <f t="shared" si="132"/>
        <v>0.12311866642566471</v>
      </c>
      <c r="M775" s="18">
        <f t="shared" si="141"/>
        <v>-2.0999999999999979</v>
      </c>
      <c r="N775" s="18">
        <f t="shared" si="142"/>
        <v>2.1000000000000014</v>
      </c>
      <c r="O775" s="18">
        <f t="shared" si="133"/>
        <v>0.21746371280658039</v>
      </c>
      <c r="P775" s="18">
        <f t="shared" si="134"/>
        <v>-1.8999999999999986</v>
      </c>
      <c r="Q775" s="18">
        <f t="shared" si="135"/>
        <v>-1.1999999999999993</v>
      </c>
      <c r="R775" s="18">
        <f t="shared" si="136"/>
        <v>-0.30000000000000071</v>
      </c>
      <c r="S775" s="18">
        <f t="shared" si="137"/>
        <v>0.69999999999999929</v>
      </c>
      <c r="T775" s="18">
        <f t="shared" si="138"/>
        <v>1.1999999999999993</v>
      </c>
      <c r="U775" s="18">
        <f t="shared" si="139"/>
        <v>1.9000000000000021</v>
      </c>
      <c r="V775" s="4">
        <v>26.823118666425664</v>
      </c>
      <c r="W775" s="2">
        <v>24.6</v>
      </c>
      <c r="X775" s="2">
        <v>28.8</v>
      </c>
      <c r="Y775" s="4">
        <v>26.91746371280658</v>
      </c>
      <c r="Z775">
        <v>24.8</v>
      </c>
      <c r="AA775">
        <v>25.5</v>
      </c>
      <c r="AB775">
        <v>26.4</v>
      </c>
      <c r="AC775">
        <v>27.4</v>
      </c>
      <c r="AD775">
        <v>27.9</v>
      </c>
      <c r="AE775">
        <v>28.6</v>
      </c>
      <c r="AF775">
        <v>2020</v>
      </c>
      <c r="AG775" s="2">
        <v>3</v>
      </c>
      <c r="AH775" s="2">
        <v>26</v>
      </c>
      <c r="AI775">
        <v>11</v>
      </c>
      <c r="AJ775">
        <v>46</v>
      </c>
      <c r="AK775">
        <v>16</v>
      </c>
      <c r="AL775">
        <v>917</v>
      </c>
      <c r="AM775" s="5">
        <v>0.49027777777777781</v>
      </c>
      <c r="AN775">
        <v>26.7</v>
      </c>
      <c r="AO775">
        <v>27</v>
      </c>
      <c r="AP775">
        <v>964</v>
      </c>
      <c r="AQ775">
        <v>1</v>
      </c>
      <c r="AR775">
        <v>176</v>
      </c>
      <c r="GI775">
        <v>3</v>
      </c>
      <c r="GJ775">
        <v>5</v>
      </c>
      <c r="GK775">
        <v>15</v>
      </c>
      <c r="GL775">
        <v>11</v>
      </c>
      <c r="GM775">
        <v>12</v>
      </c>
      <c r="GN775">
        <v>12</v>
      </c>
      <c r="GO775">
        <v>11</v>
      </c>
      <c r="GP775">
        <v>23</v>
      </c>
      <c r="GQ775">
        <v>11</v>
      </c>
      <c r="GR775">
        <v>9</v>
      </c>
      <c r="GS775">
        <v>19</v>
      </c>
      <c r="GT775">
        <v>10</v>
      </c>
      <c r="GU775">
        <v>22</v>
      </c>
      <c r="GV775">
        <v>25</v>
      </c>
      <c r="GW775">
        <v>18</v>
      </c>
      <c r="GX775">
        <v>9</v>
      </c>
      <c r="GY775">
        <v>10</v>
      </c>
      <c r="GZ775">
        <v>29</v>
      </c>
      <c r="HA775">
        <v>16</v>
      </c>
      <c r="HB775">
        <v>23</v>
      </c>
      <c r="HC775">
        <v>53</v>
      </c>
      <c r="HD775">
        <v>38</v>
      </c>
      <c r="HE775">
        <v>88</v>
      </c>
      <c r="HF775">
        <v>68</v>
      </c>
      <c r="HG775">
        <v>59</v>
      </c>
      <c r="HH775">
        <v>81</v>
      </c>
      <c r="HI775">
        <v>63</v>
      </c>
      <c r="HJ775">
        <v>49</v>
      </c>
      <c r="HK775">
        <v>47</v>
      </c>
      <c r="HL775">
        <v>33</v>
      </c>
      <c r="HM775">
        <v>30</v>
      </c>
      <c r="HN775">
        <v>27</v>
      </c>
      <c r="HO775">
        <v>30</v>
      </c>
      <c r="HP775">
        <v>18</v>
      </c>
      <c r="HQ775">
        <v>20</v>
      </c>
      <c r="HR775">
        <v>19</v>
      </c>
      <c r="HS775">
        <v>12</v>
      </c>
      <c r="HT775">
        <v>8</v>
      </c>
      <c r="HU775">
        <v>21</v>
      </c>
      <c r="HV775">
        <v>5</v>
      </c>
      <c r="HW775">
        <v>10</v>
      </c>
      <c r="HX775">
        <v>3</v>
      </c>
      <c r="HY775">
        <v>4</v>
      </c>
      <c r="HZ775">
        <v>6</v>
      </c>
    </row>
    <row r="776" spans="1:312" x14ac:dyDescent="0.2">
      <c r="A776" s="18" t="b">
        <v>0</v>
      </c>
      <c r="B776" s="13"/>
      <c r="C776" s="13"/>
      <c r="D776">
        <v>10088</v>
      </c>
      <c r="E776" t="s">
        <v>126</v>
      </c>
      <c r="F776" t="s">
        <v>893</v>
      </c>
      <c r="G776">
        <v>0</v>
      </c>
      <c r="H776" s="18">
        <f t="shared" si="140"/>
        <v>2.8999999999999986</v>
      </c>
      <c r="I776" s="18">
        <v>0.74029055255273502</v>
      </c>
      <c r="J776" s="18">
        <v>1.0840961982145814</v>
      </c>
      <c r="K776" s="18">
        <v>0.61584890208451604</v>
      </c>
      <c r="L776" s="18">
        <f t="shared" si="132"/>
        <v>1.565874521923682</v>
      </c>
      <c r="M776" s="18">
        <f t="shared" si="141"/>
        <v>-0.19999999999999929</v>
      </c>
      <c r="N776" s="18">
        <f t="shared" si="142"/>
        <v>2.6999999999999993</v>
      </c>
      <c r="O776" s="18">
        <f t="shared" si="133"/>
        <v>1.7994471533214558</v>
      </c>
      <c r="P776" s="18">
        <f t="shared" si="134"/>
        <v>0</v>
      </c>
      <c r="Q776" s="18">
        <f t="shared" si="135"/>
        <v>0.30000000000000071</v>
      </c>
      <c r="R776" s="18">
        <f t="shared" si="136"/>
        <v>1</v>
      </c>
      <c r="S776" s="18">
        <f t="shared" si="137"/>
        <v>2.1000000000000014</v>
      </c>
      <c r="T776" s="18">
        <f t="shared" si="138"/>
        <v>2.4000000000000021</v>
      </c>
      <c r="U776" s="18">
        <f t="shared" si="139"/>
        <v>2.6000000000000014</v>
      </c>
      <c r="V776" s="4">
        <v>28.265874521923681</v>
      </c>
      <c r="W776" s="2">
        <v>26.5</v>
      </c>
      <c r="X776" s="2">
        <v>29.4</v>
      </c>
      <c r="Y776" s="4">
        <v>28.499447153321455</v>
      </c>
      <c r="Z776">
        <v>26.7</v>
      </c>
      <c r="AA776">
        <v>27</v>
      </c>
      <c r="AB776">
        <v>27.7</v>
      </c>
      <c r="AC776">
        <v>28.8</v>
      </c>
      <c r="AD776">
        <v>29.1</v>
      </c>
      <c r="AE776">
        <v>29.3</v>
      </c>
      <c r="AF776">
        <v>2020</v>
      </c>
      <c r="AG776" s="2">
        <v>3</v>
      </c>
      <c r="AH776" s="2">
        <v>26</v>
      </c>
      <c r="AI776">
        <v>11</v>
      </c>
      <c r="AJ776">
        <v>46</v>
      </c>
      <c r="AK776">
        <v>35</v>
      </c>
      <c r="AL776">
        <v>403</v>
      </c>
      <c r="AM776" s="5">
        <v>0.49027777777777781</v>
      </c>
      <c r="AN776">
        <v>26.7</v>
      </c>
      <c r="AO776">
        <v>27</v>
      </c>
      <c r="AP776">
        <v>964</v>
      </c>
      <c r="AQ776">
        <v>1</v>
      </c>
      <c r="AR776">
        <v>176</v>
      </c>
      <c r="HA776">
        <v>2</v>
      </c>
      <c r="HB776">
        <v>2</v>
      </c>
      <c r="HC776">
        <v>15</v>
      </c>
      <c r="HD776">
        <v>21</v>
      </c>
      <c r="HE776">
        <v>49</v>
      </c>
      <c r="HF776">
        <v>30</v>
      </c>
      <c r="HG776">
        <v>32</v>
      </c>
      <c r="HH776">
        <v>23</v>
      </c>
      <c r="HI776">
        <v>39</v>
      </c>
      <c r="HJ776">
        <v>28</v>
      </c>
      <c r="HK776">
        <v>25</v>
      </c>
      <c r="HL776">
        <v>18</v>
      </c>
      <c r="HM776">
        <v>32</v>
      </c>
      <c r="HN776">
        <v>40</v>
      </c>
      <c r="HO776">
        <v>27</v>
      </c>
      <c r="HP776">
        <v>36</v>
      </c>
      <c r="HQ776">
        <v>40</v>
      </c>
      <c r="HR776">
        <v>36</v>
      </c>
      <c r="HS776">
        <v>40</v>
      </c>
      <c r="HT776">
        <v>71</v>
      </c>
      <c r="HU776">
        <v>63</v>
      </c>
      <c r="HV776">
        <v>80</v>
      </c>
      <c r="HW776">
        <v>112</v>
      </c>
      <c r="HX776">
        <v>120</v>
      </c>
      <c r="HY776">
        <v>107</v>
      </c>
      <c r="HZ776">
        <v>144</v>
      </c>
      <c r="IA776">
        <v>58</v>
      </c>
      <c r="IB776">
        <v>49</v>
      </c>
      <c r="IC776">
        <v>50</v>
      </c>
      <c r="ID776">
        <v>34</v>
      </c>
      <c r="IE776">
        <v>16</v>
      </c>
    </row>
    <row r="777" spans="1:312" x14ac:dyDescent="0.2">
      <c r="A777" s="18" t="b">
        <v>0</v>
      </c>
      <c r="B777" s="13"/>
      <c r="C777" s="13"/>
      <c r="D777">
        <v>10088</v>
      </c>
      <c r="E777" t="s">
        <v>126</v>
      </c>
      <c r="F777" t="s">
        <v>894</v>
      </c>
      <c r="G777">
        <v>0</v>
      </c>
      <c r="H777" s="18">
        <f t="shared" si="140"/>
        <v>3.5</v>
      </c>
      <c r="I777" s="18">
        <v>0.74653566120933679</v>
      </c>
      <c r="J777" s="18">
        <v>1.0231952812259237</v>
      </c>
      <c r="K777" s="18">
        <v>0.61046046860308245</v>
      </c>
      <c r="L777" s="18">
        <f t="shared" si="132"/>
        <v>2.4197574122489129E-2</v>
      </c>
      <c r="M777" s="18">
        <f t="shared" si="141"/>
        <v>-2.0999999999999979</v>
      </c>
      <c r="N777" s="18">
        <f t="shared" si="142"/>
        <v>1.4000000000000021</v>
      </c>
      <c r="O777" s="18">
        <f t="shared" si="133"/>
        <v>0.20983763243963338</v>
      </c>
      <c r="P777" s="18">
        <f t="shared" si="134"/>
        <v>-1.5999999999999979</v>
      </c>
      <c r="Q777" s="18">
        <f t="shared" si="135"/>
        <v>-1.1999999999999993</v>
      </c>
      <c r="R777" s="18">
        <f t="shared" si="136"/>
        <v>-0.39999999999999858</v>
      </c>
      <c r="S777" s="18">
        <f t="shared" si="137"/>
        <v>0.60000000000000142</v>
      </c>
      <c r="T777" s="18">
        <f t="shared" si="138"/>
        <v>0.80000000000000071</v>
      </c>
      <c r="U777" s="18">
        <f t="shared" si="139"/>
        <v>1.1999999999999993</v>
      </c>
      <c r="V777" s="4">
        <v>26.724197574122488</v>
      </c>
      <c r="W777" s="2">
        <v>24.6</v>
      </c>
      <c r="X777" s="2">
        <v>28.1</v>
      </c>
      <c r="Y777" s="4">
        <v>26.909837632439633</v>
      </c>
      <c r="Z777">
        <v>25.1</v>
      </c>
      <c r="AA777">
        <v>25.5</v>
      </c>
      <c r="AB777">
        <v>26.3</v>
      </c>
      <c r="AC777">
        <v>27.3</v>
      </c>
      <c r="AD777">
        <v>27.5</v>
      </c>
      <c r="AE777">
        <v>27.9</v>
      </c>
      <c r="AF777">
        <v>2020</v>
      </c>
      <c r="AG777" s="2">
        <v>3</v>
      </c>
      <c r="AH777" s="2">
        <v>26</v>
      </c>
      <c r="AI777">
        <v>11</v>
      </c>
      <c r="AJ777">
        <v>46</v>
      </c>
      <c r="AK777">
        <v>48</v>
      </c>
      <c r="AL777">
        <v>561</v>
      </c>
      <c r="AM777" s="5">
        <v>0.49027777777777781</v>
      </c>
      <c r="AN777">
        <v>26.7</v>
      </c>
      <c r="AO777">
        <v>27</v>
      </c>
      <c r="AP777">
        <v>964</v>
      </c>
      <c r="AQ777">
        <v>1</v>
      </c>
      <c r="AR777">
        <v>176</v>
      </c>
      <c r="GI777">
        <v>3</v>
      </c>
      <c r="GJ777">
        <v>10</v>
      </c>
      <c r="GK777">
        <v>5</v>
      </c>
      <c r="GL777">
        <v>8</v>
      </c>
      <c r="GM777">
        <v>7</v>
      </c>
      <c r="GN777">
        <v>18</v>
      </c>
      <c r="GO777">
        <v>59</v>
      </c>
      <c r="GP777">
        <v>63</v>
      </c>
      <c r="GQ777">
        <v>64</v>
      </c>
      <c r="GR777">
        <v>67</v>
      </c>
      <c r="GS777">
        <v>51</v>
      </c>
      <c r="GT777">
        <v>32</v>
      </c>
      <c r="GU777">
        <v>24</v>
      </c>
      <c r="GV777">
        <v>75</v>
      </c>
      <c r="GW777">
        <v>51</v>
      </c>
      <c r="GX777">
        <v>78</v>
      </c>
      <c r="GY777">
        <v>62</v>
      </c>
      <c r="GZ777">
        <v>69</v>
      </c>
      <c r="HA777">
        <v>86</v>
      </c>
      <c r="HB777">
        <v>94</v>
      </c>
      <c r="HC777">
        <v>95</v>
      </c>
      <c r="HD777">
        <v>119</v>
      </c>
      <c r="HE777">
        <v>124</v>
      </c>
      <c r="HF777">
        <v>165</v>
      </c>
      <c r="HG777">
        <v>206</v>
      </c>
      <c r="HH777">
        <v>162</v>
      </c>
      <c r="HI777">
        <v>176</v>
      </c>
      <c r="HJ777">
        <v>196</v>
      </c>
      <c r="HK777">
        <v>167</v>
      </c>
      <c r="HL777">
        <v>192</v>
      </c>
      <c r="HM777">
        <v>132</v>
      </c>
      <c r="HN777">
        <v>82</v>
      </c>
      <c r="HO777">
        <v>34</v>
      </c>
      <c r="HP777">
        <v>34</v>
      </c>
      <c r="HQ777">
        <v>21</v>
      </c>
      <c r="HR777">
        <v>8</v>
      </c>
      <c r="HS777">
        <v>5</v>
      </c>
    </row>
    <row r="778" spans="1:312" x14ac:dyDescent="0.2">
      <c r="A778" s="18" t="b">
        <v>0</v>
      </c>
      <c r="B778" s="13"/>
      <c r="C778" s="13"/>
      <c r="D778">
        <v>10088</v>
      </c>
      <c r="E778" t="s">
        <v>126</v>
      </c>
      <c r="F778" t="s">
        <v>895</v>
      </c>
      <c r="G778">
        <v>0</v>
      </c>
      <c r="H778" s="18">
        <f t="shared" si="140"/>
        <v>2.2999999999999972</v>
      </c>
      <c r="I778" s="18">
        <v>0.48907703183877682</v>
      </c>
      <c r="J778" s="18">
        <v>0.66152359635418634</v>
      </c>
      <c r="K778" s="18">
        <v>0.39046452470528414</v>
      </c>
      <c r="L778" s="18">
        <f t="shared" si="132"/>
        <v>1.7276280996379718</v>
      </c>
      <c r="M778" s="18">
        <f t="shared" si="141"/>
        <v>0.40000000000000213</v>
      </c>
      <c r="N778" s="18">
        <f t="shared" si="142"/>
        <v>2.6999999999999993</v>
      </c>
      <c r="O778" s="18">
        <f t="shared" si="133"/>
        <v>1.7205253201088233</v>
      </c>
      <c r="P778" s="18">
        <f t="shared" si="134"/>
        <v>0.60000000000000142</v>
      </c>
      <c r="Q778" s="18">
        <f t="shared" si="135"/>
        <v>1.1000000000000014</v>
      </c>
      <c r="R778" s="18">
        <f t="shared" si="136"/>
        <v>1.4000000000000021</v>
      </c>
      <c r="S778" s="18">
        <f t="shared" si="137"/>
        <v>2.1000000000000014</v>
      </c>
      <c r="T778" s="18">
        <f t="shared" si="138"/>
        <v>2.4000000000000021</v>
      </c>
      <c r="U778" s="18">
        <f t="shared" si="139"/>
        <v>2.6999999999999993</v>
      </c>
      <c r="V778" s="4">
        <v>28.427628099637971</v>
      </c>
      <c r="W778" s="2">
        <v>27.1</v>
      </c>
      <c r="X778" s="2">
        <v>29.4</v>
      </c>
      <c r="Y778" s="4">
        <v>28.420525320108823</v>
      </c>
      <c r="Z778">
        <v>27.3</v>
      </c>
      <c r="AA778">
        <v>27.8</v>
      </c>
      <c r="AB778">
        <v>28.1</v>
      </c>
      <c r="AC778">
        <v>28.8</v>
      </c>
      <c r="AD778">
        <v>29.1</v>
      </c>
      <c r="AE778">
        <v>29.4</v>
      </c>
      <c r="AF778">
        <v>2020</v>
      </c>
      <c r="AG778" s="2">
        <v>3</v>
      </c>
      <c r="AH778" s="2">
        <v>26</v>
      </c>
      <c r="AI778">
        <v>11</v>
      </c>
      <c r="AJ778">
        <v>46</v>
      </c>
      <c r="AK778">
        <v>56</v>
      </c>
      <c r="AL778">
        <v>498</v>
      </c>
      <c r="AM778" s="5">
        <v>0.49027777777777781</v>
      </c>
      <c r="AN778">
        <v>26.7</v>
      </c>
      <c r="AO778">
        <v>27</v>
      </c>
      <c r="AP778">
        <v>964</v>
      </c>
      <c r="AQ778">
        <v>1</v>
      </c>
      <c r="AR778">
        <v>176</v>
      </c>
      <c r="HF778">
        <v>2</v>
      </c>
      <c r="HG778">
        <v>3</v>
      </c>
      <c r="HH778">
        <v>13</v>
      </c>
      <c r="HI778">
        <v>19</v>
      </c>
      <c r="HJ778">
        <v>12</v>
      </c>
      <c r="HK778">
        <v>23</v>
      </c>
      <c r="HL778">
        <v>25</v>
      </c>
      <c r="HM778">
        <v>33</v>
      </c>
      <c r="HN778">
        <v>50</v>
      </c>
      <c r="HO778">
        <v>42</v>
      </c>
      <c r="HP778">
        <v>80</v>
      </c>
      <c r="HQ778">
        <v>118</v>
      </c>
      <c r="HR778">
        <v>116</v>
      </c>
      <c r="HS778">
        <v>111</v>
      </c>
      <c r="HT778">
        <v>142</v>
      </c>
      <c r="HU778">
        <v>114</v>
      </c>
      <c r="HV778">
        <v>108</v>
      </c>
      <c r="HW778">
        <v>104</v>
      </c>
      <c r="HX778">
        <v>102</v>
      </c>
      <c r="HY778">
        <v>69</v>
      </c>
      <c r="HZ778">
        <v>71</v>
      </c>
      <c r="IA778">
        <v>52</v>
      </c>
      <c r="IB778">
        <v>53</v>
      </c>
      <c r="IC778">
        <v>36</v>
      </c>
      <c r="ID778">
        <v>21</v>
      </c>
      <c r="IE778">
        <v>12</v>
      </c>
    </row>
    <row r="779" spans="1:312" x14ac:dyDescent="0.2">
      <c r="A779" s="18" t="b">
        <v>0</v>
      </c>
      <c r="B779" s="13"/>
      <c r="C779" s="13"/>
      <c r="D779">
        <v>10088</v>
      </c>
      <c r="E779" t="s">
        <v>126</v>
      </c>
      <c r="F779" t="s">
        <v>896</v>
      </c>
      <c r="G779">
        <v>0</v>
      </c>
      <c r="H779" s="18">
        <f t="shared" si="140"/>
        <v>2.6999999999999993</v>
      </c>
      <c r="I779" s="18">
        <v>0.66760567198177889</v>
      </c>
      <c r="J779" s="18">
        <v>0.88931774025871846</v>
      </c>
      <c r="K779" s="18">
        <v>0.54351174582895911</v>
      </c>
      <c r="L779" s="18">
        <f t="shared" si="132"/>
        <v>2.4612200746437232</v>
      </c>
      <c r="M779" s="18">
        <f t="shared" si="141"/>
        <v>0.59999999999999787</v>
      </c>
      <c r="N779" s="18">
        <f t="shared" si="142"/>
        <v>3.2999999999999972</v>
      </c>
      <c r="O779" s="18">
        <f t="shared" si="133"/>
        <v>2.6854990490130248</v>
      </c>
      <c r="P779" s="18">
        <f t="shared" si="134"/>
        <v>0.69999999999999929</v>
      </c>
      <c r="Q779" s="18">
        <f t="shared" si="135"/>
        <v>1.5</v>
      </c>
      <c r="R779" s="18">
        <f t="shared" si="136"/>
        <v>2</v>
      </c>
      <c r="S779" s="18">
        <f t="shared" si="137"/>
        <v>2.8999999999999986</v>
      </c>
      <c r="T779" s="18">
        <f t="shared" si="138"/>
        <v>3.1999999999999993</v>
      </c>
      <c r="U779" s="18">
        <f t="shared" si="139"/>
        <v>3.2999999999999972</v>
      </c>
      <c r="V779" s="4">
        <v>29.061220074643725</v>
      </c>
      <c r="W779" s="2">
        <v>27.2</v>
      </c>
      <c r="X779" s="2">
        <v>29.9</v>
      </c>
      <c r="Y779" s="4">
        <v>29.285499049013026</v>
      </c>
      <c r="Z779">
        <v>27.3</v>
      </c>
      <c r="AA779">
        <v>28.1</v>
      </c>
      <c r="AB779">
        <v>28.6</v>
      </c>
      <c r="AC779">
        <v>29.5</v>
      </c>
      <c r="AD779">
        <v>29.8</v>
      </c>
      <c r="AE779">
        <v>29.9</v>
      </c>
      <c r="AF779">
        <v>2020</v>
      </c>
      <c r="AG779" s="2">
        <v>3</v>
      </c>
      <c r="AH779" s="2">
        <v>26</v>
      </c>
      <c r="AI779">
        <v>11</v>
      </c>
      <c r="AJ779">
        <v>47</v>
      </c>
      <c r="AK779">
        <v>15</v>
      </c>
      <c r="AL779">
        <v>818.00000000000011</v>
      </c>
      <c r="AM779" s="5">
        <v>0.4909722222222222</v>
      </c>
      <c r="AN779">
        <v>26.6</v>
      </c>
      <c r="AO779">
        <v>27</v>
      </c>
      <c r="AP779">
        <v>963</v>
      </c>
      <c r="AQ779">
        <v>1.1000000000000001</v>
      </c>
      <c r="AR779">
        <v>162</v>
      </c>
      <c r="HE779">
        <v>2</v>
      </c>
      <c r="HF779">
        <v>1</v>
      </c>
      <c r="HG779">
        <v>5</v>
      </c>
      <c r="HH779">
        <v>2</v>
      </c>
      <c r="HI779">
        <v>1</v>
      </c>
      <c r="HJ779">
        <v>9</v>
      </c>
      <c r="HK779">
        <v>5</v>
      </c>
      <c r="HL779">
        <v>7</v>
      </c>
      <c r="HM779">
        <v>4</v>
      </c>
      <c r="HN779">
        <v>5</v>
      </c>
      <c r="HO779">
        <v>18</v>
      </c>
      <c r="HP779">
        <v>14</v>
      </c>
      <c r="HQ779">
        <v>11</v>
      </c>
      <c r="HR779">
        <v>21</v>
      </c>
      <c r="HS779">
        <v>31</v>
      </c>
      <c r="HT779">
        <v>33</v>
      </c>
      <c r="HU779">
        <v>32</v>
      </c>
      <c r="HV779">
        <v>16</v>
      </c>
      <c r="HW779">
        <v>20</v>
      </c>
      <c r="HX779">
        <v>23</v>
      </c>
      <c r="HY779">
        <v>20</v>
      </c>
      <c r="HZ779">
        <v>33</v>
      </c>
      <c r="IA779">
        <v>18</v>
      </c>
      <c r="IB779">
        <v>34</v>
      </c>
      <c r="IC779">
        <v>75</v>
      </c>
      <c r="ID779">
        <v>79</v>
      </c>
      <c r="IE779">
        <v>95</v>
      </c>
      <c r="IF779">
        <v>102</v>
      </c>
      <c r="IG779">
        <v>51</v>
      </c>
      <c r="IH779">
        <v>73</v>
      </c>
      <c r="II779">
        <v>46</v>
      </c>
      <c r="IJ779">
        <v>42</v>
      </c>
      <c r="IK779">
        <v>7</v>
      </c>
      <c r="IL779">
        <v>2</v>
      </c>
    </row>
    <row r="780" spans="1:312" x14ac:dyDescent="0.2">
      <c r="A780" s="18" t="b">
        <v>0</v>
      </c>
      <c r="B780" s="13"/>
      <c r="C780" s="13"/>
      <c r="D780">
        <v>10088</v>
      </c>
      <c r="E780" t="s">
        <v>90</v>
      </c>
      <c r="F780" t="s">
        <v>897</v>
      </c>
      <c r="G780">
        <v>0</v>
      </c>
      <c r="H780" s="18">
        <f t="shared" si="140"/>
        <v>3.7000000000000028</v>
      </c>
      <c r="I780" s="18">
        <v>0.6697184486122898</v>
      </c>
      <c r="J780" s="18">
        <v>0.76407313181124437</v>
      </c>
      <c r="K780" s="18">
        <v>0.50742728777503088</v>
      </c>
      <c r="L780" s="18">
        <f t="shared" si="132"/>
        <v>7.8824043511250643</v>
      </c>
      <c r="M780" s="18">
        <f t="shared" si="141"/>
        <v>6.4999999999999964</v>
      </c>
      <c r="N780" s="18">
        <f t="shared" si="142"/>
        <v>10.199999999999999</v>
      </c>
      <c r="O780" s="18">
        <f t="shared" si="133"/>
        <v>7.7725661040748371</v>
      </c>
      <c r="P780" s="18">
        <f t="shared" si="134"/>
        <v>6.9000000000000021</v>
      </c>
      <c r="Q780" s="18">
        <f t="shared" si="135"/>
        <v>7.0999999999999979</v>
      </c>
      <c r="R780" s="18">
        <f t="shared" si="136"/>
        <v>7.4000000000000021</v>
      </c>
      <c r="S780" s="18">
        <f t="shared" si="137"/>
        <v>8.1999999999999993</v>
      </c>
      <c r="T780" s="18">
        <f t="shared" si="138"/>
        <v>8.8000000000000007</v>
      </c>
      <c r="U780" s="18">
        <f t="shared" si="139"/>
        <v>9.8000000000000007</v>
      </c>
      <c r="V780" s="4">
        <v>34.182404351125065</v>
      </c>
      <c r="W780" s="2">
        <v>32.799999999999997</v>
      </c>
      <c r="X780" s="2">
        <v>36.5</v>
      </c>
      <c r="Y780" s="4">
        <v>34.072566104074838</v>
      </c>
      <c r="Z780">
        <v>33.200000000000003</v>
      </c>
      <c r="AA780">
        <v>33.4</v>
      </c>
      <c r="AB780">
        <v>33.700000000000003</v>
      </c>
      <c r="AC780">
        <v>34.5</v>
      </c>
      <c r="AD780">
        <v>35.1</v>
      </c>
      <c r="AE780">
        <v>36.1</v>
      </c>
      <c r="AF780">
        <v>2020</v>
      </c>
      <c r="AG780" s="2">
        <v>3</v>
      </c>
      <c r="AH780" s="2">
        <v>26</v>
      </c>
      <c r="AI780">
        <v>11</v>
      </c>
      <c r="AJ780">
        <v>51</v>
      </c>
      <c r="AK780">
        <v>39</v>
      </c>
      <c r="AL780">
        <v>50</v>
      </c>
      <c r="AM780" s="5">
        <v>0.49374999999999997</v>
      </c>
      <c r="AN780">
        <v>26.3</v>
      </c>
      <c r="AO780">
        <v>28</v>
      </c>
      <c r="AP780">
        <v>961</v>
      </c>
      <c r="AQ780">
        <v>0.4</v>
      </c>
      <c r="AR780">
        <v>101</v>
      </c>
      <c r="JH780">
        <v>1</v>
      </c>
      <c r="JI780">
        <v>0</v>
      </c>
      <c r="JJ780">
        <v>0</v>
      </c>
      <c r="JK780">
        <v>1</v>
      </c>
      <c r="JL780">
        <v>2</v>
      </c>
      <c r="JM780">
        <v>6</v>
      </c>
      <c r="JN780">
        <v>11</v>
      </c>
      <c r="JO780">
        <v>10</v>
      </c>
      <c r="JP780">
        <v>37</v>
      </c>
      <c r="JQ780">
        <v>51</v>
      </c>
      <c r="JR780">
        <v>138</v>
      </c>
      <c r="JS780">
        <v>136</v>
      </c>
      <c r="JT780">
        <v>139</v>
      </c>
      <c r="JU780">
        <v>174</v>
      </c>
      <c r="JV780">
        <v>183</v>
      </c>
      <c r="JW780">
        <v>165</v>
      </c>
      <c r="JX780">
        <v>206</v>
      </c>
      <c r="JY780">
        <v>164</v>
      </c>
      <c r="JZ780">
        <v>175</v>
      </c>
      <c r="KA780">
        <v>171</v>
      </c>
      <c r="KB780">
        <v>156</v>
      </c>
      <c r="KC780">
        <v>113</v>
      </c>
      <c r="KD780">
        <v>98</v>
      </c>
      <c r="KE780">
        <v>83</v>
      </c>
      <c r="KF780">
        <v>64</v>
      </c>
      <c r="KG780">
        <v>36</v>
      </c>
      <c r="KH780">
        <v>39</v>
      </c>
      <c r="KI780">
        <v>40</v>
      </c>
      <c r="KJ780">
        <v>17</v>
      </c>
      <c r="KK780">
        <v>37</v>
      </c>
      <c r="KL780">
        <v>28</v>
      </c>
      <c r="KM780">
        <v>25</v>
      </c>
      <c r="KN780">
        <v>24</v>
      </c>
      <c r="KO780">
        <v>15</v>
      </c>
      <c r="KP780">
        <v>13</v>
      </c>
      <c r="KQ780">
        <v>9</v>
      </c>
      <c r="KR780">
        <v>19</v>
      </c>
      <c r="KS780">
        <v>6</v>
      </c>
      <c r="KT780">
        <v>23</v>
      </c>
      <c r="KU780">
        <v>4</v>
      </c>
      <c r="KV780">
        <v>2</v>
      </c>
      <c r="KW780">
        <v>11</v>
      </c>
      <c r="KX780">
        <v>4</v>
      </c>
      <c r="KY780">
        <v>1</v>
      </c>
      <c r="KZ780">
        <v>1</v>
      </c>
    </row>
    <row r="781" spans="1:312" x14ac:dyDescent="0.2">
      <c r="A781" s="18" t="b">
        <v>0</v>
      </c>
      <c r="B781" s="13"/>
      <c r="C781" s="13"/>
      <c r="D781">
        <v>10088</v>
      </c>
      <c r="E781" t="s">
        <v>90</v>
      </c>
      <c r="F781" t="s">
        <v>898</v>
      </c>
      <c r="G781">
        <v>0</v>
      </c>
      <c r="H781" s="18">
        <f t="shared" si="140"/>
        <v>1.6999999999999993</v>
      </c>
      <c r="I781" s="18">
        <v>0.32860065970398855</v>
      </c>
      <c r="J781" s="18">
        <v>0.47058453954309698</v>
      </c>
      <c r="K781" s="18">
        <v>0.26472294990813972</v>
      </c>
      <c r="L781" s="18">
        <f t="shared" si="132"/>
        <v>2.8053541770280468</v>
      </c>
      <c r="M781" s="18">
        <f t="shared" si="141"/>
        <v>1.6999999999999993</v>
      </c>
      <c r="N781" s="18">
        <f t="shared" si="142"/>
        <v>3.3999999999999986</v>
      </c>
      <c r="O781" s="18">
        <f t="shared" si="133"/>
        <v>2.8138055061962284</v>
      </c>
      <c r="P781" s="18">
        <f t="shared" si="134"/>
        <v>2</v>
      </c>
      <c r="Q781" s="18">
        <f t="shared" si="135"/>
        <v>2.3999999999999986</v>
      </c>
      <c r="R781" s="18">
        <f t="shared" si="136"/>
        <v>2.5999999999999979</v>
      </c>
      <c r="S781" s="18">
        <f t="shared" si="137"/>
        <v>3.0999999999999979</v>
      </c>
      <c r="T781" s="18">
        <f t="shared" si="138"/>
        <v>3.1999999999999993</v>
      </c>
      <c r="U781" s="18">
        <f t="shared" si="139"/>
        <v>3.3000000000000007</v>
      </c>
      <c r="V781" s="4">
        <v>29.105354177028048</v>
      </c>
      <c r="W781" s="2">
        <v>28</v>
      </c>
      <c r="X781" s="2">
        <v>29.7</v>
      </c>
      <c r="Y781" s="4">
        <v>29.113805506196229</v>
      </c>
      <c r="Z781">
        <v>28.3</v>
      </c>
      <c r="AA781">
        <v>28.7</v>
      </c>
      <c r="AB781">
        <v>28.9</v>
      </c>
      <c r="AC781">
        <v>29.4</v>
      </c>
      <c r="AD781">
        <v>29.5</v>
      </c>
      <c r="AE781">
        <v>29.6</v>
      </c>
      <c r="AF781">
        <v>2020</v>
      </c>
      <c r="AG781" s="2">
        <v>3</v>
      </c>
      <c r="AH781" s="2">
        <v>26</v>
      </c>
      <c r="AI781">
        <v>11</v>
      </c>
      <c r="AJ781">
        <v>51</v>
      </c>
      <c r="AK781">
        <v>46</v>
      </c>
      <c r="AL781">
        <v>884</v>
      </c>
      <c r="AM781" s="5">
        <v>0.49374999999999997</v>
      </c>
      <c r="AN781">
        <v>26.3</v>
      </c>
      <c r="AO781">
        <v>28</v>
      </c>
      <c r="AP781">
        <v>961</v>
      </c>
      <c r="AQ781">
        <v>0.4</v>
      </c>
      <c r="AR781">
        <v>101</v>
      </c>
      <c r="HK781">
        <v>1</v>
      </c>
      <c r="HL781">
        <v>0</v>
      </c>
      <c r="HM781">
        <v>1</v>
      </c>
      <c r="HN781">
        <v>1</v>
      </c>
      <c r="HO781">
        <v>1</v>
      </c>
      <c r="HP781">
        <v>1</v>
      </c>
      <c r="HQ781">
        <v>6</v>
      </c>
      <c r="HR781">
        <v>4</v>
      </c>
      <c r="HS781">
        <v>11</v>
      </c>
      <c r="HT781">
        <v>12</v>
      </c>
      <c r="HU781">
        <v>21</v>
      </c>
      <c r="HV781">
        <v>29</v>
      </c>
      <c r="HW781">
        <v>51</v>
      </c>
      <c r="HX781">
        <v>81</v>
      </c>
      <c r="HY781">
        <v>123</v>
      </c>
      <c r="HZ781">
        <v>148</v>
      </c>
      <c r="IA781">
        <v>148</v>
      </c>
      <c r="IB781">
        <v>111</v>
      </c>
      <c r="IC781">
        <v>140</v>
      </c>
      <c r="ID781">
        <v>132</v>
      </c>
      <c r="IE781">
        <v>160</v>
      </c>
      <c r="IF781">
        <v>77</v>
      </c>
      <c r="IG781">
        <v>28</v>
      </c>
    </row>
    <row r="782" spans="1:312" x14ac:dyDescent="0.2">
      <c r="A782" s="18" t="b">
        <v>0</v>
      </c>
      <c r="B782" s="13"/>
      <c r="C782" s="13"/>
      <c r="D782">
        <v>10088</v>
      </c>
      <c r="E782" t="s">
        <v>90</v>
      </c>
      <c r="F782" t="s">
        <v>899</v>
      </c>
      <c r="G782">
        <v>0</v>
      </c>
      <c r="H782" s="18">
        <f t="shared" si="140"/>
        <v>1.1999999999999993</v>
      </c>
      <c r="I782" s="18">
        <v>0.27716982215611513</v>
      </c>
      <c r="J782" s="18">
        <v>0.40490387784666382</v>
      </c>
      <c r="K782" s="18">
        <v>0.22563390877100195</v>
      </c>
      <c r="L782" s="18">
        <f t="shared" si="132"/>
        <v>4.4020192652202006</v>
      </c>
      <c r="M782" s="18">
        <f t="shared" si="141"/>
        <v>3.6999999999999993</v>
      </c>
      <c r="N782" s="18">
        <f t="shared" si="142"/>
        <v>4.8999999999999986</v>
      </c>
      <c r="O782" s="18">
        <f t="shared" si="133"/>
        <v>4.4156307457797759</v>
      </c>
      <c r="P782" s="18">
        <f t="shared" si="134"/>
        <v>3.8000000000000007</v>
      </c>
      <c r="Q782" s="18">
        <f t="shared" si="135"/>
        <v>4</v>
      </c>
      <c r="R782" s="18">
        <f t="shared" si="136"/>
        <v>4.1999999999999993</v>
      </c>
      <c r="S782" s="18">
        <f t="shared" si="137"/>
        <v>4.5999999999999979</v>
      </c>
      <c r="T782" s="18">
        <f t="shared" si="138"/>
        <v>4.8000000000000007</v>
      </c>
      <c r="U782" s="18">
        <f t="shared" si="139"/>
        <v>4.8999999999999986</v>
      </c>
      <c r="V782" s="4">
        <v>30.702019265220201</v>
      </c>
      <c r="W782" s="2">
        <v>30</v>
      </c>
      <c r="X782" s="2">
        <v>31.2</v>
      </c>
      <c r="Y782" s="4">
        <v>30.715630745779777</v>
      </c>
      <c r="Z782">
        <v>30.1</v>
      </c>
      <c r="AA782">
        <v>30.3</v>
      </c>
      <c r="AB782">
        <v>30.5</v>
      </c>
      <c r="AC782">
        <v>30.9</v>
      </c>
      <c r="AD782">
        <v>31.1</v>
      </c>
      <c r="AE782">
        <v>31.2</v>
      </c>
      <c r="AF782">
        <v>2020</v>
      </c>
      <c r="AG782" s="2">
        <v>3</v>
      </c>
      <c r="AH782" s="2">
        <v>26</v>
      </c>
      <c r="AI782">
        <v>11</v>
      </c>
      <c r="AJ782">
        <v>51</v>
      </c>
      <c r="AK782">
        <v>52</v>
      </c>
      <c r="AL782">
        <v>835</v>
      </c>
      <c r="AM782" s="5">
        <v>0.49374999999999997</v>
      </c>
      <c r="AN782">
        <v>26.3</v>
      </c>
      <c r="AO782">
        <v>28</v>
      </c>
      <c r="AP782">
        <v>961</v>
      </c>
      <c r="AQ782">
        <v>0.4</v>
      </c>
      <c r="AR782">
        <v>101</v>
      </c>
      <c r="IJ782">
        <v>2</v>
      </c>
      <c r="IK782">
        <v>9</v>
      </c>
      <c r="IL782">
        <v>13</v>
      </c>
      <c r="IM782">
        <v>27</v>
      </c>
      <c r="IN782">
        <v>20</v>
      </c>
      <c r="IO782">
        <v>48</v>
      </c>
      <c r="IP782">
        <v>38</v>
      </c>
      <c r="IQ782">
        <v>66</v>
      </c>
      <c r="IR782">
        <v>60</v>
      </c>
      <c r="IS782">
        <v>59</v>
      </c>
      <c r="IT782">
        <v>47</v>
      </c>
      <c r="IU782">
        <v>48</v>
      </c>
      <c r="IV782">
        <v>15</v>
      </c>
    </row>
    <row r="783" spans="1:312" x14ac:dyDescent="0.2">
      <c r="A783" s="18" t="b">
        <v>0</v>
      </c>
      <c r="B783" s="13"/>
      <c r="C783" s="13"/>
      <c r="D783">
        <v>10088</v>
      </c>
      <c r="E783" t="s">
        <v>90</v>
      </c>
      <c r="F783" t="s">
        <v>900</v>
      </c>
      <c r="G783">
        <v>0</v>
      </c>
      <c r="H783" s="18">
        <f t="shared" si="140"/>
        <v>1.5000000000000036</v>
      </c>
      <c r="I783" s="18">
        <v>0.27371588006244207</v>
      </c>
      <c r="J783" s="18">
        <v>0.34769713867007113</v>
      </c>
      <c r="K783" s="18">
        <v>0.21501803962240926</v>
      </c>
      <c r="L783" s="18">
        <f t="shared" si="132"/>
        <v>6.195148584843448</v>
      </c>
      <c r="M783" s="18">
        <f t="shared" si="141"/>
        <v>5.3999999999999986</v>
      </c>
      <c r="N783" s="18">
        <f t="shared" si="142"/>
        <v>6.9000000000000021</v>
      </c>
      <c r="O783" s="18">
        <f t="shared" si="133"/>
        <v>6.1973650599649197</v>
      </c>
      <c r="P783" s="18">
        <f t="shared" si="134"/>
        <v>5.5999999999999979</v>
      </c>
      <c r="Q783" s="18">
        <f t="shared" si="135"/>
        <v>5.8000000000000007</v>
      </c>
      <c r="R783" s="18">
        <f t="shared" si="136"/>
        <v>5.9999999999999964</v>
      </c>
      <c r="S783" s="18">
        <f t="shared" si="137"/>
        <v>6.4000000000000021</v>
      </c>
      <c r="T783" s="18">
        <f t="shared" si="138"/>
        <v>6.4999999999999964</v>
      </c>
      <c r="U783" s="18">
        <f t="shared" si="139"/>
        <v>6.6999999999999993</v>
      </c>
      <c r="V783" s="4">
        <v>32.495148584843449</v>
      </c>
      <c r="W783" s="2">
        <v>31.7</v>
      </c>
      <c r="X783" s="2">
        <v>33.200000000000003</v>
      </c>
      <c r="Y783" s="4">
        <v>32.49736505996492</v>
      </c>
      <c r="Z783">
        <v>31.9</v>
      </c>
      <c r="AA783">
        <v>32.1</v>
      </c>
      <c r="AB783">
        <v>32.299999999999997</v>
      </c>
      <c r="AC783">
        <v>32.700000000000003</v>
      </c>
      <c r="AD783">
        <v>32.799999999999997</v>
      </c>
      <c r="AE783">
        <v>33</v>
      </c>
      <c r="AF783">
        <v>2020</v>
      </c>
      <c r="AG783" s="2">
        <v>3</v>
      </c>
      <c r="AH783" s="2">
        <v>26</v>
      </c>
      <c r="AI783">
        <v>11</v>
      </c>
      <c r="AJ783">
        <v>51</v>
      </c>
      <c r="AK783">
        <v>56</v>
      </c>
      <c r="AL783">
        <v>282</v>
      </c>
      <c r="AM783" s="5">
        <v>0.49374999999999997</v>
      </c>
      <c r="AN783">
        <v>26.3</v>
      </c>
      <c r="AO783">
        <v>28</v>
      </c>
      <c r="AP783">
        <v>961</v>
      </c>
      <c r="AQ783">
        <v>0.4</v>
      </c>
      <c r="AR783">
        <v>101</v>
      </c>
      <c r="JA783">
        <v>3</v>
      </c>
      <c r="JB783">
        <v>3</v>
      </c>
      <c r="JC783">
        <v>16</v>
      </c>
      <c r="JD783">
        <v>16</v>
      </c>
      <c r="JE783">
        <v>27</v>
      </c>
      <c r="JF783">
        <v>69</v>
      </c>
      <c r="JG783">
        <v>75</v>
      </c>
      <c r="JH783">
        <v>133</v>
      </c>
      <c r="JI783">
        <v>192</v>
      </c>
      <c r="JJ783">
        <v>226</v>
      </c>
      <c r="JK783">
        <v>215</v>
      </c>
      <c r="JL783">
        <v>170</v>
      </c>
      <c r="JM783">
        <v>124</v>
      </c>
      <c r="JN783">
        <v>101</v>
      </c>
      <c r="JO783">
        <v>47</v>
      </c>
      <c r="JP783">
        <v>21</v>
      </c>
      <c r="JQ783">
        <v>6</v>
      </c>
    </row>
    <row r="784" spans="1:312" x14ac:dyDescent="0.2">
      <c r="A784" s="18" t="b">
        <v>0</v>
      </c>
      <c r="B784" s="13"/>
      <c r="C784" s="13"/>
      <c r="D784">
        <v>10088</v>
      </c>
      <c r="E784" t="s">
        <v>90</v>
      </c>
      <c r="F784" t="s">
        <v>901</v>
      </c>
      <c r="G784">
        <v>0</v>
      </c>
      <c r="H784" s="18">
        <f t="shared" si="140"/>
        <v>1</v>
      </c>
      <c r="I784" s="18">
        <v>0.21233180734509682</v>
      </c>
      <c r="J784" s="18">
        <v>0.31861850648806467</v>
      </c>
      <c r="K784" s="18">
        <v>0.17524172740435603</v>
      </c>
      <c r="L784" s="18">
        <f t="shared" si="132"/>
        <v>6.2257534286788818</v>
      </c>
      <c r="M784" s="18">
        <f t="shared" si="141"/>
        <v>5.6999999999999993</v>
      </c>
      <c r="N784" s="18">
        <f t="shared" si="142"/>
        <v>6.6999999999999993</v>
      </c>
      <c r="O784" s="18">
        <f t="shared" si="133"/>
        <v>6.2046085056511053</v>
      </c>
      <c r="P784" s="18">
        <f t="shared" si="134"/>
        <v>5.8000000000000007</v>
      </c>
      <c r="Q784" s="18">
        <f t="shared" si="135"/>
        <v>5.9999999999999964</v>
      </c>
      <c r="R784" s="18">
        <f t="shared" si="136"/>
        <v>6.0999999999999979</v>
      </c>
      <c r="S784" s="18">
        <f t="shared" si="137"/>
        <v>6.4000000000000021</v>
      </c>
      <c r="T784" s="18">
        <f t="shared" si="138"/>
        <v>6.4999999999999964</v>
      </c>
      <c r="U784" s="18">
        <f t="shared" si="139"/>
        <v>6.5999999999999979</v>
      </c>
      <c r="V784" s="4">
        <v>32.525753428678883</v>
      </c>
      <c r="W784" s="2">
        <v>32</v>
      </c>
      <c r="X784" s="2">
        <v>33</v>
      </c>
      <c r="Y784" s="4">
        <v>32.504608505651106</v>
      </c>
      <c r="Z784">
        <v>32.1</v>
      </c>
      <c r="AA784">
        <v>32.299999999999997</v>
      </c>
      <c r="AB784">
        <v>32.4</v>
      </c>
      <c r="AC784">
        <v>32.700000000000003</v>
      </c>
      <c r="AD784">
        <v>32.799999999999997</v>
      </c>
      <c r="AE784">
        <v>32.9</v>
      </c>
      <c r="AF784">
        <v>2020</v>
      </c>
      <c r="AG784" s="2">
        <v>3</v>
      </c>
      <c r="AH784" s="2">
        <v>26</v>
      </c>
      <c r="AI784">
        <v>11</v>
      </c>
      <c r="AJ784">
        <v>51</v>
      </c>
      <c r="AK784">
        <v>59</v>
      </c>
      <c r="AL784">
        <v>729</v>
      </c>
      <c r="AM784" s="5">
        <v>0.49374999999999997</v>
      </c>
      <c r="AN784">
        <v>26.3</v>
      </c>
      <c r="AO784">
        <v>28</v>
      </c>
      <c r="AP784">
        <v>961</v>
      </c>
      <c r="AQ784">
        <v>0.4</v>
      </c>
      <c r="AR784">
        <v>101</v>
      </c>
      <c r="JF784">
        <v>5</v>
      </c>
      <c r="JG784">
        <v>21</v>
      </c>
      <c r="JH784">
        <v>50</v>
      </c>
      <c r="JI784">
        <v>83</v>
      </c>
      <c r="JJ784">
        <v>117</v>
      </c>
      <c r="JK784">
        <v>136</v>
      </c>
      <c r="JL784">
        <v>89</v>
      </c>
      <c r="JM784">
        <v>101</v>
      </c>
      <c r="JN784">
        <v>83</v>
      </c>
      <c r="JO784">
        <v>27</v>
      </c>
      <c r="JP784">
        <v>9</v>
      </c>
      <c r="JQ784">
        <v>2</v>
      </c>
    </row>
    <row r="785" spans="1:355" x14ac:dyDescent="0.2">
      <c r="A785" s="18" t="b">
        <v>0</v>
      </c>
      <c r="B785" s="13"/>
      <c r="C785" s="13"/>
      <c r="D785">
        <v>10088</v>
      </c>
      <c r="E785" t="s">
        <v>90</v>
      </c>
      <c r="F785" t="s">
        <v>902</v>
      </c>
      <c r="G785">
        <v>0</v>
      </c>
      <c r="H785" s="18">
        <f t="shared" si="140"/>
        <v>1.7000000000000028</v>
      </c>
      <c r="I785" s="18">
        <v>0.43892814208947845</v>
      </c>
      <c r="J785" s="18">
        <v>0.71404427534369574</v>
      </c>
      <c r="K785" s="18">
        <v>0.37078783351653971</v>
      </c>
      <c r="L785" s="18">
        <f t="shared" si="132"/>
        <v>6.1965877764816</v>
      </c>
      <c r="M785" s="18">
        <f t="shared" si="141"/>
        <v>5.3999999999999986</v>
      </c>
      <c r="N785" s="18">
        <f t="shared" si="142"/>
        <v>7.1000000000000014</v>
      </c>
      <c r="O785" s="18">
        <f t="shared" si="133"/>
        <v>6.0987303808475986</v>
      </c>
      <c r="P785" s="18">
        <f t="shared" si="134"/>
        <v>5.5</v>
      </c>
      <c r="Q785" s="18">
        <f t="shared" si="135"/>
        <v>5.7000000000000028</v>
      </c>
      <c r="R785" s="18">
        <f t="shared" si="136"/>
        <v>5.7999999999999972</v>
      </c>
      <c r="S785" s="18">
        <f t="shared" si="137"/>
        <v>6.6000000000000014</v>
      </c>
      <c r="T785" s="18">
        <f t="shared" si="138"/>
        <v>6.8999999999999986</v>
      </c>
      <c r="U785" s="18">
        <f t="shared" si="139"/>
        <v>7</v>
      </c>
      <c r="V785" s="4">
        <v>32.6965877764816</v>
      </c>
      <c r="W785" s="2">
        <v>31.9</v>
      </c>
      <c r="X785" s="2">
        <v>33.6</v>
      </c>
      <c r="Y785" s="4">
        <v>32.598730380847599</v>
      </c>
      <c r="Z785">
        <v>32</v>
      </c>
      <c r="AA785">
        <v>32.200000000000003</v>
      </c>
      <c r="AB785">
        <v>32.299999999999997</v>
      </c>
      <c r="AC785">
        <v>33.1</v>
      </c>
      <c r="AD785">
        <v>33.4</v>
      </c>
      <c r="AE785">
        <v>33.5</v>
      </c>
      <c r="AF785">
        <v>2020</v>
      </c>
      <c r="AG785" s="2">
        <v>3</v>
      </c>
      <c r="AH785" s="2">
        <v>26</v>
      </c>
      <c r="AI785">
        <v>11</v>
      </c>
      <c r="AJ785">
        <v>52</v>
      </c>
      <c r="AK785">
        <v>2</v>
      </c>
      <c r="AL785">
        <v>862</v>
      </c>
      <c r="AM785" s="5">
        <v>0.49444444444444446</v>
      </c>
      <c r="AN785">
        <v>26.5</v>
      </c>
      <c r="AO785">
        <v>28</v>
      </c>
      <c r="AP785">
        <v>953</v>
      </c>
      <c r="AQ785">
        <v>0.4</v>
      </c>
      <c r="AR785">
        <v>96</v>
      </c>
      <c r="JD785">
        <v>18</v>
      </c>
      <c r="JE785">
        <v>49</v>
      </c>
      <c r="JF785">
        <v>72</v>
      </c>
      <c r="JG785">
        <v>67</v>
      </c>
      <c r="JH785">
        <v>57</v>
      </c>
      <c r="JI785">
        <v>74</v>
      </c>
      <c r="JJ785">
        <v>103</v>
      </c>
      <c r="JK785">
        <v>63</v>
      </c>
      <c r="JL785">
        <v>33</v>
      </c>
      <c r="JM785">
        <v>31</v>
      </c>
      <c r="JN785">
        <v>40</v>
      </c>
      <c r="JO785">
        <v>32</v>
      </c>
      <c r="JP785">
        <v>43</v>
      </c>
      <c r="JQ785">
        <v>43</v>
      </c>
      <c r="JR785">
        <v>40</v>
      </c>
      <c r="JS785">
        <v>35</v>
      </c>
      <c r="JT785">
        <v>12</v>
      </c>
    </row>
    <row r="786" spans="1:355" x14ac:dyDescent="0.2">
      <c r="A786" s="18" t="b">
        <v>0</v>
      </c>
      <c r="B786" s="13"/>
      <c r="C786" s="13"/>
      <c r="D786">
        <v>10088</v>
      </c>
      <c r="E786" t="s">
        <v>90</v>
      </c>
      <c r="F786" t="s">
        <v>903</v>
      </c>
      <c r="G786">
        <v>0</v>
      </c>
      <c r="H786" s="18">
        <f t="shared" si="140"/>
        <v>2.1000000000000014</v>
      </c>
      <c r="I786" s="18">
        <v>0.54618065310395858</v>
      </c>
      <c r="J786" s="18">
        <v>0.93422274978973974</v>
      </c>
      <c r="K786" s="18">
        <v>0.47367836776469002</v>
      </c>
      <c r="L786" s="18">
        <f t="shared" si="132"/>
        <v>2.5697495086003848</v>
      </c>
      <c r="M786" s="18">
        <f t="shared" si="141"/>
        <v>1.5</v>
      </c>
      <c r="N786" s="18">
        <f t="shared" si="142"/>
        <v>3.6000000000000014</v>
      </c>
      <c r="O786" s="18">
        <f t="shared" si="133"/>
        <v>2.5241178270143223</v>
      </c>
      <c r="P786" s="18">
        <f t="shared" si="134"/>
        <v>1.6999999999999993</v>
      </c>
      <c r="Q786" s="18">
        <f t="shared" si="135"/>
        <v>1.8999999999999986</v>
      </c>
      <c r="R786" s="18">
        <f t="shared" si="136"/>
        <v>2.1000000000000014</v>
      </c>
      <c r="S786" s="18">
        <f t="shared" si="137"/>
        <v>3</v>
      </c>
      <c r="T786" s="18">
        <f t="shared" si="138"/>
        <v>3.3000000000000007</v>
      </c>
      <c r="U786" s="18">
        <f t="shared" si="139"/>
        <v>3.6000000000000014</v>
      </c>
      <c r="V786" s="4">
        <v>29.069749508600385</v>
      </c>
      <c r="W786" s="2">
        <v>28</v>
      </c>
      <c r="X786" s="2">
        <v>30.1</v>
      </c>
      <c r="Y786" s="4">
        <v>29.024117827014322</v>
      </c>
      <c r="Z786">
        <v>28.2</v>
      </c>
      <c r="AA786">
        <v>28.4</v>
      </c>
      <c r="AB786">
        <v>28.6</v>
      </c>
      <c r="AC786">
        <v>29.5</v>
      </c>
      <c r="AD786">
        <v>29.8</v>
      </c>
      <c r="AE786">
        <v>30.1</v>
      </c>
      <c r="AF786">
        <v>2020</v>
      </c>
      <c r="AG786" s="2">
        <v>3</v>
      </c>
      <c r="AH786" s="2">
        <v>26</v>
      </c>
      <c r="AI786">
        <v>11</v>
      </c>
      <c r="AJ786">
        <v>52</v>
      </c>
      <c r="AK786">
        <v>18</v>
      </c>
      <c r="AL786">
        <v>737</v>
      </c>
      <c r="AM786" s="5">
        <v>0.49444444444444446</v>
      </c>
      <c r="AN786">
        <v>26.5</v>
      </c>
      <c r="AO786">
        <v>28</v>
      </c>
      <c r="AP786">
        <v>953</v>
      </c>
      <c r="AQ786">
        <v>0.4</v>
      </c>
      <c r="AR786">
        <v>96</v>
      </c>
      <c r="HP786">
        <v>3</v>
      </c>
      <c r="HQ786">
        <v>3</v>
      </c>
      <c r="HR786">
        <v>6</v>
      </c>
      <c r="HS786">
        <v>12</v>
      </c>
      <c r="HT786">
        <v>42</v>
      </c>
      <c r="HU786">
        <v>34</v>
      </c>
      <c r="HV786">
        <v>46</v>
      </c>
      <c r="HW786">
        <v>108</v>
      </c>
      <c r="HX786">
        <v>115</v>
      </c>
      <c r="HY786">
        <v>68</v>
      </c>
      <c r="HZ786">
        <v>49</v>
      </c>
      <c r="IA786">
        <v>52</v>
      </c>
      <c r="IB786">
        <v>51</v>
      </c>
      <c r="IC786">
        <v>65</v>
      </c>
      <c r="ID786">
        <v>50</v>
      </c>
      <c r="IE786">
        <v>55</v>
      </c>
      <c r="IF786">
        <v>44</v>
      </c>
      <c r="IG786">
        <v>82</v>
      </c>
      <c r="IH786">
        <v>67</v>
      </c>
      <c r="II786">
        <v>51</v>
      </c>
      <c r="IJ786">
        <v>43</v>
      </c>
      <c r="IK786">
        <v>41</v>
      </c>
      <c r="IL786">
        <v>27</v>
      </c>
      <c r="IM786">
        <v>16</v>
      </c>
      <c r="IN786">
        <v>8</v>
      </c>
    </row>
    <row r="787" spans="1:355" x14ac:dyDescent="0.2">
      <c r="A787" s="18" t="b">
        <v>0</v>
      </c>
      <c r="B787" s="13"/>
      <c r="C787" s="13"/>
      <c r="D787">
        <v>10088</v>
      </c>
      <c r="E787" t="s">
        <v>90</v>
      </c>
      <c r="F787" t="s">
        <v>904</v>
      </c>
      <c r="G787">
        <v>0</v>
      </c>
      <c r="H787" s="18">
        <f t="shared" si="140"/>
        <v>1.5</v>
      </c>
      <c r="I787" s="18">
        <v>0.26165228532883478</v>
      </c>
      <c r="J787" s="18">
        <v>0.28718833445594782</v>
      </c>
      <c r="K787" s="18">
        <v>0.19606396541683824</v>
      </c>
      <c r="L787" s="18">
        <f t="shared" si="132"/>
        <v>1.3498777058300462</v>
      </c>
      <c r="M787" s="18">
        <f t="shared" si="141"/>
        <v>0.39999999999999858</v>
      </c>
      <c r="N787" s="18">
        <f t="shared" si="142"/>
        <v>1.8999999999999986</v>
      </c>
      <c r="O787" s="18">
        <f t="shared" si="133"/>
        <v>1.3891124721967003</v>
      </c>
      <c r="P787" s="18">
        <f t="shared" si="134"/>
        <v>0.60000000000000142</v>
      </c>
      <c r="Q787" s="18">
        <f t="shared" si="135"/>
        <v>1</v>
      </c>
      <c r="R787" s="18">
        <f t="shared" si="136"/>
        <v>1.1999999999999993</v>
      </c>
      <c r="S787" s="18">
        <f t="shared" si="137"/>
        <v>1.5</v>
      </c>
      <c r="T787" s="18">
        <f t="shared" si="138"/>
        <v>1.6000000000000014</v>
      </c>
      <c r="U787" s="18">
        <f t="shared" si="139"/>
        <v>1.8000000000000007</v>
      </c>
      <c r="V787" s="4">
        <v>27.849877705830046</v>
      </c>
      <c r="W787" s="2">
        <v>26.9</v>
      </c>
      <c r="X787" s="2">
        <v>28.4</v>
      </c>
      <c r="Y787" s="4">
        <v>27.8891124721967</v>
      </c>
      <c r="Z787">
        <v>27.1</v>
      </c>
      <c r="AA787">
        <v>27.5</v>
      </c>
      <c r="AB787">
        <v>27.7</v>
      </c>
      <c r="AC787">
        <v>28</v>
      </c>
      <c r="AD787">
        <v>28.1</v>
      </c>
      <c r="AE787">
        <v>28.3</v>
      </c>
      <c r="AF787">
        <v>2020</v>
      </c>
      <c r="AG787" s="2">
        <v>3</v>
      </c>
      <c r="AH787" s="2">
        <v>26</v>
      </c>
      <c r="AI787">
        <v>11</v>
      </c>
      <c r="AJ787">
        <v>52</v>
      </c>
      <c r="AK787">
        <v>29</v>
      </c>
      <c r="AL787">
        <v>597</v>
      </c>
      <c r="AM787" s="5">
        <v>0.49444444444444446</v>
      </c>
      <c r="AN787">
        <v>26.5</v>
      </c>
      <c r="AO787">
        <v>28</v>
      </c>
      <c r="AP787">
        <v>953</v>
      </c>
      <c r="AQ787">
        <v>0.4</v>
      </c>
      <c r="AR787">
        <v>96</v>
      </c>
      <c r="HF787">
        <v>10</v>
      </c>
      <c r="HG787">
        <v>2</v>
      </c>
      <c r="HH787">
        <v>11</v>
      </c>
      <c r="HI787">
        <v>20</v>
      </c>
      <c r="HJ787">
        <v>20</v>
      </c>
      <c r="HK787">
        <v>9</v>
      </c>
      <c r="HL787">
        <v>37</v>
      </c>
      <c r="HM787">
        <v>67</v>
      </c>
      <c r="HN787">
        <v>114</v>
      </c>
      <c r="HO787">
        <v>135</v>
      </c>
      <c r="HP787">
        <v>135</v>
      </c>
      <c r="HQ787">
        <v>84</v>
      </c>
      <c r="HR787">
        <v>66</v>
      </c>
      <c r="HS787">
        <v>11</v>
      </c>
      <c r="HT787">
        <v>8</v>
      </c>
    </row>
    <row r="788" spans="1:355" x14ac:dyDescent="0.2">
      <c r="A788" s="18" t="b">
        <v>0</v>
      </c>
      <c r="B788" s="13"/>
      <c r="C788" s="13"/>
      <c r="D788" s="4">
        <v>10088</v>
      </c>
      <c r="E788" s="4" t="s">
        <v>759</v>
      </c>
      <c r="F788" s="4" t="s">
        <v>905</v>
      </c>
      <c r="G788" s="4">
        <v>0</v>
      </c>
      <c r="H788" s="18">
        <f t="shared" si="140"/>
        <v>2.6000000000000014</v>
      </c>
      <c r="I788" s="18">
        <v>0.58056202386118727</v>
      </c>
      <c r="J788" s="18">
        <v>0.80907764114249403</v>
      </c>
      <c r="K788" s="18">
        <v>0.46912603503252454</v>
      </c>
      <c r="L788" s="18">
        <f t="shared" si="132"/>
        <v>3.9161233021331121</v>
      </c>
      <c r="M788" s="18">
        <f t="shared" si="141"/>
        <v>2.6000000000000014</v>
      </c>
      <c r="N788" s="18">
        <f t="shared" si="142"/>
        <v>5.2000000000000028</v>
      </c>
      <c r="O788" s="18">
        <f t="shared" si="133"/>
        <v>3.8855438364548505</v>
      </c>
      <c r="P788" s="18">
        <f t="shared" si="134"/>
        <v>2.8000000000000007</v>
      </c>
      <c r="Q788" s="18">
        <f t="shared" si="135"/>
        <v>3.2000000000000028</v>
      </c>
      <c r="R788" s="18">
        <f t="shared" si="136"/>
        <v>3.5</v>
      </c>
      <c r="S788" s="18">
        <f t="shared" si="137"/>
        <v>4.3000000000000007</v>
      </c>
      <c r="T788" s="18">
        <f t="shared" si="138"/>
        <v>4.7000000000000028</v>
      </c>
      <c r="U788" s="18">
        <f t="shared" si="139"/>
        <v>5.1000000000000014</v>
      </c>
      <c r="V788" s="4">
        <v>30.816123302133111</v>
      </c>
      <c r="W788" s="2">
        <v>29.5</v>
      </c>
      <c r="X788" s="2">
        <v>32.1</v>
      </c>
      <c r="Y788" s="4">
        <v>30.785543836454849</v>
      </c>
      <c r="Z788" s="4">
        <v>29.7</v>
      </c>
      <c r="AA788" s="4">
        <v>30.1</v>
      </c>
      <c r="AB788" s="4">
        <v>30.4</v>
      </c>
      <c r="AC788" s="4">
        <v>31.2</v>
      </c>
      <c r="AD788" s="4">
        <v>31.6</v>
      </c>
      <c r="AE788" s="4">
        <v>32</v>
      </c>
      <c r="AF788" s="4">
        <v>2020</v>
      </c>
      <c r="AG788" s="2">
        <v>3</v>
      </c>
      <c r="AH788" s="2">
        <v>26</v>
      </c>
      <c r="AI788" s="4">
        <v>11</v>
      </c>
      <c r="AJ788" s="4">
        <v>57</v>
      </c>
      <c r="AK788" s="4">
        <v>50</v>
      </c>
      <c r="AL788" s="4">
        <v>792</v>
      </c>
      <c r="AM788" s="5">
        <v>0.49791666666666662</v>
      </c>
      <c r="AN788" s="4">
        <v>26.9</v>
      </c>
      <c r="AO788" s="4">
        <v>29</v>
      </c>
      <c r="AP788" s="4">
        <v>943</v>
      </c>
      <c r="AQ788" s="4">
        <v>0.5</v>
      </c>
      <c r="AR788" s="4">
        <v>60</v>
      </c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>
        <v>10</v>
      </c>
      <c r="IH788" s="4">
        <v>4</v>
      </c>
      <c r="II788" s="4">
        <v>18</v>
      </c>
      <c r="IJ788" s="4">
        <v>18</v>
      </c>
      <c r="IK788" s="4">
        <v>17</v>
      </c>
      <c r="IL788" s="4">
        <v>21</v>
      </c>
      <c r="IM788" s="4">
        <v>29</v>
      </c>
      <c r="IN788" s="4">
        <v>34</v>
      </c>
      <c r="IO788" s="4">
        <v>50</v>
      </c>
      <c r="IP788" s="4">
        <v>45</v>
      </c>
      <c r="IQ788" s="4">
        <v>45</v>
      </c>
      <c r="IR788" s="4">
        <v>61</v>
      </c>
      <c r="IS788" s="4">
        <v>35</v>
      </c>
      <c r="IT788" s="4">
        <v>59</v>
      </c>
      <c r="IU788" s="4">
        <v>54</v>
      </c>
      <c r="IV788" s="4">
        <v>37</v>
      </c>
      <c r="IW788" s="4">
        <v>33</v>
      </c>
      <c r="IX788" s="4">
        <v>21</v>
      </c>
      <c r="IY788" s="4">
        <v>29</v>
      </c>
      <c r="IZ788" s="4">
        <v>29</v>
      </c>
      <c r="JA788" s="4">
        <v>24</v>
      </c>
      <c r="JB788" s="4">
        <v>26</v>
      </c>
      <c r="JC788" s="4">
        <v>11</v>
      </c>
      <c r="JD788" s="4">
        <v>15</v>
      </c>
      <c r="JE788" s="4">
        <v>6</v>
      </c>
      <c r="JF788" s="4">
        <v>6</v>
      </c>
      <c r="JG788" s="4">
        <v>5</v>
      </c>
      <c r="JH788" s="4">
        <v>0</v>
      </c>
      <c r="JI788" s="4">
        <v>3</v>
      </c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  <c r="JX788" s="4"/>
      <c r="JY788" s="4"/>
      <c r="JZ788" s="4"/>
      <c r="KA788" s="4"/>
      <c r="KB788" s="4"/>
      <c r="KC788" s="4"/>
      <c r="KD788" s="4"/>
      <c r="KE788" s="4"/>
      <c r="KF788" s="4"/>
      <c r="KG788" s="4"/>
      <c r="KH788" s="4"/>
      <c r="KI788" s="4"/>
      <c r="KJ788" s="4"/>
      <c r="KK788" s="4"/>
      <c r="KL788" s="4"/>
      <c r="KM788" s="4"/>
      <c r="KN788" s="4"/>
      <c r="KO788" s="4"/>
      <c r="KP788" s="4"/>
      <c r="KQ788" s="4"/>
      <c r="KR788" s="4"/>
      <c r="KS788" s="4"/>
      <c r="KT788" s="4"/>
      <c r="KU788" s="4"/>
      <c r="KV788" s="4"/>
      <c r="KW788" s="4"/>
      <c r="KX788" s="4"/>
      <c r="KY788" s="4"/>
      <c r="KZ788" s="4"/>
      <c r="LA788" s="4"/>
      <c r="LB788" s="4"/>
      <c r="LC788" s="4"/>
      <c r="LD788" s="4"/>
      <c r="LE788" s="4"/>
      <c r="LF788" s="4"/>
      <c r="LG788" s="4"/>
      <c r="LH788" s="4"/>
      <c r="LI788" s="4"/>
      <c r="LJ788" s="4"/>
      <c r="LK788" s="4"/>
      <c r="LL788" s="4"/>
      <c r="LM788" s="4"/>
      <c r="LN788" s="4"/>
      <c r="LO788" s="4"/>
      <c r="LP788" s="4"/>
      <c r="LQ788" s="4"/>
      <c r="LR788" s="4"/>
      <c r="LS788" s="4"/>
      <c r="LT788" s="4"/>
      <c r="LU788" s="4"/>
      <c r="LV788" s="4"/>
      <c r="LW788" s="4"/>
      <c r="LX788" s="4"/>
      <c r="LY788" s="4"/>
      <c r="LZ788" s="4"/>
      <c r="MA788" s="4"/>
      <c r="MB788" s="4"/>
      <c r="MC788" s="4"/>
      <c r="MD788" s="4"/>
      <c r="ME788" s="4"/>
      <c r="MF788" s="4"/>
      <c r="MG788" s="4"/>
      <c r="MH788" s="4"/>
      <c r="MI788" s="4"/>
      <c r="MJ788" s="4"/>
      <c r="MK788" s="4"/>
      <c r="ML788" s="4"/>
      <c r="MM788" s="4"/>
      <c r="MN788" s="4"/>
      <c r="MO788" s="4"/>
      <c r="MP788" s="4"/>
      <c r="MQ788" s="4"/>
    </row>
    <row r="789" spans="1:355" x14ac:dyDescent="0.2">
      <c r="A789" s="18" t="b">
        <v>0</v>
      </c>
      <c r="B789" s="13"/>
      <c r="C789" s="13"/>
      <c r="D789">
        <v>10088</v>
      </c>
      <c r="E789" t="s">
        <v>759</v>
      </c>
      <c r="F789" t="s">
        <v>906</v>
      </c>
      <c r="G789">
        <v>0</v>
      </c>
      <c r="H789" s="18">
        <f t="shared" si="140"/>
        <v>3.3000000000000007</v>
      </c>
      <c r="I789" s="18">
        <v>0.73292551375419868</v>
      </c>
      <c r="J789" s="18">
        <v>0.9406878521864428</v>
      </c>
      <c r="K789" s="18">
        <v>0.58512336376345042</v>
      </c>
      <c r="L789" s="18">
        <f t="shared" si="132"/>
        <v>2.3093310206676634</v>
      </c>
      <c r="M789" s="18">
        <f t="shared" si="141"/>
        <v>0.60000000000000142</v>
      </c>
      <c r="N789" s="18">
        <f t="shared" si="142"/>
        <v>3.9000000000000021</v>
      </c>
      <c r="O789" s="18">
        <f t="shared" si="133"/>
        <v>2.1913905697063925</v>
      </c>
      <c r="P789" s="18">
        <f t="shared" si="134"/>
        <v>0.90000000000000213</v>
      </c>
      <c r="Q789" s="18">
        <f t="shared" si="135"/>
        <v>1.4000000000000021</v>
      </c>
      <c r="R789" s="18">
        <f t="shared" si="136"/>
        <v>1.8000000000000007</v>
      </c>
      <c r="S789" s="18">
        <f t="shared" si="137"/>
        <v>2.8000000000000007</v>
      </c>
      <c r="T789" s="18">
        <f t="shared" si="138"/>
        <v>3.5</v>
      </c>
      <c r="U789" s="18">
        <f t="shared" si="139"/>
        <v>3.8000000000000007</v>
      </c>
      <c r="V789" s="4">
        <v>29.209331020667662</v>
      </c>
      <c r="W789" s="2">
        <v>27.5</v>
      </c>
      <c r="X789" s="2">
        <v>30.8</v>
      </c>
      <c r="Y789" s="4">
        <v>29.091390569706391</v>
      </c>
      <c r="Z789">
        <v>27.8</v>
      </c>
      <c r="AA789">
        <v>28.3</v>
      </c>
      <c r="AB789">
        <v>28.7</v>
      </c>
      <c r="AC789">
        <v>29.7</v>
      </c>
      <c r="AD789">
        <v>30.4</v>
      </c>
      <c r="AE789">
        <v>30.7</v>
      </c>
      <c r="AF789">
        <v>2020</v>
      </c>
      <c r="AG789" s="2">
        <v>3</v>
      </c>
      <c r="AH789" s="2">
        <v>26</v>
      </c>
      <c r="AI789">
        <v>11</v>
      </c>
      <c r="AJ789">
        <v>57</v>
      </c>
      <c r="AK789">
        <v>56</v>
      </c>
      <c r="AL789">
        <v>430</v>
      </c>
      <c r="AM789" s="5">
        <v>0.49791666666666662</v>
      </c>
      <c r="AN789">
        <v>26.9</v>
      </c>
      <c r="AO789">
        <v>29</v>
      </c>
      <c r="AP789">
        <v>943</v>
      </c>
      <c r="AQ789">
        <v>0.5</v>
      </c>
      <c r="AR789">
        <v>60</v>
      </c>
      <c r="HK789">
        <v>4</v>
      </c>
      <c r="HL789">
        <v>1</v>
      </c>
      <c r="HM789">
        <v>5</v>
      </c>
      <c r="HN789">
        <v>2</v>
      </c>
      <c r="HO789">
        <v>8</v>
      </c>
      <c r="HP789">
        <v>3</v>
      </c>
      <c r="HQ789">
        <v>4</v>
      </c>
      <c r="HR789">
        <v>11</v>
      </c>
      <c r="HS789">
        <v>12</v>
      </c>
      <c r="HT789">
        <v>34</v>
      </c>
      <c r="HU789">
        <v>36</v>
      </c>
      <c r="HV789">
        <v>24</v>
      </c>
      <c r="HW789">
        <v>37</v>
      </c>
      <c r="HX789">
        <v>52</v>
      </c>
      <c r="HY789">
        <v>51</v>
      </c>
      <c r="HZ789">
        <v>63</v>
      </c>
      <c r="IA789">
        <v>57</v>
      </c>
      <c r="IB789">
        <v>75</v>
      </c>
      <c r="IC789">
        <v>75</v>
      </c>
      <c r="ID789">
        <v>34</v>
      </c>
      <c r="IE789">
        <v>47</v>
      </c>
      <c r="IF789">
        <v>32</v>
      </c>
      <c r="IG789">
        <v>26</v>
      </c>
      <c r="IH789">
        <v>32</v>
      </c>
      <c r="II789">
        <v>26</v>
      </c>
      <c r="IJ789">
        <v>15</v>
      </c>
      <c r="IK789">
        <v>20</v>
      </c>
      <c r="IL789">
        <v>26</v>
      </c>
      <c r="IM789">
        <v>12</v>
      </c>
      <c r="IN789">
        <v>20</v>
      </c>
      <c r="IO789">
        <v>24</v>
      </c>
      <c r="IP789">
        <v>26</v>
      </c>
      <c r="IQ789">
        <v>22</v>
      </c>
      <c r="IR789">
        <v>17</v>
      </c>
      <c r="IS789">
        <v>9</v>
      </c>
      <c r="IT789">
        <v>9</v>
      </c>
    </row>
    <row r="790" spans="1:355" x14ac:dyDescent="0.2">
      <c r="A790" s="18" t="b">
        <v>0</v>
      </c>
      <c r="B790" s="13"/>
      <c r="C790" s="13"/>
      <c r="D790">
        <v>10088</v>
      </c>
      <c r="E790" t="s">
        <v>759</v>
      </c>
      <c r="F790" t="s">
        <v>907</v>
      </c>
      <c r="G790">
        <v>0</v>
      </c>
      <c r="H790" s="18">
        <f t="shared" si="140"/>
        <v>2.1999999999999993</v>
      </c>
      <c r="I790" s="18">
        <v>0.47427029064066079</v>
      </c>
      <c r="J790" s="18">
        <v>0.29244827549865704</v>
      </c>
      <c r="K790" s="18">
        <v>0.3214282121344712</v>
      </c>
      <c r="L790" s="18">
        <f t="shared" si="132"/>
        <v>1.5940829613396232</v>
      </c>
      <c r="M790" s="18">
        <f t="shared" si="141"/>
        <v>-0.19999999999999929</v>
      </c>
      <c r="N790" s="18">
        <f t="shared" si="142"/>
        <v>2</v>
      </c>
      <c r="O790" s="18">
        <f t="shared" si="133"/>
        <v>1.7621020336122228</v>
      </c>
      <c r="P790" s="18">
        <f t="shared" si="134"/>
        <v>0.10000000000000142</v>
      </c>
      <c r="Q790" s="18">
        <f t="shared" si="135"/>
        <v>0.89999999999999858</v>
      </c>
      <c r="R790" s="18">
        <f t="shared" si="136"/>
        <v>1.6000000000000014</v>
      </c>
      <c r="S790" s="18">
        <f t="shared" si="137"/>
        <v>1.8999999999999986</v>
      </c>
      <c r="T790" s="18">
        <f t="shared" si="138"/>
        <v>1.8999999999999986</v>
      </c>
      <c r="U790" s="18">
        <f t="shared" si="139"/>
        <v>2</v>
      </c>
      <c r="V790" s="4">
        <v>28.594082961339623</v>
      </c>
      <c r="W790" s="2">
        <v>26.8</v>
      </c>
      <c r="X790" s="2">
        <v>29</v>
      </c>
      <c r="Y790" s="4">
        <v>28.762102033612223</v>
      </c>
      <c r="Z790">
        <v>27.1</v>
      </c>
      <c r="AA790">
        <v>27.9</v>
      </c>
      <c r="AB790">
        <v>28.6</v>
      </c>
      <c r="AC790">
        <v>28.9</v>
      </c>
      <c r="AD790">
        <v>28.9</v>
      </c>
      <c r="AE790">
        <v>29</v>
      </c>
      <c r="AF790">
        <v>2020</v>
      </c>
      <c r="AG790" s="2">
        <v>3</v>
      </c>
      <c r="AH790" s="2">
        <v>26</v>
      </c>
      <c r="AI790">
        <v>11</v>
      </c>
      <c r="AJ790">
        <v>58</v>
      </c>
      <c r="AK790">
        <v>3</v>
      </c>
      <c r="AL790">
        <v>11</v>
      </c>
      <c r="AM790" s="5">
        <v>0.49861111111111112</v>
      </c>
      <c r="AN790">
        <v>27</v>
      </c>
      <c r="AO790">
        <v>29</v>
      </c>
      <c r="AP790">
        <v>903</v>
      </c>
      <c r="AQ790">
        <v>0.4</v>
      </c>
      <c r="AR790">
        <v>44</v>
      </c>
      <c r="HE790">
        <v>4</v>
      </c>
      <c r="HF790">
        <v>6</v>
      </c>
      <c r="HG790">
        <v>16</v>
      </c>
      <c r="HH790">
        <v>20</v>
      </c>
      <c r="HI790">
        <v>10</v>
      </c>
      <c r="HJ790">
        <v>23</v>
      </c>
      <c r="HK790">
        <v>8</v>
      </c>
      <c r="HL790">
        <v>11</v>
      </c>
      <c r="HM790">
        <v>12</v>
      </c>
      <c r="HN790">
        <v>13</v>
      </c>
      <c r="HO790">
        <v>5</v>
      </c>
      <c r="HP790">
        <v>18</v>
      </c>
      <c r="HQ790">
        <v>8</v>
      </c>
      <c r="HR790">
        <v>11</v>
      </c>
      <c r="HS790">
        <v>24</v>
      </c>
      <c r="HT790">
        <v>17</v>
      </c>
      <c r="HU790">
        <v>29</v>
      </c>
      <c r="HV790">
        <v>84</v>
      </c>
      <c r="HW790">
        <v>117</v>
      </c>
      <c r="HX790">
        <v>200</v>
      </c>
      <c r="HY790">
        <v>321</v>
      </c>
      <c r="HZ790">
        <v>333</v>
      </c>
      <c r="IA790">
        <v>49</v>
      </c>
      <c r="IB790">
        <v>9</v>
      </c>
    </row>
    <row r="791" spans="1:355" x14ac:dyDescent="0.2">
      <c r="A791" s="18" t="b">
        <v>0</v>
      </c>
      <c r="B791" s="13"/>
      <c r="C791" s="13"/>
      <c r="D791">
        <v>10088</v>
      </c>
      <c r="E791" t="s">
        <v>759</v>
      </c>
      <c r="F791" t="s">
        <v>908</v>
      </c>
      <c r="G791">
        <v>0</v>
      </c>
      <c r="H791" s="18">
        <f t="shared" si="140"/>
        <v>3</v>
      </c>
      <c r="I791" s="18">
        <v>0.67436770797445245</v>
      </c>
      <c r="J791" s="18">
        <v>1.0510343255129442</v>
      </c>
      <c r="K791" s="18">
        <v>0.55802034024025537</v>
      </c>
      <c r="L791" s="18">
        <f t="shared" si="132"/>
        <v>1.5561316855918754</v>
      </c>
      <c r="M791" s="18">
        <f t="shared" si="141"/>
        <v>-0.10000000000000142</v>
      </c>
      <c r="N791" s="18">
        <f t="shared" si="142"/>
        <v>2.8999999999999986</v>
      </c>
      <c r="O791" s="18">
        <f t="shared" si="133"/>
        <v>1.627102488231003</v>
      </c>
      <c r="P791" s="18">
        <f t="shared" si="134"/>
        <v>0.10000000000000142</v>
      </c>
      <c r="Q791" s="18">
        <f t="shared" si="135"/>
        <v>0.60000000000000142</v>
      </c>
      <c r="R791" s="18">
        <f t="shared" si="136"/>
        <v>1.1000000000000014</v>
      </c>
      <c r="S791" s="18">
        <f t="shared" si="137"/>
        <v>2.1000000000000014</v>
      </c>
      <c r="T791" s="18">
        <f t="shared" si="138"/>
        <v>2.3999999999999986</v>
      </c>
      <c r="U791" s="18">
        <f t="shared" si="139"/>
        <v>2.6999999999999993</v>
      </c>
      <c r="V791" s="4">
        <v>28.556131685591875</v>
      </c>
      <c r="W791" s="2">
        <v>26.9</v>
      </c>
      <c r="X791" s="2">
        <v>29.9</v>
      </c>
      <c r="Y791" s="4">
        <v>28.627102488231003</v>
      </c>
      <c r="Z791">
        <v>27.1</v>
      </c>
      <c r="AA791">
        <v>27.6</v>
      </c>
      <c r="AB791">
        <v>28.1</v>
      </c>
      <c r="AC791">
        <v>29.1</v>
      </c>
      <c r="AD791">
        <v>29.4</v>
      </c>
      <c r="AE791">
        <v>29.7</v>
      </c>
      <c r="AF791">
        <v>2020</v>
      </c>
      <c r="AG791" s="2">
        <v>3</v>
      </c>
      <c r="AH791" s="2">
        <v>26</v>
      </c>
      <c r="AI791">
        <v>11</v>
      </c>
      <c r="AJ791">
        <v>58</v>
      </c>
      <c r="AK791">
        <v>3</v>
      </c>
      <c r="AL791">
        <v>950.00000000000011</v>
      </c>
      <c r="AM791" s="5">
        <v>0.49861111111111112</v>
      </c>
      <c r="AN791">
        <v>27</v>
      </c>
      <c r="AO791">
        <v>29</v>
      </c>
      <c r="AP791">
        <v>903</v>
      </c>
      <c r="AQ791">
        <v>0.4</v>
      </c>
      <c r="AR791">
        <v>44</v>
      </c>
      <c r="HF791">
        <v>2</v>
      </c>
      <c r="HG791">
        <v>6</v>
      </c>
      <c r="HH791">
        <v>13</v>
      </c>
      <c r="HI791">
        <v>8</v>
      </c>
      <c r="HJ791">
        <v>26</v>
      </c>
      <c r="HK791">
        <v>18</v>
      </c>
      <c r="HL791">
        <v>27</v>
      </c>
      <c r="HM791">
        <v>21</v>
      </c>
      <c r="HN791">
        <v>21</v>
      </c>
      <c r="HO791">
        <v>21</v>
      </c>
      <c r="HP791">
        <v>26</v>
      </c>
      <c r="HQ791">
        <v>48</v>
      </c>
      <c r="HR791">
        <v>60</v>
      </c>
      <c r="HS791">
        <v>47</v>
      </c>
      <c r="HT791">
        <v>39</v>
      </c>
      <c r="HU791">
        <v>53</v>
      </c>
      <c r="HV791">
        <v>41</v>
      </c>
      <c r="HW791">
        <v>50</v>
      </c>
      <c r="HX791">
        <v>88</v>
      </c>
      <c r="HY791">
        <v>54</v>
      </c>
      <c r="HZ791">
        <v>52</v>
      </c>
      <c r="IA791">
        <v>30</v>
      </c>
      <c r="IB791">
        <v>67</v>
      </c>
      <c r="IC791">
        <v>63</v>
      </c>
      <c r="ID791">
        <v>78</v>
      </c>
      <c r="IE791">
        <v>32</v>
      </c>
      <c r="IF791">
        <v>34</v>
      </c>
      <c r="IG791">
        <v>21</v>
      </c>
      <c r="IH791">
        <v>23</v>
      </c>
      <c r="II791">
        <v>4</v>
      </c>
      <c r="IJ791">
        <v>6</v>
      </c>
      <c r="IK791">
        <v>5</v>
      </c>
      <c r="IL791">
        <v>0</v>
      </c>
    </row>
    <row r="792" spans="1:355" x14ac:dyDescent="0.2">
      <c r="A792" s="18" t="b">
        <v>0</v>
      </c>
      <c r="B792" s="13"/>
      <c r="C792" s="13"/>
      <c r="D792">
        <v>10088</v>
      </c>
      <c r="E792" t="s">
        <v>759</v>
      </c>
      <c r="F792" t="s">
        <v>909</v>
      </c>
      <c r="G792">
        <v>0</v>
      </c>
      <c r="H792" s="18">
        <f t="shared" si="140"/>
        <v>3.6000000000000014</v>
      </c>
      <c r="I792" s="18">
        <v>0.69578921521744197</v>
      </c>
      <c r="J792" s="18">
        <v>0.79529295998700889</v>
      </c>
      <c r="K792" s="18">
        <v>0.52534122016145102</v>
      </c>
      <c r="L792" s="18">
        <f t="shared" si="132"/>
        <v>4.8921028079832531</v>
      </c>
      <c r="M792" s="18">
        <f t="shared" si="141"/>
        <v>2.5</v>
      </c>
      <c r="N792" s="18">
        <f t="shared" si="142"/>
        <v>6.1000000000000014</v>
      </c>
      <c r="O792" s="18">
        <f t="shared" si="133"/>
        <v>4.9527548002586173</v>
      </c>
      <c r="P792" s="18">
        <f t="shared" si="134"/>
        <v>3.1000000000000014</v>
      </c>
      <c r="Q792" s="18">
        <f t="shared" si="135"/>
        <v>4</v>
      </c>
      <c r="R792" s="18">
        <f t="shared" si="136"/>
        <v>4.6000000000000014</v>
      </c>
      <c r="S792" s="18">
        <f t="shared" si="137"/>
        <v>5.2999999999999972</v>
      </c>
      <c r="T792" s="18">
        <f t="shared" si="138"/>
        <v>5.7999999999999972</v>
      </c>
      <c r="U792" s="18">
        <f t="shared" si="139"/>
        <v>6</v>
      </c>
      <c r="V792" s="4">
        <v>31.892102807983253</v>
      </c>
      <c r="W792" s="2">
        <v>29.5</v>
      </c>
      <c r="X792" s="2">
        <v>33.1</v>
      </c>
      <c r="Y792" s="4">
        <v>31.952754800258617</v>
      </c>
      <c r="Z792">
        <v>30.1</v>
      </c>
      <c r="AA792">
        <v>31</v>
      </c>
      <c r="AB792">
        <v>31.6</v>
      </c>
      <c r="AC792">
        <v>32.299999999999997</v>
      </c>
      <c r="AD792">
        <v>32.799999999999997</v>
      </c>
      <c r="AE792">
        <v>33</v>
      </c>
      <c r="AF792">
        <v>2020</v>
      </c>
      <c r="AG792" s="2">
        <v>3</v>
      </c>
      <c r="AH792" s="2">
        <v>26</v>
      </c>
      <c r="AI792">
        <v>11</v>
      </c>
      <c r="AJ792">
        <v>58</v>
      </c>
      <c r="AK792">
        <v>8</v>
      </c>
      <c r="AL792">
        <v>24</v>
      </c>
      <c r="AM792" s="5">
        <v>0.49861111111111112</v>
      </c>
      <c r="AN792">
        <v>27</v>
      </c>
      <c r="AO792">
        <v>29</v>
      </c>
      <c r="AP792">
        <v>903</v>
      </c>
      <c r="AQ792">
        <v>0.4</v>
      </c>
      <c r="AR792">
        <v>44</v>
      </c>
      <c r="IE792">
        <v>5</v>
      </c>
      <c r="IF792">
        <v>1</v>
      </c>
      <c r="IG792">
        <v>6</v>
      </c>
      <c r="IH792">
        <v>4</v>
      </c>
      <c r="II792">
        <v>5</v>
      </c>
      <c r="IJ792">
        <v>8</v>
      </c>
      <c r="IK792">
        <v>2</v>
      </c>
      <c r="IL792">
        <v>7</v>
      </c>
      <c r="IM792">
        <v>8</v>
      </c>
      <c r="IN792">
        <v>8</v>
      </c>
      <c r="IO792">
        <v>22</v>
      </c>
      <c r="IP792">
        <v>6</v>
      </c>
      <c r="IQ792">
        <v>12</v>
      </c>
      <c r="IR792">
        <v>15</v>
      </c>
      <c r="IS792">
        <v>36</v>
      </c>
      <c r="IT792">
        <v>28</v>
      </c>
      <c r="IU792">
        <v>32</v>
      </c>
      <c r="IV792">
        <v>44</v>
      </c>
      <c r="IW792">
        <v>31</v>
      </c>
      <c r="IX792">
        <v>58</v>
      </c>
      <c r="IY792">
        <v>47</v>
      </c>
      <c r="IZ792">
        <v>45</v>
      </c>
      <c r="JA792">
        <v>62</v>
      </c>
      <c r="JB792">
        <v>81</v>
      </c>
      <c r="JC792">
        <v>124</v>
      </c>
      <c r="JD792">
        <v>135</v>
      </c>
      <c r="JE792">
        <v>170</v>
      </c>
      <c r="JF792">
        <v>159</v>
      </c>
      <c r="JG792">
        <v>110</v>
      </c>
      <c r="JH792">
        <v>121</v>
      </c>
      <c r="JI792">
        <v>91</v>
      </c>
      <c r="JJ792">
        <v>68</v>
      </c>
      <c r="JK792">
        <v>54</v>
      </c>
      <c r="JL792">
        <v>58</v>
      </c>
      <c r="JM792">
        <v>76</v>
      </c>
      <c r="JN792">
        <v>92</v>
      </c>
      <c r="JO792">
        <v>72</v>
      </c>
      <c r="JP792">
        <v>21</v>
      </c>
      <c r="JQ792">
        <v>10</v>
      </c>
    </row>
    <row r="793" spans="1:355" x14ac:dyDescent="0.2">
      <c r="A793" s="18" t="b">
        <v>0</v>
      </c>
      <c r="B793" s="13"/>
      <c r="C793" s="13"/>
      <c r="D793">
        <v>10088</v>
      </c>
      <c r="E793" t="s">
        <v>759</v>
      </c>
      <c r="F793" t="s">
        <v>910</v>
      </c>
      <c r="G793">
        <v>0</v>
      </c>
      <c r="H793" s="18">
        <f t="shared" si="140"/>
        <v>2.8000000000000007</v>
      </c>
      <c r="I793" s="18">
        <v>0.49843786610252883</v>
      </c>
      <c r="J793" s="18">
        <v>0.52628025310531257</v>
      </c>
      <c r="K793" s="18">
        <v>0.37134285874842921</v>
      </c>
      <c r="L793" s="18">
        <f t="shared" si="132"/>
        <v>2.9539270432773108</v>
      </c>
      <c r="M793" s="18">
        <f t="shared" si="141"/>
        <v>1.5</v>
      </c>
      <c r="N793" s="18">
        <f t="shared" si="142"/>
        <v>4.3000000000000007</v>
      </c>
      <c r="O793" s="18">
        <f t="shared" si="133"/>
        <v>2.9843879468019168</v>
      </c>
      <c r="P793" s="18">
        <f t="shared" si="134"/>
        <v>1.6999999999999993</v>
      </c>
      <c r="Q793" s="18">
        <f t="shared" si="135"/>
        <v>2.3000000000000007</v>
      </c>
      <c r="R793" s="18">
        <f t="shared" si="136"/>
        <v>2.6999999999999993</v>
      </c>
      <c r="S793" s="18">
        <f t="shared" si="137"/>
        <v>3.1999999999999993</v>
      </c>
      <c r="T793" s="18">
        <f t="shared" si="138"/>
        <v>3.5</v>
      </c>
      <c r="U793" s="18">
        <f t="shared" si="139"/>
        <v>4</v>
      </c>
      <c r="V793" s="4">
        <v>29.953927043277311</v>
      </c>
      <c r="W793" s="2">
        <v>28.5</v>
      </c>
      <c r="X793" s="2">
        <v>31.3</v>
      </c>
      <c r="Y793" s="4">
        <v>29.984387946801917</v>
      </c>
      <c r="Z793">
        <v>28.7</v>
      </c>
      <c r="AA793">
        <v>29.3</v>
      </c>
      <c r="AB793">
        <v>29.7</v>
      </c>
      <c r="AC793">
        <v>30.2</v>
      </c>
      <c r="AD793">
        <v>30.5</v>
      </c>
      <c r="AE793">
        <v>31</v>
      </c>
      <c r="AF793">
        <v>2020</v>
      </c>
      <c r="AG793" s="2">
        <v>3</v>
      </c>
      <c r="AH793" s="2">
        <v>26</v>
      </c>
      <c r="AI793">
        <v>11</v>
      </c>
      <c r="AJ793">
        <v>58</v>
      </c>
      <c r="AK793">
        <v>20</v>
      </c>
      <c r="AL793">
        <v>450</v>
      </c>
      <c r="AM793" s="5">
        <v>0.49861111111111112</v>
      </c>
      <c r="AN793">
        <v>27</v>
      </c>
      <c r="AO793">
        <v>29</v>
      </c>
      <c r="AP793">
        <v>903</v>
      </c>
      <c r="AQ793">
        <v>0.4</v>
      </c>
      <c r="AR793">
        <v>44</v>
      </c>
      <c r="HU793">
        <v>4</v>
      </c>
      <c r="HV793">
        <v>7</v>
      </c>
      <c r="HW793">
        <v>15</v>
      </c>
      <c r="HX793">
        <v>24</v>
      </c>
      <c r="HY793">
        <v>13</v>
      </c>
      <c r="HZ793">
        <v>25</v>
      </c>
      <c r="IA793">
        <v>25</v>
      </c>
      <c r="IB793">
        <v>23</v>
      </c>
      <c r="IC793">
        <v>32</v>
      </c>
      <c r="ID793">
        <v>36</v>
      </c>
      <c r="IE793">
        <v>43</v>
      </c>
      <c r="IF793">
        <v>74</v>
      </c>
      <c r="IG793">
        <v>78</v>
      </c>
      <c r="IH793">
        <v>157</v>
      </c>
      <c r="II793">
        <v>131</v>
      </c>
      <c r="IJ793">
        <v>186</v>
      </c>
      <c r="IK793">
        <v>212</v>
      </c>
      <c r="IL793">
        <v>181</v>
      </c>
      <c r="IM793">
        <v>175</v>
      </c>
      <c r="IN793">
        <v>115</v>
      </c>
      <c r="IO793">
        <v>78</v>
      </c>
      <c r="IP793">
        <v>54</v>
      </c>
      <c r="IQ793">
        <v>39</v>
      </c>
      <c r="IR793">
        <v>50</v>
      </c>
      <c r="IS793">
        <v>31</v>
      </c>
      <c r="IT793">
        <v>20</v>
      </c>
      <c r="IU793">
        <v>12</v>
      </c>
      <c r="IV793">
        <v>11</v>
      </c>
      <c r="IW793">
        <v>12</v>
      </c>
      <c r="IX793">
        <v>7</v>
      </c>
    </row>
    <row r="794" spans="1:355" x14ac:dyDescent="0.2">
      <c r="A794" s="18" t="b">
        <v>0</v>
      </c>
      <c r="B794" s="13"/>
      <c r="C794" s="13"/>
      <c r="D794">
        <v>10088</v>
      </c>
      <c r="E794" t="s">
        <v>759</v>
      </c>
      <c r="F794" t="s">
        <v>911</v>
      </c>
      <c r="G794">
        <v>0</v>
      </c>
      <c r="H794" s="18">
        <f t="shared" si="140"/>
        <v>2.3999999999999986</v>
      </c>
      <c r="I794" s="18">
        <v>0.53705931744025137</v>
      </c>
      <c r="J794" s="18">
        <v>0.90632660782404173</v>
      </c>
      <c r="K794" s="18">
        <v>0.45879196098217395</v>
      </c>
      <c r="L794" s="18">
        <f t="shared" si="132"/>
        <v>2.7081677234779171</v>
      </c>
      <c r="M794" s="18">
        <f t="shared" si="141"/>
        <v>1.5</v>
      </c>
      <c r="N794" s="18">
        <f t="shared" si="142"/>
        <v>3.8999999999999986</v>
      </c>
      <c r="O794" s="18">
        <f t="shared" si="133"/>
        <v>2.620635368773776</v>
      </c>
      <c r="P794" s="18">
        <f t="shared" si="134"/>
        <v>1.8000000000000007</v>
      </c>
      <c r="Q794" s="18">
        <f t="shared" si="135"/>
        <v>2.1000000000000014</v>
      </c>
      <c r="R794" s="18">
        <f t="shared" si="136"/>
        <v>2.3000000000000007</v>
      </c>
      <c r="S794" s="18">
        <f t="shared" si="137"/>
        <v>3.1999999999999993</v>
      </c>
      <c r="T794" s="18">
        <f t="shared" si="138"/>
        <v>3.3999999999999986</v>
      </c>
      <c r="U794" s="18">
        <f t="shared" si="139"/>
        <v>3.6999999999999993</v>
      </c>
      <c r="V794" s="4">
        <v>29.708167723477917</v>
      </c>
      <c r="W794" s="2">
        <v>28.5</v>
      </c>
      <c r="X794" s="2">
        <v>30.9</v>
      </c>
      <c r="Y794" s="4">
        <v>29.620635368773776</v>
      </c>
      <c r="Z794">
        <v>28.8</v>
      </c>
      <c r="AA794">
        <v>29.1</v>
      </c>
      <c r="AB794">
        <v>29.3</v>
      </c>
      <c r="AC794">
        <v>30.2</v>
      </c>
      <c r="AD794">
        <v>30.4</v>
      </c>
      <c r="AE794">
        <v>30.7</v>
      </c>
      <c r="AF794">
        <v>2020</v>
      </c>
      <c r="AG794" s="2">
        <v>3</v>
      </c>
      <c r="AH794" s="2">
        <v>26</v>
      </c>
      <c r="AI794">
        <v>11</v>
      </c>
      <c r="AJ794">
        <v>58</v>
      </c>
      <c r="AK794">
        <v>24</v>
      </c>
      <c r="AL794">
        <v>836</v>
      </c>
      <c r="AM794" s="5">
        <v>0.49861111111111112</v>
      </c>
      <c r="AN794">
        <v>27</v>
      </c>
      <c r="AO794">
        <v>29</v>
      </c>
      <c r="AP794">
        <v>903</v>
      </c>
      <c r="AQ794">
        <v>0.4</v>
      </c>
      <c r="AR794">
        <v>44</v>
      </c>
      <c r="HU794">
        <v>2</v>
      </c>
      <c r="HV794">
        <v>5</v>
      </c>
      <c r="HW794">
        <v>12</v>
      </c>
      <c r="HX794">
        <v>12</v>
      </c>
      <c r="HY794">
        <v>36</v>
      </c>
      <c r="HZ794">
        <v>50</v>
      </c>
      <c r="IA794">
        <v>113</v>
      </c>
      <c r="IB794">
        <v>209</v>
      </c>
      <c r="IC794">
        <v>312</v>
      </c>
      <c r="ID794">
        <v>306</v>
      </c>
      <c r="IE794">
        <v>235</v>
      </c>
      <c r="IF794">
        <v>162</v>
      </c>
      <c r="IG794">
        <v>157</v>
      </c>
      <c r="IH794">
        <v>210</v>
      </c>
      <c r="II794">
        <v>112</v>
      </c>
      <c r="IJ794">
        <v>112</v>
      </c>
      <c r="IK794">
        <v>115</v>
      </c>
      <c r="IL794">
        <v>148</v>
      </c>
      <c r="IM794">
        <v>120</v>
      </c>
      <c r="IN794">
        <v>223</v>
      </c>
      <c r="IO794">
        <v>167</v>
      </c>
      <c r="IP794">
        <v>111</v>
      </c>
      <c r="IQ794">
        <v>96</v>
      </c>
      <c r="IR794">
        <v>47</v>
      </c>
      <c r="IS794">
        <v>15</v>
      </c>
      <c r="IT794">
        <v>2</v>
      </c>
      <c r="IU794">
        <v>4</v>
      </c>
      <c r="IV794">
        <v>2</v>
      </c>
      <c r="IW794">
        <v>4</v>
      </c>
      <c r="IX794">
        <v>2</v>
      </c>
      <c r="IY794">
        <v>3</v>
      </c>
      <c r="IZ794">
        <v>1</v>
      </c>
      <c r="JA794">
        <v>0</v>
      </c>
      <c r="JB794">
        <v>0</v>
      </c>
      <c r="JC794">
        <v>0</v>
      </c>
      <c r="JD794">
        <v>1</v>
      </c>
      <c r="JE794">
        <v>0</v>
      </c>
      <c r="JF794">
        <v>3</v>
      </c>
    </row>
    <row r="795" spans="1:355" x14ac:dyDescent="0.2">
      <c r="A795" s="18" t="b">
        <v>0</v>
      </c>
      <c r="B795" s="13"/>
      <c r="C795" s="13"/>
      <c r="D795">
        <v>10088</v>
      </c>
      <c r="E795" t="s">
        <v>759</v>
      </c>
      <c r="F795" t="s">
        <v>912</v>
      </c>
      <c r="G795">
        <v>0</v>
      </c>
      <c r="H795" s="18">
        <f t="shared" si="140"/>
        <v>2.3999999999999986</v>
      </c>
      <c r="I795" s="18">
        <v>0.59436936171838906</v>
      </c>
      <c r="J795" s="18">
        <v>0.96701926756770717</v>
      </c>
      <c r="K795" s="18">
        <v>0.49113369728334194</v>
      </c>
      <c r="L795" s="18">
        <f t="shared" si="132"/>
        <v>3.3636165794326764</v>
      </c>
      <c r="M795" s="18">
        <f t="shared" si="141"/>
        <v>2</v>
      </c>
      <c r="N795" s="18">
        <f t="shared" si="142"/>
        <v>4.3999999999999986</v>
      </c>
      <c r="O795" s="18">
        <f t="shared" si="133"/>
        <v>3.3395417851761522</v>
      </c>
      <c r="P795" s="18">
        <f t="shared" si="134"/>
        <v>2.1999999999999993</v>
      </c>
      <c r="Q795" s="18">
        <f t="shared" si="135"/>
        <v>2.5</v>
      </c>
      <c r="R795" s="18">
        <f t="shared" si="136"/>
        <v>2.8999999999999986</v>
      </c>
      <c r="S795" s="18">
        <f t="shared" si="137"/>
        <v>3.8999999999999986</v>
      </c>
      <c r="T795" s="18">
        <f t="shared" si="138"/>
        <v>4.1999999999999993</v>
      </c>
      <c r="U795" s="18">
        <f t="shared" si="139"/>
        <v>4.3000000000000007</v>
      </c>
      <c r="V795" s="4">
        <v>30.363616579432676</v>
      </c>
      <c r="W795" s="2">
        <v>29</v>
      </c>
      <c r="X795" s="2">
        <v>31.4</v>
      </c>
      <c r="Y795" s="4">
        <v>30.339541785176152</v>
      </c>
      <c r="Z795">
        <v>29.2</v>
      </c>
      <c r="AA795">
        <v>29.5</v>
      </c>
      <c r="AB795">
        <v>29.9</v>
      </c>
      <c r="AC795">
        <v>30.9</v>
      </c>
      <c r="AD795">
        <v>31.2</v>
      </c>
      <c r="AE795">
        <v>31.3</v>
      </c>
      <c r="AF795">
        <v>2020</v>
      </c>
      <c r="AG795" s="2">
        <v>3</v>
      </c>
      <c r="AH795" s="2">
        <v>26</v>
      </c>
      <c r="AI795">
        <v>11</v>
      </c>
      <c r="AJ795">
        <v>58</v>
      </c>
      <c r="AK795">
        <v>27</v>
      </c>
      <c r="AL795">
        <v>134</v>
      </c>
      <c r="AM795" s="5">
        <v>0.49861111111111112</v>
      </c>
      <c r="AN795">
        <v>27</v>
      </c>
      <c r="AO795">
        <v>29</v>
      </c>
      <c r="AP795">
        <v>903</v>
      </c>
      <c r="AQ795">
        <v>0.4</v>
      </c>
      <c r="AR795">
        <v>44</v>
      </c>
      <c r="HZ795">
        <v>3</v>
      </c>
      <c r="IA795">
        <v>4</v>
      </c>
      <c r="IB795">
        <v>6</v>
      </c>
      <c r="IC795">
        <v>22</v>
      </c>
      <c r="ID795">
        <v>30</v>
      </c>
      <c r="IE795">
        <v>27</v>
      </c>
      <c r="IF795">
        <v>40</v>
      </c>
      <c r="IG795">
        <v>36</v>
      </c>
      <c r="IH795">
        <v>42</v>
      </c>
      <c r="II795">
        <v>48</v>
      </c>
      <c r="IJ795">
        <v>42</v>
      </c>
      <c r="IK795">
        <v>39</v>
      </c>
      <c r="IL795">
        <v>38</v>
      </c>
      <c r="IM795">
        <v>101</v>
      </c>
      <c r="IN795">
        <v>97</v>
      </c>
      <c r="IO795">
        <v>65</v>
      </c>
      <c r="IP795">
        <v>60</v>
      </c>
      <c r="IQ795">
        <v>61</v>
      </c>
      <c r="IR795">
        <v>32</v>
      </c>
      <c r="IS795">
        <v>32</v>
      </c>
      <c r="IT795">
        <v>67</v>
      </c>
      <c r="IU795">
        <v>70</v>
      </c>
      <c r="IV795">
        <v>56</v>
      </c>
      <c r="IW795">
        <v>65</v>
      </c>
      <c r="IX795">
        <v>29</v>
      </c>
      <c r="IY795">
        <v>16</v>
      </c>
      <c r="IZ795">
        <v>2</v>
      </c>
    </row>
    <row r="796" spans="1:355" x14ac:dyDescent="0.2">
      <c r="A796" s="18" t="b">
        <v>0</v>
      </c>
      <c r="B796" s="13"/>
      <c r="C796" s="13"/>
      <c r="D796">
        <v>10088</v>
      </c>
      <c r="E796" t="s">
        <v>759</v>
      </c>
      <c r="F796" t="s">
        <v>913</v>
      </c>
      <c r="G796">
        <v>0</v>
      </c>
      <c r="H796" s="18">
        <f t="shared" si="140"/>
        <v>3.5</v>
      </c>
      <c r="I796" s="18">
        <v>0.87306621785218164</v>
      </c>
      <c r="J796" s="18">
        <v>1.1015487566895246</v>
      </c>
      <c r="K796" s="18">
        <v>0.71285477584751988</v>
      </c>
      <c r="L796" s="18">
        <f t="shared" si="132"/>
        <v>4.7821549486510193</v>
      </c>
      <c r="M796" s="18">
        <f t="shared" si="141"/>
        <v>2.6000000000000014</v>
      </c>
      <c r="N796" s="18">
        <f t="shared" si="142"/>
        <v>6.1000000000000014</v>
      </c>
      <c r="O796" s="18">
        <f t="shared" si="133"/>
        <v>5.0255243109723438</v>
      </c>
      <c r="P796" s="18">
        <f t="shared" si="134"/>
        <v>2.8999999999999986</v>
      </c>
      <c r="Q796" s="18">
        <f t="shared" si="135"/>
        <v>3.1999999999999993</v>
      </c>
      <c r="R796" s="18">
        <f t="shared" si="136"/>
        <v>4.3000000000000007</v>
      </c>
      <c r="S796" s="18">
        <f t="shared" si="137"/>
        <v>5.3999999999999986</v>
      </c>
      <c r="T796" s="18">
        <f t="shared" si="138"/>
        <v>5.7000000000000028</v>
      </c>
      <c r="U796" s="18">
        <f t="shared" si="139"/>
        <v>6</v>
      </c>
      <c r="V796" s="4">
        <v>31.782154948651019</v>
      </c>
      <c r="W796" s="2">
        <v>29.6</v>
      </c>
      <c r="X796" s="2">
        <v>33.1</v>
      </c>
      <c r="Y796" s="4">
        <v>32.025524310972344</v>
      </c>
      <c r="Z796">
        <v>29.9</v>
      </c>
      <c r="AA796">
        <v>30.2</v>
      </c>
      <c r="AB796">
        <v>31.3</v>
      </c>
      <c r="AC796">
        <v>32.4</v>
      </c>
      <c r="AD796">
        <v>32.700000000000003</v>
      </c>
      <c r="AE796">
        <v>33</v>
      </c>
      <c r="AF796">
        <v>2020</v>
      </c>
      <c r="AG796" s="2">
        <v>3</v>
      </c>
      <c r="AH796" s="2">
        <v>26</v>
      </c>
      <c r="AI796">
        <v>11</v>
      </c>
      <c r="AJ796">
        <v>58</v>
      </c>
      <c r="AK796">
        <v>30</v>
      </c>
      <c r="AL796">
        <v>270</v>
      </c>
      <c r="AM796" s="5">
        <v>0.49861111111111112</v>
      </c>
      <c r="AN796">
        <v>27</v>
      </c>
      <c r="AO796">
        <v>29</v>
      </c>
      <c r="AP796">
        <v>903</v>
      </c>
      <c r="AQ796">
        <v>0.4</v>
      </c>
      <c r="AR796">
        <v>44</v>
      </c>
      <c r="IC796">
        <v>1</v>
      </c>
      <c r="ID796">
        <v>0</v>
      </c>
      <c r="IE796">
        <v>4</v>
      </c>
      <c r="IF796">
        <v>1</v>
      </c>
      <c r="IG796">
        <v>1</v>
      </c>
      <c r="IH796">
        <v>7</v>
      </c>
      <c r="II796">
        <v>6</v>
      </c>
      <c r="IJ796">
        <v>13</v>
      </c>
      <c r="IK796">
        <v>27</v>
      </c>
      <c r="IL796">
        <v>42</v>
      </c>
      <c r="IM796">
        <v>51</v>
      </c>
      <c r="IN796">
        <v>45</v>
      </c>
      <c r="IO796">
        <v>17</v>
      </c>
      <c r="IP796">
        <v>25</v>
      </c>
      <c r="IQ796">
        <v>31</v>
      </c>
      <c r="IR796">
        <v>17</v>
      </c>
      <c r="IS796">
        <v>24</v>
      </c>
      <c r="IT796">
        <v>19</v>
      </c>
      <c r="IU796">
        <v>30</v>
      </c>
      <c r="IV796">
        <v>27</v>
      </c>
      <c r="IW796">
        <v>16</v>
      </c>
      <c r="IX796">
        <v>42</v>
      </c>
      <c r="IY796">
        <v>34</v>
      </c>
      <c r="IZ796">
        <v>59</v>
      </c>
      <c r="JA796">
        <v>93</v>
      </c>
      <c r="JB796">
        <v>88</v>
      </c>
      <c r="JC796">
        <v>45</v>
      </c>
      <c r="JD796">
        <v>71</v>
      </c>
      <c r="JE796">
        <v>70</v>
      </c>
      <c r="JF796">
        <v>75</v>
      </c>
      <c r="JG796">
        <v>105</v>
      </c>
      <c r="JH796">
        <v>115</v>
      </c>
      <c r="JI796">
        <v>114</v>
      </c>
      <c r="JJ796">
        <v>134</v>
      </c>
      <c r="JK796">
        <v>121</v>
      </c>
      <c r="JL796">
        <v>122</v>
      </c>
      <c r="JM796">
        <v>78</v>
      </c>
      <c r="JN796">
        <v>53</v>
      </c>
      <c r="JO796">
        <v>32</v>
      </c>
      <c r="JP796">
        <v>35</v>
      </c>
      <c r="JQ796">
        <v>18</v>
      </c>
    </row>
    <row r="797" spans="1:355" x14ac:dyDescent="0.2">
      <c r="A797" s="18" t="b">
        <v>0</v>
      </c>
      <c r="B797" s="13"/>
      <c r="C797" s="13"/>
      <c r="D797">
        <v>10088</v>
      </c>
      <c r="E797" t="s">
        <v>759</v>
      </c>
      <c r="F797" t="s">
        <v>914</v>
      </c>
      <c r="G797">
        <v>0</v>
      </c>
      <c r="H797" s="18">
        <f t="shared" si="140"/>
        <v>3.0999999999999979</v>
      </c>
      <c r="I797" s="18">
        <v>0.3370765240457898</v>
      </c>
      <c r="J797" s="18">
        <v>0.26276489514191326</v>
      </c>
      <c r="K797" s="18">
        <v>0.20874008269477473</v>
      </c>
      <c r="L797" s="18">
        <f t="shared" si="132"/>
        <v>1.5927464870345354</v>
      </c>
      <c r="M797" s="18">
        <f t="shared" si="141"/>
        <v>0.60000000000000142</v>
      </c>
      <c r="N797" s="18">
        <f t="shared" si="142"/>
        <v>3.6999999999999993</v>
      </c>
      <c r="O797" s="18">
        <f t="shared" si="133"/>
        <v>1.5970795721684112</v>
      </c>
      <c r="P797" s="18">
        <f t="shared" si="134"/>
        <v>0.89999999999999858</v>
      </c>
      <c r="Q797" s="18">
        <f t="shared" si="135"/>
        <v>1.1999999999999993</v>
      </c>
      <c r="R797" s="18">
        <f t="shared" si="136"/>
        <v>1.5</v>
      </c>
      <c r="S797" s="18">
        <f t="shared" si="137"/>
        <v>1.6999999999999993</v>
      </c>
      <c r="T797" s="18">
        <f t="shared" si="138"/>
        <v>1.8999999999999986</v>
      </c>
      <c r="U797" s="18">
        <f t="shared" si="139"/>
        <v>2.3999999999999986</v>
      </c>
      <c r="V797" s="4">
        <v>28.592746487034535</v>
      </c>
      <c r="W797" s="2">
        <v>27.6</v>
      </c>
      <c r="X797" s="2">
        <v>30.7</v>
      </c>
      <c r="Y797" s="4">
        <v>28.597079572168411</v>
      </c>
      <c r="Z797">
        <v>27.9</v>
      </c>
      <c r="AA797">
        <v>28.2</v>
      </c>
      <c r="AB797">
        <v>28.5</v>
      </c>
      <c r="AC797">
        <v>28.7</v>
      </c>
      <c r="AD797">
        <v>28.9</v>
      </c>
      <c r="AE797">
        <v>29.4</v>
      </c>
      <c r="AF797">
        <v>2020</v>
      </c>
      <c r="AG797" s="2">
        <v>3</v>
      </c>
      <c r="AH797" s="2">
        <v>26</v>
      </c>
      <c r="AI797">
        <v>11</v>
      </c>
      <c r="AJ797">
        <v>58</v>
      </c>
      <c r="AK797">
        <v>35</v>
      </c>
      <c r="AL797">
        <v>72.000000000000014</v>
      </c>
      <c r="AM797" s="5">
        <v>0.49861111111111112</v>
      </c>
      <c r="AN797">
        <v>27</v>
      </c>
      <c r="AO797">
        <v>29</v>
      </c>
      <c r="AP797">
        <v>903</v>
      </c>
      <c r="AQ797">
        <v>0.4</v>
      </c>
      <c r="AR797">
        <v>44</v>
      </c>
      <c r="HK797">
        <v>5</v>
      </c>
      <c r="HL797">
        <v>5</v>
      </c>
      <c r="HM797">
        <v>10</v>
      </c>
      <c r="HN797">
        <v>18</v>
      </c>
      <c r="HO797">
        <v>38</v>
      </c>
      <c r="HP797">
        <v>63</v>
      </c>
      <c r="HQ797">
        <v>88</v>
      </c>
      <c r="HR797">
        <v>110</v>
      </c>
      <c r="HS797">
        <v>196</v>
      </c>
      <c r="HT797">
        <v>263</v>
      </c>
      <c r="HU797">
        <v>481</v>
      </c>
      <c r="HV797">
        <v>756</v>
      </c>
      <c r="HW797">
        <v>796</v>
      </c>
      <c r="HX797">
        <v>439</v>
      </c>
      <c r="HY797">
        <v>225</v>
      </c>
      <c r="HZ797">
        <v>75</v>
      </c>
      <c r="IA797">
        <v>29</v>
      </c>
      <c r="IB797">
        <v>19</v>
      </c>
      <c r="IC797">
        <v>15</v>
      </c>
      <c r="ID797">
        <v>23</v>
      </c>
      <c r="IE797">
        <v>9</v>
      </c>
      <c r="IF797">
        <v>5</v>
      </c>
      <c r="IG797">
        <v>9</v>
      </c>
      <c r="IH797">
        <v>4</v>
      </c>
      <c r="II797">
        <v>5</v>
      </c>
      <c r="IJ797">
        <v>6</v>
      </c>
      <c r="IK797">
        <v>3</v>
      </c>
      <c r="IL797">
        <v>4</v>
      </c>
      <c r="IM797">
        <v>5</v>
      </c>
      <c r="IN797">
        <v>4</v>
      </c>
      <c r="IO797">
        <v>3</v>
      </c>
      <c r="IP797">
        <v>1</v>
      </c>
      <c r="IQ797">
        <v>1</v>
      </c>
      <c r="IR797">
        <v>4</v>
      </c>
      <c r="IS797">
        <v>3</v>
      </c>
      <c r="IT797">
        <v>5</v>
      </c>
      <c r="IU797">
        <v>0</v>
      </c>
      <c r="IV797">
        <v>1</v>
      </c>
      <c r="IW797">
        <v>0</v>
      </c>
    </row>
    <row r="798" spans="1:355" x14ac:dyDescent="0.2">
      <c r="A798" s="18" t="b">
        <v>0</v>
      </c>
      <c r="B798" s="13"/>
      <c r="C798" s="13"/>
      <c r="D798">
        <v>10088</v>
      </c>
      <c r="E798" t="s">
        <v>759</v>
      </c>
      <c r="F798" t="s">
        <v>915</v>
      </c>
      <c r="G798">
        <v>0</v>
      </c>
      <c r="H798" s="18">
        <f t="shared" si="140"/>
        <v>1.0999999999999979</v>
      </c>
      <c r="I798" s="18">
        <v>0.2233958604605322</v>
      </c>
      <c r="J798" s="18">
        <v>0.22435644101426533</v>
      </c>
      <c r="K798" s="18">
        <v>0.16460901766268579</v>
      </c>
      <c r="L798" s="18">
        <f t="shared" si="132"/>
        <v>2.8882021248706558</v>
      </c>
      <c r="M798" s="18">
        <f t="shared" si="141"/>
        <v>2.3000000000000007</v>
      </c>
      <c r="N798" s="18">
        <f t="shared" si="142"/>
        <v>3.3999999999999986</v>
      </c>
      <c r="O798" s="18">
        <f t="shared" si="133"/>
        <v>2.8880007671086787</v>
      </c>
      <c r="P798" s="18">
        <f t="shared" si="134"/>
        <v>2.3999999999999986</v>
      </c>
      <c r="Q798" s="18">
        <f t="shared" si="135"/>
        <v>2.6000000000000014</v>
      </c>
      <c r="R798" s="18">
        <f t="shared" si="136"/>
        <v>2.8000000000000007</v>
      </c>
      <c r="S798" s="18">
        <f t="shared" si="137"/>
        <v>3</v>
      </c>
      <c r="T798" s="18">
        <f t="shared" si="138"/>
        <v>3.1000000000000014</v>
      </c>
      <c r="U798" s="18">
        <f t="shared" si="139"/>
        <v>3.3999999999999986</v>
      </c>
      <c r="V798" s="4">
        <v>29.888202124870656</v>
      </c>
      <c r="W798" s="2">
        <v>29.3</v>
      </c>
      <c r="X798" s="2">
        <v>30.4</v>
      </c>
      <c r="Y798" s="4">
        <v>29.888000767108679</v>
      </c>
      <c r="Z798">
        <v>29.4</v>
      </c>
      <c r="AA798">
        <v>29.6</v>
      </c>
      <c r="AB798">
        <v>29.8</v>
      </c>
      <c r="AC798">
        <v>30</v>
      </c>
      <c r="AD798">
        <v>30.1</v>
      </c>
      <c r="AE798">
        <v>30.4</v>
      </c>
      <c r="AF798">
        <v>2020</v>
      </c>
      <c r="AG798" s="2">
        <v>3</v>
      </c>
      <c r="AH798" s="2">
        <v>26</v>
      </c>
      <c r="AI798">
        <v>11</v>
      </c>
      <c r="AJ798">
        <v>58</v>
      </c>
      <c r="AK798">
        <v>39</v>
      </c>
      <c r="AL798">
        <v>251</v>
      </c>
      <c r="AM798" s="5">
        <v>0.49861111111111112</v>
      </c>
      <c r="AN798">
        <v>27</v>
      </c>
      <c r="AO798">
        <v>29</v>
      </c>
      <c r="AP798">
        <v>903</v>
      </c>
      <c r="AQ798">
        <v>0.4</v>
      </c>
      <c r="AR798">
        <v>44</v>
      </c>
      <c r="IC798">
        <v>6</v>
      </c>
      <c r="ID798">
        <v>13</v>
      </c>
      <c r="IE798">
        <v>20</v>
      </c>
      <c r="IF798">
        <v>20</v>
      </c>
      <c r="IG798">
        <v>36</v>
      </c>
      <c r="IH798">
        <v>89</v>
      </c>
      <c r="II798">
        <v>123</v>
      </c>
      <c r="IJ798">
        <v>98</v>
      </c>
      <c r="IK798">
        <v>61</v>
      </c>
      <c r="IL798">
        <v>17</v>
      </c>
      <c r="IM798">
        <v>15</v>
      </c>
      <c r="IN798">
        <v>11</v>
      </c>
      <c r="IO798">
        <v>7</v>
      </c>
    </row>
    <row r="799" spans="1:355" x14ac:dyDescent="0.2">
      <c r="A799" s="18" t="b">
        <v>0</v>
      </c>
      <c r="B799" s="13"/>
      <c r="C799" s="13"/>
      <c r="D799">
        <v>10088</v>
      </c>
      <c r="E799" t="s">
        <v>759</v>
      </c>
      <c r="F799" t="s">
        <v>916</v>
      </c>
      <c r="G799">
        <v>0</v>
      </c>
      <c r="H799" s="18">
        <f t="shared" si="140"/>
        <v>2.1000000000000014</v>
      </c>
      <c r="I799" s="18">
        <v>0.39903239711459298</v>
      </c>
      <c r="J799" s="18">
        <v>0.53255085145809744</v>
      </c>
      <c r="K799" s="18">
        <v>0.31870436939438818</v>
      </c>
      <c r="L799" s="18">
        <f t="shared" si="132"/>
        <v>3.1642048693638145</v>
      </c>
      <c r="M799" s="18">
        <f t="shared" si="141"/>
        <v>1.6999999999999993</v>
      </c>
      <c r="N799" s="18">
        <f t="shared" si="142"/>
        <v>3.8000000000000007</v>
      </c>
      <c r="O799" s="18">
        <f t="shared" si="133"/>
        <v>3.265646765504016</v>
      </c>
      <c r="P799" s="18">
        <f t="shared" si="134"/>
        <v>2.1999999999999993</v>
      </c>
      <c r="Q799" s="18">
        <f t="shared" si="135"/>
        <v>2.6000000000000014</v>
      </c>
      <c r="R799" s="18">
        <f t="shared" si="136"/>
        <v>2.8999999999999986</v>
      </c>
      <c r="S799" s="18">
        <f t="shared" si="137"/>
        <v>3.5</v>
      </c>
      <c r="T799" s="18">
        <f t="shared" si="138"/>
        <v>3.6000000000000014</v>
      </c>
      <c r="U799" s="18">
        <f t="shared" si="139"/>
        <v>3.6999999999999993</v>
      </c>
      <c r="V799" s="4">
        <v>30.164204869363815</v>
      </c>
      <c r="W799" s="2">
        <v>28.7</v>
      </c>
      <c r="X799" s="2">
        <v>30.8</v>
      </c>
      <c r="Y799" s="4">
        <v>30.265646765504016</v>
      </c>
      <c r="Z799">
        <v>29.2</v>
      </c>
      <c r="AA799">
        <v>29.6</v>
      </c>
      <c r="AB799">
        <v>29.9</v>
      </c>
      <c r="AC799">
        <v>30.5</v>
      </c>
      <c r="AD799">
        <v>30.6</v>
      </c>
      <c r="AE799">
        <v>30.7</v>
      </c>
      <c r="AF799">
        <v>2020</v>
      </c>
      <c r="AG799" s="2">
        <v>3</v>
      </c>
      <c r="AH799" s="2">
        <v>26</v>
      </c>
      <c r="AI799">
        <v>11</v>
      </c>
      <c r="AJ799">
        <v>58</v>
      </c>
      <c r="AK799">
        <v>43</v>
      </c>
      <c r="AL799">
        <v>637</v>
      </c>
      <c r="AM799" s="5">
        <v>0.49861111111111112</v>
      </c>
      <c r="AN799">
        <v>27</v>
      </c>
      <c r="AO799">
        <v>29</v>
      </c>
      <c r="AP799">
        <v>903</v>
      </c>
      <c r="AQ799">
        <v>0.4</v>
      </c>
      <c r="AR799">
        <v>44</v>
      </c>
      <c r="HU799">
        <v>1</v>
      </c>
      <c r="HV799">
        <v>3</v>
      </c>
      <c r="HW799">
        <v>1</v>
      </c>
      <c r="HX799">
        <v>7</v>
      </c>
      <c r="HY799">
        <v>16</v>
      </c>
      <c r="HZ799">
        <v>12</v>
      </c>
      <c r="IA799">
        <v>7</v>
      </c>
      <c r="IB799">
        <v>23</v>
      </c>
      <c r="IC799">
        <v>30</v>
      </c>
      <c r="ID799">
        <v>63</v>
      </c>
      <c r="IE799">
        <v>63</v>
      </c>
      <c r="IF799">
        <v>104</v>
      </c>
      <c r="IG799">
        <v>108</v>
      </c>
      <c r="IH799">
        <v>100</v>
      </c>
      <c r="II799">
        <v>131</v>
      </c>
      <c r="IJ799">
        <v>202</v>
      </c>
      <c r="IK799">
        <v>164</v>
      </c>
      <c r="IL799">
        <v>241</v>
      </c>
      <c r="IM799">
        <v>284</v>
      </c>
      <c r="IN799">
        <v>372</v>
      </c>
      <c r="IO799">
        <v>470</v>
      </c>
      <c r="IP799">
        <v>279</v>
      </c>
      <c r="IQ799">
        <v>167</v>
      </c>
      <c r="IR799">
        <v>48</v>
      </c>
    </row>
    <row r="800" spans="1:355" x14ac:dyDescent="0.2">
      <c r="A800" s="18" t="b">
        <v>0</v>
      </c>
      <c r="B800" s="13"/>
      <c r="C800" s="13"/>
      <c r="D800">
        <v>10088</v>
      </c>
      <c r="E800" t="s">
        <v>62</v>
      </c>
      <c r="F800" t="s">
        <v>917</v>
      </c>
      <c r="G800">
        <v>0</v>
      </c>
      <c r="H800" s="18">
        <f t="shared" si="140"/>
        <v>1.9000000000000021</v>
      </c>
      <c r="I800" s="18">
        <v>0.33552575362116338</v>
      </c>
      <c r="J800" s="18">
        <v>0.33870278804101872</v>
      </c>
      <c r="K800" s="18">
        <v>0.24675912167983585</v>
      </c>
      <c r="L800" s="18">
        <f t="shared" si="132"/>
        <v>5.57390434395721</v>
      </c>
      <c r="M800" s="18">
        <f t="shared" si="141"/>
        <v>4.3000000000000007</v>
      </c>
      <c r="N800" s="18">
        <f t="shared" si="142"/>
        <v>6.2000000000000028</v>
      </c>
      <c r="O800" s="18">
        <f t="shared" si="133"/>
        <v>5.6113817858777679</v>
      </c>
      <c r="P800" s="18">
        <f t="shared" si="134"/>
        <v>4.7000000000000028</v>
      </c>
      <c r="Q800" s="18">
        <f t="shared" si="135"/>
        <v>5.2000000000000028</v>
      </c>
      <c r="R800" s="18">
        <f t="shared" si="136"/>
        <v>5.3999999999999986</v>
      </c>
      <c r="S800" s="18">
        <f t="shared" si="137"/>
        <v>5.7000000000000028</v>
      </c>
      <c r="T800" s="18">
        <f t="shared" si="138"/>
        <v>6</v>
      </c>
      <c r="U800" s="18">
        <f t="shared" si="139"/>
        <v>6.2000000000000028</v>
      </c>
      <c r="V800" s="4">
        <v>33.07390434395721</v>
      </c>
      <c r="W800" s="2">
        <v>31.8</v>
      </c>
      <c r="X800" s="2">
        <v>33.700000000000003</v>
      </c>
      <c r="Y800" s="4">
        <v>33.111381785877768</v>
      </c>
      <c r="Z800">
        <v>32.200000000000003</v>
      </c>
      <c r="AA800">
        <v>32.700000000000003</v>
      </c>
      <c r="AB800">
        <v>32.9</v>
      </c>
      <c r="AC800">
        <v>33.200000000000003</v>
      </c>
      <c r="AD800">
        <v>33.5</v>
      </c>
      <c r="AE800">
        <v>33.700000000000003</v>
      </c>
      <c r="AF800">
        <v>2020</v>
      </c>
      <c r="AG800" s="2">
        <v>3</v>
      </c>
      <c r="AH800" s="2">
        <v>26</v>
      </c>
      <c r="AI800">
        <v>12</v>
      </c>
      <c r="AJ800">
        <v>2</v>
      </c>
      <c r="AK800">
        <v>26</v>
      </c>
      <c r="AL800">
        <v>465</v>
      </c>
      <c r="AM800" s="5">
        <v>0.50138888888888888</v>
      </c>
      <c r="AN800">
        <v>27.5</v>
      </c>
      <c r="AO800">
        <v>29</v>
      </c>
      <c r="AP800">
        <v>907</v>
      </c>
      <c r="AQ800">
        <v>0.4</v>
      </c>
      <c r="AR800">
        <v>199</v>
      </c>
      <c r="JA800">
        <v>1</v>
      </c>
      <c r="JB800">
        <v>0</v>
      </c>
      <c r="JC800">
        <v>1</v>
      </c>
      <c r="JD800">
        <v>5</v>
      </c>
      <c r="JE800">
        <v>2</v>
      </c>
      <c r="JF800">
        <v>1</v>
      </c>
      <c r="JG800">
        <v>4</v>
      </c>
      <c r="JH800">
        <v>7</v>
      </c>
      <c r="JI800">
        <v>5</v>
      </c>
      <c r="JJ800">
        <v>5</v>
      </c>
      <c r="JK800">
        <v>12</v>
      </c>
      <c r="JL800">
        <v>18</v>
      </c>
      <c r="JM800">
        <v>37</v>
      </c>
      <c r="JN800">
        <v>50</v>
      </c>
      <c r="JO800">
        <v>62</v>
      </c>
      <c r="JP800">
        <v>69</v>
      </c>
      <c r="JQ800">
        <v>112</v>
      </c>
      <c r="JR800">
        <v>101</v>
      </c>
      <c r="JS800">
        <v>27</v>
      </c>
      <c r="JT800">
        <v>50</v>
      </c>
      <c r="JU800">
        <v>19</v>
      </c>
      <c r="JV800">
        <v>19</v>
      </c>
      <c r="JW800">
        <v>5</v>
      </c>
    </row>
    <row r="801" spans="1:313" x14ac:dyDescent="0.2">
      <c r="A801" s="18" t="b">
        <v>0</v>
      </c>
      <c r="B801" s="13"/>
      <c r="C801" s="13"/>
      <c r="D801">
        <v>10088</v>
      </c>
      <c r="E801" t="s">
        <v>62</v>
      </c>
      <c r="F801" t="s">
        <v>918</v>
      </c>
      <c r="G801">
        <v>0</v>
      </c>
      <c r="H801" s="18">
        <f t="shared" si="140"/>
        <v>1.6000000000000014</v>
      </c>
      <c r="I801" s="18">
        <v>0.41452282851335925</v>
      </c>
      <c r="J801" s="18">
        <v>0.65606228321794902</v>
      </c>
      <c r="K801" s="18">
        <v>0.34822493051147646</v>
      </c>
      <c r="L801" s="18">
        <f t="shared" si="132"/>
        <v>5.8019277102495224</v>
      </c>
      <c r="M801" s="18">
        <f t="shared" si="141"/>
        <v>4.8999999999999986</v>
      </c>
      <c r="N801" s="18">
        <f t="shared" si="142"/>
        <v>6.5</v>
      </c>
      <c r="O801" s="18">
        <f t="shared" si="133"/>
        <v>5.7337806645861633</v>
      </c>
      <c r="P801" s="18">
        <f t="shared" si="134"/>
        <v>5.1000000000000014</v>
      </c>
      <c r="Q801" s="18">
        <f t="shared" si="135"/>
        <v>5.2999999999999972</v>
      </c>
      <c r="R801" s="18">
        <f t="shared" si="136"/>
        <v>5.5</v>
      </c>
      <c r="S801" s="18">
        <f t="shared" si="137"/>
        <v>6.2000000000000028</v>
      </c>
      <c r="T801" s="18">
        <f t="shared" si="138"/>
        <v>6.3999999999999986</v>
      </c>
      <c r="U801" s="18">
        <f t="shared" si="139"/>
        <v>6.6000000000000014</v>
      </c>
      <c r="V801" s="4">
        <v>33.301927710249522</v>
      </c>
      <c r="W801" s="2">
        <v>32.4</v>
      </c>
      <c r="X801" s="2">
        <v>34</v>
      </c>
      <c r="Y801" s="4">
        <v>33.233780664586163</v>
      </c>
      <c r="Z801">
        <v>32.6</v>
      </c>
      <c r="AA801">
        <v>32.799999999999997</v>
      </c>
      <c r="AB801">
        <v>33</v>
      </c>
      <c r="AC801">
        <v>33.700000000000003</v>
      </c>
      <c r="AD801">
        <v>33.9</v>
      </c>
      <c r="AE801">
        <v>34.1</v>
      </c>
      <c r="AF801">
        <v>2020</v>
      </c>
      <c r="AG801" s="2">
        <v>3</v>
      </c>
      <c r="AH801" s="2">
        <v>26</v>
      </c>
      <c r="AI801">
        <v>12</v>
      </c>
      <c r="AJ801">
        <v>2</v>
      </c>
      <c r="AK801">
        <v>21</v>
      </c>
      <c r="AL801">
        <v>243</v>
      </c>
      <c r="AM801" s="5">
        <v>0.50138888888888888</v>
      </c>
      <c r="AN801">
        <v>27.5</v>
      </c>
      <c r="AO801">
        <v>29</v>
      </c>
      <c r="AP801">
        <v>907</v>
      </c>
      <c r="AQ801">
        <v>0.4</v>
      </c>
      <c r="AR801">
        <v>199</v>
      </c>
      <c r="JH801">
        <v>4</v>
      </c>
      <c r="JI801">
        <v>3</v>
      </c>
      <c r="JJ801">
        <v>7</v>
      </c>
      <c r="JK801">
        <v>17</v>
      </c>
      <c r="JL801">
        <v>29</v>
      </c>
      <c r="JM801">
        <v>36</v>
      </c>
      <c r="JN801">
        <v>42</v>
      </c>
      <c r="JO801">
        <v>66</v>
      </c>
      <c r="JP801">
        <v>89</v>
      </c>
      <c r="JQ801">
        <v>66</v>
      </c>
      <c r="JR801">
        <v>56</v>
      </c>
      <c r="JS801">
        <v>32</v>
      </c>
      <c r="JT801">
        <v>40</v>
      </c>
      <c r="JU801">
        <v>31</v>
      </c>
      <c r="JV801">
        <v>50</v>
      </c>
      <c r="JW801">
        <v>38</v>
      </c>
      <c r="JX801">
        <v>42</v>
      </c>
      <c r="JY801">
        <v>30</v>
      </c>
    </row>
    <row r="802" spans="1:313" x14ac:dyDescent="0.2">
      <c r="A802" s="18" t="b">
        <v>0</v>
      </c>
      <c r="B802" s="13"/>
      <c r="C802" s="13"/>
      <c r="D802">
        <v>10088</v>
      </c>
      <c r="E802" t="s">
        <v>62</v>
      </c>
      <c r="F802" t="s">
        <v>919</v>
      </c>
      <c r="G802">
        <v>0</v>
      </c>
      <c r="H802" s="18">
        <f t="shared" si="140"/>
        <v>1.9000000000000021</v>
      </c>
      <c r="I802" s="18">
        <v>0.3846187801695613</v>
      </c>
      <c r="J802" s="18">
        <v>0.46079271195765159</v>
      </c>
      <c r="K802" s="18">
        <v>0.29516724899154895</v>
      </c>
      <c r="L802" s="18">
        <f t="shared" si="132"/>
        <v>3.0886248810382888</v>
      </c>
      <c r="M802" s="18">
        <f t="shared" si="141"/>
        <v>2.3999999999999986</v>
      </c>
      <c r="N802" s="18">
        <f t="shared" si="142"/>
        <v>4.3000000000000007</v>
      </c>
      <c r="O802" s="18">
        <f t="shared" si="133"/>
        <v>3.0314350871587408</v>
      </c>
      <c r="P802" s="18">
        <f t="shared" si="134"/>
        <v>2.5</v>
      </c>
      <c r="Q802" s="18">
        <f t="shared" si="135"/>
        <v>2.6000000000000014</v>
      </c>
      <c r="R802" s="18">
        <f t="shared" si="136"/>
        <v>2.8000000000000007</v>
      </c>
      <c r="S802" s="18">
        <f t="shared" si="137"/>
        <v>3.3000000000000007</v>
      </c>
      <c r="T802" s="18">
        <f t="shared" si="138"/>
        <v>3.6000000000000014</v>
      </c>
      <c r="U802" s="18">
        <f t="shared" si="139"/>
        <v>4.1000000000000014</v>
      </c>
      <c r="V802" s="4">
        <v>30.588624881038289</v>
      </c>
      <c r="W802" s="2">
        <v>29.9</v>
      </c>
      <c r="X802" s="2">
        <v>31.8</v>
      </c>
      <c r="Y802" s="4">
        <v>30.531435087158741</v>
      </c>
      <c r="Z802">
        <v>30</v>
      </c>
      <c r="AA802">
        <v>30.1</v>
      </c>
      <c r="AB802">
        <v>30.3</v>
      </c>
      <c r="AC802">
        <v>30.8</v>
      </c>
      <c r="AD802">
        <v>31.1</v>
      </c>
      <c r="AE802">
        <v>31.6</v>
      </c>
      <c r="AF802">
        <v>2020</v>
      </c>
      <c r="AG802" s="2">
        <v>3</v>
      </c>
      <c r="AH802" s="2">
        <v>26</v>
      </c>
      <c r="AI802">
        <v>12</v>
      </c>
      <c r="AJ802">
        <v>2</v>
      </c>
      <c r="AK802">
        <v>34</v>
      </c>
      <c r="AL802">
        <v>926</v>
      </c>
      <c r="AM802" s="5">
        <v>0.50138888888888888</v>
      </c>
      <c r="AN802">
        <v>27.5</v>
      </c>
      <c r="AO802">
        <v>29</v>
      </c>
      <c r="AP802">
        <v>907</v>
      </c>
      <c r="AQ802">
        <v>0.4</v>
      </c>
      <c r="AR802">
        <v>199</v>
      </c>
      <c r="IJ802">
        <v>5</v>
      </c>
      <c r="IK802">
        <v>4</v>
      </c>
      <c r="IL802">
        <v>29</v>
      </c>
      <c r="IM802">
        <v>46</v>
      </c>
      <c r="IN802">
        <v>66</v>
      </c>
      <c r="IO802">
        <v>77</v>
      </c>
      <c r="IP802">
        <v>113</v>
      </c>
      <c r="IQ802">
        <v>84</v>
      </c>
      <c r="IR802">
        <v>88</v>
      </c>
      <c r="IS802">
        <v>78</v>
      </c>
      <c r="IT802">
        <v>45</v>
      </c>
      <c r="IU802">
        <v>41</v>
      </c>
      <c r="IV802">
        <v>25</v>
      </c>
      <c r="IW802">
        <v>34</v>
      </c>
      <c r="IX802">
        <v>13</v>
      </c>
      <c r="IY802">
        <v>14</v>
      </c>
      <c r="IZ802">
        <v>4</v>
      </c>
      <c r="JA802">
        <v>4</v>
      </c>
      <c r="JB802">
        <v>14</v>
      </c>
      <c r="JC802">
        <v>4</v>
      </c>
      <c r="JD802">
        <v>3</v>
      </c>
      <c r="JE802">
        <v>4</v>
      </c>
      <c r="JF802">
        <v>0</v>
      </c>
    </row>
    <row r="803" spans="1:313" x14ac:dyDescent="0.2">
      <c r="A803" s="18" t="b">
        <v>0</v>
      </c>
      <c r="B803" s="13"/>
      <c r="C803" s="13"/>
      <c r="D803">
        <v>10088</v>
      </c>
      <c r="E803" t="s">
        <v>62</v>
      </c>
      <c r="F803" t="s">
        <v>920</v>
      </c>
      <c r="G803">
        <v>0</v>
      </c>
      <c r="H803" s="18">
        <f t="shared" si="140"/>
        <v>2.1999999999999993</v>
      </c>
      <c r="I803" s="18">
        <v>0.28265479353830547</v>
      </c>
      <c r="J803" s="18">
        <v>0.27923561352378101</v>
      </c>
      <c r="K803" s="18">
        <v>0.20043268089066515</v>
      </c>
      <c r="L803" s="18">
        <f t="shared" si="132"/>
        <v>3.4132119059257349</v>
      </c>
      <c r="M803" s="18">
        <f t="shared" si="141"/>
        <v>2</v>
      </c>
      <c r="N803" s="18">
        <f t="shared" si="142"/>
        <v>4.1999999999999993</v>
      </c>
      <c r="O803" s="18">
        <f t="shared" si="133"/>
        <v>3.428910239230845</v>
      </c>
      <c r="P803" s="18">
        <f t="shared" si="134"/>
        <v>2.6999999999999993</v>
      </c>
      <c r="Q803" s="18">
        <f t="shared" si="135"/>
        <v>3.1000000000000014</v>
      </c>
      <c r="R803" s="18">
        <f t="shared" si="136"/>
        <v>3.3000000000000007</v>
      </c>
      <c r="S803" s="18">
        <f t="shared" si="137"/>
        <v>3.6000000000000014</v>
      </c>
      <c r="T803" s="18">
        <f t="shared" si="138"/>
        <v>3.6999999999999993</v>
      </c>
      <c r="U803" s="18">
        <f t="shared" si="139"/>
        <v>4</v>
      </c>
      <c r="V803" s="4">
        <v>30.913211905925735</v>
      </c>
      <c r="W803" s="2">
        <v>29.5</v>
      </c>
      <c r="X803" s="2">
        <v>31.7</v>
      </c>
      <c r="Y803" s="4">
        <v>30.928910239230845</v>
      </c>
      <c r="Z803">
        <v>30.2</v>
      </c>
      <c r="AA803">
        <v>30.6</v>
      </c>
      <c r="AB803">
        <v>30.8</v>
      </c>
      <c r="AC803">
        <v>31.1</v>
      </c>
      <c r="AD803">
        <v>31.2</v>
      </c>
      <c r="AE803">
        <v>31.5</v>
      </c>
      <c r="AF803">
        <v>2020</v>
      </c>
      <c r="AG803" s="2">
        <v>3</v>
      </c>
      <c r="AH803" s="2">
        <v>26</v>
      </c>
      <c r="AI803">
        <v>12</v>
      </c>
      <c r="AJ803">
        <v>2</v>
      </c>
      <c r="AK803">
        <v>42</v>
      </c>
      <c r="AL803">
        <v>653</v>
      </c>
      <c r="AM803" s="5">
        <v>0.50138888888888888</v>
      </c>
      <c r="AN803">
        <v>27.5</v>
      </c>
      <c r="AO803">
        <v>29</v>
      </c>
      <c r="AP803">
        <v>907</v>
      </c>
      <c r="AQ803">
        <v>0.4</v>
      </c>
      <c r="AR803">
        <v>199</v>
      </c>
      <c r="IG803">
        <v>5</v>
      </c>
      <c r="IH803">
        <v>1</v>
      </c>
      <c r="II803">
        <v>1</v>
      </c>
      <c r="IJ803">
        <v>3</v>
      </c>
      <c r="IK803">
        <v>0</v>
      </c>
      <c r="IL803">
        <v>7</v>
      </c>
      <c r="IM803">
        <v>5</v>
      </c>
      <c r="IN803">
        <v>14</v>
      </c>
      <c r="IO803">
        <v>23</v>
      </c>
      <c r="IP803">
        <v>33</v>
      </c>
      <c r="IQ803">
        <v>43</v>
      </c>
      <c r="IR803">
        <v>93</v>
      </c>
      <c r="IS803">
        <v>162</v>
      </c>
      <c r="IT803">
        <v>209</v>
      </c>
      <c r="IU803">
        <v>291</v>
      </c>
      <c r="IV803">
        <v>217</v>
      </c>
      <c r="IW803">
        <v>88</v>
      </c>
      <c r="IX803">
        <v>80</v>
      </c>
      <c r="IY803">
        <v>46</v>
      </c>
      <c r="IZ803">
        <v>24</v>
      </c>
      <c r="JA803">
        <v>8</v>
      </c>
      <c r="JB803">
        <v>5</v>
      </c>
      <c r="JC803">
        <v>7</v>
      </c>
      <c r="JD803">
        <v>2</v>
      </c>
    </row>
    <row r="804" spans="1:313" x14ac:dyDescent="0.2">
      <c r="A804" s="18" t="b">
        <v>0</v>
      </c>
      <c r="B804" s="13"/>
      <c r="C804" s="13"/>
      <c r="D804">
        <v>10088</v>
      </c>
      <c r="E804" t="s">
        <v>62</v>
      </c>
      <c r="F804" t="s">
        <v>921</v>
      </c>
      <c r="G804">
        <v>0</v>
      </c>
      <c r="H804" s="18">
        <f t="shared" si="140"/>
        <v>1.0999999999999979</v>
      </c>
      <c r="I804" s="18">
        <v>0.21061453519163414</v>
      </c>
      <c r="J804" s="18">
        <v>0.30445324532900031</v>
      </c>
      <c r="K804" s="18">
        <v>0.17341293191728999</v>
      </c>
      <c r="L804" s="18">
        <f t="shared" si="132"/>
        <v>4.9248466631049652</v>
      </c>
      <c r="M804" s="18">
        <f t="shared" si="141"/>
        <v>4.3000000000000007</v>
      </c>
      <c r="N804" s="18">
        <f t="shared" si="142"/>
        <v>5.3999999999999986</v>
      </c>
      <c r="O804" s="18">
        <f t="shared" si="133"/>
        <v>4.9394004917958796</v>
      </c>
      <c r="P804" s="18">
        <f t="shared" si="134"/>
        <v>4.5</v>
      </c>
      <c r="Q804" s="18">
        <f t="shared" si="135"/>
        <v>4.7000000000000028</v>
      </c>
      <c r="R804" s="18">
        <f t="shared" si="136"/>
        <v>4.7999999999999972</v>
      </c>
      <c r="S804" s="18">
        <f t="shared" si="137"/>
        <v>5.1000000000000014</v>
      </c>
      <c r="T804" s="18">
        <f t="shared" si="138"/>
        <v>5.2000000000000028</v>
      </c>
      <c r="U804" s="18">
        <f t="shared" si="139"/>
        <v>5.3999999999999986</v>
      </c>
      <c r="V804" s="4">
        <v>32.424846663104965</v>
      </c>
      <c r="W804" s="2">
        <v>31.8</v>
      </c>
      <c r="X804" s="2">
        <v>32.9</v>
      </c>
      <c r="Y804" s="4">
        <v>32.43940049179588</v>
      </c>
      <c r="Z804">
        <v>32</v>
      </c>
      <c r="AA804">
        <v>32.200000000000003</v>
      </c>
      <c r="AB804">
        <v>32.299999999999997</v>
      </c>
      <c r="AC804">
        <v>32.6</v>
      </c>
      <c r="AD804">
        <v>32.700000000000003</v>
      </c>
      <c r="AE804">
        <v>32.9</v>
      </c>
      <c r="AF804">
        <v>2020</v>
      </c>
      <c r="AG804" s="2">
        <v>3</v>
      </c>
      <c r="AH804" s="2">
        <v>26</v>
      </c>
      <c r="AI804">
        <v>12</v>
      </c>
      <c r="AJ804">
        <v>2</v>
      </c>
      <c r="AK804">
        <v>52</v>
      </c>
      <c r="AL804">
        <v>260</v>
      </c>
      <c r="AM804" s="5">
        <v>0.50138888888888888</v>
      </c>
      <c r="AN804">
        <v>27.5</v>
      </c>
      <c r="AO804">
        <v>29</v>
      </c>
      <c r="AP804">
        <v>907</v>
      </c>
      <c r="AQ804">
        <v>0.4</v>
      </c>
      <c r="AR804">
        <v>199</v>
      </c>
      <c r="JD804">
        <v>6</v>
      </c>
      <c r="JE804">
        <v>20</v>
      </c>
      <c r="JF804">
        <v>58</v>
      </c>
      <c r="JG804">
        <v>104</v>
      </c>
      <c r="JH804">
        <v>200</v>
      </c>
      <c r="JI804">
        <v>175</v>
      </c>
      <c r="JJ804">
        <v>217</v>
      </c>
      <c r="JK804">
        <v>203</v>
      </c>
      <c r="JL804">
        <v>137</v>
      </c>
      <c r="JM804">
        <v>66</v>
      </c>
      <c r="JN804">
        <v>32</v>
      </c>
    </row>
    <row r="805" spans="1:313" x14ac:dyDescent="0.2">
      <c r="A805" s="18" t="b">
        <v>0</v>
      </c>
      <c r="B805" s="13"/>
      <c r="C805" s="13"/>
      <c r="D805" s="4">
        <v>10088</v>
      </c>
      <c r="E805" t="s">
        <v>62</v>
      </c>
      <c r="F805" s="4" t="s">
        <v>922</v>
      </c>
      <c r="G805" s="4">
        <v>0</v>
      </c>
      <c r="H805" s="18">
        <f t="shared" si="140"/>
        <v>2.3000000000000007</v>
      </c>
      <c r="I805" s="18">
        <v>0.57675176160301422</v>
      </c>
      <c r="J805" s="18">
        <v>0.96260407499829626</v>
      </c>
      <c r="K805" s="18">
        <v>0.48412505081094187</v>
      </c>
      <c r="L805" s="18">
        <f t="shared" si="132"/>
        <v>3.3123235126558193</v>
      </c>
      <c r="M805" s="18">
        <f t="shared" si="141"/>
        <v>2.1999999999999993</v>
      </c>
      <c r="N805" s="18">
        <f t="shared" si="142"/>
        <v>4.5</v>
      </c>
      <c r="O805" s="18">
        <f t="shared" si="133"/>
        <v>3.2701159593757083</v>
      </c>
      <c r="P805" s="18">
        <f t="shared" si="134"/>
        <v>2.2999999999999972</v>
      </c>
      <c r="Q805" s="18">
        <f t="shared" si="135"/>
        <v>2.5</v>
      </c>
      <c r="R805" s="18">
        <f t="shared" si="136"/>
        <v>2.7999999999999972</v>
      </c>
      <c r="S805" s="18">
        <f t="shared" si="137"/>
        <v>3.7999999999999972</v>
      </c>
      <c r="T805" s="18">
        <f t="shared" si="138"/>
        <v>4.0999999999999979</v>
      </c>
      <c r="U805" s="18">
        <f t="shared" si="139"/>
        <v>4.3999999999999986</v>
      </c>
      <c r="V805" s="4">
        <v>30.912323512655821</v>
      </c>
      <c r="W805" s="2">
        <v>29.8</v>
      </c>
      <c r="X805" s="2">
        <v>32.1</v>
      </c>
      <c r="Y805" s="4">
        <v>30.87011595937571</v>
      </c>
      <c r="Z805">
        <v>29.9</v>
      </c>
      <c r="AA805">
        <v>30.1</v>
      </c>
      <c r="AB805">
        <v>30.4</v>
      </c>
      <c r="AC805">
        <v>31.4</v>
      </c>
      <c r="AD805">
        <v>31.7</v>
      </c>
      <c r="AE805">
        <v>32</v>
      </c>
      <c r="AF805" s="4">
        <v>2020</v>
      </c>
      <c r="AG805" s="2">
        <v>3</v>
      </c>
      <c r="AH805" s="2">
        <v>26</v>
      </c>
      <c r="AI805" s="4">
        <v>12</v>
      </c>
      <c r="AJ805" s="4">
        <v>3</v>
      </c>
      <c r="AK805" s="4">
        <v>2</v>
      </c>
      <c r="AL805" s="4">
        <v>912</v>
      </c>
      <c r="AM805" s="5">
        <v>0.50208333333333333</v>
      </c>
      <c r="AN805">
        <v>27.6</v>
      </c>
      <c r="AO805">
        <v>28</v>
      </c>
      <c r="AP805">
        <v>930</v>
      </c>
      <c r="AQ805">
        <v>0.4</v>
      </c>
      <c r="AR805">
        <v>145</v>
      </c>
      <c r="IJ805">
        <v>12</v>
      </c>
      <c r="IK805">
        <v>42</v>
      </c>
      <c r="IL805">
        <v>51</v>
      </c>
      <c r="IM805">
        <v>140</v>
      </c>
      <c r="IN805">
        <v>96</v>
      </c>
      <c r="IO805">
        <v>140</v>
      </c>
      <c r="IP805">
        <v>103</v>
      </c>
      <c r="IQ805">
        <v>102</v>
      </c>
      <c r="IR805">
        <v>127</v>
      </c>
      <c r="IS805">
        <v>165</v>
      </c>
      <c r="IT805">
        <v>128</v>
      </c>
      <c r="IU805">
        <v>168</v>
      </c>
      <c r="IV805">
        <v>131</v>
      </c>
      <c r="IW805">
        <v>100</v>
      </c>
      <c r="IX805">
        <v>68</v>
      </c>
      <c r="IY805">
        <v>85</v>
      </c>
      <c r="IZ805">
        <v>85</v>
      </c>
      <c r="JA805">
        <v>115</v>
      </c>
      <c r="JB805">
        <v>128</v>
      </c>
      <c r="JC805">
        <v>109</v>
      </c>
      <c r="JD805">
        <v>62</v>
      </c>
      <c r="JE805">
        <v>45</v>
      </c>
      <c r="JF805">
        <v>53</v>
      </c>
      <c r="JG805">
        <v>12</v>
      </c>
      <c r="JH805">
        <v>0</v>
      </c>
      <c r="JI805">
        <v>0</v>
      </c>
      <c r="JJ805">
        <v>1</v>
      </c>
      <c r="JK805">
        <v>0</v>
      </c>
      <c r="JL805">
        <v>2</v>
      </c>
    </row>
    <row r="806" spans="1:313" x14ac:dyDescent="0.2">
      <c r="A806" s="18" t="b">
        <v>0</v>
      </c>
      <c r="B806" s="13"/>
      <c r="C806" s="13"/>
      <c r="D806">
        <v>10088</v>
      </c>
      <c r="E806" t="s">
        <v>62</v>
      </c>
      <c r="F806" t="s">
        <v>923</v>
      </c>
      <c r="G806">
        <v>0</v>
      </c>
      <c r="H806" s="18">
        <f t="shared" si="140"/>
        <v>2.6000000000000014</v>
      </c>
      <c r="I806" s="18">
        <v>0.5380839588102363</v>
      </c>
      <c r="J806" s="18">
        <v>0.71783189435757322</v>
      </c>
      <c r="K806" s="18">
        <v>0.43264215280172003</v>
      </c>
      <c r="L806" s="18">
        <f t="shared" si="132"/>
        <v>3.6771498244039869</v>
      </c>
      <c r="M806" s="18">
        <f t="shared" si="141"/>
        <v>2.2999999999999972</v>
      </c>
      <c r="N806" s="18">
        <f t="shared" si="142"/>
        <v>4.8999999999999986</v>
      </c>
      <c r="O806" s="18">
        <f t="shared" si="133"/>
        <v>3.7176290830973571</v>
      </c>
      <c r="P806" s="18">
        <f t="shared" si="134"/>
        <v>2.5999999999999979</v>
      </c>
      <c r="Q806" s="18">
        <f t="shared" si="135"/>
        <v>2.8999999999999986</v>
      </c>
      <c r="R806" s="18">
        <f t="shared" si="136"/>
        <v>3.2999999999999972</v>
      </c>
      <c r="S806" s="18">
        <f t="shared" si="137"/>
        <v>4</v>
      </c>
      <c r="T806" s="18">
        <f t="shared" si="138"/>
        <v>4.3999999999999986</v>
      </c>
      <c r="U806" s="18">
        <f t="shared" si="139"/>
        <v>4.7999999999999972</v>
      </c>
      <c r="V806" s="4">
        <v>31.277149824403988</v>
      </c>
      <c r="W806" s="2">
        <v>29.9</v>
      </c>
      <c r="X806" s="2">
        <v>32.5</v>
      </c>
      <c r="Y806" s="4">
        <v>31.317629083097358</v>
      </c>
      <c r="Z806">
        <v>30.2</v>
      </c>
      <c r="AA806">
        <v>30.5</v>
      </c>
      <c r="AB806">
        <v>30.9</v>
      </c>
      <c r="AC806">
        <v>31.6</v>
      </c>
      <c r="AD806">
        <v>32</v>
      </c>
      <c r="AE806">
        <v>32.4</v>
      </c>
      <c r="AF806">
        <v>2020</v>
      </c>
      <c r="AG806" s="2">
        <v>3</v>
      </c>
      <c r="AH806" s="2">
        <v>26</v>
      </c>
      <c r="AI806">
        <v>12</v>
      </c>
      <c r="AJ806">
        <v>3</v>
      </c>
      <c r="AK806">
        <v>9</v>
      </c>
      <c r="AL806">
        <v>390</v>
      </c>
      <c r="AM806" s="5">
        <v>0.50208333333333333</v>
      </c>
      <c r="AN806">
        <v>27.6</v>
      </c>
      <c r="AO806">
        <v>28</v>
      </c>
      <c r="AP806">
        <v>930</v>
      </c>
      <c r="AQ806">
        <v>0.4</v>
      </c>
      <c r="AR806">
        <v>145</v>
      </c>
      <c r="IJ806">
        <v>10</v>
      </c>
      <c r="IK806">
        <v>11</v>
      </c>
      <c r="IL806">
        <v>37</v>
      </c>
      <c r="IM806">
        <v>48</v>
      </c>
      <c r="IN806">
        <v>57</v>
      </c>
      <c r="IO806">
        <v>72</v>
      </c>
      <c r="IP806">
        <v>64</v>
      </c>
      <c r="IQ806">
        <v>63</v>
      </c>
      <c r="IR806">
        <v>91</v>
      </c>
      <c r="IS806">
        <v>120</v>
      </c>
      <c r="IT806">
        <v>116</v>
      </c>
      <c r="IU806">
        <v>135</v>
      </c>
      <c r="IV806">
        <v>136</v>
      </c>
      <c r="IW806">
        <v>170</v>
      </c>
      <c r="IX806">
        <v>153</v>
      </c>
      <c r="IY806">
        <v>215</v>
      </c>
      <c r="IZ806">
        <v>185</v>
      </c>
      <c r="JA806">
        <v>134</v>
      </c>
      <c r="JB806">
        <v>86</v>
      </c>
      <c r="JC806">
        <v>83</v>
      </c>
      <c r="JD806">
        <v>68</v>
      </c>
      <c r="JE806">
        <v>53</v>
      </c>
      <c r="JF806">
        <v>43</v>
      </c>
      <c r="JG806">
        <v>43</v>
      </c>
      <c r="JH806">
        <v>27</v>
      </c>
      <c r="JI806">
        <v>21</v>
      </c>
      <c r="JJ806">
        <v>5</v>
      </c>
      <c r="JK806">
        <v>1</v>
      </c>
      <c r="JL806">
        <v>0</v>
      </c>
      <c r="JM806">
        <v>0</v>
      </c>
      <c r="JN806">
        <v>0</v>
      </c>
      <c r="JO806">
        <v>0</v>
      </c>
      <c r="JP806">
        <v>0</v>
      </c>
    </row>
    <row r="807" spans="1:313" x14ac:dyDescent="0.2">
      <c r="A807" s="18" t="b">
        <v>0</v>
      </c>
      <c r="B807" s="13"/>
      <c r="C807" s="13"/>
      <c r="D807">
        <v>10088</v>
      </c>
      <c r="E807" t="s">
        <v>62</v>
      </c>
      <c r="F807" t="s">
        <v>924</v>
      </c>
      <c r="G807">
        <v>0</v>
      </c>
      <c r="H807" s="18">
        <f t="shared" si="140"/>
        <v>2.7000000000000028</v>
      </c>
      <c r="I807" s="18">
        <v>0.64596266579045558</v>
      </c>
      <c r="J807" s="18">
        <v>0.84992664344227364</v>
      </c>
      <c r="K807" s="18">
        <v>0.51981207969305199</v>
      </c>
      <c r="L807" s="18">
        <f t="shared" si="132"/>
        <v>5.4970805216735954</v>
      </c>
      <c r="M807" s="18">
        <f t="shared" si="141"/>
        <v>3.7999999999999972</v>
      </c>
      <c r="N807" s="18">
        <f t="shared" si="142"/>
        <v>6.5</v>
      </c>
      <c r="O807" s="18">
        <f t="shared" si="133"/>
        <v>5.6193877499822733</v>
      </c>
      <c r="P807" s="18">
        <f t="shared" si="134"/>
        <v>4</v>
      </c>
      <c r="Q807" s="18">
        <f t="shared" si="135"/>
        <v>4.5</v>
      </c>
      <c r="R807" s="18">
        <f t="shared" si="136"/>
        <v>5.1000000000000014</v>
      </c>
      <c r="S807" s="18">
        <f t="shared" si="137"/>
        <v>6</v>
      </c>
      <c r="T807" s="18">
        <f t="shared" si="138"/>
        <v>6.1999999999999957</v>
      </c>
      <c r="U807" s="18">
        <f t="shared" si="139"/>
        <v>6.5</v>
      </c>
      <c r="V807" s="4">
        <v>33.097080521673597</v>
      </c>
      <c r="W807" s="2">
        <v>31.4</v>
      </c>
      <c r="X807" s="2">
        <v>34.1</v>
      </c>
      <c r="Y807" s="4">
        <v>33.219387749982275</v>
      </c>
      <c r="Z807">
        <v>31.6</v>
      </c>
      <c r="AA807">
        <v>32.1</v>
      </c>
      <c r="AB807">
        <v>32.700000000000003</v>
      </c>
      <c r="AC807">
        <v>33.6</v>
      </c>
      <c r="AD807">
        <v>33.799999999999997</v>
      </c>
      <c r="AE807">
        <v>34.1</v>
      </c>
      <c r="AF807">
        <v>2020</v>
      </c>
      <c r="AG807" s="2">
        <v>3</v>
      </c>
      <c r="AH807" s="2">
        <v>26</v>
      </c>
      <c r="AI807">
        <v>12</v>
      </c>
      <c r="AJ807">
        <v>3</v>
      </c>
      <c r="AK807">
        <v>18</v>
      </c>
      <c r="AL807">
        <v>473.00000000000006</v>
      </c>
      <c r="AM807" s="5">
        <v>0.50208333333333333</v>
      </c>
      <c r="AN807">
        <v>27.6</v>
      </c>
      <c r="AO807">
        <v>28</v>
      </c>
      <c r="AP807">
        <v>930</v>
      </c>
      <c r="AQ807">
        <v>0.4</v>
      </c>
      <c r="AR807">
        <v>145</v>
      </c>
      <c r="IY807">
        <v>7</v>
      </c>
      <c r="IZ807">
        <v>7</v>
      </c>
      <c r="JA807">
        <v>1</v>
      </c>
      <c r="JB807">
        <v>1</v>
      </c>
      <c r="JC807">
        <v>11</v>
      </c>
      <c r="JD807">
        <v>2</v>
      </c>
      <c r="JE807">
        <v>9</v>
      </c>
      <c r="JF807">
        <v>5</v>
      </c>
      <c r="JG807">
        <v>9</v>
      </c>
      <c r="JH807">
        <v>9</v>
      </c>
      <c r="JI807">
        <v>13</v>
      </c>
      <c r="JJ807">
        <v>10</v>
      </c>
      <c r="JK807">
        <v>14</v>
      </c>
      <c r="JL807">
        <v>21</v>
      </c>
      <c r="JM807">
        <v>14</v>
      </c>
      <c r="JN807">
        <v>18</v>
      </c>
      <c r="JO807">
        <v>18</v>
      </c>
      <c r="JP807">
        <v>25</v>
      </c>
      <c r="JQ807">
        <v>25</v>
      </c>
      <c r="JR807">
        <v>47</v>
      </c>
      <c r="JS807">
        <v>17</v>
      </c>
      <c r="JT807">
        <v>23</v>
      </c>
      <c r="JU807">
        <v>14</v>
      </c>
      <c r="JV807">
        <v>23</v>
      </c>
      <c r="JW807">
        <v>10</v>
      </c>
      <c r="JX807">
        <v>5</v>
      </c>
      <c r="JY807">
        <v>19</v>
      </c>
      <c r="JZ807">
        <v>5</v>
      </c>
    </row>
    <row r="808" spans="1:313" x14ac:dyDescent="0.2">
      <c r="A808" s="18" t="b">
        <v>0</v>
      </c>
      <c r="B808" s="13"/>
      <c r="C808" s="13"/>
      <c r="D808">
        <v>10088</v>
      </c>
      <c r="E808" t="s">
        <v>62</v>
      </c>
      <c r="F808" t="s">
        <v>925</v>
      </c>
      <c r="G808">
        <v>0</v>
      </c>
      <c r="H808" s="18">
        <f t="shared" si="140"/>
        <v>2.8999999999999986</v>
      </c>
      <c r="I808" s="18">
        <v>0.8403447505109124</v>
      </c>
      <c r="J808" s="18">
        <v>1.292504478358893</v>
      </c>
      <c r="K808" s="18">
        <v>0.69309958631949653</v>
      </c>
      <c r="L808" s="18">
        <f t="shared" si="132"/>
        <v>5.1480624953740701</v>
      </c>
      <c r="M808" s="18">
        <f t="shared" si="141"/>
        <v>3.2999999999999972</v>
      </c>
      <c r="N808" s="18">
        <f t="shared" si="142"/>
        <v>6.1999999999999957</v>
      </c>
      <c r="O808" s="18">
        <f t="shared" si="133"/>
        <v>5.482562556592562</v>
      </c>
      <c r="P808" s="18">
        <f t="shared" si="134"/>
        <v>3.3999999999999986</v>
      </c>
      <c r="Q808" s="18">
        <f t="shared" si="135"/>
        <v>3.7999999999999972</v>
      </c>
      <c r="R808" s="18">
        <f t="shared" si="136"/>
        <v>4.3999999999999986</v>
      </c>
      <c r="S808" s="18">
        <f t="shared" si="137"/>
        <v>5.6999999999999957</v>
      </c>
      <c r="T808" s="18">
        <f t="shared" si="138"/>
        <v>6</v>
      </c>
      <c r="U808" s="18">
        <f t="shared" si="139"/>
        <v>6.1999999999999957</v>
      </c>
      <c r="V808" s="4">
        <v>32.748062495374072</v>
      </c>
      <c r="W808" s="2">
        <v>30.9</v>
      </c>
      <c r="X808" s="2">
        <v>33.799999999999997</v>
      </c>
      <c r="Y808" s="4">
        <v>33.082562556592563</v>
      </c>
      <c r="Z808">
        <v>31</v>
      </c>
      <c r="AA808">
        <v>31.4</v>
      </c>
      <c r="AB808">
        <v>32</v>
      </c>
      <c r="AC808">
        <v>33.299999999999997</v>
      </c>
      <c r="AD808">
        <v>33.6</v>
      </c>
      <c r="AE808">
        <v>33.799999999999997</v>
      </c>
      <c r="AF808">
        <v>2020</v>
      </c>
      <c r="AG808" s="2">
        <v>3</v>
      </c>
      <c r="AH808" s="2">
        <v>26</v>
      </c>
      <c r="AI808">
        <v>12</v>
      </c>
      <c r="AJ808">
        <v>3</v>
      </c>
      <c r="AK808">
        <v>21</v>
      </c>
      <c r="AL808">
        <v>293</v>
      </c>
      <c r="AM808" s="5">
        <v>0.50208333333333333</v>
      </c>
      <c r="AN808">
        <v>27.6</v>
      </c>
      <c r="AO808">
        <v>28</v>
      </c>
      <c r="AP808">
        <v>930</v>
      </c>
      <c r="AQ808">
        <v>0.4</v>
      </c>
      <c r="AR808">
        <v>145</v>
      </c>
      <c r="IH808">
        <v>1</v>
      </c>
      <c r="II808">
        <v>1</v>
      </c>
      <c r="IJ808">
        <v>0</v>
      </c>
      <c r="IK808">
        <v>1</v>
      </c>
      <c r="IL808">
        <v>3</v>
      </c>
      <c r="IM808">
        <v>2</v>
      </c>
      <c r="IN808">
        <v>0</v>
      </c>
      <c r="IO808">
        <v>1</v>
      </c>
      <c r="IP808">
        <v>0</v>
      </c>
      <c r="IQ808">
        <v>1</v>
      </c>
      <c r="IR808">
        <v>1</v>
      </c>
      <c r="IS808">
        <v>0</v>
      </c>
      <c r="IT808">
        <v>0</v>
      </c>
      <c r="IU808">
        <v>7</v>
      </c>
      <c r="IV808">
        <v>11</v>
      </c>
      <c r="IW808">
        <v>7</v>
      </c>
      <c r="IX808">
        <v>13</v>
      </c>
      <c r="IY808">
        <v>15</v>
      </c>
      <c r="IZ808">
        <v>9</v>
      </c>
      <c r="JA808">
        <v>6</v>
      </c>
      <c r="JB808">
        <v>23</v>
      </c>
      <c r="JC808">
        <v>26</v>
      </c>
      <c r="JD808">
        <v>24</v>
      </c>
      <c r="JE808">
        <v>9</v>
      </c>
      <c r="JF808">
        <v>9</v>
      </c>
      <c r="JG808">
        <v>4</v>
      </c>
      <c r="JH808">
        <v>4</v>
      </c>
      <c r="JI808">
        <v>5</v>
      </c>
      <c r="JJ808">
        <v>11</v>
      </c>
      <c r="JK808">
        <v>4</v>
      </c>
      <c r="JL808">
        <v>14</v>
      </c>
      <c r="JM808">
        <v>23</v>
      </c>
      <c r="JN808">
        <v>18</v>
      </c>
      <c r="JO808">
        <v>40</v>
      </c>
      <c r="JP808">
        <v>55</v>
      </c>
      <c r="JQ808">
        <v>72</v>
      </c>
      <c r="JR808">
        <v>59</v>
      </c>
      <c r="JS808">
        <v>43</v>
      </c>
      <c r="JT808">
        <v>37</v>
      </c>
      <c r="JU808">
        <v>47</v>
      </c>
      <c r="JV808">
        <v>17</v>
      </c>
      <c r="JW808">
        <v>22</v>
      </c>
      <c r="JX808">
        <v>5</v>
      </c>
    </row>
    <row r="809" spans="1:313" x14ac:dyDescent="0.2">
      <c r="A809" s="18" t="b">
        <v>0</v>
      </c>
      <c r="B809" s="13"/>
      <c r="C809" s="13"/>
      <c r="D809">
        <v>10088</v>
      </c>
      <c r="E809" t="s">
        <v>62</v>
      </c>
      <c r="F809" t="s">
        <v>926</v>
      </c>
      <c r="G809">
        <v>0</v>
      </c>
      <c r="H809" s="18">
        <f t="shared" si="140"/>
        <v>2.2999999999999972</v>
      </c>
      <c r="I809" s="18">
        <v>0.63330820628707141</v>
      </c>
      <c r="J809" s="18">
        <v>0.96155606099169688</v>
      </c>
      <c r="K809" s="18">
        <v>0.53712396567373644</v>
      </c>
      <c r="L809" s="18">
        <f t="shared" si="132"/>
        <v>4.5214836481561491</v>
      </c>
      <c r="M809" s="18">
        <f t="shared" si="141"/>
        <v>3.5</v>
      </c>
      <c r="N809" s="18">
        <f t="shared" si="142"/>
        <v>5.7999999999999972</v>
      </c>
      <c r="O809" s="18">
        <f t="shared" si="133"/>
        <v>4.4473458386384763</v>
      </c>
      <c r="P809" s="18">
        <f t="shared" si="134"/>
        <v>3.5</v>
      </c>
      <c r="Q809" s="18">
        <f t="shared" si="135"/>
        <v>3.7999999999999972</v>
      </c>
      <c r="R809" s="18">
        <f t="shared" si="136"/>
        <v>4</v>
      </c>
      <c r="S809" s="18">
        <f t="shared" si="137"/>
        <v>5</v>
      </c>
      <c r="T809" s="18">
        <f t="shared" si="138"/>
        <v>5.3999999999999986</v>
      </c>
      <c r="U809" s="18">
        <f t="shared" si="139"/>
        <v>5.7999999999999972</v>
      </c>
      <c r="V809" s="4">
        <v>32.121483648156151</v>
      </c>
      <c r="W809" s="2">
        <v>31.1</v>
      </c>
      <c r="X809" s="2">
        <v>33.4</v>
      </c>
      <c r="Y809" s="4">
        <v>32.047345838638478</v>
      </c>
      <c r="Z809">
        <v>31.1</v>
      </c>
      <c r="AA809">
        <v>31.4</v>
      </c>
      <c r="AB809">
        <v>31.6</v>
      </c>
      <c r="AC809">
        <v>32.6</v>
      </c>
      <c r="AD809">
        <v>33</v>
      </c>
      <c r="AE809">
        <v>33.4</v>
      </c>
      <c r="AF809">
        <v>2020</v>
      </c>
      <c r="AG809" s="2">
        <v>3</v>
      </c>
      <c r="AH809" s="2">
        <v>26</v>
      </c>
      <c r="AI809">
        <v>12</v>
      </c>
      <c r="AJ809">
        <v>3</v>
      </c>
      <c r="AK809">
        <v>25</v>
      </c>
      <c r="AL809">
        <v>890</v>
      </c>
      <c r="AM809" s="5">
        <v>0.50208333333333333</v>
      </c>
      <c r="AN809">
        <v>27.6</v>
      </c>
      <c r="AO809">
        <v>28</v>
      </c>
      <c r="AP809">
        <v>930</v>
      </c>
      <c r="AQ809">
        <v>0.4</v>
      </c>
      <c r="AR809">
        <v>145</v>
      </c>
      <c r="IR809">
        <v>4</v>
      </c>
      <c r="IS809">
        <v>2</v>
      </c>
      <c r="IT809">
        <v>3</v>
      </c>
      <c r="IU809">
        <v>0</v>
      </c>
      <c r="IV809">
        <v>3</v>
      </c>
      <c r="IW809">
        <v>17</v>
      </c>
      <c r="IX809">
        <v>24</v>
      </c>
      <c r="IY809">
        <v>32</v>
      </c>
      <c r="IZ809">
        <v>32</v>
      </c>
      <c r="JA809">
        <v>44</v>
      </c>
      <c r="JB809">
        <v>41</v>
      </c>
      <c r="JC809">
        <v>38</v>
      </c>
      <c r="JD809">
        <v>24</v>
      </c>
      <c r="JE809">
        <v>26</v>
      </c>
      <c r="JF809">
        <v>15</v>
      </c>
      <c r="JG809">
        <v>27</v>
      </c>
      <c r="JH809">
        <v>30</v>
      </c>
      <c r="JI809">
        <v>36</v>
      </c>
      <c r="JJ809">
        <v>31</v>
      </c>
      <c r="JK809">
        <v>25</v>
      </c>
      <c r="JL809">
        <v>11</v>
      </c>
      <c r="JM809">
        <v>20</v>
      </c>
      <c r="JN809">
        <v>23</v>
      </c>
      <c r="JO809">
        <v>14</v>
      </c>
      <c r="JP809">
        <v>16</v>
      </c>
      <c r="JQ809">
        <v>13</v>
      </c>
      <c r="JR809">
        <v>10</v>
      </c>
      <c r="JS809">
        <v>5</v>
      </c>
      <c r="JT809">
        <v>5</v>
      </c>
      <c r="JU809">
        <v>3</v>
      </c>
    </row>
    <row r="810" spans="1:313" x14ac:dyDescent="0.2">
      <c r="A810" s="18" t="b">
        <v>0</v>
      </c>
      <c r="B810" s="13"/>
      <c r="C810" s="13"/>
      <c r="D810">
        <v>10088</v>
      </c>
      <c r="E810" t="s">
        <v>62</v>
      </c>
      <c r="F810" t="s">
        <v>927</v>
      </c>
      <c r="G810">
        <v>0</v>
      </c>
      <c r="H810" s="18">
        <f t="shared" si="140"/>
        <v>0.80000000000000426</v>
      </c>
      <c r="I810" s="18">
        <v>0.23399583777672089</v>
      </c>
      <c r="J810" s="18">
        <v>0.20773031787905438</v>
      </c>
      <c r="K810" s="18">
        <v>0.15233262213082185</v>
      </c>
      <c r="L810" s="18">
        <f t="shared" si="132"/>
        <v>6.1397378406807874</v>
      </c>
      <c r="M810" s="18">
        <f t="shared" si="141"/>
        <v>5.6999999999999957</v>
      </c>
      <c r="N810" s="18">
        <f t="shared" si="142"/>
        <v>6.5</v>
      </c>
      <c r="O810" s="18">
        <f t="shared" si="133"/>
        <v>6.1435344380014598</v>
      </c>
      <c r="P810" s="18">
        <f t="shared" si="134"/>
        <v>5.5</v>
      </c>
      <c r="Q810" s="18">
        <f t="shared" si="135"/>
        <v>5.8999999999999986</v>
      </c>
      <c r="R810" s="18">
        <f t="shared" si="136"/>
        <v>6</v>
      </c>
      <c r="S810" s="18">
        <f t="shared" si="137"/>
        <v>6.2999999999999972</v>
      </c>
      <c r="T810" s="18">
        <f t="shared" si="138"/>
        <v>6.3999999999999986</v>
      </c>
      <c r="U810" s="18">
        <f t="shared" si="139"/>
        <v>6.5</v>
      </c>
      <c r="V810" s="4">
        <v>33.739737840680789</v>
      </c>
      <c r="W810" s="2">
        <v>33.299999999999997</v>
      </c>
      <c r="X810" s="2">
        <v>34.1</v>
      </c>
      <c r="Y810" s="4">
        <v>33.743534438001461</v>
      </c>
      <c r="Z810">
        <v>33.1</v>
      </c>
      <c r="AA810">
        <v>33.5</v>
      </c>
      <c r="AB810">
        <v>33.6</v>
      </c>
      <c r="AC810">
        <v>33.9</v>
      </c>
      <c r="AD810">
        <v>34</v>
      </c>
      <c r="AE810">
        <v>34.1</v>
      </c>
      <c r="AF810">
        <v>2020</v>
      </c>
      <c r="AG810" s="2">
        <v>3</v>
      </c>
      <c r="AH810" s="2">
        <v>26</v>
      </c>
      <c r="AI810">
        <v>12</v>
      </c>
      <c r="AJ810">
        <v>3</v>
      </c>
      <c r="AK810">
        <v>35</v>
      </c>
      <c r="AL810">
        <v>705</v>
      </c>
      <c r="AM810" s="5">
        <v>0.50208333333333333</v>
      </c>
      <c r="AN810">
        <v>27.6</v>
      </c>
      <c r="AO810">
        <v>28</v>
      </c>
      <c r="AP810">
        <v>930</v>
      </c>
      <c r="AQ810">
        <v>0.4</v>
      </c>
      <c r="AR810">
        <v>145</v>
      </c>
      <c r="JF810">
        <v>1</v>
      </c>
      <c r="JG810">
        <v>1</v>
      </c>
      <c r="JH810">
        <v>0</v>
      </c>
      <c r="JI810">
        <v>1</v>
      </c>
      <c r="JJ810">
        <v>2</v>
      </c>
      <c r="JK810">
        <v>1</v>
      </c>
      <c r="JL810">
        <v>0</v>
      </c>
      <c r="JM810">
        <v>0</v>
      </c>
      <c r="JN810">
        <v>3</v>
      </c>
      <c r="JO810">
        <v>1</v>
      </c>
      <c r="JP810">
        <v>3</v>
      </c>
      <c r="JQ810">
        <v>3</v>
      </c>
      <c r="JR810">
        <v>6</v>
      </c>
      <c r="JS810">
        <v>11</v>
      </c>
      <c r="JT810">
        <v>33</v>
      </c>
      <c r="JU810">
        <v>92</v>
      </c>
      <c r="JV810">
        <v>159</v>
      </c>
      <c r="JW810">
        <v>153</v>
      </c>
      <c r="JX810">
        <v>69</v>
      </c>
      <c r="JY810">
        <v>40</v>
      </c>
      <c r="JZ810">
        <v>39</v>
      </c>
    </row>
    <row r="811" spans="1:313" x14ac:dyDescent="0.2">
      <c r="A811" s="18" t="b">
        <v>0</v>
      </c>
      <c r="B811" s="13"/>
      <c r="C811" s="13"/>
      <c r="D811">
        <v>10088</v>
      </c>
      <c r="E811" t="s">
        <v>140</v>
      </c>
      <c r="F811" t="s">
        <v>928</v>
      </c>
      <c r="G811">
        <v>0</v>
      </c>
      <c r="H811" s="18">
        <f t="shared" si="140"/>
        <v>3.9000000000000057</v>
      </c>
      <c r="I811" s="18">
        <v>0.80010117681206117</v>
      </c>
      <c r="J811" s="18">
        <v>1.0609269446112535</v>
      </c>
      <c r="K811" s="18">
        <v>0.62982355850154181</v>
      </c>
      <c r="L811" s="18">
        <f t="shared" si="132"/>
        <v>7.5366714670595663</v>
      </c>
      <c r="M811" s="18">
        <f t="shared" si="141"/>
        <v>5.5999999999999979</v>
      </c>
      <c r="N811" s="18">
        <f t="shared" si="142"/>
        <v>9.5000000000000036</v>
      </c>
      <c r="O811" s="18">
        <f t="shared" si="133"/>
        <v>7.5873665063655729</v>
      </c>
      <c r="P811" s="18">
        <f t="shared" si="134"/>
        <v>5.9000000000000021</v>
      </c>
      <c r="Q811" s="18">
        <f t="shared" si="135"/>
        <v>6.5999999999999979</v>
      </c>
      <c r="R811" s="18">
        <f t="shared" si="136"/>
        <v>6.9000000000000021</v>
      </c>
      <c r="S811" s="18">
        <f t="shared" si="137"/>
        <v>8.0000000000000036</v>
      </c>
      <c r="T811" s="18">
        <f t="shared" si="138"/>
        <v>8.5000000000000036</v>
      </c>
      <c r="U811" s="18">
        <f t="shared" si="139"/>
        <v>9.1999999999999993</v>
      </c>
      <c r="V811" s="4">
        <v>35.236671467059566</v>
      </c>
      <c r="W811" s="2">
        <v>33.299999999999997</v>
      </c>
      <c r="X811" s="2">
        <v>37.200000000000003</v>
      </c>
      <c r="Y811" s="4">
        <v>35.287366506365572</v>
      </c>
      <c r="Z811">
        <v>33.6</v>
      </c>
      <c r="AA811">
        <v>34.299999999999997</v>
      </c>
      <c r="AB811">
        <v>34.6</v>
      </c>
      <c r="AC811">
        <v>35.700000000000003</v>
      </c>
      <c r="AD811">
        <v>36.200000000000003</v>
      </c>
      <c r="AE811">
        <v>36.9</v>
      </c>
      <c r="AF811">
        <v>2020</v>
      </c>
      <c r="AG811" s="2">
        <v>3</v>
      </c>
      <c r="AH811" s="2">
        <v>26</v>
      </c>
      <c r="AI811">
        <v>12</v>
      </c>
      <c r="AJ811">
        <v>7</v>
      </c>
      <c r="AK811">
        <v>39</v>
      </c>
      <c r="AL811">
        <v>929</v>
      </c>
      <c r="AM811" s="5">
        <v>0.50486111111111109</v>
      </c>
      <c r="AN811">
        <v>27.7</v>
      </c>
      <c r="AO811">
        <v>29</v>
      </c>
      <c r="AP811">
        <v>934</v>
      </c>
      <c r="AQ811">
        <v>0.9</v>
      </c>
      <c r="AR811">
        <v>306</v>
      </c>
      <c r="JP811">
        <v>3</v>
      </c>
      <c r="JQ811">
        <v>0</v>
      </c>
      <c r="JR811">
        <v>0</v>
      </c>
      <c r="JS811">
        <v>5</v>
      </c>
      <c r="JT811">
        <v>9</v>
      </c>
      <c r="JU811">
        <v>4</v>
      </c>
      <c r="JV811">
        <v>8</v>
      </c>
      <c r="JW811">
        <v>11</v>
      </c>
      <c r="JX811">
        <v>13</v>
      </c>
      <c r="JY811">
        <v>8</v>
      </c>
      <c r="JZ811">
        <v>17</v>
      </c>
      <c r="KA811">
        <v>20</v>
      </c>
      <c r="KB811">
        <v>25</v>
      </c>
      <c r="KC811">
        <v>45</v>
      </c>
      <c r="KD811">
        <v>39</v>
      </c>
      <c r="KE811">
        <v>48</v>
      </c>
      <c r="KF811">
        <v>36</v>
      </c>
      <c r="KG811">
        <v>43</v>
      </c>
      <c r="KH811">
        <v>38</v>
      </c>
      <c r="KI811">
        <v>39</v>
      </c>
      <c r="KJ811">
        <v>55</v>
      </c>
      <c r="KK811">
        <v>49</v>
      </c>
      <c r="KL811">
        <v>50</v>
      </c>
      <c r="KM811">
        <v>60</v>
      </c>
      <c r="KN811">
        <v>68</v>
      </c>
      <c r="KO811">
        <v>72</v>
      </c>
      <c r="KP811">
        <v>57</v>
      </c>
      <c r="KQ811">
        <v>70</v>
      </c>
      <c r="KR811">
        <v>42</v>
      </c>
      <c r="KS811">
        <v>35</v>
      </c>
      <c r="KT811">
        <v>14</v>
      </c>
      <c r="KU811">
        <v>10</v>
      </c>
      <c r="KV811">
        <v>16</v>
      </c>
      <c r="KW811">
        <v>4</v>
      </c>
      <c r="KX811">
        <v>12</v>
      </c>
      <c r="KY811">
        <v>13</v>
      </c>
      <c r="KZ811">
        <v>14</v>
      </c>
      <c r="LA811">
        <v>11</v>
      </c>
    </row>
    <row r="812" spans="1:313" x14ac:dyDescent="0.2">
      <c r="A812" s="18" t="b">
        <v>0</v>
      </c>
      <c r="B812" s="13"/>
      <c r="C812" s="13"/>
      <c r="D812">
        <v>10088</v>
      </c>
      <c r="E812" t="s">
        <v>140</v>
      </c>
      <c r="F812" t="s">
        <v>929</v>
      </c>
      <c r="G812">
        <v>0</v>
      </c>
      <c r="H812" s="18">
        <f t="shared" si="140"/>
        <v>2.5</v>
      </c>
      <c r="I812" s="18">
        <v>0.52666759157342857</v>
      </c>
      <c r="J812" s="18">
        <v>0.79702413675465777</v>
      </c>
      <c r="K812" s="18">
        <v>0.44277469445562301</v>
      </c>
      <c r="L812" s="18">
        <f t="shared" si="132"/>
        <v>7.814448184512738</v>
      </c>
      <c r="M812" s="18">
        <f t="shared" si="141"/>
        <v>6.6999999999999993</v>
      </c>
      <c r="N812" s="18">
        <f t="shared" si="142"/>
        <v>9.1999999999999993</v>
      </c>
      <c r="O812" s="18">
        <f t="shared" si="133"/>
        <v>7.7427163914887736</v>
      </c>
      <c r="P812" s="18">
        <f t="shared" si="134"/>
        <v>7.0000000000000036</v>
      </c>
      <c r="Q812" s="18">
        <f t="shared" si="135"/>
        <v>7.1999999999999993</v>
      </c>
      <c r="R812" s="18">
        <f t="shared" si="136"/>
        <v>7.4000000000000021</v>
      </c>
      <c r="S812" s="18">
        <f t="shared" si="137"/>
        <v>8.1999999999999993</v>
      </c>
      <c r="T812" s="18">
        <f t="shared" si="138"/>
        <v>8.5999999999999979</v>
      </c>
      <c r="U812" s="18">
        <f t="shared" si="139"/>
        <v>8.9000000000000021</v>
      </c>
      <c r="V812" s="4">
        <v>35.514448184512737</v>
      </c>
      <c r="W812" s="2">
        <v>34.4</v>
      </c>
      <c r="X812" s="2">
        <v>36.9</v>
      </c>
      <c r="Y812" s="4">
        <v>35.442716391488773</v>
      </c>
      <c r="Z812">
        <v>34.700000000000003</v>
      </c>
      <c r="AA812">
        <v>34.9</v>
      </c>
      <c r="AB812">
        <v>35.1</v>
      </c>
      <c r="AC812">
        <v>35.9</v>
      </c>
      <c r="AD812">
        <v>36.299999999999997</v>
      </c>
      <c r="AE812">
        <v>36.6</v>
      </c>
      <c r="AF812">
        <v>2020</v>
      </c>
      <c r="AG812" s="2">
        <v>3</v>
      </c>
      <c r="AH812" s="2">
        <v>26</v>
      </c>
      <c r="AI812">
        <v>12</v>
      </c>
      <c r="AJ812">
        <v>7</v>
      </c>
      <c r="AK812">
        <v>44</v>
      </c>
      <c r="AL812">
        <v>735</v>
      </c>
      <c r="AM812" s="5">
        <v>0.50486111111111109</v>
      </c>
      <c r="AN812">
        <v>27.7</v>
      </c>
      <c r="AO812">
        <v>29</v>
      </c>
      <c r="AP812">
        <v>934</v>
      </c>
      <c r="AQ812">
        <v>0.9</v>
      </c>
      <c r="AR812">
        <v>306</v>
      </c>
      <c r="KB812">
        <v>2</v>
      </c>
      <c r="KC812">
        <v>5</v>
      </c>
      <c r="KD812">
        <v>15</v>
      </c>
      <c r="KE812">
        <v>36</v>
      </c>
      <c r="KF812">
        <v>106</v>
      </c>
      <c r="KG812">
        <v>137</v>
      </c>
      <c r="KH812">
        <v>169</v>
      </c>
      <c r="KI812">
        <v>221</v>
      </c>
      <c r="KJ812">
        <v>244</v>
      </c>
      <c r="KK812">
        <v>206</v>
      </c>
      <c r="KL812">
        <v>241</v>
      </c>
      <c r="KM812">
        <v>160</v>
      </c>
      <c r="KN812">
        <v>151</v>
      </c>
      <c r="KO812">
        <v>180</v>
      </c>
      <c r="KP812">
        <v>142</v>
      </c>
      <c r="KQ812">
        <v>188</v>
      </c>
      <c r="KR812">
        <v>126</v>
      </c>
      <c r="KS812">
        <v>141</v>
      </c>
      <c r="KT812">
        <v>97</v>
      </c>
      <c r="KU812">
        <v>114</v>
      </c>
      <c r="KV812">
        <v>82</v>
      </c>
      <c r="KW812">
        <v>82</v>
      </c>
      <c r="KX812">
        <v>68</v>
      </c>
      <c r="KY812">
        <v>26</v>
      </c>
      <c r="KZ812">
        <v>12</v>
      </c>
    </row>
    <row r="813" spans="1:313" x14ac:dyDescent="0.2">
      <c r="A813" s="18" t="b">
        <v>0</v>
      </c>
      <c r="B813" s="13"/>
      <c r="C813" s="13"/>
      <c r="D813">
        <v>10088</v>
      </c>
      <c r="E813" t="s">
        <v>140</v>
      </c>
      <c r="F813" t="s">
        <v>930</v>
      </c>
      <c r="G813">
        <v>0</v>
      </c>
      <c r="H813" s="18">
        <f t="shared" si="140"/>
        <v>2.8000000000000043</v>
      </c>
      <c r="I813" s="18">
        <v>0.63457752257021005</v>
      </c>
      <c r="J813" s="18">
        <v>0.8503375747569919</v>
      </c>
      <c r="K813" s="18">
        <v>0.49737969400265475</v>
      </c>
      <c r="L813" s="18">
        <f t="shared" si="132"/>
        <v>5.5504935503757729</v>
      </c>
      <c r="M813" s="18">
        <f t="shared" si="141"/>
        <v>3.6999999999999993</v>
      </c>
      <c r="N813" s="18">
        <f t="shared" si="142"/>
        <v>6.5000000000000036</v>
      </c>
      <c r="O813" s="18">
        <f t="shared" si="133"/>
        <v>5.5841412854924677</v>
      </c>
      <c r="P813" s="18">
        <f t="shared" si="134"/>
        <v>3.9000000000000021</v>
      </c>
      <c r="Q813" s="18">
        <f t="shared" si="135"/>
        <v>4.8000000000000007</v>
      </c>
      <c r="R813" s="18">
        <f t="shared" si="136"/>
        <v>5.1999999999999993</v>
      </c>
      <c r="S813" s="18">
        <f t="shared" si="137"/>
        <v>6.0000000000000036</v>
      </c>
      <c r="T813" s="18">
        <f t="shared" si="138"/>
        <v>6.3000000000000007</v>
      </c>
      <c r="U813" s="18">
        <f t="shared" si="139"/>
        <v>6.5999999999999979</v>
      </c>
      <c r="V813" s="4">
        <v>33.250493550375772</v>
      </c>
      <c r="W813" s="2">
        <v>31.4</v>
      </c>
      <c r="X813" s="2">
        <v>34.200000000000003</v>
      </c>
      <c r="Y813" s="4">
        <v>33.284141285492467</v>
      </c>
      <c r="Z813">
        <v>31.6</v>
      </c>
      <c r="AA813">
        <v>32.5</v>
      </c>
      <c r="AB813">
        <v>32.9</v>
      </c>
      <c r="AC813">
        <v>33.700000000000003</v>
      </c>
      <c r="AD813">
        <v>34</v>
      </c>
      <c r="AE813">
        <v>34.299999999999997</v>
      </c>
      <c r="AF813">
        <v>2020</v>
      </c>
      <c r="AG813" s="2">
        <v>3</v>
      </c>
      <c r="AH813" s="2">
        <v>26</v>
      </c>
      <c r="AI813">
        <v>12</v>
      </c>
      <c r="AJ813">
        <v>7</v>
      </c>
      <c r="AK813">
        <v>54</v>
      </c>
      <c r="AL813">
        <v>968</v>
      </c>
      <c r="AM813" s="5">
        <v>0.50486111111111109</v>
      </c>
      <c r="AN813">
        <v>27.7</v>
      </c>
      <c r="AO813">
        <v>29</v>
      </c>
      <c r="AP813">
        <v>934</v>
      </c>
      <c r="AQ813">
        <v>0.9</v>
      </c>
      <c r="AR813">
        <v>306</v>
      </c>
      <c r="IT813">
        <v>1</v>
      </c>
      <c r="IU813">
        <v>0</v>
      </c>
      <c r="IV813">
        <v>3</v>
      </c>
      <c r="IW813">
        <v>0</v>
      </c>
      <c r="IX813">
        <v>1</v>
      </c>
      <c r="IY813">
        <v>5</v>
      </c>
      <c r="IZ813">
        <v>1</v>
      </c>
      <c r="JA813">
        <v>0</v>
      </c>
      <c r="JB813">
        <v>5</v>
      </c>
      <c r="JC813">
        <v>2</v>
      </c>
      <c r="JD813">
        <v>4</v>
      </c>
      <c r="JE813">
        <v>4</v>
      </c>
      <c r="JF813">
        <v>6</v>
      </c>
      <c r="JG813">
        <v>5</v>
      </c>
      <c r="JH813">
        <v>8</v>
      </c>
      <c r="JI813">
        <v>10</v>
      </c>
      <c r="JJ813">
        <v>7</v>
      </c>
      <c r="JK813">
        <v>22</v>
      </c>
      <c r="JL813">
        <v>19</v>
      </c>
      <c r="JM813">
        <v>20</v>
      </c>
      <c r="JN813">
        <v>43</v>
      </c>
      <c r="JO813">
        <v>29</v>
      </c>
      <c r="JP813">
        <v>28</v>
      </c>
      <c r="JQ813">
        <v>39</v>
      </c>
      <c r="JR813">
        <v>41</v>
      </c>
      <c r="JS813">
        <v>33</v>
      </c>
      <c r="JT813">
        <v>34</v>
      </c>
      <c r="JU813">
        <v>33</v>
      </c>
      <c r="JV813">
        <v>26</v>
      </c>
      <c r="JW813">
        <v>25</v>
      </c>
      <c r="JX813">
        <v>27</v>
      </c>
      <c r="JY813">
        <v>42</v>
      </c>
      <c r="JZ813">
        <v>20</v>
      </c>
      <c r="KA813">
        <v>13</v>
      </c>
      <c r="KB813">
        <v>15</v>
      </c>
      <c r="KC813">
        <v>1</v>
      </c>
    </row>
    <row r="814" spans="1:313" x14ac:dyDescent="0.2">
      <c r="A814" s="18" t="b">
        <v>0</v>
      </c>
      <c r="B814" s="13"/>
      <c r="C814" s="13"/>
      <c r="D814">
        <v>10088</v>
      </c>
      <c r="E814" t="s">
        <v>140</v>
      </c>
      <c r="F814" t="s">
        <v>931</v>
      </c>
      <c r="G814">
        <v>0</v>
      </c>
      <c r="H814" s="18">
        <f t="shared" si="140"/>
        <v>2.8999999999999986</v>
      </c>
      <c r="I814" s="18">
        <v>0.48600936439128933</v>
      </c>
      <c r="J814" s="18">
        <v>0.54518173901362843</v>
      </c>
      <c r="K814" s="18">
        <v>0.3728556658390263</v>
      </c>
      <c r="L814" s="18">
        <f t="shared" si="132"/>
        <v>4.4246950489258943</v>
      </c>
      <c r="M814" s="18">
        <f t="shared" si="141"/>
        <v>2.6999999999999993</v>
      </c>
      <c r="N814" s="18">
        <f t="shared" si="142"/>
        <v>5.5999999999999979</v>
      </c>
      <c r="O814" s="18">
        <f t="shared" si="133"/>
        <v>4.4418561386264521</v>
      </c>
      <c r="P814" s="18">
        <f t="shared" si="134"/>
        <v>3.3000000000000007</v>
      </c>
      <c r="Q814" s="18">
        <f t="shared" si="135"/>
        <v>3.9000000000000021</v>
      </c>
      <c r="R814" s="18">
        <f t="shared" si="136"/>
        <v>4.1000000000000014</v>
      </c>
      <c r="S814" s="18">
        <f t="shared" si="137"/>
        <v>4.6999999999999993</v>
      </c>
      <c r="T814" s="18">
        <f t="shared" si="138"/>
        <v>5.0000000000000036</v>
      </c>
      <c r="U814" s="18">
        <f t="shared" si="139"/>
        <v>5.5000000000000036</v>
      </c>
      <c r="V814" s="4">
        <v>32.124695048925894</v>
      </c>
      <c r="W814" s="2">
        <v>30.4</v>
      </c>
      <c r="X814" s="2">
        <v>33.299999999999997</v>
      </c>
      <c r="Y814" s="4">
        <v>32.141856138626451</v>
      </c>
      <c r="Z814">
        <v>31</v>
      </c>
      <c r="AA814">
        <v>31.6</v>
      </c>
      <c r="AB814">
        <v>31.8</v>
      </c>
      <c r="AC814">
        <v>32.4</v>
      </c>
      <c r="AD814">
        <v>32.700000000000003</v>
      </c>
      <c r="AE814">
        <v>33.200000000000003</v>
      </c>
      <c r="AF814">
        <v>2020</v>
      </c>
      <c r="AG814" s="2">
        <v>3</v>
      </c>
      <c r="AH814" s="2">
        <v>26</v>
      </c>
      <c r="AI814">
        <v>12</v>
      </c>
      <c r="AJ814">
        <v>8</v>
      </c>
      <c r="AK814">
        <v>0</v>
      </c>
      <c r="AL814">
        <v>503</v>
      </c>
      <c r="AM814" s="5">
        <v>0.50555555555555554</v>
      </c>
      <c r="AN814">
        <v>27.7</v>
      </c>
      <c r="AO814">
        <v>29</v>
      </c>
      <c r="AP814">
        <v>929</v>
      </c>
      <c r="AQ814">
        <v>1.2</v>
      </c>
      <c r="AR814">
        <v>280</v>
      </c>
      <c r="IO814">
        <v>6</v>
      </c>
      <c r="IP814">
        <v>4</v>
      </c>
      <c r="IQ814">
        <v>9</v>
      </c>
      <c r="IR814">
        <v>4</v>
      </c>
      <c r="IS814">
        <v>6</v>
      </c>
      <c r="IT814">
        <v>9</v>
      </c>
      <c r="IU814">
        <v>21</v>
      </c>
      <c r="IV814">
        <v>17</v>
      </c>
      <c r="IW814">
        <v>24</v>
      </c>
      <c r="IX814">
        <v>24</v>
      </c>
      <c r="IY814">
        <v>47</v>
      </c>
      <c r="IZ814">
        <v>104</v>
      </c>
      <c r="JA814">
        <v>112</v>
      </c>
      <c r="JB814">
        <v>120</v>
      </c>
      <c r="JC814">
        <v>179</v>
      </c>
      <c r="JD814">
        <v>210</v>
      </c>
      <c r="JE814">
        <v>181</v>
      </c>
      <c r="JF814">
        <v>170</v>
      </c>
      <c r="JG814">
        <v>210</v>
      </c>
      <c r="JH814">
        <v>265</v>
      </c>
      <c r="JI814">
        <v>148</v>
      </c>
      <c r="JJ814">
        <v>77</v>
      </c>
      <c r="JK814">
        <v>62</v>
      </c>
      <c r="JL814">
        <v>63</v>
      </c>
      <c r="JM814">
        <v>44</v>
      </c>
      <c r="JN814">
        <v>29</v>
      </c>
      <c r="JO814">
        <v>29</v>
      </c>
      <c r="JP814">
        <v>28</v>
      </c>
      <c r="JQ814">
        <v>41</v>
      </c>
      <c r="JR814">
        <v>18</v>
      </c>
    </row>
    <row r="815" spans="1:313" x14ac:dyDescent="0.2">
      <c r="A815" s="18" t="b">
        <v>0</v>
      </c>
      <c r="B815" s="13"/>
      <c r="C815" s="13"/>
      <c r="D815">
        <v>10088</v>
      </c>
      <c r="E815" t="s">
        <v>140</v>
      </c>
      <c r="F815" t="s">
        <v>932</v>
      </c>
      <c r="G815">
        <v>0</v>
      </c>
      <c r="H815" s="18">
        <f t="shared" si="140"/>
        <v>3.3999999999999986</v>
      </c>
      <c r="I815" s="18">
        <v>0.81433629193888724</v>
      </c>
      <c r="J815" s="18">
        <v>1.2133950074479571</v>
      </c>
      <c r="K815" s="18">
        <v>0.68344628685183295</v>
      </c>
      <c r="L815" s="18">
        <f t="shared" si="132"/>
        <v>4.4831754490364197</v>
      </c>
      <c r="M815" s="18">
        <f t="shared" si="141"/>
        <v>2.8000000000000007</v>
      </c>
      <c r="N815" s="18">
        <f t="shared" si="142"/>
        <v>6.1999999999999993</v>
      </c>
      <c r="O815" s="18">
        <f t="shared" si="133"/>
        <v>4.5725836399334874</v>
      </c>
      <c r="P815" s="18">
        <f t="shared" si="134"/>
        <v>2.9000000000000021</v>
      </c>
      <c r="Q815" s="18">
        <f t="shared" si="135"/>
        <v>3.3000000000000007</v>
      </c>
      <c r="R815" s="18">
        <f t="shared" si="136"/>
        <v>3.9000000000000021</v>
      </c>
      <c r="S815" s="18">
        <f t="shared" si="137"/>
        <v>5.0999999999999979</v>
      </c>
      <c r="T815" s="18">
        <f t="shared" si="138"/>
        <v>5.5000000000000036</v>
      </c>
      <c r="U815" s="18">
        <f t="shared" si="139"/>
        <v>6.0999999999999979</v>
      </c>
      <c r="V815" s="4">
        <v>32.183175449036419</v>
      </c>
      <c r="W815" s="2">
        <v>30.5</v>
      </c>
      <c r="X815" s="2">
        <v>33.9</v>
      </c>
      <c r="Y815" s="4">
        <v>32.272583639933487</v>
      </c>
      <c r="Z815">
        <v>30.6</v>
      </c>
      <c r="AA815">
        <v>31</v>
      </c>
      <c r="AB815">
        <v>31.6</v>
      </c>
      <c r="AC815">
        <v>32.799999999999997</v>
      </c>
      <c r="AD815">
        <v>33.200000000000003</v>
      </c>
      <c r="AE815">
        <v>33.799999999999997</v>
      </c>
      <c r="AF815">
        <v>2020</v>
      </c>
      <c r="AG815" s="2">
        <v>3</v>
      </c>
      <c r="AH815" s="2">
        <v>26</v>
      </c>
      <c r="AI815">
        <v>12</v>
      </c>
      <c r="AJ815">
        <v>8</v>
      </c>
      <c r="AK815">
        <v>5</v>
      </c>
      <c r="AL815">
        <v>934</v>
      </c>
      <c r="AM815" s="5">
        <v>0.50555555555555554</v>
      </c>
      <c r="AN815">
        <v>27.7</v>
      </c>
      <c r="AO815">
        <v>29</v>
      </c>
      <c r="AP815">
        <v>929</v>
      </c>
      <c r="AQ815">
        <v>1.2</v>
      </c>
      <c r="AR815">
        <v>280</v>
      </c>
      <c r="IO815">
        <v>3</v>
      </c>
      <c r="IP815">
        <v>5</v>
      </c>
      <c r="IQ815">
        <v>8</v>
      </c>
      <c r="IR815">
        <v>5</v>
      </c>
      <c r="IS815">
        <v>9</v>
      </c>
      <c r="IT815">
        <v>18</v>
      </c>
      <c r="IU815">
        <v>28</v>
      </c>
      <c r="IV815">
        <v>6</v>
      </c>
      <c r="IW815">
        <v>26</v>
      </c>
      <c r="IX815">
        <v>25</v>
      </c>
      <c r="IY815">
        <v>28</v>
      </c>
      <c r="IZ815">
        <v>25</v>
      </c>
      <c r="JA815">
        <v>22</v>
      </c>
      <c r="JB815">
        <v>27</v>
      </c>
      <c r="JC815">
        <v>31</v>
      </c>
      <c r="JD815">
        <v>36</v>
      </c>
      <c r="JE815">
        <v>36</v>
      </c>
      <c r="JF815">
        <v>16</v>
      </c>
      <c r="JG815">
        <v>23</v>
      </c>
      <c r="JH815">
        <v>31</v>
      </c>
      <c r="JI815">
        <v>18</v>
      </c>
      <c r="JJ815">
        <v>49</v>
      </c>
      <c r="JK815">
        <v>46</v>
      </c>
      <c r="JL815">
        <v>40</v>
      </c>
      <c r="JM815">
        <v>48</v>
      </c>
      <c r="JN815">
        <v>36</v>
      </c>
      <c r="JO815">
        <v>27</v>
      </c>
      <c r="JP815">
        <v>23</v>
      </c>
      <c r="JQ815">
        <v>22</v>
      </c>
      <c r="JR815">
        <v>19</v>
      </c>
      <c r="JS815">
        <v>12</v>
      </c>
      <c r="JT815">
        <v>14</v>
      </c>
      <c r="JU815">
        <v>7</v>
      </c>
      <c r="JV815">
        <v>6</v>
      </c>
      <c r="JW815">
        <v>3</v>
      </c>
      <c r="JX815">
        <v>3</v>
      </c>
      <c r="JY815">
        <v>6</v>
      </c>
      <c r="JZ815">
        <v>2</v>
      </c>
      <c r="KA815">
        <v>0</v>
      </c>
      <c r="KB815">
        <v>2</v>
      </c>
    </row>
    <row r="816" spans="1:313" x14ac:dyDescent="0.2">
      <c r="A816" s="18" t="b">
        <v>0</v>
      </c>
      <c r="B816" s="13"/>
      <c r="C816" s="13"/>
      <c r="D816">
        <v>10088</v>
      </c>
      <c r="E816" t="s">
        <v>140</v>
      </c>
      <c r="F816" t="s">
        <v>933</v>
      </c>
      <c r="G816">
        <v>0</v>
      </c>
      <c r="H816" s="18">
        <f t="shared" si="140"/>
        <v>5.6999999999999957</v>
      </c>
      <c r="I816" s="18">
        <v>1.3456980087841395</v>
      </c>
      <c r="J816" s="18">
        <v>1.7469272248332004</v>
      </c>
      <c r="K816" s="18">
        <v>1.0615699254395903</v>
      </c>
      <c r="L816" s="18">
        <f t="shared" si="132"/>
        <v>4.9696402954428045</v>
      </c>
      <c r="M816" s="18">
        <f t="shared" si="141"/>
        <v>1.9000000000000021</v>
      </c>
      <c r="N816" s="18">
        <f t="shared" si="142"/>
        <v>7.5999999999999979</v>
      </c>
      <c r="O816" s="18">
        <f t="shared" si="133"/>
        <v>4.8842552763655824</v>
      </c>
      <c r="P816" s="18">
        <f t="shared" si="134"/>
        <v>2.3000000000000007</v>
      </c>
      <c r="Q816" s="18">
        <f t="shared" si="135"/>
        <v>3.3000000000000007</v>
      </c>
      <c r="R816" s="18">
        <f t="shared" si="136"/>
        <v>4.1000000000000014</v>
      </c>
      <c r="S816" s="18">
        <f t="shared" si="137"/>
        <v>5.8000000000000007</v>
      </c>
      <c r="T816" s="18">
        <f t="shared" si="138"/>
        <v>7.0000000000000036</v>
      </c>
      <c r="U816" s="18">
        <f t="shared" si="139"/>
        <v>7.5999999999999979</v>
      </c>
      <c r="V816" s="4">
        <v>32.669640295442804</v>
      </c>
      <c r="W816" s="2">
        <v>29.6</v>
      </c>
      <c r="X816" s="2">
        <v>35.299999999999997</v>
      </c>
      <c r="Y816" s="4">
        <v>32.584255276365582</v>
      </c>
      <c r="Z816">
        <v>30</v>
      </c>
      <c r="AA816">
        <v>31</v>
      </c>
      <c r="AB816">
        <v>31.8</v>
      </c>
      <c r="AC816">
        <v>33.5</v>
      </c>
      <c r="AD816">
        <v>34.700000000000003</v>
      </c>
      <c r="AE816">
        <v>35.299999999999997</v>
      </c>
      <c r="AF816">
        <v>2020</v>
      </c>
      <c r="AG816" s="2">
        <v>3</v>
      </c>
      <c r="AH816" s="2">
        <v>26</v>
      </c>
      <c r="AI816">
        <v>12</v>
      </c>
      <c r="AJ816">
        <v>8</v>
      </c>
      <c r="AK816">
        <v>17</v>
      </c>
      <c r="AL816">
        <v>735</v>
      </c>
      <c r="AM816" s="5">
        <v>0.50555555555555554</v>
      </c>
      <c r="AN816">
        <v>27.7</v>
      </c>
      <c r="AO816">
        <v>29</v>
      </c>
      <c r="AP816">
        <v>929</v>
      </c>
      <c r="AQ816">
        <v>1.2</v>
      </c>
      <c r="AR816">
        <v>280</v>
      </c>
      <c r="IH816">
        <v>7</v>
      </c>
      <c r="II816">
        <v>8</v>
      </c>
      <c r="IJ816">
        <v>16</v>
      </c>
      <c r="IK816">
        <v>17</v>
      </c>
      <c r="IL816">
        <v>17</v>
      </c>
      <c r="IM816">
        <v>7</v>
      </c>
      <c r="IN816">
        <v>10</v>
      </c>
      <c r="IO816">
        <v>10</v>
      </c>
      <c r="IP816">
        <v>11</v>
      </c>
      <c r="IQ816">
        <v>17</v>
      </c>
      <c r="IR816">
        <v>12</v>
      </c>
      <c r="IS816">
        <v>10</v>
      </c>
      <c r="IT816">
        <v>12</v>
      </c>
      <c r="IU816">
        <v>27</v>
      </c>
      <c r="IV816">
        <v>16</v>
      </c>
      <c r="IW816">
        <v>18</v>
      </c>
      <c r="IX816">
        <v>27</v>
      </c>
      <c r="IY816">
        <v>44</v>
      </c>
      <c r="IZ816">
        <v>30</v>
      </c>
      <c r="JA816">
        <v>50</v>
      </c>
      <c r="JB816">
        <v>39</v>
      </c>
      <c r="JC816">
        <v>36</v>
      </c>
      <c r="JD816">
        <v>46</v>
      </c>
      <c r="JE816">
        <v>39</v>
      </c>
      <c r="JF816">
        <v>54</v>
      </c>
      <c r="JG816">
        <v>41</v>
      </c>
      <c r="JH816">
        <v>62</v>
      </c>
      <c r="JI816">
        <v>62</v>
      </c>
      <c r="JJ816">
        <v>69</v>
      </c>
      <c r="JK816">
        <v>62</v>
      </c>
      <c r="JL816">
        <v>90</v>
      </c>
      <c r="JM816">
        <v>65</v>
      </c>
      <c r="JN816">
        <v>64</v>
      </c>
      <c r="JO816">
        <v>49</v>
      </c>
      <c r="JP816">
        <v>29</v>
      </c>
      <c r="JQ816">
        <v>24</v>
      </c>
      <c r="JR816">
        <v>34</v>
      </c>
      <c r="JS816">
        <v>27</v>
      </c>
      <c r="JT816">
        <v>32</v>
      </c>
      <c r="JU816">
        <v>20</v>
      </c>
      <c r="JV816">
        <v>28</v>
      </c>
      <c r="JW816">
        <v>16</v>
      </c>
      <c r="JX816">
        <v>16</v>
      </c>
      <c r="JY816">
        <v>24</v>
      </c>
      <c r="JZ816">
        <v>19</v>
      </c>
      <c r="KA816">
        <v>10</v>
      </c>
      <c r="KB816">
        <v>17</v>
      </c>
      <c r="KC816">
        <v>20</v>
      </c>
      <c r="KD816">
        <v>35</v>
      </c>
      <c r="KE816">
        <v>34</v>
      </c>
      <c r="KF816">
        <v>35</v>
      </c>
      <c r="KG816">
        <v>25</v>
      </c>
      <c r="KH816">
        <v>19</v>
      </c>
      <c r="KI816">
        <v>35</v>
      </c>
      <c r="KJ816">
        <v>15</v>
      </c>
      <c r="KK816">
        <v>20</v>
      </c>
      <c r="KL816">
        <v>28</v>
      </c>
    </row>
    <row r="817" spans="1:313" x14ac:dyDescent="0.2">
      <c r="A817" s="18" t="b">
        <v>0</v>
      </c>
      <c r="B817" s="13"/>
      <c r="C817" s="13"/>
      <c r="D817">
        <v>10088</v>
      </c>
      <c r="E817" t="s">
        <v>140</v>
      </c>
      <c r="F817" t="s">
        <v>934</v>
      </c>
      <c r="G817">
        <v>0</v>
      </c>
      <c r="H817" s="18">
        <f t="shared" si="140"/>
        <v>1.1999999999999993</v>
      </c>
      <c r="I817" s="18">
        <v>0.37823068936833537</v>
      </c>
      <c r="J817" s="18">
        <v>0.49061121378350947</v>
      </c>
      <c r="K817" s="18">
        <v>0.29420122938939164</v>
      </c>
      <c r="L817" s="18">
        <f t="shared" si="132"/>
        <v>3.1512586666116498</v>
      </c>
      <c r="M817" s="18">
        <f t="shared" si="141"/>
        <v>2.5</v>
      </c>
      <c r="N817" s="18">
        <f t="shared" si="142"/>
        <v>3.6999999999999993</v>
      </c>
      <c r="O817" s="18">
        <f t="shared" si="133"/>
        <v>3.2142146242142537</v>
      </c>
      <c r="P817" s="18">
        <f t="shared" si="134"/>
        <v>2.1999999999999993</v>
      </c>
      <c r="Q817" s="18">
        <f t="shared" si="135"/>
        <v>2.6000000000000014</v>
      </c>
      <c r="R817" s="18">
        <f t="shared" si="136"/>
        <v>2.9000000000000021</v>
      </c>
      <c r="S817" s="18">
        <f t="shared" si="137"/>
        <v>3.4000000000000021</v>
      </c>
      <c r="T817" s="18">
        <f t="shared" si="138"/>
        <v>3.6000000000000014</v>
      </c>
      <c r="U817" s="18">
        <f t="shared" si="139"/>
        <v>3.8000000000000007</v>
      </c>
      <c r="V817" s="4">
        <v>30.851258666611649</v>
      </c>
      <c r="W817" s="2">
        <v>30.2</v>
      </c>
      <c r="X817" s="2">
        <v>31.4</v>
      </c>
      <c r="Y817" s="4">
        <v>30.914214624214253</v>
      </c>
      <c r="Z817">
        <v>29.9</v>
      </c>
      <c r="AA817">
        <v>30.3</v>
      </c>
      <c r="AB817">
        <v>30.6</v>
      </c>
      <c r="AC817">
        <v>31.1</v>
      </c>
      <c r="AD817">
        <v>31.3</v>
      </c>
      <c r="AE817">
        <v>31.5</v>
      </c>
      <c r="AF817">
        <v>2020</v>
      </c>
      <c r="AG817" s="2">
        <v>3</v>
      </c>
      <c r="AH817" s="2">
        <v>26</v>
      </c>
      <c r="AI817">
        <v>12</v>
      </c>
      <c r="AJ817">
        <v>8</v>
      </c>
      <c r="AK817">
        <v>25</v>
      </c>
      <c r="AL817">
        <v>569.00000000000011</v>
      </c>
      <c r="AM817" s="5">
        <v>0.50555555555555554</v>
      </c>
      <c r="AN817">
        <v>27.7</v>
      </c>
      <c r="AO817">
        <v>29</v>
      </c>
      <c r="AP817">
        <v>929</v>
      </c>
      <c r="AQ817">
        <v>1.2</v>
      </c>
      <c r="AR817">
        <v>280</v>
      </c>
      <c r="IG817">
        <v>4</v>
      </c>
      <c r="IH817">
        <v>1</v>
      </c>
      <c r="II817">
        <v>0</v>
      </c>
      <c r="IJ817">
        <v>2</v>
      </c>
      <c r="IK817">
        <v>4</v>
      </c>
      <c r="IL817">
        <v>5</v>
      </c>
      <c r="IM817">
        <v>6</v>
      </c>
      <c r="IN817">
        <v>8</v>
      </c>
      <c r="IO817">
        <v>13</v>
      </c>
      <c r="IP817">
        <v>13</v>
      </c>
      <c r="IQ817">
        <v>23</v>
      </c>
      <c r="IR817">
        <v>24</v>
      </c>
      <c r="IS817">
        <v>34</v>
      </c>
      <c r="IT817">
        <v>36</v>
      </c>
      <c r="IU817">
        <v>46</v>
      </c>
      <c r="IV817">
        <v>21</v>
      </c>
      <c r="IW817">
        <v>32</v>
      </c>
      <c r="IX817">
        <v>26</v>
      </c>
      <c r="IY817">
        <v>12</v>
      </c>
      <c r="IZ817">
        <v>8</v>
      </c>
    </row>
    <row r="818" spans="1:313" x14ac:dyDescent="0.2">
      <c r="A818" s="18" t="b">
        <v>0</v>
      </c>
      <c r="B818" s="13"/>
      <c r="C818" s="13"/>
      <c r="D818">
        <v>10088</v>
      </c>
      <c r="E818" t="s">
        <v>140</v>
      </c>
      <c r="F818" t="s">
        <v>935</v>
      </c>
      <c r="G818">
        <v>0</v>
      </c>
      <c r="H818" s="18">
        <f t="shared" si="140"/>
        <v>3.0999999999999979</v>
      </c>
      <c r="I818" s="18">
        <v>0.76392814611137849</v>
      </c>
      <c r="J818" s="18">
        <v>1.0743628904866398</v>
      </c>
      <c r="K818" s="18">
        <v>0.62392652044142782</v>
      </c>
      <c r="L818" s="18">
        <f t="shared" si="132"/>
        <v>3.4568099755678645</v>
      </c>
      <c r="M818" s="18">
        <f t="shared" si="141"/>
        <v>1.6000000000000014</v>
      </c>
      <c r="N818" s="18">
        <f t="shared" si="142"/>
        <v>4.6999999999999993</v>
      </c>
      <c r="O818" s="18">
        <f t="shared" si="133"/>
        <v>3.6725255682655593</v>
      </c>
      <c r="P818" s="18">
        <f t="shared" si="134"/>
        <v>1.6999999999999993</v>
      </c>
      <c r="Q818" s="18">
        <f t="shared" si="135"/>
        <v>2.5</v>
      </c>
      <c r="R818" s="18">
        <f t="shared" si="136"/>
        <v>2.9000000000000021</v>
      </c>
      <c r="S818" s="18">
        <f t="shared" si="137"/>
        <v>4</v>
      </c>
      <c r="T818" s="18">
        <f t="shared" si="138"/>
        <v>4.3000000000000007</v>
      </c>
      <c r="U818" s="18">
        <f t="shared" si="139"/>
        <v>4.8000000000000007</v>
      </c>
      <c r="V818" s="4">
        <v>31.156809975567864</v>
      </c>
      <c r="W818" s="2">
        <v>29.3</v>
      </c>
      <c r="X818" s="2">
        <v>32.4</v>
      </c>
      <c r="Y818" s="4">
        <v>31.372525568265559</v>
      </c>
      <c r="Z818">
        <v>29.4</v>
      </c>
      <c r="AA818">
        <v>30.2</v>
      </c>
      <c r="AB818">
        <v>30.6</v>
      </c>
      <c r="AC818">
        <v>31.7</v>
      </c>
      <c r="AD818">
        <v>32</v>
      </c>
      <c r="AE818">
        <v>32.5</v>
      </c>
      <c r="AF818">
        <v>2020</v>
      </c>
      <c r="AG818" s="2">
        <v>3</v>
      </c>
      <c r="AH818" s="2">
        <v>26</v>
      </c>
      <c r="AI818">
        <v>12</v>
      </c>
      <c r="AJ818">
        <v>8</v>
      </c>
      <c r="AK818">
        <v>31</v>
      </c>
      <c r="AL818">
        <v>208.00000000000003</v>
      </c>
      <c r="AM818" s="5">
        <v>0.50555555555555554</v>
      </c>
      <c r="AN818">
        <v>27.7</v>
      </c>
      <c r="AO818">
        <v>29</v>
      </c>
      <c r="AP818">
        <v>929</v>
      </c>
      <c r="AQ818">
        <v>1.2</v>
      </c>
      <c r="AR818">
        <v>280</v>
      </c>
      <c r="IB818">
        <v>2</v>
      </c>
      <c r="IC818">
        <v>1</v>
      </c>
      <c r="ID818">
        <v>3</v>
      </c>
      <c r="IE818">
        <v>5</v>
      </c>
      <c r="IF818">
        <v>6</v>
      </c>
      <c r="IG818">
        <v>4</v>
      </c>
      <c r="IH818">
        <v>5</v>
      </c>
      <c r="II818">
        <v>3</v>
      </c>
      <c r="IJ818">
        <v>7</v>
      </c>
      <c r="IK818">
        <v>3</v>
      </c>
      <c r="IL818">
        <v>2</v>
      </c>
      <c r="IM818">
        <v>12</v>
      </c>
      <c r="IN818">
        <v>18</v>
      </c>
      <c r="IO818">
        <v>14</v>
      </c>
      <c r="IP818">
        <v>16</v>
      </c>
      <c r="IQ818">
        <v>14</v>
      </c>
      <c r="IR818">
        <v>13</v>
      </c>
      <c r="IS818">
        <v>11</v>
      </c>
      <c r="IT818">
        <v>11</v>
      </c>
      <c r="IU818">
        <v>14</v>
      </c>
      <c r="IV818">
        <v>19</v>
      </c>
      <c r="IW818">
        <v>14</v>
      </c>
      <c r="IX818">
        <v>16</v>
      </c>
      <c r="IY818">
        <v>27</v>
      </c>
      <c r="IZ818">
        <v>45</v>
      </c>
      <c r="JA818">
        <v>32</v>
      </c>
      <c r="JB818">
        <v>38</v>
      </c>
      <c r="JC818">
        <v>25</v>
      </c>
      <c r="JD818">
        <v>22</v>
      </c>
      <c r="JE818">
        <v>14</v>
      </c>
      <c r="JF818">
        <v>11</v>
      </c>
      <c r="JG818">
        <v>13</v>
      </c>
      <c r="JH818">
        <v>3</v>
      </c>
      <c r="JI818">
        <v>6</v>
      </c>
      <c r="JJ818">
        <v>4</v>
      </c>
      <c r="JK818">
        <v>5</v>
      </c>
      <c r="JL818">
        <v>4</v>
      </c>
    </row>
    <row r="819" spans="1:313" x14ac:dyDescent="0.2">
      <c r="A819" s="18" t="b">
        <v>0</v>
      </c>
      <c r="B819" s="13"/>
      <c r="C819" s="13"/>
      <c r="D819">
        <v>10088</v>
      </c>
      <c r="E819" t="s">
        <v>140</v>
      </c>
      <c r="F819" t="s">
        <v>936</v>
      </c>
      <c r="G819">
        <v>0</v>
      </c>
      <c r="H819" s="18">
        <f t="shared" si="140"/>
        <v>3</v>
      </c>
      <c r="I819" s="18">
        <v>0.70761700254138815</v>
      </c>
      <c r="J819" s="18">
        <v>1.1074644278693881</v>
      </c>
      <c r="K819" s="18">
        <v>0.59502704356545733</v>
      </c>
      <c r="L819" s="18">
        <f t="shared" si="132"/>
        <v>2.6446656824613761</v>
      </c>
      <c r="M819" s="18">
        <f t="shared" si="141"/>
        <v>0.90000000000000213</v>
      </c>
      <c r="N819" s="18">
        <f t="shared" si="142"/>
        <v>3.9000000000000021</v>
      </c>
      <c r="O819" s="18">
        <f t="shared" si="133"/>
        <v>2.6764705391662922</v>
      </c>
      <c r="P819" s="18">
        <f t="shared" si="134"/>
        <v>1.1000000000000014</v>
      </c>
      <c r="Q819" s="18">
        <f t="shared" si="135"/>
        <v>1.6999999999999993</v>
      </c>
      <c r="R819" s="18">
        <f t="shared" si="136"/>
        <v>2.1000000000000014</v>
      </c>
      <c r="S819" s="18">
        <f t="shared" si="137"/>
        <v>3.3000000000000007</v>
      </c>
      <c r="T819" s="18">
        <f t="shared" si="138"/>
        <v>3.5</v>
      </c>
      <c r="U819" s="18">
        <f t="shared" si="139"/>
        <v>3.9000000000000021</v>
      </c>
      <c r="V819" s="4">
        <v>30.344665682461375</v>
      </c>
      <c r="W819" s="2">
        <v>28.6</v>
      </c>
      <c r="X819" s="2">
        <v>31.6</v>
      </c>
      <c r="Y819" s="4">
        <v>30.376470539166291</v>
      </c>
      <c r="Z819">
        <v>28.8</v>
      </c>
      <c r="AA819">
        <v>29.4</v>
      </c>
      <c r="AB819">
        <v>29.8</v>
      </c>
      <c r="AC819">
        <v>31</v>
      </c>
      <c r="AD819">
        <v>31.2</v>
      </c>
      <c r="AE819">
        <v>31.6</v>
      </c>
      <c r="AF819">
        <v>2020</v>
      </c>
      <c r="AG819" s="2">
        <v>3</v>
      </c>
      <c r="AH819" s="2">
        <v>26</v>
      </c>
      <c r="AI819">
        <v>12</v>
      </c>
      <c r="AJ819">
        <v>8</v>
      </c>
      <c r="AK819">
        <v>31</v>
      </c>
      <c r="AL819">
        <v>835</v>
      </c>
      <c r="AM819" s="5">
        <v>0.50555555555555554</v>
      </c>
      <c r="AN819">
        <v>27.7</v>
      </c>
      <c r="AO819">
        <v>29</v>
      </c>
      <c r="AP819">
        <v>929</v>
      </c>
      <c r="AQ819">
        <v>1.2</v>
      </c>
      <c r="AR819">
        <v>280</v>
      </c>
      <c r="HX819">
        <v>6</v>
      </c>
      <c r="HY819">
        <v>11</v>
      </c>
      <c r="HZ819">
        <v>10</v>
      </c>
      <c r="IA819">
        <v>5</v>
      </c>
      <c r="IB819">
        <v>4</v>
      </c>
      <c r="IC819">
        <v>28</v>
      </c>
      <c r="ID819">
        <v>17</v>
      </c>
      <c r="IE819">
        <v>21</v>
      </c>
      <c r="IF819">
        <v>28</v>
      </c>
      <c r="IG819">
        <v>26</v>
      </c>
      <c r="IH819">
        <v>26</v>
      </c>
      <c r="II819">
        <v>50</v>
      </c>
      <c r="IJ819">
        <v>38</v>
      </c>
      <c r="IK819">
        <v>55</v>
      </c>
      <c r="IL819">
        <v>56</v>
      </c>
      <c r="IM819">
        <v>46</v>
      </c>
      <c r="IN819">
        <v>46</v>
      </c>
      <c r="IO819">
        <v>36</v>
      </c>
      <c r="IP819">
        <v>45</v>
      </c>
      <c r="IQ819">
        <v>38</v>
      </c>
      <c r="IR819">
        <v>48</v>
      </c>
      <c r="IS819">
        <v>43</v>
      </c>
      <c r="IT819">
        <v>54</v>
      </c>
      <c r="IU819">
        <v>54</v>
      </c>
      <c r="IV819">
        <v>62</v>
      </c>
      <c r="IW819">
        <v>60</v>
      </c>
      <c r="IX819">
        <v>32</v>
      </c>
      <c r="IY819">
        <v>26</v>
      </c>
      <c r="IZ819">
        <v>20</v>
      </c>
      <c r="JA819">
        <v>14</v>
      </c>
      <c r="JB819">
        <v>17</v>
      </c>
      <c r="JC819">
        <v>7</v>
      </c>
      <c r="JD819">
        <v>0</v>
      </c>
    </row>
    <row r="820" spans="1:313" x14ac:dyDescent="0.2">
      <c r="A820" s="18" t="b">
        <v>0</v>
      </c>
      <c r="B820" s="13"/>
      <c r="C820" s="13"/>
      <c r="D820">
        <v>10088</v>
      </c>
      <c r="E820" t="s">
        <v>140</v>
      </c>
      <c r="F820" t="s">
        <v>937</v>
      </c>
      <c r="G820">
        <v>0</v>
      </c>
      <c r="H820" s="18">
        <f t="shared" si="140"/>
        <v>3.3999999999999986</v>
      </c>
      <c r="I820" s="18">
        <v>0.901871188589628</v>
      </c>
      <c r="J820" s="18">
        <v>1.3169611332385216</v>
      </c>
      <c r="K820" s="18">
        <v>0.73541373610395011</v>
      </c>
      <c r="L820" s="18">
        <f t="shared" si="132"/>
        <v>2.5151092924899849</v>
      </c>
      <c r="M820" s="18">
        <f t="shared" si="141"/>
        <v>0.80000000000000071</v>
      </c>
      <c r="N820" s="18">
        <f t="shared" si="142"/>
        <v>4.1999999999999993</v>
      </c>
      <c r="O820" s="18">
        <f t="shared" si="133"/>
        <v>2.5286804750327754</v>
      </c>
      <c r="P820" s="18">
        <f t="shared" si="134"/>
        <v>0.90000000000000213</v>
      </c>
      <c r="Q820" s="18">
        <f t="shared" si="135"/>
        <v>1.3000000000000007</v>
      </c>
      <c r="R820" s="18">
        <f t="shared" si="136"/>
        <v>1.8000000000000007</v>
      </c>
      <c r="S820" s="18">
        <f t="shared" si="137"/>
        <v>3.1000000000000014</v>
      </c>
      <c r="T820" s="18">
        <f t="shared" si="138"/>
        <v>3.8000000000000007</v>
      </c>
      <c r="U820" s="18">
        <f t="shared" si="139"/>
        <v>4.4000000000000021</v>
      </c>
      <c r="V820" s="4">
        <v>30.215109292489984</v>
      </c>
      <c r="W820" s="2">
        <v>28.5</v>
      </c>
      <c r="X820" s="2">
        <v>31.9</v>
      </c>
      <c r="Y820" s="4">
        <v>30.228680475032775</v>
      </c>
      <c r="Z820">
        <v>28.6</v>
      </c>
      <c r="AA820">
        <v>29</v>
      </c>
      <c r="AB820">
        <v>29.5</v>
      </c>
      <c r="AC820">
        <v>30.8</v>
      </c>
      <c r="AD820">
        <v>31.5</v>
      </c>
      <c r="AE820">
        <v>32.1</v>
      </c>
      <c r="AF820">
        <v>2020</v>
      </c>
      <c r="AG820" s="2">
        <v>3</v>
      </c>
      <c r="AH820" s="2">
        <v>26</v>
      </c>
      <c r="AI820">
        <v>12</v>
      </c>
      <c r="AJ820">
        <v>8</v>
      </c>
      <c r="AK820">
        <v>32</v>
      </c>
      <c r="AL820">
        <v>669</v>
      </c>
      <c r="AM820" s="5">
        <v>0.50555555555555554</v>
      </c>
      <c r="AN820">
        <v>27.7</v>
      </c>
      <c r="AO820">
        <v>29</v>
      </c>
      <c r="AP820">
        <v>929</v>
      </c>
      <c r="AQ820">
        <v>1.2</v>
      </c>
      <c r="AR820">
        <v>280</v>
      </c>
      <c r="HS820">
        <v>1</v>
      </c>
      <c r="HT820">
        <v>3</v>
      </c>
      <c r="HU820">
        <v>1</v>
      </c>
      <c r="HV820">
        <v>5</v>
      </c>
      <c r="HW820">
        <v>10</v>
      </c>
      <c r="HX820">
        <v>9</v>
      </c>
      <c r="HY820">
        <v>9</v>
      </c>
      <c r="HZ820">
        <v>5</v>
      </c>
      <c r="IA820">
        <v>14</v>
      </c>
      <c r="IB820">
        <v>13</v>
      </c>
      <c r="IC820">
        <v>14</v>
      </c>
      <c r="ID820">
        <v>15</v>
      </c>
      <c r="IE820">
        <v>14</v>
      </c>
      <c r="IF820">
        <v>14</v>
      </c>
      <c r="IG820">
        <v>10</v>
      </c>
      <c r="IH820">
        <v>21</v>
      </c>
      <c r="II820">
        <v>16</v>
      </c>
      <c r="IJ820">
        <v>9</v>
      </c>
      <c r="IK820">
        <v>24</v>
      </c>
      <c r="IL820">
        <v>20</v>
      </c>
      <c r="IM820">
        <v>19</v>
      </c>
      <c r="IN820">
        <v>18</v>
      </c>
      <c r="IO820">
        <v>26</v>
      </c>
      <c r="IP820">
        <v>20</v>
      </c>
      <c r="IQ820">
        <v>8</v>
      </c>
      <c r="IR820">
        <v>22</v>
      </c>
      <c r="IS820">
        <v>13</v>
      </c>
      <c r="IT820">
        <v>23</v>
      </c>
      <c r="IU820">
        <v>9</v>
      </c>
      <c r="IV820">
        <v>9</v>
      </c>
      <c r="IW820">
        <v>7</v>
      </c>
      <c r="IX820">
        <v>7</v>
      </c>
      <c r="IY820">
        <v>9</v>
      </c>
      <c r="IZ820">
        <v>8</v>
      </c>
      <c r="JA820">
        <v>4</v>
      </c>
      <c r="JB820">
        <v>5</v>
      </c>
      <c r="JC820">
        <v>7</v>
      </c>
      <c r="JD820">
        <v>6</v>
      </c>
      <c r="JE820">
        <v>2</v>
      </c>
      <c r="JF820">
        <v>3</v>
      </c>
      <c r="JG820">
        <v>3</v>
      </c>
      <c r="JH820">
        <v>2</v>
      </c>
    </row>
    <row r="821" spans="1:313" x14ac:dyDescent="0.2">
      <c r="A821" s="18" t="b">
        <v>0</v>
      </c>
      <c r="B821" s="13"/>
      <c r="C821" s="13"/>
      <c r="D821">
        <v>10088</v>
      </c>
      <c r="E821" t="s">
        <v>140</v>
      </c>
      <c r="F821" t="s">
        <v>938</v>
      </c>
      <c r="G821">
        <v>0</v>
      </c>
      <c r="H821" s="18">
        <f t="shared" si="140"/>
        <v>1.8999999999999986</v>
      </c>
      <c r="I821" s="18">
        <v>0.4418718428367211</v>
      </c>
      <c r="J821" s="18">
        <v>0.53701993813695026</v>
      </c>
      <c r="K821" s="18">
        <v>0.34966476231351912</v>
      </c>
      <c r="L821" s="18">
        <f t="shared" si="132"/>
        <v>3.5065410995259008</v>
      </c>
      <c r="M821" s="18">
        <f t="shared" si="141"/>
        <v>2.6999999999999993</v>
      </c>
      <c r="N821" s="18">
        <f t="shared" si="142"/>
        <v>4.5999999999999979</v>
      </c>
      <c r="O821" s="18">
        <f t="shared" si="133"/>
        <v>3.4124395691895195</v>
      </c>
      <c r="P821" s="18">
        <f t="shared" si="134"/>
        <v>2.9000000000000021</v>
      </c>
      <c r="Q821" s="18">
        <f t="shared" si="135"/>
        <v>3</v>
      </c>
      <c r="R821" s="18">
        <f t="shared" si="136"/>
        <v>3.1999999999999993</v>
      </c>
      <c r="S821" s="18">
        <f t="shared" si="137"/>
        <v>3.6999999999999993</v>
      </c>
      <c r="T821" s="18">
        <f t="shared" si="138"/>
        <v>4.3000000000000007</v>
      </c>
      <c r="U821" s="18">
        <f t="shared" si="139"/>
        <v>4.5000000000000036</v>
      </c>
      <c r="V821" s="4">
        <v>31.2065410995259</v>
      </c>
      <c r="W821" s="2">
        <v>30.4</v>
      </c>
      <c r="X821" s="2">
        <v>32.299999999999997</v>
      </c>
      <c r="Y821" s="4">
        <v>31.112439569189519</v>
      </c>
      <c r="Z821">
        <v>30.6</v>
      </c>
      <c r="AA821">
        <v>30.7</v>
      </c>
      <c r="AB821">
        <v>30.9</v>
      </c>
      <c r="AC821">
        <v>31.4</v>
      </c>
      <c r="AD821">
        <v>32</v>
      </c>
      <c r="AE821">
        <v>32.200000000000003</v>
      </c>
      <c r="AF821">
        <v>2020</v>
      </c>
      <c r="AG821" s="2">
        <v>3</v>
      </c>
      <c r="AH821" s="2">
        <v>26</v>
      </c>
      <c r="AI821">
        <v>12</v>
      </c>
      <c r="AJ821">
        <v>8</v>
      </c>
      <c r="AK821">
        <v>49</v>
      </c>
      <c r="AL821">
        <v>901</v>
      </c>
      <c r="AM821" s="5">
        <v>0.50555555555555554</v>
      </c>
      <c r="AN821">
        <v>27.7</v>
      </c>
      <c r="AO821">
        <v>29</v>
      </c>
      <c r="AP821">
        <v>929</v>
      </c>
      <c r="AQ821">
        <v>1.2</v>
      </c>
      <c r="AR821">
        <v>280</v>
      </c>
      <c r="IO821">
        <v>1</v>
      </c>
      <c r="IP821">
        <v>14</v>
      </c>
      <c r="IQ821">
        <v>43</v>
      </c>
      <c r="IR821">
        <v>132</v>
      </c>
      <c r="IS821">
        <v>98</v>
      </c>
      <c r="IT821">
        <v>132</v>
      </c>
      <c r="IU821">
        <v>186</v>
      </c>
      <c r="IV821">
        <v>161</v>
      </c>
      <c r="IW821">
        <v>150</v>
      </c>
      <c r="IX821">
        <v>81</v>
      </c>
      <c r="IY821">
        <v>54</v>
      </c>
      <c r="IZ821">
        <v>61</v>
      </c>
      <c r="JA821">
        <v>39</v>
      </c>
      <c r="JB821">
        <v>43</v>
      </c>
      <c r="JC821">
        <v>37</v>
      </c>
      <c r="JD821">
        <v>13</v>
      </c>
      <c r="JE821">
        <v>41</v>
      </c>
      <c r="JF821">
        <v>40</v>
      </c>
      <c r="JG821">
        <v>47</v>
      </c>
      <c r="JH821">
        <v>20</v>
      </c>
    </row>
    <row r="822" spans="1:313" x14ac:dyDescent="0.2">
      <c r="A822" s="18" t="b">
        <v>0</v>
      </c>
      <c r="B822" s="13"/>
      <c r="C822" s="13"/>
      <c r="D822">
        <v>10088</v>
      </c>
      <c r="E822" t="s">
        <v>140</v>
      </c>
      <c r="F822" t="s">
        <v>939</v>
      </c>
      <c r="G822">
        <v>0</v>
      </c>
      <c r="H822" s="18">
        <f t="shared" si="140"/>
        <v>0.79999999999999716</v>
      </c>
      <c r="I822" s="18">
        <v>0.20475573902775041</v>
      </c>
      <c r="J822" s="18">
        <v>0.28551581274399496</v>
      </c>
      <c r="K822" s="18">
        <v>0.16448674534628366</v>
      </c>
      <c r="L822" s="18">
        <f t="shared" si="132"/>
        <v>6.4404157633665697</v>
      </c>
      <c r="M822" s="18">
        <f t="shared" si="141"/>
        <v>6.0000000000000036</v>
      </c>
      <c r="N822" s="18">
        <f t="shared" si="142"/>
        <v>6.8000000000000007</v>
      </c>
      <c r="O822" s="18">
        <f t="shared" si="133"/>
        <v>6.4154124432592319</v>
      </c>
      <c r="P822" s="18">
        <f t="shared" si="134"/>
        <v>6.0999999999999979</v>
      </c>
      <c r="Q822" s="18">
        <f t="shared" si="135"/>
        <v>6.1999999999999993</v>
      </c>
      <c r="R822" s="18">
        <f t="shared" si="136"/>
        <v>6.3000000000000007</v>
      </c>
      <c r="S822" s="18">
        <f t="shared" si="137"/>
        <v>6.5999999999999979</v>
      </c>
      <c r="T822" s="18">
        <f t="shared" si="138"/>
        <v>6.6999999999999993</v>
      </c>
      <c r="U822" s="18">
        <f t="shared" si="139"/>
        <v>6.9000000000000021</v>
      </c>
      <c r="V822" s="4">
        <v>34.140415763366569</v>
      </c>
      <c r="W822" s="2">
        <v>33.700000000000003</v>
      </c>
      <c r="X822" s="2">
        <v>34.5</v>
      </c>
      <c r="Y822" s="4">
        <v>34.115412443259231</v>
      </c>
      <c r="Z822">
        <v>33.799999999999997</v>
      </c>
      <c r="AA822">
        <v>33.9</v>
      </c>
      <c r="AB822">
        <v>34</v>
      </c>
      <c r="AC822">
        <v>34.299999999999997</v>
      </c>
      <c r="AD822">
        <v>34.4</v>
      </c>
      <c r="AE822">
        <v>34.6</v>
      </c>
      <c r="AF822">
        <v>2020</v>
      </c>
      <c r="AG822" s="2">
        <v>3</v>
      </c>
      <c r="AH822" s="2">
        <v>26</v>
      </c>
      <c r="AI822">
        <v>12</v>
      </c>
      <c r="AJ822">
        <v>8</v>
      </c>
      <c r="AK822">
        <v>52</v>
      </c>
      <c r="AL822">
        <v>826.00000000000011</v>
      </c>
      <c r="AM822" s="5">
        <v>0.50555555555555554</v>
      </c>
      <c r="AN822">
        <v>27.7</v>
      </c>
      <c r="AO822">
        <v>29</v>
      </c>
      <c r="AP822">
        <v>929</v>
      </c>
      <c r="AQ822">
        <v>1.2</v>
      </c>
      <c r="AR822">
        <v>280</v>
      </c>
      <c r="JW822">
        <v>6</v>
      </c>
      <c r="JX822">
        <v>19</v>
      </c>
      <c r="JY822">
        <v>45</v>
      </c>
      <c r="JZ822">
        <v>49</v>
      </c>
      <c r="KA822">
        <v>56</v>
      </c>
      <c r="KB822">
        <v>35</v>
      </c>
      <c r="KC822">
        <v>35</v>
      </c>
      <c r="KD822">
        <v>15</v>
      </c>
      <c r="KE822">
        <v>17</v>
      </c>
    </row>
    <row r="823" spans="1:313" x14ac:dyDescent="0.2">
      <c r="A823" s="18" t="b">
        <v>0</v>
      </c>
      <c r="B823" s="13"/>
      <c r="C823" s="13"/>
      <c r="D823">
        <v>10088</v>
      </c>
      <c r="E823" t="s">
        <v>140</v>
      </c>
      <c r="F823" t="s">
        <v>940</v>
      </c>
      <c r="G823">
        <v>0</v>
      </c>
      <c r="H823" s="18">
        <f t="shared" si="140"/>
        <v>1.6000000000000014</v>
      </c>
      <c r="I823" s="18">
        <v>0.39154142895327432</v>
      </c>
      <c r="J823" s="18">
        <v>0.5754744576533426</v>
      </c>
      <c r="K823" s="18">
        <v>0.32590712064026361</v>
      </c>
      <c r="L823" s="18">
        <f t="shared" si="132"/>
        <v>8.3483725677813503</v>
      </c>
      <c r="M823" s="18">
        <f t="shared" si="141"/>
        <v>7.5999999999999979</v>
      </c>
      <c r="N823" s="18">
        <f t="shared" si="142"/>
        <v>9.1999999999999993</v>
      </c>
      <c r="O823" s="18">
        <f t="shared" si="133"/>
        <v>8.2707335557770882</v>
      </c>
      <c r="P823" s="18">
        <f t="shared" si="134"/>
        <v>7.6999999999999993</v>
      </c>
      <c r="Q823" s="18">
        <f t="shared" si="135"/>
        <v>7.9000000000000021</v>
      </c>
      <c r="R823" s="18">
        <f t="shared" si="136"/>
        <v>8.0999999999999979</v>
      </c>
      <c r="S823" s="18">
        <f t="shared" si="137"/>
        <v>8.6999999999999993</v>
      </c>
      <c r="T823" s="18">
        <f t="shared" si="138"/>
        <v>8.9000000000000021</v>
      </c>
      <c r="U823" s="18">
        <f t="shared" si="139"/>
        <v>9.1999999999999993</v>
      </c>
      <c r="V823" s="4">
        <v>36.04837256778135</v>
      </c>
      <c r="W823" s="2">
        <v>35.299999999999997</v>
      </c>
      <c r="X823" s="2">
        <v>36.9</v>
      </c>
      <c r="Y823" s="4">
        <v>35.970733555777088</v>
      </c>
      <c r="Z823">
        <v>35.4</v>
      </c>
      <c r="AA823">
        <v>35.6</v>
      </c>
      <c r="AB823">
        <v>35.799999999999997</v>
      </c>
      <c r="AC823">
        <v>36.4</v>
      </c>
      <c r="AD823">
        <v>36.6</v>
      </c>
      <c r="AE823">
        <v>36.9</v>
      </c>
      <c r="AF823">
        <v>2020</v>
      </c>
      <c r="AG823" s="2">
        <v>3</v>
      </c>
      <c r="AH823" s="2">
        <v>26</v>
      </c>
      <c r="AI823">
        <v>12</v>
      </c>
      <c r="AJ823">
        <v>9</v>
      </c>
      <c r="AK823">
        <v>3</v>
      </c>
      <c r="AL823">
        <v>687</v>
      </c>
      <c r="AM823" s="5">
        <v>0.50624999999999998</v>
      </c>
      <c r="AN823">
        <v>27.7</v>
      </c>
      <c r="AO823">
        <v>29</v>
      </c>
      <c r="AP823">
        <v>926</v>
      </c>
      <c r="AQ823">
        <v>0.4</v>
      </c>
      <c r="AR823">
        <v>265</v>
      </c>
      <c r="KL823">
        <v>13</v>
      </c>
      <c r="KM823">
        <v>22</v>
      </c>
      <c r="KN823">
        <v>26</v>
      </c>
      <c r="KO823">
        <v>30</v>
      </c>
      <c r="KP823">
        <v>45</v>
      </c>
      <c r="KQ823">
        <v>63</v>
      </c>
      <c r="KR823">
        <v>50</v>
      </c>
      <c r="KS823">
        <v>30</v>
      </c>
      <c r="KT823">
        <v>23</v>
      </c>
      <c r="KU823">
        <v>27</v>
      </c>
      <c r="KV823">
        <v>32</v>
      </c>
      <c r="KW823">
        <v>20</v>
      </c>
      <c r="KX823">
        <v>20</v>
      </c>
      <c r="KY823">
        <v>22</v>
      </c>
      <c r="KZ823">
        <v>17</v>
      </c>
      <c r="LA823">
        <v>9</v>
      </c>
    </row>
    <row r="824" spans="1:313" x14ac:dyDescent="0.2">
      <c r="A824" s="18" t="b">
        <v>0</v>
      </c>
      <c r="B824" s="13"/>
      <c r="C824" s="13"/>
      <c r="D824">
        <v>10088</v>
      </c>
      <c r="E824" t="s">
        <v>140</v>
      </c>
      <c r="F824" t="s">
        <v>941</v>
      </c>
      <c r="G824">
        <v>0</v>
      </c>
      <c r="H824" s="18">
        <f t="shared" si="140"/>
        <v>1.4000000000000057</v>
      </c>
      <c r="I824" s="18">
        <v>0.31283486423336465</v>
      </c>
      <c r="J824" s="18">
        <v>0.42339337419923595</v>
      </c>
      <c r="K824" s="18">
        <v>0.25074916680479747</v>
      </c>
      <c r="L824" s="18">
        <f t="shared" si="132"/>
        <v>7.7408294950227479</v>
      </c>
      <c r="M824" s="18">
        <f t="shared" si="141"/>
        <v>7.0999999999999979</v>
      </c>
      <c r="N824" s="18">
        <f t="shared" si="142"/>
        <v>8.5000000000000036</v>
      </c>
      <c r="O824" s="18">
        <f t="shared" si="133"/>
        <v>7.7356596286964425</v>
      </c>
      <c r="P824" s="18">
        <f t="shared" si="134"/>
        <v>7.1999999999999993</v>
      </c>
      <c r="Q824" s="18">
        <f t="shared" si="135"/>
        <v>7.3000000000000007</v>
      </c>
      <c r="R824" s="18">
        <f t="shared" si="136"/>
        <v>7.5000000000000036</v>
      </c>
      <c r="S824" s="18">
        <f t="shared" si="137"/>
        <v>8.0000000000000036</v>
      </c>
      <c r="T824" s="18">
        <f t="shared" si="138"/>
        <v>8.0999999999999979</v>
      </c>
      <c r="U824" s="18">
        <f t="shared" si="139"/>
        <v>8.5000000000000036</v>
      </c>
      <c r="V824" s="4">
        <v>35.440829495022747</v>
      </c>
      <c r="W824" s="2">
        <v>34.799999999999997</v>
      </c>
      <c r="X824" s="2">
        <v>36.200000000000003</v>
      </c>
      <c r="Y824" s="4">
        <v>35.435659628696442</v>
      </c>
      <c r="Z824">
        <v>34.9</v>
      </c>
      <c r="AA824">
        <v>35</v>
      </c>
      <c r="AB824">
        <v>35.200000000000003</v>
      </c>
      <c r="AC824">
        <v>35.700000000000003</v>
      </c>
      <c r="AD824">
        <v>35.799999999999997</v>
      </c>
      <c r="AE824">
        <v>36.200000000000003</v>
      </c>
      <c r="AF824">
        <v>2020</v>
      </c>
      <c r="AG824" s="2">
        <v>3</v>
      </c>
      <c r="AH824" s="2">
        <v>26</v>
      </c>
      <c r="AI824">
        <v>12</v>
      </c>
      <c r="AJ824">
        <v>9</v>
      </c>
      <c r="AK824">
        <v>11</v>
      </c>
      <c r="AL824">
        <v>417</v>
      </c>
      <c r="AM824" s="5">
        <v>0.50624999999999998</v>
      </c>
      <c r="AN824">
        <v>27.7</v>
      </c>
      <c r="AO824">
        <v>29</v>
      </c>
      <c r="AP824">
        <v>926</v>
      </c>
      <c r="AQ824">
        <v>0.4</v>
      </c>
      <c r="AR824">
        <v>265</v>
      </c>
      <c r="KF824">
        <v>5</v>
      </c>
      <c r="KG824">
        <v>2</v>
      </c>
      <c r="KH824">
        <v>20</v>
      </c>
      <c r="KI824">
        <v>31</v>
      </c>
      <c r="KJ824">
        <v>49</v>
      </c>
      <c r="KK824">
        <v>50</v>
      </c>
      <c r="KL824">
        <v>76</v>
      </c>
      <c r="KM824">
        <v>79</v>
      </c>
      <c r="KN824">
        <v>70</v>
      </c>
      <c r="KO824">
        <v>74</v>
      </c>
      <c r="KP824">
        <v>84</v>
      </c>
      <c r="KQ824">
        <v>42</v>
      </c>
      <c r="KR824">
        <v>18</v>
      </c>
      <c r="KS824">
        <v>7</v>
      </c>
      <c r="KT824">
        <v>5</v>
      </c>
      <c r="KU824">
        <v>9</v>
      </c>
      <c r="KV824">
        <v>12</v>
      </c>
      <c r="KW824">
        <v>0</v>
      </c>
    </row>
    <row r="825" spans="1:313" x14ac:dyDescent="0.2">
      <c r="A825" s="18" t="b">
        <v>0</v>
      </c>
      <c r="B825" s="13"/>
      <c r="C825" s="13"/>
      <c r="D825">
        <v>10088</v>
      </c>
      <c r="E825" t="s">
        <v>140</v>
      </c>
      <c r="F825" t="s">
        <v>942</v>
      </c>
      <c r="G825">
        <v>0</v>
      </c>
      <c r="H825" s="18">
        <f t="shared" si="140"/>
        <v>3.9000000000000057</v>
      </c>
      <c r="I825" s="18">
        <v>0.87679729248276694</v>
      </c>
      <c r="J825" s="18">
        <v>0.99913420125136554</v>
      </c>
      <c r="K825" s="18">
        <v>0.66249376068272625</v>
      </c>
      <c r="L825" s="18">
        <f t="shared" si="132"/>
        <v>8.2027472933723011</v>
      </c>
      <c r="M825" s="18">
        <f t="shared" si="141"/>
        <v>7.0999999999999979</v>
      </c>
      <c r="N825" s="18">
        <f t="shared" si="142"/>
        <v>11.000000000000004</v>
      </c>
      <c r="O825" s="18">
        <f t="shared" si="133"/>
        <v>7.9260390478017264</v>
      </c>
      <c r="P825" s="18">
        <f t="shared" si="134"/>
        <v>7.1999999999999993</v>
      </c>
      <c r="Q825" s="18">
        <f t="shared" si="135"/>
        <v>7.4000000000000021</v>
      </c>
      <c r="R825" s="18">
        <f t="shared" si="136"/>
        <v>7.5999999999999979</v>
      </c>
      <c r="S825" s="18">
        <f t="shared" si="137"/>
        <v>8.5999999999999979</v>
      </c>
      <c r="T825" s="18">
        <f t="shared" si="138"/>
        <v>9.1999999999999993</v>
      </c>
      <c r="U825" s="18">
        <f t="shared" si="139"/>
        <v>9.1999999999999993</v>
      </c>
      <c r="V825" s="4">
        <v>35.9027472933723</v>
      </c>
      <c r="W825" s="2">
        <v>34.799999999999997</v>
      </c>
      <c r="X825" s="2">
        <v>38.700000000000003</v>
      </c>
      <c r="Y825" s="4">
        <v>35.626039047801726</v>
      </c>
      <c r="Z825">
        <v>34.9</v>
      </c>
      <c r="AA825">
        <v>35.1</v>
      </c>
      <c r="AB825">
        <v>35.299999999999997</v>
      </c>
      <c r="AC825">
        <v>36.299999999999997</v>
      </c>
      <c r="AD825">
        <v>36.9</v>
      </c>
      <c r="AE825">
        <v>36.9</v>
      </c>
      <c r="AF825">
        <v>2020</v>
      </c>
      <c r="AG825" s="2">
        <v>3</v>
      </c>
      <c r="AH825" s="2">
        <v>26</v>
      </c>
      <c r="AI825">
        <v>12</v>
      </c>
      <c r="AJ825">
        <v>9</v>
      </c>
      <c r="AK825">
        <v>15</v>
      </c>
      <c r="AL825">
        <v>594</v>
      </c>
      <c r="AM825" s="5">
        <v>0.50624999999999998</v>
      </c>
      <c r="AN825">
        <v>27.7</v>
      </c>
      <c r="AO825">
        <v>29</v>
      </c>
      <c r="AP825">
        <v>926</v>
      </c>
      <c r="AQ825">
        <v>0.4</v>
      </c>
      <c r="AR825">
        <v>265</v>
      </c>
      <c r="KG825">
        <v>12</v>
      </c>
      <c r="KH825">
        <v>31</v>
      </c>
      <c r="KI825">
        <v>61</v>
      </c>
      <c r="KJ825">
        <v>97</v>
      </c>
      <c r="KK825">
        <v>60</v>
      </c>
      <c r="KL825">
        <v>61</v>
      </c>
      <c r="KM825">
        <v>63</v>
      </c>
      <c r="KN825">
        <v>99</v>
      </c>
      <c r="KO825">
        <v>59</v>
      </c>
      <c r="KP825">
        <v>51</v>
      </c>
      <c r="KQ825">
        <v>54</v>
      </c>
      <c r="KR825">
        <v>42</v>
      </c>
      <c r="KS825">
        <v>34</v>
      </c>
      <c r="KT825">
        <v>24</v>
      </c>
      <c r="KU825">
        <v>34</v>
      </c>
      <c r="KV825">
        <v>44</v>
      </c>
      <c r="KW825">
        <v>21</v>
      </c>
      <c r="KX825">
        <v>19</v>
      </c>
      <c r="KY825">
        <v>17</v>
      </c>
      <c r="KZ825">
        <v>19</v>
      </c>
    </row>
    <row r="826" spans="1:313" x14ac:dyDescent="0.2">
      <c r="A826" s="18" t="b">
        <v>0</v>
      </c>
      <c r="B826" s="13"/>
      <c r="C826" s="13"/>
      <c r="D826">
        <v>10088</v>
      </c>
      <c r="E826" t="s">
        <v>140</v>
      </c>
      <c r="F826" t="s">
        <v>943</v>
      </c>
      <c r="G826">
        <v>0</v>
      </c>
      <c r="H826" s="18">
        <f t="shared" si="140"/>
        <v>1</v>
      </c>
      <c r="I826" s="18">
        <v>0.2619056552625349</v>
      </c>
      <c r="J826" s="18">
        <v>0.3860674754183151</v>
      </c>
      <c r="K826" s="18">
        <v>0.21733868620502747</v>
      </c>
      <c r="L826" s="18">
        <f t="shared" si="132"/>
        <v>7.2857341818306942</v>
      </c>
      <c r="M826" s="18">
        <f t="shared" si="141"/>
        <v>6.5999999999999979</v>
      </c>
      <c r="N826" s="18">
        <f t="shared" si="142"/>
        <v>7.5999999999999979</v>
      </c>
      <c r="O826" s="18">
        <f t="shared" si="133"/>
        <v>7.3114509965459895</v>
      </c>
      <c r="P826" s="18">
        <f t="shared" si="134"/>
        <v>6.6999999999999993</v>
      </c>
      <c r="Q826" s="18">
        <f t="shared" si="135"/>
        <v>6.9000000000000021</v>
      </c>
      <c r="R826" s="18">
        <f t="shared" si="136"/>
        <v>7.0999999999999979</v>
      </c>
      <c r="S826" s="18">
        <f t="shared" si="137"/>
        <v>7.5000000000000036</v>
      </c>
      <c r="T826" s="18">
        <f t="shared" si="138"/>
        <v>7.5999999999999979</v>
      </c>
      <c r="U826" s="18">
        <f t="shared" si="139"/>
        <v>7.6999999999999993</v>
      </c>
      <c r="V826" s="4">
        <v>34.985734181830694</v>
      </c>
      <c r="W826" s="2">
        <v>34.299999999999997</v>
      </c>
      <c r="X826" s="2">
        <v>35.299999999999997</v>
      </c>
      <c r="Y826" s="4">
        <v>35.011450996545989</v>
      </c>
      <c r="Z826">
        <v>34.4</v>
      </c>
      <c r="AA826">
        <v>34.6</v>
      </c>
      <c r="AB826">
        <v>34.799999999999997</v>
      </c>
      <c r="AC826">
        <v>35.200000000000003</v>
      </c>
      <c r="AD826">
        <v>35.299999999999997</v>
      </c>
      <c r="AE826">
        <v>35.4</v>
      </c>
      <c r="AF826">
        <v>2020</v>
      </c>
      <c r="AG826" s="2">
        <v>3</v>
      </c>
      <c r="AH826" s="2">
        <v>26</v>
      </c>
      <c r="AI826">
        <v>12</v>
      </c>
      <c r="AJ826">
        <v>9</v>
      </c>
      <c r="AK826">
        <v>19</v>
      </c>
      <c r="AL826">
        <v>773</v>
      </c>
      <c r="AM826" s="5">
        <v>0.50624999999999998</v>
      </c>
      <c r="AN826">
        <v>27.7</v>
      </c>
      <c r="AO826">
        <v>29</v>
      </c>
      <c r="AP826">
        <v>926</v>
      </c>
      <c r="AQ826">
        <v>0.4</v>
      </c>
      <c r="AR826">
        <v>265</v>
      </c>
      <c r="KB826">
        <v>1</v>
      </c>
      <c r="KC826">
        <v>6</v>
      </c>
      <c r="KD826">
        <v>12</v>
      </c>
      <c r="KE826">
        <v>18</v>
      </c>
      <c r="KF826">
        <v>39</v>
      </c>
      <c r="KG826">
        <v>27</v>
      </c>
      <c r="KH826">
        <v>66</v>
      </c>
      <c r="KI826">
        <v>84</v>
      </c>
      <c r="KJ826">
        <v>60</v>
      </c>
      <c r="KK826">
        <v>91</v>
      </c>
      <c r="KL826">
        <v>55</v>
      </c>
      <c r="KM826">
        <v>86</v>
      </c>
      <c r="KN826">
        <v>19</v>
      </c>
      <c r="KO826">
        <v>0</v>
      </c>
    </row>
    <row r="827" spans="1:313" x14ac:dyDescent="0.2">
      <c r="A827" s="18" t="b">
        <v>0</v>
      </c>
      <c r="B827" s="13"/>
      <c r="C827" s="13"/>
      <c r="D827">
        <v>10088</v>
      </c>
      <c r="E827" t="s">
        <v>140</v>
      </c>
      <c r="F827" t="s">
        <v>944</v>
      </c>
      <c r="G827">
        <v>0</v>
      </c>
      <c r="H827" s="18">
        <f t="shared" si="140"/>
        <v>2.1000000000000014</v>
      </c>
      <c r="I827" s="18">
        <v>0.47971666014661296</v>
      </c>
      <c r="J827" s="18">
        <v>0.60297887284986018</v>
      </c>
      <c r="K827" s="18">
        <v>0.377626787981236</v>
      </c>
      <c r="L827" s="18">
        <f t="shared" si="132"/>
        <v>4.4651296792943675</v>
      </c>
      <c r="M827" s="18">
        <f t="shared" si="141"/>
        <v>3.3000000000000007</v>
      </c>
      <c r="N827" s="18">
        <f t="shared" si="142"/>
        <v>5.4000000000000021</v>
      </c>
      <c r="O827" s="18">
        <f t="shared" si="133"/>
        <v>4.4818169500413951</v>
      </c>
      <c r="P827" s="18">
        <f t="shared" si="134"/>
        <v>3.4000000000000021</v>
      </c>
      <c r="Q827" s="18">
        <f t="shared" si="135"/>
        <v>3.8000000000000007</v>
      </c>
      <c r="R827" s="18">
        <f t="shared" si="136"/>
        <v>4.1999999999999993</v>
      </c>
      <c r="S827" s="18">
        <f t="shared" si="137"/>
        <v>4.8000000000000007</v>
      </c>
      <c r="T827" s="18">
        <f t="shared" si="138"/>
        <v>5.0999999999999979</v>
      </c>
      <c r="U827" s="18">
        <f t="shared" si="139"/>
        <v>5.4000000000000021</v>
      </c>
      <c r="V827" s="4">
        <v>32.165129679294367</v>
      </c>
      <c r="W827" s="2">
        <v>31</v>
      </c>
      <c r="X827" s="2">
        <v>33.1</v>
      </c>
      <c r="Y827" s="4">
        <v>32.181816950041394</v>
      </c>
      <c r="Z827">
        <v>31.1</v>
      </c>
      <c r="AA827">
        <v>31.5</v>
      </c>
      <c r="AB827">
        <v>31.9</v>
      </c>
      <c r="AC827">
        <v>32.5</v>
      </c>
      <c r="AD827">
        <v>32.799999999999997</v>
      </c>
      <c r="AE827">
        <v>33.1</v>
      </c>
      <c r="AF827">
        <v>2020</v>
      </c>
      <c r="AG827" s="2">
        <v>3</v>
      </c>
      <c r="AH827" s="2">
        <v>26</v>
      </c>
      <c r="AI827">
        <v>12</v>
      </c>
      <c r="AJ827">
        <v>9</v>
      </c>
      <c r="AK827">
        <v>21</v>
      </c>
      <c r="AL827">
        <v>129</v>
      </c>
      <c r="AM827" s="5">
        <v>0.50624999999999998</v>
      </c>
      <c r="AN827">
        <v>27.7</v>
      </c>
      <c r="AO827">
        <v>29</v>
      </c>
      <c r="AP827">
        <v>926</v>
      </c>
      <c r="AQ827">
        <v>0.4</v>
      </c>
      <c r="AR827">
        <v>265</v>
      </c>
      <c r="IR827">
        <v>4</v>
      </c>
      <c r="IS827">
        <v>1</v>
      </c>
      <c r="IT827">
        <v>0</v>
      </c>
      <c r="IU827">
        <v>2</v>
      </c>
      <c r="IV827">
        <v>11</v>
      </c>
      <c r="IW827">
        <v>14</v>
      </c>
      <c r="IX827">
        <v>8</v>
      </c>
      <c r="IY827">
        <v>11</v>
      </c>
      <c r="IZ827">
        <v>12</v>
      </c>
      <c r="JA827">
        <v>6</v>
      </c>
      <c r="JB827">
        <v>24</v>
      </c>
      <c r="JC827">
        <v>42</v>
      </c>
      <c r="JD827">
        <v>52</v>
      </c>
      <c r="JE827">
        <v>68</v>
      </c>
      <c r="JF827">
        <v>38</v>
      </c>
      <c r="JG827">
        <v>50</v>
      </c>
      <c r="JH827">
        <v>56</v>
      </c>
      <c r="JI827">
        <v>48</v>
      </c>
      <c r="JJ827">
        <v>43</v>
      </c>
      <c r="JK827">
        <v>21</v>
      </c>
      <c r="JL827">
        <v>38</v>
      </c>
      <c r="JM827">
        <v>23</v>
      </c>
      <c r="JN827">
        <v>16</v>
      </c>
      <c r="JO827">
        <v>17</v>
      </c>
      <c r="JP827">
        <v>12</v>
      </c>
    </row>
    <row r="828" spans="1:313" x14ac:dyDescent="0.2">
      <c r="A828" s="18" t="b">
        <v>0</v>
      </c>
      <c r="B828" s="13"/>
      <c r="C828" s="13"/>
      <c r="D828">
        <v>10088</v>
      </c>
      <c r="E828" t="s">
        <v>140</v>
      </c>
      <c r="F828" t="s">
        <v>945</v>
      </c>
      <c r="G828">
        <v>0</v>
      </c>
      <c r="H828" s="18">
        <f t="shared" si="140"/>
        <v>1.6000000000000014</v>
      </c>
      <c r="I828" s="18">
        <v>0.54406557985231063</v>
      </c>
      <c r="J828" s="18">
        <v>0.58702722245408268</v>
      </c>
      <c r="K828" s="18">
        <v>0.41875713767586437</v>
      </c>
      <c r="L828" s="18">
        <f t="shared" si="132"/>
        <v>4.6717302748316065</v>
      </c>
      <c r="M828" s="18">
        <f t="shared" si="141"/>
        <v>3.8000000000000007</v>
      </c>
      <c r="N828" s="18">
        <f t="shared" si="142"/>
        <v>5.4000000000000021</v>
      </c>
      <c r="O828" s="18">
        <f t="shared" si="133"/>
        <v>4.7756318900306844</v>
      </c>
      <c r="P828" s="18">
        <f t="shared" si="134"/>
        <v>3.3000000000000007</v>
      </c>
      <c r="Q828" s="18">
        <f t="shared" si="135"/>
        <v>3.9000000000000021</v>
      </c>
      <c r="R828" s="18">
        <f t="shared" si="136"/>
        <v>4.4000000000000021</v>
      </c>
      <c r="S828" s="18">
        <f t="shared" si="137"/>
        <v>5.0000000000000036</v>
      </c>
      <c r="T828" s="18">
        <f t="shared" si="138"/>
        <v>5.1999999999999993</v>
      </c>
      <c r="U828" s="18">
        <f t="shared" si="139"/>
        <v>5.4000000000000021</v>
      </c>
      <c r="V828" s="4">
        <v>32.371730274831606</v>
      </c>
      <c r="W828" s="2">
        <v>31.5</v>
      </c>
      <c r="X828" s="2">
        <v>33.1</v>
      </c>
      <c r="Y828" s="4">
        <v>32.475631890030684</v>
      </c>
      <c r="Z828">
        <v>31</v>
      </c>
      <c r="AA828">
        <v>31.6</v>
      </c>
      <c r="AB828">
        <v>32.1</v>
      </c>
      <c r="AC828">
        <v>32.700000000000003</v>
      </c>
      <c r="AD828">
        <v>32.9</v>
      </c>
      <c r="AE828">
        <v>33.1</v>
      </c>
      <c r="AF828">
        <v>2020</v>
      </c>
      <c r="AG828" s="2">
        <v>3</v>
      </c>
      <c r="AH828" s="2">
        <v>26</v>
      </c>
      <c r="AI828">
        <v>12</v>
      </c>
      <c r="AJ828">
        <v>9</v>
      </c>
      <c r="AK828">
        <v>27</v>
      </c>
      <c r="AL828">
        <v>185</v>
      </c>
      <c r="AM828" s="5">
        <v>0.50624999999999998</v>
      </c>
      <c r="AN828">
        <v>27.7</v>
      </c>
      <c r="AO828">
        <v>29</v>
      </c>
      <c r="AP828">
        <v>926</v>
      </c>
      <c r="AQ828">
        <v>0.4</v>
      </c>
      <c r="AR828">
        <v>265</v>
      </c>
      <c r="IM828">
        <v>1</v>
      </c>
      <c r="IN828">
        <v>0</v>
      </c>
      <c r="IO828">
        <v>0</v>
      </c>
      <c r="IP828">
        <v>0</v>
      </c>
      <c r="IQ828">
        <v>1</v>
      </c>
      <c r="IR828">
        <v>0</v>
      </c>
      <c r="IS828">
        <v>0</v>
      </c>
      <c r="IT828">
        <v>6</v>
      </c>
      <c r="IU828">
        <v>2</v>
      </c>
      <c r="IV828">
        <v>0</v>
      </c>
      <c r="IW828">
        <v>6</v>
      </c>
      <c r="IX828">
        <v>3</v>
      </c>
      <c r="IY828">
        <v>3</v>
      </c>
      <c r="IZ828">
        <v>7</v>
      </c>
      <c r="JA828">
        <v>2</v>
      </c>
      <c r="JB828">
        <v>11</v>
      </c>
      <c r="JC828">
        <v>4</v>
      </c>
      <c r="JD828">
        <v>9</v>
      </c>
      <c r="JE828">
        <v>7</v>
      </c>
      <c r="JF828">
        <v>19</v>
      </c>
      <c r="JG828">
        <v>23</v>
      </c>
      <c r="JH828">
        <v>17</v>
      </c>
      <c r="JI828">
        <v>20</v>
      </c>
      <c r="JJ828">
        <v>21</v>
      </c>
      <c r="JK828">
        <v>29</v>
      </c>
      <c r="JL828">
        <v>19</v>
      </c>
      <c r="JM828">
        <v>22</v>
      </c>
      <c r="JN828">
        <v>10</v>
      </c>
      <c r="JO828">
        <v>8</v>
      </c>
      <c r="JP828">
        <v>7</v>
      </c>
      <c r="JQ828">
        <v>0</v>
      </c>
      <c r="JR828">
        <v>0</v>
      </c>
      <c r="JS828">
        <v>0</v>
      </c>
      <c r="JT828">
        <v>0</v>
      </c>
      <c r="JU828">
        <v>0</v>
      </c>
      <c r="JV828">
        <v>0</v>
      </c>
      <c r="JW828">
        <v>0</v>
      </c>
      <c r="JX828">
        <v>0</v>
      </c>
    </row>
    <row r="829" spans="1:313" x14ac:dyDescent="0.2">
      <c r="A829" s="18" t="b">
        <v>0</v>
      </c>
      <c r="B829" s="13"/>
      <c r="C829" s="13"/>
      <c r="D829">
        <v>10088</v>
      </c>
      <c r="E829" t="s">
        <v>140</v>
      </c>
      <c r="F829" t="s">
        <v>946</v>
      </c>
      <c r="G829">
        <v>0</v>
      </c>
      <c r="H829" s="18">
        <f t="shared" si="140"/>
        <v>3.8999999999999986</v>
      </c>
      <c r="I829" s="18">
        <v>0.72321571600607548</v>
      </c>
      <c r="J829" s="18">
        <v>0.91124457828641425</v>
      </c>
      <c r="K829" s="18">
        <v>0.55978506584981558</v>
      </c>
      <c r="L829" s="18">
        <f t="shared" si="132"/>
        <v>-0.38495817071084915</v>
      </c>
      <c r="M829" s="18">
        <f t="shared" si="141"/>
        <v>-2</v>
      </c>
      <c r="N829" s="18">
        <f t="shared" si="142"/>
        <v>1.8999999999999986</v>
      </c>
      <c r="O829" s="18">
        <f t="shared" si="133"/>
        <v>-0.395603235994475</v>
      </c>
      <c r="P829" s="18">
        <f t="shared" si="134"/>
        <v>-1.8000000000000007</v>
      </c>
      <c r="Q829" s="18">
        <f t="shared" si="135"/>
        <v>-1.1999999999999993</v>
      </c>
      <c r="R829" s="18">
        <f t="shared" si="136"/>
        <v>-0.90000000000000213</v>
      </c>
      <c r="S829" s="18">
        <f t="shared" si="137"/>
        <v>0</v>
      </c>
      <c r="T829" s="18">
        <f t="shared" si="138"/>
        <v>0.39999999999999858</v>
      </c>
      <c r="U829" s="18">
        <f t="shared" si="139"/>
        <v>1.5</v>
      </c>
      <c r="V829" s="4">
        <v>27.415041829289152</v>
      </c>
      <c r="W829" s="2">
        <v>25.8</v>
      </c>
      <c r="X829" s="2">
        <v>29.7</v>
      </c>
      <c r="Y829" s="4">
        <v>27.404396764005526</v>
      </c>
      <c r="Z829">
        <v>26</v>
      </c>
      <c r="AA829">
        <v>26.6</v>
      </c>
      <c r="AB829">
        <v>26.9</v>
      </c>
      <c r="AC829">
        <v>27.8</v>
      </c>
      <c r="AD829">
        <v>28.2</v>
      </c>
      <c r="AE829">
        <v>29.3</v>
      </c>
      <c r="AF829">
        <v>2020</v>
      </c>
      <c r="AG829" s="2">
        <v>3</v>
      </c>
      <c r="AH829" s="2">
        <v>26</v>
      </c>
      <c r="AI829">
        <v>12</v>
      </c>
      <c r="AJ829">
        <v>10</v>
      </c>
      <c r="AK829">
        <v>1</v>
      </c>
      <c r="AL829">
        <v>346.00000000000006</v>
      </c>
      <c r="AM829" s="5">
        <v>0.50694444444444442</v>
      </c>
      <c r="AN829">
        <v>27.8</v>
      </c>
      <c r="AO829">
        <v>29</v>
      </c>
      <c r="AP829">
        <v>917</v>
      </c>
      <c r="AQ829">
        <v>0.5</v>
      </c>
      <c r="AR829">
        <v>324</v>
      </c>
      <c r="GT829">
        <v>3</v>
      </c>
      <c r="GU829">
        <v>12</v>
      </c>
      <c r="GV829">
        <v>20</v>
      </c>
      <c r="GW829">
        <v>31</v>
      </c>
      <c r="GX829">
        <v>37</v>
      </c>
      <c r="GY829">
        <v>27</v>
      </c>
      <c r="GZ829">
        <v>31</v>
      </c>
      <c r="HA829">
        <v>54</v>
      </c>
      <c r="HB829">
        <v>87</v>
      </c>
      <c r="HC829">
        <v>95</v>
      </c>
      <c r="HD829">
        <v>124</v>
      </c>
      <c r="HE829">
        <v>128</v>
      </c>
      <c r="HF829">
        <v>175</v>
      </c>
      <c r="HG829">
        <v>170</v>
      </c>
      <c r="HH829">
        <v>135</v>
      </c>
      <c r="HI829">
        <v>156</v>
      </c>
      <c r="HJ829">
        <v>144</v>
      </c>
      <c r="HK829">
        <v>166</v>
      </c>
      <c r="HL829">
        <v>205</v>
      </c>
      <c r="HM829">
        <v>175</v>
      </c>
      <c r="HN829">
        <v>182</v>
      </c>
      <c r="HO829">
        <v>181</v>
      </c>
      <c r="HP829">
        <v>137</v>
      </c>
      <c r="HQ829">
        <v>145</v>
      </c>
      <c r="HR829">
        <v>87</v>
      </c>
      <c r="HS829">
        <v>57</v>
      </c>
      <c r="HT829">
        <v>31</v>
      </c>
      <c r="HU829">
        <v>34</v>
      </c>
      <c r="HV829">
        <v>27</v>
      </c>
      <c r="HW829">
        <v>15</v>
      </c>
      <c r="HX829">
        <v>25</v>
      </c>
      <c r="HY829">
        <v>24</v>
      </c>
      <c r="HZ829">
        <v>20</v>
      </c>
      <c r="IA829">
        <v>16</v>
      </c>
      <c r="IB829">
        <v>13</v>
      </c>
      <c r="IC829">
        <v>14</v>
      </c>
      <c r="ID829">
        <v>17</v>
      </c>
      <c r="IE829">
        <v>16</v>
      </c>
      <c r="IF829">
        <v>15</v>
      </c>
      <c r="IG829">
        <v>20</v>
      </c>
      <c r="IH829">
        <v>6</v>
      </c>
    </row>
    <row r="830" spans="1:313" x14ac:dyDescent="0.2">
      <c r="A830" s="18" t="b">
        <v>0</v>
      </c>
      <c r="B830" s="13"/>
      <c r="C830" s="13"/>
      <c r="D830">
        <v>10088</v>
      </c>
      <c r="E830" t="s">
        <v>140</v>
      </c>
      <c r="F830" t="s">
        <v>947</v>
      </c>
      <c r="G830">
        <v>0</v>
      </c>
      <c r="H830" s="18">
        <f t="shared" si="140"/>
        <v>1.8999999999999986</v>
      </c>
      <c r="I830" s="18">
        <v>0.49861406371484607</v>
      </c>
      <c r="J830" s="18">
        <v>0.74496106190811417</v>
      </c>
      <c r="K830" s="18">
        <v>0.40231145390361833</v>
      </c>
      <c r="L830" s="18">
        <f t="shared" si="132"/>
        <v>4.0909401522469366</v>
      </c>
      <c r="M830" s="18">
        <f t="shared" si="141"/>
        <v>3.3000000000000007</v>
      </c>
      <c r="N830" s="18">
        <f t="shared" si="142"/>
        <v>5.1999999999999993</v>
      </c>
      <c r="O830" s="18">
        <f t="shared" si="133"/>
        <v>4.0872212937648094</v>
      </c>
      <c r="P830" s="18">
        <f t="shared" si="134"/>
        <v>3</v>
      </c>
      <c r="Q830" s="18">
        <f t="shared" si="135"/>
        <v>3.5</v>
      </c>
      <c r="R830" s="18">
        <f t="shared" si="136"/>
        <v>3.6999999999999993</v>
      </c>
      <c r="S830" s="18">
        <f t="shared" si="137"/>
        <v>4.4000000000000021</v>
      </c>
      <c r="T830" s="18">
        <f t="shared" si="138"/>
        <v>4.6999999999999993</v>
      </c>
      <c r="U830" s="18">
        <f t="shared" si="139"/>
        <v>5.1999999999999993</v>
      </c>
      <c r="V830" s="4">
        <v>31.890940152246937</v>
      </c>
      <c r="W830" s="2">
        <v>31.1</v>
      </c>
      <c r="X830" s="2">
        <v>33</v>
      </c>
      <c r="Y830" s="4">
        <v>31.88722129376481</v>
      </c>
      <c r="Z830">
        <v>30.8</v>
      </c>
      <c r="AA830">
        <v>31.3</v>
      </c>
      <c r="AB830">
        <v>31.5</v>
      </c>
      <c r="AC830">
        <v>32.200000000000003</v>
      </c>
      <c r="AD830">
        <v>32.5</v>
      </c>
      <c r="AE830">
        <v>33</v>
      </c>
      <c r="AF830">
        <v>2020</v>
      </c>
      <c r="AG830" s="2">
        <v>3</v>
      </c>
      <c r="AH830" s="2">
        <v>26</v>
      </c>
      <c r="AI830">
        <v>12</v>
      </c>
      <c r="AJ830">
        <v>10</v>
      </c>
      <c r="AK830">
        <v>11</v>
      </c>
      <c r="AL830">
        <v>424</v>
      </c>
      <c r="AM830" s="5">
        <v>0.50694444444444442</v>
      </c>
      <c r="AN830">
        <v>27.8</v>
      </c>
      <c r="AO830">
        <v>29</v>
      </c>
      <c r="AP830">
        <v>917</v>
      </c>
      <c r="AQ830">
        <v>0.5</v>
      </c>
      <c r="AR830">
        <v>324</v>
      </c>
      <c r="IR830">
        <v>1</v>
      </c>
      <c r="IS830">
        <v>5</v>
      </c>
      <c r="IT830">
        <v>1</v>
      </c>
      <c r="IU830">
        <v>0</v>
      </c>
      <c r="IV830">
        <v>3</v>
      </c>
      <c r="IW830">
        <v>14</v>
      </c>
      <c r="IX830">
        <v>26</v>
      </c>
      <c r="IY830">
        <v>21</v>
      </c>
      <c r="IZ830">
        <v>8</v>
      </c>
      <c r="JA830">
        <v>16</v>
      </c>
      <c r="JB830">
        <v>10</v>
      </c>
      <c r="JC830">
        <v>32</v>
      </c>
      <c r="JD830">
        <v>19</v>
      </c>
      <c r="JE830">
        <v>25</v>
      </c>
      <c r="JF830">
        <v>21</v>
      </c>
      <c r="JG830">
        <v>22</v>
      </c>
      <c r="JH830">
        <v>25</v>
      </c>
      <c r="JI830">
        <v>14</v>
      </c>
      <c r="JJ830">
        <v>9</v>
      </c>
      <c r="JK830">
        <v>1</v>
      </c>
      <c r="JL830">
        <v>4</v>
      </c>
      <c r="JM830">
        <v>2</v>
      </c>
      <c r="JN830">
        <v>3</v>
      </c>
      <c r="JO830">
        <v>12</v>
      </c>
    </row>
    <row r="831" spans="1:313" x14ac:dyDescent="0.2">
      <c r="A831" s="18" t="b">
        <v>0</v>
      </c>
      <c r="B831" s="13"/>
      <c r="C831" s="13"/>
      <c r="D831">
        <v>10088</v>
      </c>
      <c r="E831" t="s">
        <v>140</v>
      </c>
      <c r="F831" t="s">
        <v>948</v>
      </c>
      <c r="G831">
        <v>0</v>
      </c>
      <c r="H831" s="18">
        <f t="shared" si="140"/>
        <v>2.5000000000000036</v>
      </c>
      <c r="I831" s="18">
        <v>0.63364476064682573</v>
      </c>
      <c r="J831" s="18">
        <v>1.0025867535917712</v>
      </c>
      <c r="K831" s="18">
        <v>0.52877933516420128</v>
      </c>
      <c r="L831" s="18">
        <f t="shared" si="132"/>
        <v>3.9648836422067291</v>
      </c>
      <c r="M831" s="18">
        <f t="shared" si="141"/>
        <v>2.8999999999999986</v>
      </c>
      <c r="N831" s="18">
        <f t="shared" si="142"/>
        <v>5.4000000000000021</v>
      </c>
      <c r="O831" s="18">
        <f t="shared" si="133"/>
        <v>3.8100950249069108</v>
      </c>
      <c r="P831" s="18">
        <f t="shared" si="134"/>
        <v>3</v>
      </c>
      <c r="Q831" s="18">
        <f t="shared" si="135"/>
        <v>3.3000000000000007</v>
      </c>
      <c r="R831" s="18">
        <f t="shared" si="136"/>
        <v>3.5</v>
      </c>
      <c r="S831" s="18">
        <f t="shared" si="137"/>
        <v>4.4999999999999964</v>
      </c>
      <c r="T831" s="18">
        <f t="shared" si="138"/>
        <v>4.9000000000000021</v>
      </c>
      <c r="U831" s="18">
        <f t="shared" si="139"/>
        <v>5.4000000000000021</v>
      </c>
      <c r="V831" s="4">
        <v>31.76488364220673</v>
      </c>
      <c r="W831" s="2">
        <v>30.7</v>
      </c>
      <c r="X831" s="2">
        <v>33.200000000000003</v>
      </c>
      <c r="Y831" s="4">
        <v>31.610095024906911</v>
      </c>
      <c r="Z831">
        <v>30.8</v>
      </c>
      <c r="AA831">
        <v>31.1</v>
      </c>
      <c r="AB831">
        <v>31.3</v>
      </c>
      <c r="AC831">
        <v>32.299999999999997</v>
      </c>
      <c r="AD831">
        <v>32.700000000000003</v>
      </c>
      <c r="AE831">
        <v>33.200000000000003</v>
      </c>
      <c r="AF831">
        <v>2020</v>
      </c>
      <c r="AG831" s="2">
        <v>3</v>
      </c>
      <c r="AH831" s="2">
        <v>26</v>
      </c>
      <c r="AI831">
        <v>12</v>
      </c>
      <c r="AJ831">
        <v>10</v>
      </c>
      <c r="AK831">
        <v>40</v>
      </c>
      <c r="AL831">
        <v>145</v>
      </c>
      <c r="AM831" s="5">
        <v>0.50694444444444442</v>
      </c>
      <c r="AN831">
        <v>27.8</v>
      </c>
      <c r="AO831">
        <v>29</v>
      </c>
      <c r="AP831">
        <v>917</v>
      </c>
      <c r="AQ831">
        <v>0.5</v>
      </c>
      <c r="AR831">
        <v>324</v>
      </c>
      <c r="IO831">
        <v>1</v>
      </c>
      <c r="IP831">
        <v>0</v>
      </c>
      <c r="IQ831">
        <v>0</v>
      </c>
      <c r="IR831">
        <v>5</v>
      </c>
      <c r="IS831">
        <v>11</v>
      </c>
      <c r="IT831">
        <v>11</v>
      </c>
      <c r="IU831">
        <v>38</v>
      </c>
      <c r="IV831">
        <v>43</v>
      </c>
      <c r="IW831">
        <v>60</v>
      </c>
      <c r="IX831">
        <v>60</v>
      </c>
      <c r="IY831">
        <v>67</v>
      </c>
      <c r="IZ831">
        <v>45</v>
      </c>
      <c r="JA831">
        <v>56</v>
      </c>
      <c r="JB831">
        <v>29</v>
      </c>
      <c r="JC831">
        <v>36</v>
      </c>
      <c r="JD831">
        <v>44</v>
      </c>
      <c r="JE831">
        <v>17</v>
      </c>
      <c r="JF831">
        <v>29</v>
      </c>
      <c r="JG831">
        <v>14</v>
      </c>
      <c r="JH831">
        <v>25</v>
      </c>
      <c r="JI831">
        <v>23</v>
      </c>
      <c r="JJ831">
        <v>31</v>
      </c>
      <c r="JK831">
        <v>34</v>
      </c>
      <c r="JL831">
        <v>22</v>
      </c>
      <c r="JM831">
        <v>17</v>
      </c>
      <c r="JN831">
        <v>12</v>
      </c>
      <c r="JO831">
        <v>8</v>
      </c>
      <c r="JP831">
        <v>8</v>
      </c>
      <c r="JQ831">
        <v>6</v>
      </c>
      <c r="JR831">
        <v>5</v>
      </c>
      <c r="JS831">
        <v>0</v>
      </c>
      <c r="JT831">
        <v>2</v>
      </c>
      <c r="JU831">
        <v>4</v>
      </c>
      <c r="JV831">
        <v>0</v>
      </c>
    </row>
    <row r="832" spans="1:313" x14ac:dyDescent="0.2">
      <c r="A832" s="18" t="b">
        <v>0</v>
      </c>
      <c r="B832" s="13"/>
      <c r="C832" s="13"/>
      <c r="D832">
        <v>10088</v>
      </c>
      <c r="E832" t="s">
        <v>140</v>
      </c>
      <c r="F832" t="s">
        <v>949</v>
      </c>
      <c r="G832">
        <v>0</v>
      </c>
      <c r="H832" s="18">
        <f t="shared" si="140"/>
        <v>2</v>
      </c>
      <c r="I832" s="18">
        <v>0.51374518043852413</v>
      </c>
      <c r="J832" s="18">
        <v>0.77041549866135028</v>
      </c>
      <c r="K832" s="18">
        <v>0.43527932855562013</v>
      </c>
      <c r="L832" s="18">
        <f t="shared" si="132"/>
        <v>4.8732666679117109</v>
      </c>
      <c r="M832" s="18">
        <f t="shared" si="141"/>
        <v>3.6999999999999993</v>
      </c>
      <c r="N832" s="18">
        <f t="shared" si="142"/>
        <v>5.6999999999999993</v>
      </c>
      <c r="O832" s="18">
        <f t="shared" si="133"/>
        <v>5.0734003585700513</v>
      </c>
      <c r="P832" s="18">
        <f t="shared" si="134"/>
        <v>3.6999999999999993</v>
      </c>
      <c r="Q832" s="18">
        <f t="shared" si="135"/>
        <v>4.0999999999999979</v>
      </c>
      <c r="R832" s="18">
        <f t="shared" si="136"/>
        <v>4.4999999999999964</v>
      </c>
      <c r="S832" s="18">
        <f t="shared" si="137"/>
        <v>5.1999999999999993</v>
      </c>
      <c r="T832" s="18">
        <f t="shared" si="138"/>
        <v>5.4000000000000021</v>
      </c>
      <c r="U832" s="18">
        <f t="shared" si="139"/>
        <v>5.6999999999999993</v>
      </c>
      <c r="V832" s="4">
        <v>32.673266667911712</v>
      </c>
      <c r="W832" s="2">
        <v>31.5</v>
      </c>
      <c r="X832" s="2">
        <v>33.5</v>
      </c>
      <c r="Y832" s="4">
        <v>32.873400358570052</v>
      </c>
      <c r="Z832">
        <v>31.5</v>
      </c>
      <c r="AA832">
        <v>31.9</v>
      </c>
      <c r="AB832">
        <v>32.299999999999997</v>
      </c>
      <c r="AC832">
        <v>33</v>
      </c>
      <c r="AD832">
        <v>33.200000000000003</v>
      </c>
      <c r="AE832">
        <v>33.5</v>
      </c>
      <c r="AF832">
        <v>2020</v>
      </c>
      <c r="AG832" s="2">
        <v>3</v>
      </c>
      <c r="AH832" s="2">
        <v>26</v>
      </c>
      <c r="AI832">
        <v>12</v>
      </c>
      <c r="AJ832">
        <v>10</v>
      </c>
      <c r="AK832">
        <v>42</v>
      </c>
      <c r="AL832">
        <v>651</v>
      </c>
      <c r="AM832" s="5">
        <v>0.50694444444444442</v>
      </c>
      <c r="AN832">
        <v>27.8</v>
      </c>
      <c r="AO832">
        <v>29</v>
      </c>
      <c r="AP832">
        <v>917</v>
      </c>
      <c r="AQ832">
        <v>0.5</v>
      </c>
      <c r="AR832">
        <v>324</v>
      </c>
      <c r="IY832">
        <v>5</v>
      </c>
      <c r="IZ832">
        <v>2</v>
      </c>
      <c r="JA832">
        <v>10</v>
      </c>
      <c r="JB832">
        <v>4</v>
      </c>
      <c r="JC832">
        <v>9</v>
      </c>
      <c r="JD832">
        <v>11</v>
      </c>
      <c r="JE832">
        <v>13</v>
      </c>
      <c r="JF832">
        <v>24</v>
      </c>
      <c r="JG832">
        <v>17</v>
      </c>
      <c r="JH832">
        <v>29</v>
      </c>
      <c r="JI832">
        <v>11</v>
      </c>
      <c r="JJ832">
        <v>12</v>
      </c>
      <c r="JK832">
        <v>9</v>
      </c>
      <c r="JL832">
        <v>13</v>
      </c>
      <c r="JM832">
        <v>22</v>
      </c>
      <c r="JN832">
        <v>40</v>
      </c>
      <c r="JO832">
        <v>67</v>
      </c>
      <c r="JP832">
        <v>68</v>
      </c>
      <c r="JQ832">
        <v>34</v>
      </c>
      <c r="JR832">
        <v>15</v>
      </c>
      <c r="JS832">
        <v>17</v>
      </c>
      <c r="JT832">
        <v>5</v>
      </c>
      <c r="JU832">
        <v>5</v>
      </c>
    </row>
    <row r="833" spans="1:298" x14ac:dyDescent="0.2">
      <c r="A833" s="18" t="b">
        <v>0</v>
      </c>
      <c r="B833" s="13"/>
      <c r="C833" s="13"/>
      <c r="D833">
        <v>10088</v>
      </c>
      <c r="E833" t="s">
        <v>140</v>
      </c>
      <c r="F833" t="s">
        <v>950</v>
      </c>
      <c r="G833">
        <v>0</v>
      </c>
      <c r="H833" s="18">
        <f t="shared" si="140"/>
        <v>4.5</v>
      </c>
      <c r="I833" s="18">
        <v>0.86799127447317537</v>
      </c>
      <c r="J833" s="18">
        <v>0.95779379485315985</v>
      </c>
      <c r="K833" s="18">
        <v>0.6530143564414701</v>
      </c>
      <c r="L833" s="18">
        <f t="shared" si="132"/>
        <v>2.7371482404441387</v>
      </c>
      <c r="M833" s="18">
        <f t="shared" si="141"/>
        <v>1.3999999999999986</v>
      </c>
      <c r="N833" s="18">
        <f t="shared" si="142"/>
        <v>5.8999999999999986</v>
      </c>
      <c r="O833" s="18">
        <f t="shared" si="133"/>
        <v>2.5682990412423123</v>
      </c>
      <c r="P833" s="18">
        <f t="shared" si="134"/>
        <v>1.5</v>
      </c>
      <c r="Q833" s="18">
        <f t="shared" si="135"/>
        <v>1.8000000000000007</v>
      </c>
      <c r="R833" s="18">
        <f t="shared" si="136"/>
        <v>2.1000000000000014</v>
      </c>
      <c r="S833" s="18">
        <f t="shared" si="137"/>
        <v>3.1000000000000014</v>
      </c>
      <c r="T833" s="18">
        <f t="shared" si="138"/>
        <v>3.8999999999999986</v>
      </c>
      <c r="U833" s="18">
        <f t="shared" si="139"/>
        <v>5.2000000000000028</v>
      </c>
      <c r="V833" s="4">
        <v>30.737148240444139</v>
      </c>
      <c r="W833" s="2">
        <v>29.4</v>
      </c>
      <c r="X833" s="2">
        <v>33.9</v>
      </c>
      <c r="Y833" s="4">
        <v>30.568299041242312</v>
      </c>
      <c r="Z833">
        <v>29.5</v>
      </c>
      <c r="AA833">
        <v>29.8</v>
      </c>
      <c r="AB833">
        <v>30.1</v>
      </c>
      <c r="AC833">
        <v>31.1</v>
      </c>
      <c r="AD833">
        <v>31.9</v>
      </c>
      <c r="AE833">
        <v>33.200000000000003</v>
      </c>
      <c r="AF833">
        <v>2020</v>
      </c>
      <c r="AG833" s="2">
        <v>3</v>
      </c>
      <c r="AH833" s="2">
        <v>26</v>
      </c>
      <c r="AI833">
        <v>12</v>
      </c>
      <c r="AJ833">
        <v>11</v>
      </c>
      <c r="AK833">
        <v>0</v>
      </c>
      <c r="AL833">
        <v>720</v>
      </c>
      <c r="AM833" s="5">
        <v>0.50763888888888886</v>
      </c>
      <c r="AN833">
        <v>28</v>
      </c>
      <c r="AO833">
        <v>28</v>
      </c>
      <c r="AP833">
        <v>923</v>
      </c>
      <c r="AQ833">
        <v>0.4</v>
      </c>
      <c r="AR833">
        <v>166</v>
      </c>
      <c r="IE833">
        <v>2</v>
      </c>
      <c r="IF833">
        <v>10</v>
      </c>
      <c r="IG833">
        <v>56</v>
      </c>
      <c r="IH833">
        <v>43</v>
      </c>
      <c r="II833">
        <v>63</v>
      </c>
      <c r="IJ833">
        <v>47</v>
      </c>
      <c r="IK833">
        <v>88</v>
      </c>
      <c r="IL833">
        <v>95</v>
      </c>
      <c r="IM833">
        <v>116</v>
      </c>
      <c r="IN833">
        <v>105</v>
      </c>
      <c r="IO833">
        <v>110</v>
      </c>
      <c r="IP833">
        <v>90</v>
      </c>
      <c r="IQ833">
        <v>96</v>
      </c>
      <c r="IR833">
        <v>96</v>
      </c>
      <c r="IS833">
        <v>113</v>
      </c>
      <c r="IT833">
        <v>73</v>
      </c>
      <c r="IU833">
        <v>53</v>
      </c>
      <c r="IV833">
        <v>63</v>
      </c>
      <c r="IW833">
        <v>60</v>
      </c>
      <c r="IX833">
        <v>25</v>
      </c>
      <c r="IY833">
        <v>39</v>
      </c>
      <c r="IZ833">
        <v>37</v>
      </c>
      <c r="JA833">
        <v>23</v>
      </c>
      <c r="JB833">
        <v>21</v>
      </c>
      <c r="JC833">
        <v>37</v>
      </c>
      <c r="JD833">
        <v>24</v>
      </c>
      <c r="JE833">
        <v>13</v>
      </c>
      <c r="JF833">
        <v>19</v>
      </c>
      <c r="JG833">
        <v>19</v>
      </c>
      <c r="JH833">
        <v>7</v>
      </c>
      <c r="JI833">
        <v>18</v>
      </c>
      <c r="JJ833">
        <v>10</v>
      </c>
      <c r="JK833">
        <v>7</v>
      </c>
      <c r="JL833">
        <v>12</v>
      </c>
      <c r="JM833">
        <v>3</v>
      </c>
      <c r="JN833">
        <v>2</v>
      </c>
      <c r="JO833">
        <v>10</v>
      </c>
      <c r="JP833">
        <v>4</v>
      </c>
      <c r="JQ833">
        <v>15</v>
      </c>
      <c r="JR833">
        <v>4</v>
      </c>
      <c r="JS833">
        <v>0</v>
      </c>
      <c r="JT833">
        <v>0</v>
      </c>
      <c r="JU833">
        <v>6</v>
      </c>
      <c r="JV833">
        <v>2</v>
      </c>
      <c r="JW833">
        <v>7</v>
      </c>
      <c r="JX833">
        <v>6</v>
      </c>
      <c r="JY833">
        <v>7</v>
      </c>
    </row>
    <row r="834" spans="1:298" x14ac:dyDescent="0.2">
      <c r="A834" s="18" t="b">
        <v>0</v>
      </c>
      <c r="B834" s="13"/>
      <c r="C834" s="13"/>
      <c r="D834">
        <v>10088</v>
      </c>
      <c r="E834" t="s">
        <v>140</v>
      </c>
      <c r="F834" t="s">
        <v>951</v>
      </c>
      <c r="G834">
        <v>0</v>
      </c>
      <c r="H834" s="18">
        <f t="shared" si="140"/>
        <v>1.9000000000000057</v>
      </c>
      <c r="I834" s="18">
        <v>0.37221097117404212</v>
      </c>
      <c r="J834" s="18">
        <v>0.50757965051468545</v>
      </c>
      <c r="K834" s="18">
        <v>0.29947705121714896</v>
      </c>
      <c r="L834" s="18">
        <f t="shared" ref="L834:L897" si="143">V834-AN834</f>
        <v>5.9935434271516641</v>
      </c>
      <c r="M834" s="18">
        <f t="shared" si="141"/>
        <v>5.2999999999999972</v>
      </c>
      <c r="N834" s="18">
        <f t="shared" si="142"/>
        <v>7.2000000000000028</v>
      </c>
      <c r="O834" s="18">
        <f t="shared" ref="O834:O897" si="144">Y834-AN834</f>
        <v>5.9153232167940928</v>
      </c>
      <c r="P834" s="18">
        <f t="shared" ref="P834:P897" si="145">Z834-AN834</f>
        <v>5.5</v>
      </c>
      <c r="Q834" s="18">
        <f t="shared" ref="Q834:Q897" si="146">AA834-AN834</f>
        <v>5.6000000000000014</v>
      </c>
      <c r="R834" s="18">
        <f t="shared" ref="R834:R897" si="147">AB834-AN834</f>
        <v>5.7000000000000028</v>
      </c>
      <c r="S834" s="18">
        <f t="shared" ref="S834:S897" si="148">AC834-AN834</f>
        <v>6.2000000000000028</v>
      </c>
      <c r="T834" s="18">
        <f t="shared" ref="T834:T897" si="149">AD834-AN834</f>
        <v>6.5</v>
      </c>
      <c r="U834" s="18">
        <f t="shared" ref="U834:U897" si="150">AE834-AN834</f>
        <v>7</v>
      </c>
      <c r="V834" s="4">
        <v>33.993543427151664</v>
      </c>
      <c r="W834" s="2">
        <v>33.299999999999997</v>
      </c>
      <c r="X834" s="2">
        <v>35.200000000000003</v>
      </c>
      <c r="Y834" s="4">
        <v>33.915323216794093</v>
      </c>
      <c r="Z834">
        <v>33.5</v>
      </c>
      <c r="AA834">
        <v>33.6</v>
      </c>
      <c r="AB834">
        <v>33.700000000000003</v>
      </c>
      <c r="AC834">
        <v>34.200000000000003</v>
      </c>
      <c r="AD834">
        <v>34.5</v>
      </c>
      <c r="AE834">
        <v>35</v>
      </c>
      <c r="AF834">
        <v>2020</v>
      </c>
      <c r="AG834" s="2">
        <v>3</v>
      </c>
      <c r="AH834" s="2">
        <v>26</v>
      </c>
      <c r="AI834">
        <v>12</v>
      </c>
      <c r="AJ834">
        <v>11</v>
      </c>
      <c r="AK834">
        <v>7</v>
      </c>
      <c r="AL834">
        <v>508</v>
      </c>
      <c r="AM834" s="5">
        <v>0.50763888888888886</v>
      </c>
      <c r="AN834">
        <v>28</v>
      </c>
      <c r="AO834">
        <v>28</v>
      </c>
      <c r="AP834">
        <v>923</v>
      </c>
      <c r="AQ834">
        <v>0.4</v>
      </c>
      <c r="AR834">
        <v>166</v>
      </c>
      <c r="JR834">
        <v>9</v>
      </c>
      <c r="JS834">
        <v>36</v>
      </c>
      <c r="JT834">
        <v>117</v>
      </c>
      <c r="JU834">
        <v>177</v>
      </c>
      <c r="JV834">
        <v>208</v>
      </c>
      <c r="JW834">
        <v>184</v>
      </c>
      <c r="JX834">
        <v>164</v>
      </c>
      <c r="JY834">
        <v>111</v>
      </c>
      <c r="JZ834">
        <v>107</v>
      </c>
      <c r="KA834">
        <v>99</v>
      </c>
      <c r="KB834">
        <v>92</v>
      </c>
      <c r="KC834">
        <v>71</v>
      </c>
      <c r="KD834">
        <v>40</v>
      </c>
      <c r="KE834">
        <v>31</v>
      </c>
      <c r="KF834">
        <v>27</v>
      </c>
      <c r="KG834">
        <v>22</v>
      </c>
      <c r="KH834">
        <v>14</v>
      </c>
      <c r="KI834">
        <v>14</v>
      </c>
      <c r="KJ834">
        <v>2</v>
      </c>
      <c r="KK834">
        <v>6</v>
      </c>
    </row>
    <row r="835" spans="1:298" x14ac:dyDescent="0.2">
      <c r="A835" s="18" t="b">
        <v>0</v>
      </c>
      <c r="B835" s="13"/>
      <c r="C835" s="13"/>
      <c r="D835">
        <v>10088</v>
      </c>
      <c r="E835" t="s">
        <v>121</v>
      </c>
      <c r="F835" t="s">
        <v>952</v>
      </c>
      <c r="G835">
        <v>0</v>
      </c>
      <c r="H835" s="18">
        <f t="shared" ref="H835:H898" si="151">X835-W835</f>
        <v>2.5999999999999979</v>
      </c>
      <c r="I835" s="18">
        <v>0.41985297989688891</v>
      </c>
      <c r="J835" s="18">
        <v>0.52996753193735913</v>
      </c>
      <c r="K835" s="18">
        <v>0.32136493118269888</v>
      </c>
      <c r="L835" s="18">
        <f t="shared" si="143"/>
        <v>2.6517302657917305</v>
      </c>
      <c r="M835" s="18">
        <f t="shared" ref="M835:M898" si="152">W835-AN835</f>
        <v>1.5999999999999979</v>
      </c>
      <c r="N835" s="18">
        <f t="shared" ref="N835:N898" si="153">X835-AN835</f>
        <v>4.1999999999999957</v>
      </c>
      <c r="O835" s="18">
        <f t="shared" si="144"/>
        <v>2.6524327050495558</v>
      </c>
      <c r="P835" s="18">
        <f t="shared" si="145"/>
        <v>1.8999999999999986</v>
      </c>
      <c r="Q835" s="18">
        <f t="shared" si="146"/>
        <v>2.1999999999999993</v>
      </c>
      <c r="R835" s="18">
        <f t="shared" si="147"/>
        <v>2.3999999999999986</v>
      </c>
      <c r="S835" s="18">
        <f t="shared" si="148"/>
        <v>2.8999999999999986</v>
      </c>
      <c r="T835" s="18">
        <f t="shared" si="149"/>
        <v>3.1999999999999993</v>
      </c>
      <c r="U835" s="18">
        <f t="shared" si="150"/>
        <v>3.5999999999999979</v>
      </c>
      <c r="V835" s="4">
        <v>30.751730265791732</v>
      </c>
      <c r="W835" s="2">
        <v>29.7</v>
      </c>
      <c r="X835" s="2">
        <v>32.299999999999997</v>
      </c>
      <c r="Y835" s="4">
        <v>30.752432705049557</v>
      </c>
      <c r="Z835">
        <v>30</v>
      </c>
      <c r="AA835">
        <v>30.3</v>
      </c>
      <c r="AB835">
        <v>30.5</v>
      </c>
      <c r="AC835">
        <v>31</v>
      </c>
      <c r="AD835">
        <v>31.3</v>
      </c>
      <c r="AE835">
        <v>31.7</v>
      </c>
      <c r="AF835">
        <v>2020</v>
      </c>
      <c r="AG835" s="2">
        <v>3</v>
      </c>
      <c r="AH835" s="2">
        <v>26</v>
      </c>
      <c r="AI835">
        <v>12</v>
      </c>
      <c r="AJ835">
        <v>15</v>
      </c>
      <c r="AK835">
        <v>34</v>
      </c>
      <c r="AL835">
        <v>877</v>
      </c>
      <c r="AM835" s="5">
        <v>0.51041666666666663</v>
      </c>
      <c r="AN835">
        <v>28.1</v>
      </c>
      <c r="AO835">
        <v>28</v>
      </c>
      <c r="AP835">
        <v>923</v>
      </c>
      <c r="AQ835">
        <v>1.3</v>
      </c>
      <c r="AR835">
        <v>280</v>
      </c>
      <c r="HZ835">
        <v>3</v>
      </c>
      <c r="IA835">
        <v>2</v>
      </c>
      <c r="IB835">
        <v>2</v>
      </c>
      <c r="IC835">
        <v>0</v>
      </c>
      <c r="ID835">
        <v>0</v>
      </c>
      <c r="IE835">
        <v>1</v>
      </c>
      <c r="IF835">
        <v>6</v>
      </c>
      <c r="IG835">
        <v>1</v>
      </c>
      <c r="IH835">
        <v>1</v>
      </c>
      <c r="II835">
        <v>9</v>
      </c>
      <c r="IJ835">
        <v>8</v>
      </c>
      <c r="IK835">
        <v>31</v>
      </c>
      <c r="IL835">
        <v>54</v>
      </c>
      <c r="IM835">
        <v>85</v>
      </c>
      <c r="IN835">
        <v>126</v>
      </c>
      <c r="IO835">
        <v>198</v>
      </c>
      <c r="IP835">
        <v>236</v>
      </c>
      <c r="IQ835">
        <v>213</v>
      </c>
      <c r="IR835">
        <v>284</v>
      </c>
      <c r="IS835">
        <v>327</v>
      </c>
      <c r="IT835">
        <v>323</v>
      </c>
      <c r="IU835">
        <v>308</v>
      </c>
      <c r="IV835">
        <v>257</v>
      </c>
      <c r="IW835">
        <v>168</v>
      </c>
      <c r="IX835">
        <v>144</v>
      </c>
      <c r="IY835">
        <v>109</v>
      </c>
      <c r="IZ835">
        <v>68</v>
      </c>
      <c r="JA835">
        <v>46</v>
      </c>
      <c r="JB835">
        <v>30</v>
      </c>
      <c r="JC835">
        <v>6</v>
      </c>
      <c r="JD835">
        <v>14</v>
      </c>
      <c r="JE835">
        <v>17</v>
      </c>
      <c r="JF835">
        <v>5</v>
      </c>
      <c r="JG835">
        <v>1</v>
      </c>
      <c r="JH835">
        <v>8</v>
      </c>
      <c r="JI835">
        <v>4</v>
      </c>
    </row>
    <row r="836" spans="1:298" x14ac:dyDescent="0.2">
      <c r="A836" s="18" t="b">
        <v>0</v>
      </c>
      <c r="B836" s="13"/>
      <c r="C836" s="13"/>
      <c r="D836">
        <v>10088</v>
      </c>
      <c r="E836" t="s">
        <v>121</v>
      </c>
      <c r="F836" t="s">
        <v>953</v>
      </c>
      <c r="G836">
        <v>0</v>
      </c>
      <c r="H836" s="18">
        <f t="shared" si="151"/>
        <v>5.6999999999999993</v>
      </c>
      <c r="I836" s="18">
        <v>1.416689747271684</v>
      </c>
      <c r="J836" s="18">
        <v>2.6884788351678708</v>
      </c>
      <c r="K836" s="18">
        <v>1.2481185724959207</v>
      </c>
      <c r="L836" s="18">
        <f t="shared" si="143"/>
        <v>3.2363357359168106</v>
      </c>
      <c r="M836" s="18">
        <f t="shared" si="152"/>
        <v>0.69999999999999929</v>
      </c>
      <c r="N836" s="18">
        <f t="shared" si="153"/>
        <v>6.3999999999999986</v>
      </c>
      <c r="O836" s="18">
        <f t="shared" si="144"/>
        <v>3.3200805037261247</v>
      </c>
      <c r="P836" s="18">
        <f t="shared" si="145"/>
        <v>1</v>
      </c>
      <c r="Q836" s="18">
        <f t="shared" si="146"/>
        <v>1.3999999999999986</v>
      </c>
      <c r="R836" s="18">
        <f t="shared" si="147"/>
        <v>1.7999999999999972</v>
      </c>
      <c r="S836" s="18">
        <f t="shared" si="148"/>
        <v>4.5</v>
      </c>
      <c r="T836" s="18">
        <f t="shared" si="149"/>
        <v>5</v>
      </c>
      <c r="U836" s="18">
        <f t="shared" si="150"/>
        <v>5.6999999999999957</v>
      </c>
      <c r="V836" s="4">
        <v>31.336335735916812</v>
      </c>
      <c r="W836" s="2">
        <v>28.8</v>
      </c>
      <c r="X836" s="2">
        <v>34.5</v>
      </c>
      <c r="Y836" s="4">
        <v>31.420080503726126</v>
      </c>
      <c r="Z836">
        <v>29.1</v>
      </c>
      <c r="AA836">
        <v>29.5</v>
      </c>
      <c r="AB836">
        <v>29.9</v>
      </c>
      <c r="AC836">
        <v>32.6</v>
      </c>
      <c r="AD836">
        <v>33.1</v>
      </c>
      <c r="AE836">
        <v>33.799999999999997</v>
      </c>
      <c r="AF836">
        <v>2020</v>
      </c>
      <c r="AG836" s="2">
        <v>3</v>
      </c>
      <c r="AH836" s="2">
        <v>26</v>
      </c>
      <c r="AI836">
        <v>12</v>
      </c>
      <c r="AJ836">
        <v>15</v>
      </c>
      <c r="AK836">
        <v>52</v>
      </c>
      <c r="AL836">
        <v>319</v>
      </c>
      <c r="AM836" s="5">
        <v>0.51041666666666663</v>
      </c>
      <c r="AN836">
        <v>28.1</v>
      </c>
      <c r="AO836">
        <v>28</v>
      </c>
      <c r="AP836">
        <v>923</v>
      </c>
      <c r="AQ836">
        <v>1.3</v>
      </c>
      <c r="AR836">
        <v>280</v>
      </c>
      <c r="HZ836">
        <v>8</v>
      </c>
      <c r="IA836">
        <v>35</v>
      </c>
      <c r="IB836">
        <v>70</v>
      </c>
      <c r="IC836">
        <v>66</v>
      </c>
      <c r="ID836">
        <v>50</v>
      </c>
      <c r="IE836">
        <v>113</v>
      </c>
      <c r="IF836">
        <v>152</v>
      </c>
      <c r="IG836">
        <v>186</v>
      </c>
      <c r="IH836">
        <v>142</v>
      </c>
      <c r="II836">
        <v>108</v>
      </c>
      <c r="IJ836">
        <v>129</v>
      </c>
      <c r="IK836">
        <v>83</v>
      </c>
      <c r="IL836">
        <v>74</v>
      </c>
      <c r="IM836">
        <v>68</v>
      </c>
      <c r="IN836">
        <v>64</v>
      </c>
      <c r="IO836">
        <v>58</v>
      </c>
      <c r="IP836">
        <v>48</v>
      </c>
      <c r="IQ836">
        <v>57</v>
      </c>
      <c r="IR836">
        <v>46</v>
      </c>
      <c r="IS836">
        <v>83</v>
      </c>
      <c r="IT836">
        <v>105</v>
      </c>
      <c r="IU836">
        <v>69</v>
      </c>
      <c r="IV836">
        <v>57</v>
      </c>
      <c r="IW836">
        <v>45</v>
      </c>
      <c r="IX836">
        <v>75</v>
      </c>
      <c r="IY836">
        <v>96</v>
      </c>
      <c r="IZ836">
        <v>105</v>
      </c>
      <c r="JA836">
        <v>94</v>
      </c>
      <c r="JB836">
        <v>67</v>
      </c>
      <c r="JC836">
        <v>45</v>
      </c>
      <c r="JD836">
        <v>45</v>
      </c>
      <c r="JE836">
        <v>55</v>
      </c>
      <c r="JF836">
        <v>83</v>
      </c>
      <c r="JG836">
        <v>113</v>
      </c>
      <c r="JH836">
        <v>111</v>
      </c>
      <c r="JI836">
        <v>119</v>
      </c>
      <c r="JJ836">
        <v>116</v>
      </c>
      <c r="JK836">
        <v>114</v>
      </c>
      <c r="JL836">
        <v>171</v>
      </c>
      <c r="JM836">
        <v>105</v>
      </c>
      <c r="JN836">
        <v>139</v>
      </c>
      <c r="JO836">
        <v>109</v>
      </c>
      <c r="JP836">
        <v>99</v>
      </c>
      <c r="JQ836">
        <v>56</v>
      </c>
      <c r="JR836">
        <v>68</v>
      </c>
      <c r="JS836">
        <v>63</v>
      </c>
      <c r="JT836">
        <v>38</v>
      </c>
      <c r="JU836">
        <v>29</v>
      </c>
      <c r="JV836">
        <v>30</v>
      </c>
      <c r="JW836">
        <v>12</v>
      </c>
      <c r="JX836">
        <v>11</v>
      </c>
      <c r="JY836">
        <v>12</v>
      </c>
      <c r="JZ836">
        <v>6</v>
      </c>
      <c r="KA836">
        <v>7</v>
      </c>
      <c r="KB836">
        <v>10</v>
      </c>
      <c r="KC836">
        <v>10</v>
      </c>
      <c r="KD836">
        <v>10</v>
      </c>
      <c r="KE836">
        <v>11</v>
      </c>
    </row>
    <row r="837" spans="1:298" x14ac:dyDescent="0.2">
      <c r="A837" s="18" t="b">
        <v>0</v>
      </c>
      <c r="B837" s="13"/>
      <c r="C837" s="13"/>
      <c r="D837">
        <v>10088</v>
      </c>
      <c r="E837" t="s">
        <v>121</v>
      </c>
      <c r="F837" t="s">
        <v>954</v>
      </c>
      <c r="G837">
        <v>0</v>
      </c>
      <c r="H837" s="18">
        <f t="shared" si="151"/>
        <v>3.7000000000000028</v>
      </c>
      <c r="I837" s="18">
        <v>0.83590127488447685</v>
      </c>
      <c r="J837" s="18">
        <v>1.0448485207573981</v>
      </c>
      <c r="K837" s="18">
        <v>0.6703670154914928</v>
      </c>
      <c r="L837" s="18">
        <f t="shared" si="143"/>
        <v>3.3412826793627275</v>
      </c>
      <c r="M837" s="18">
        <f t="shared" si="152"/>
        <v>1.3999999999999986</v>
      </c>
      <c r="N837" s="18">
        <f t="shared" si="153"/>
        <v>5.1000000000000014</v>
      </c>
      <c r="O837" s="18">
        <f t="shared" si="144"/>
        <v>3.3712704939145155</v>
      </c>
      <c r="P837" s="18">
        <f t="shared" si="145"/>
        <v>1.6999999999999993</v>
      </c>
      <c r="Q837" s="18">
        <f t="shared" si="146"/>
        <v>2</v>
      </c>
      <c r="R837" s="18">
        <f t="shared" si="147"/>
        <v>2.8999999999999986</v>
      </c>
      <c r="S837" s="18">
        <f t="shared" si="148"/>
        <v>4</v>
      </c>
      <c r="T837" s="18">
        <f t="shared" si="149"/>
        <v>4.3999999999999986</v>
      </c>
      <c r="U837" s="18">
        <f t="shared" si="150"/>
        <v>4.8999999999999986</v>
      </c>
      <c r="V837" s="4">
        <v>31.441282679362729</v>
      </c>
      <c r="W837" s="2">
        <v>29.5</v>
      </c>
      <c r="X837" s="2">
        <v>33.200000000000003</v>
      </c>
      <c r="Y837" s="4">
        <v>31.471270493914517</v>
      </c>
      <c r="Z837">
        <v>29.8</v>
      </c>
      <c r="AA837">
        <v>30.1</v>
      </c>
      <c r="AB837">
        <v>31</v>
      </c>
      <c r="AC837">
        <v>32.1</v>
      </c>
      <c r="AD837">
        <v>32.5</v>
      </c>
      <c r="AE837">
        <v>33</v>
      </c>
      <c r="AF837">
        <v>2020</v>
      </c>
      <c r="AG837" s="2">
        <v>3</v>
      </c>
      <c r="AH837" s="2">
        <v>26</v>
      </c>
      <c r="AI837">
        <v>12</v>
      </c>
      <c r="AJ837">
        <v>15</v>
      </c>
      <c r="AK837">
        <v>40</v>
      </c>
      <c r="AL837">
        <v>413.00000000000006</v>
      </c>
      <c r="AM837" s="5">
        <v>0.51041666666666663</v>
      </c>
      <c r="AN837">
        <v>28.1</v>
      </c>
      <c r="AO837">
        <v>28</v>
      </c>
      <c r="AP837">
        <v>923</v>
      </c>
      <c r="AQ837">
        <v>1.3</v>
      </c>
      <c r="AR837">
        <v>280</v>
      </c>
      <c r="IE837">
        <v>3</v>
      </c>
      <c r="IF837">
        <v>1</v>
      </c>
      <c r="IG837">
        <v>10</v>
      </c>
      <c r="IH837">
        <v>24</v>
      </c>
      <c r="II837">
        <v>28</v>
      </c>
      <c r="IJ837">
        <v>33</v>
      </c>
      <c r="IK837">
        <v>59</v>
      </c>
      <c r="IL837">
        <v>89</v>
      </c>
      <c r="IM837">
        <v>98</v>
      </c>
      <c r="IN837">
        <v>119</v>
      </c>
      <c r="IO837">
        <v>79</v>
      </c>
      <c r="IP837">
        <v>49</v>
      </c>
      <c r="IQ837">
        <v>26</v>
      </c>
      <c r="IR837">
        <v>22</v>
      </c>
      <c r="IS837">
        <v>15</v>
      </c>
      <c r="IT837">
        <v>18</v>
      </c>
      <c r="IU837">
        <v>72</v>
      </c>
      <c r="IV837">
        <v>153</v>
      </c>
      <c r="IW837">
        <v>151</v>
      </c>
      <c r="IX837">
        <v>233</v>
      </c>
      <c r="IY837">
        <v>175</v>
      </c>
      <c r="IZ837">
        <v>162</v>
      </c>
      <c r="JA837">
        <v>138</v>
      </c>
      <c r="JB837">
        <v>164</v>
      </c>
      <c r="JC837">
        <v>144</v>
      </c>
      <c r="JD837">
        <v>143</v>
      </c>
      <c r="JE837">
        <v>122</v>
      </c>
      <c r="JF837">
        <v>122</v>
      </c>
      <c r="JG837">
        <v>120</v>
      </c>
      <c r="JH837">
        <v>124</v>
      </c>
      <c r="JI837">
        <v>107</v>
      </c>
      <c r="JJ837">
        <v>115</v>
      </c>
      <c r="JK837">
        <v>72</v>
      </c>
      <c r="JL837">
        <v>62</v>
      </c>
      <c r="JM837">
        <v>61</v>
      </c>
      <c r="JN837">
        <v>33</v>
      </c>
      <c r="JO837">
        <v>43</v>
      </c>
      <c r="JP837">
        <v>29</v>
      </c>
      <c r="JQ837">
        <v>25</v>
      </c>
      <c r="JR837">
        <v>5</v>
      </c>
    </row>
    <row r="838" spans="1:298" x14ac:dyDescent="0.2">
      <c r="A838" s="18" t="b">
        <v>0</v>
      </c>
      <c r="B838" s="13"/>
      <c r="C838" s="13"/>
      <c r="D838">
        <v>10088</v>
      </c>
      <c r="E838" t="s">
        <v>121</v>
      </c>
      <c r="F838" t="s">
        <v>955</v>
      </c>
      <c r="G838">
        <v>0</v>
      </c>
      <c r="H838" s="18">
        <f t="shared" si="151"/>
        <v>3.6999999999999993</v>
      </c>
      <c r="I838" s="18">
        <v>0.91918610024210556</v>
      </c>
      <c r="J838" s="18">
        <v>1.6378539461329069</v>
      </c>
      <c r="K838" s="18">
        <v>0.79857105690627206</v>
      </c>
      <c r="L838" s="18">
        <f t="shared" si="143"/>
        <v>2.2384872308305788</v>
      </c>
      <c r="M838" s="18">
        <f t="shared" si="152"/>
        <v>0.39999999999999858</v>
      </c>
      <c r="N838" s="18">
        <f t="shared" si="153"/>
        <v>4.0999999999999979</v>
      </c>
      <c r="O838" s="18">
        <f t="shared" si="144"/>
        <v>2.3898619502443061</v>
      </c>
      <c r="P838" s="18">
        <f t="shared" si="145"/>
        <v>0.69999999999999929</v>
      </c>
      <c r="Q838" s="18">
        <f t="shared" si="146"/>
        <v>0.89999999999999858</v>
      </c>
      <c r="R838" s="18">
        <f t="shared" si="147"/>
        <v>1.3999999999999986</v>
      </c>
      <c r="S838" s="18">
        <f t="shared" si="148"/>
        <v>3</v>
      </c>
      <c r="T838" s="18">
        <f t="shared" si="149"/>
        <v>3.3000000000000007</v>
      </c>
      <c r="U838" s="18">
        <f t="shared" si="150"/>
        <v>3.8000000000000007</v>
      </c>
      <c r="V838" s="4">
        <v>30.538487230830579</v>
      </c>
      <c r="W838" s="2">
        <v>28.7</v>
      </c>
      <c r="X838" s="2">
        <v>32.4</v>
      </c>
      <c r="Y838" s="4">
        <v>30.689861950244307</v>
      </c>
      <c r="Z838">
        <v>29</v>
      </c>
      <c r="AA838">
        <v>29.2</v>
      </c>
      <c r="AB838">
        <v>29.7</v>
      </c>
      <c r="AC838">
        <v>31.3</v>
      </c>
      <c r="AD838">
        <v>31.6</v>
      </c>
      <c r="AE838">
        <v>32.1</v>
      </c>
      <c r="AF838">
        <v>2020</v>
      </c>
      <c r="AG838" s="2">
        <v>3</v>
      </c>
      <c r="AH838" s="2">
        <v>26</v>
      </c>
      <c r="AI838">
        <v>12</v>
      </c>
      <c r="AJ838">
        <v>16</v>
      </c>
      <c r="AK838">
        <v>0</v>
      </c>
      <c r="AL838">
        <v>675</v>
      </c>
      <c r="AM838" s="5">
        <v>0.51111111111111118</v>
      </c>
      <c r="AN838">
        <v>28.3</v>
      </c>
      <c r="AO838">
        <v>28</v>
      </c>
      <c r="AP838">
        <v>920</v>
      </c>
      <c r="AQ838">
        <v>1</v>
      </c>
      <c r="AR838">
        <v>304</v>
      </c>
      <c r="HX838">
        <v>13</v>
      </c>
      <c r="HY838">
        <v>5</v>
      </c>
      <c r="HZ838">
        <v>30</v>
      </c>
      <c r="IA838">
        <v>35</v>
      </c>
      <c r="IB838">
        <v>51</v>
      </c>
      <c r="IC838">
        <v>60</v>
      </c>
      <c r="ID838">
        <v>56</v>
      </c>
      <c r="IE838">
        <v>42</v>
      </c>
      <c r="IF838">
        <v>41</v>
      </c>
      <c r="IG838">
        <v>48</v>
      </c>
      <c r="IH838">
        <v>30</v>
      </c>
      <c r="II838">
        <v>37</v>
      </c>
      <c r="IJ838">
        <v>32</v>
      </c>
      <c r="IK838">
        <v>15</v>
      </c>
      <c r="IL838">
        <v>22</v>
      </c>
      <c r="IM838">
        <v>28</v>
      </c>
      <c r="IN838">
        <v>22</v>
      </c>
      <c r="IO838">
        <v>65</v>
      </c>
      <c r="IP838">
        <v>43</v>
      </c>
      <c r="IQ838">
        <v>39</v>
      </c>
      <c r="IR838">
        <v>52</v>
      </c>
      <c r="IS838">
        <v>51</v>
      </c>
      <c r="IT838">
        <v>57</v>
      </c>
      <c r="IU838">
        <v>50</v>
      </c>
      <c r="IV838">
        <v>68</v>
      </c>
      <c r="IW838">
        <v>79</v>
      </c>
      <c r="IX838">
        <v>66</v>
      </c>
      <c r="IY838">
        <v>69</v>
      </c>
      <c r="IZ838">
        <v>53</v>
      </c>
      <c r="JA838">
        <v>42</v>
      </c>
      <c r="JB838">
        <v>34</v>
      </c>
      <c r="JC838">
        <v>15</v>
      </c>
      <c r="JD838">
        <v>18</v>
      </c>
      <c r="JE838">
        <v>11</v>
      </c>
      <c r="JF838">
        <v>8</v>
      </c>
      <c r="JG838">
        <v>8</v>
      </c>
      <c r="JH838">
        <v>5</v>
      </c>
    </row>
    <row r="839" spans="1:298" x14ac:dyDescent="0.2">
      <c r="A839" s="18" t="b">
        <v>0</v>
      </c>
      <c r="B839" s="13"/>
      <c r="C839" s="13"/>
      <c r="D839">
        <v>10088</v>
      </c>
      <c r="E839" t="s">
        <v>121</v>
      </c>
      <c r="F839" t="s">
        <v>956</v>
      </c>
      <c r="G839">
        <v>0</v>
      </c>
      <c r="H839" s="18">
        <f t="shared" si="151"/>
        <v>5.3999999999999986</v>
      </c>
      <c r="I839" s="18">
        <v>1.0890185628549418</v>
      </c>
      <c r="J839" s="18">
        <v>1.5037875189453729</v>
      </c>
      <c r="K839" s="18">
        <v>0.87074089657830733</v>
      </c>
      <c r="L839" s="18">
        <f t="shared" si="143"/>
        <v>3.3372619517851767</v>
      </c>
      <c r="M839" s="18">
        <f t="shared" si="152"/>
        <v>-0.30000000000000071</v>
      </c>
      <c r="N839" s="18">
        <f t="shared" si="153"/>
        <v>5.0999999999999979</v>
      </c>
      <c r="O839" s="18">
        <f t="shared" si="144"/>
        <v>3.3830904454791373</v>
      </c>
      <c r="P839" s="18">
        <f t="shared" si="145"/>
        <v>0.59999999999999787</v>
      </c>
      <c r="Q839" s="18">
        <f t="shared" si="146"/>
        <v>1.8999999999999986</v>
      </c>
      <c r="R839" s="18">
        <f t="shared" si="147"/>
        <v>2.6999999999999993</v>
      </c>
      <c r="S839" s="18">
        <f t="shared" si="148"/>
        <v>4.1999999999999993</v>
      </c>
      <c r="T839" s="18">
        <f t="shared" si="149"/>
        <v>4.6999999999999993</v>
      </c>
      <c r="U839" s="18">
        <f t="shared" si="150"/>
        <v>4.9999999999999964</v>
      </c>
      <c r="V839" s="4">
        <v>31.637261951785177</v>
      </c>
      <c r="W839" s="2">
        <v>28</v>
      </c>
      <c r="X839" s="2">
        <v>33.4</v>
      </c>
      <c r="Y839" s="4">
        <v>31.683090445479138</v>
      </c>
      <c r="Z839">
        <v>28.9</v>
      </c>
      <c r="AA839">
        <v>30.2</v>
      </c>
      <c r="AB839">
        <v>31</v>
      </c>
      <c r="AC839">
        <v>32.5</v>
      </c>
      <c r="AD839">
        <v>33</v>
      </c>
      <c r="AE839">
        <v>33.299999999999997</v>
      </c>
      <c r="AF839">
        <v>2020</v>
      </c>
      <c r="AG839" s="2">
        <v>3</v>
      </c>
      <c r="AH839" s="2">
        <v>26</v>
      </c>
      <c r="AI839">
        <v>12</v>
      </c>
      <c r="AJ839">
        <v>16</v>
      </c>
      <c r="AK839">
        <v>10</v>
      </c>
      <c r="AL839">
        <v>490</v>
      </c>
      <c r="AM839" s="5">
        <v>0.51111111111111118</v>
      </c>
      <c r="AN839">
        <v>28.3</v>
      </c>
      <c r="AO839">
        <v>28</v>
      </c>
      <c r="AP839">
        <v>920</v>
      </c>
      <c r="AQ839">
        <v>1</v>
      </c>
      <c r="AR839">
        <v>304</v>
      </c>
      <c r="HP839">
        <v>3</v>
      </c>
      <c r="HQ839">
        <v>5</v>
      </c>
      <c r="HR839">
        <v>7</v>
      </c>
      <c r="HS839">
        <v>13</v>
      </c>
      <c r="HT839">
        <v>11</v>
      </c>
      <c r="HU839">
        <v>10</v>
      </c>
      <c r="HV839">
        <v>12</v>
      </c>
      <c r="HW839">
        <v>9</v>
      </c>
      <c r="HX839">
        <v>9</v>
      </c>
      <c r="HY839">
        <v>24</v>
      </c>
      <c r="HZ839">
        <v>11</v>
      </c>
      <c r="IA839">
        <v>16</v>
      </c>
      <c r="IB839">
        <v>14</v>
      </c>
      <c r="IC839">
        <v>16</v>
      </c>
      <c r="ID839">
        <v>22</v>
      </c>
      <c r="IE839">
        <v>27</v>
      </c>
      <c r="IF839">
        <v>32</v>
      </c>
      <c r="IG839">
        <v>26</v>
      </c>
      <c r="IH839">
        <v>28</v>
      </c>
      <c r="II839">
        <v>25</v>
      </c>
      <c r="IJ839">
        <v>27</v>
      </c>
      <c r="IK839">
        <v>47</v>
      </c>
      <c r="IL839">
        <v>38</v>
      </c>
      <c r="IM839">
        <v>60</v>
      </c>
      <c r="IN839">
        <v>52</v>
      </c>
      <c r="IO839">
        <v>57</v>
      </c>
      <c r="IP839">
        <v>61</v>
      </c>
      <c r="IQ839">
        <v>89</v>
      </c>
      <c r="IR839">
        <v>97</v>
      </c>
      <c r="IS839">
        <v>117</v>
      </c>
      <c r="IT839">
        <v>120</v>
      </c>
      <c r="IU839">
        <v>103</v>
      </c>
      <c r="IV839">
        <v>186</v>
      </c>
      <c r="IW839">
        <v>206</v>
      </c>
      <c r="IX839">
        <v>187</v>
      </c>
      <c r="IY839">
        <v>163</v>
      </c>
      <c r="IZ839">
        <v>159</v>
      </c>
      <c r="JA839">
        <v>115</v>
      </c>
      <c r="JB839">
        <v>113</v>
      </c>
      <c r="JC839">
        <v>132</v>
      </c>
      <c r="JD839">
        <v>172</v>
      </c>
      <c r="JE839">
        <v>140</v>
      </c>
      <c r="JF839">
        <v>145</v>
      </c>
      <c r="JG839">
        <v>122</v>
      </c>
      <c r="JH839">
        <v>104</v>
      </c>
      <c r="JI839">
        <v>111</v>
      </c>
      <c r="JJ839">
        <v>118</v>
      </c>
      <c r="JK839">
        <v>140</v>
      </c>
      <c r="JL839">
        <v>150</v>
      </c>
      <c r="JM839">
        <v>165</v>
      </c>
      <c r="JN839">
        <v>169</v>
      </c>
      <c r="JO839">
        <v>127</v>
      </c>
      <c r="JP839">
        <v>113</v>
      </c>
      <c r="JQ839">
        <v>77</v>
      </c>
      <c r="JR839">
        <v>35</v>
      </c>
    </row>
    <row r="840" spans="1:298" x14ac:dyDescent="0.2">
      <c r="A840" s="18" t="b">
        <v>0</v>
      </c>
      <c r="B840" s="13"/>
      <c r="C840" s="13"/>
      <c r="D840">
        <v>10088</v>
      </c>
      <c r="E840" t="s">
        <v>121</v>
      </c>
      <c r="F840" t="s">
        <v>957</v>
      </c>
      <c r="G840">
        <v>0</v>
      </c>
      <c r="H840" s="18">
        <f t="shared" si="151"/>
        <v>2.2000000000000028</v>
      </c>
      <c r="I840" s="18">
        <v>0.439693826258716</v>
      </c>
      <c r="J840" s="18">
        <v>0.58634963017169639</v>
      </c>
      <c r="K840" s="18">
        <v>0.35343362557662755</v>
      </c>
      <c r="L840" s="18">
        <f t="shared" si="143"/>
        <v>5.6713593327850198</v>
      </c>
      <c r="M840" s="18">
        <f t="shared" si="152"/>
        <v>4.6999999999999993</v>
      </c>
      <c r="N840" s="18">
        <f t="shared" si="153"/>
        <v>6.9000000000000021</v>
      </c>
      <c r="O840" s="18">
        <f t="shared" si="144"/>
        <v>5.6081705894287772</v>
      </c>
      <c r="P840" s="18">
        <f t="shared" si="145"/>
        <v>4.9000000000000021</v>
      </c>
      <c r="Q840" s="18">
        <f t="shared" si="146"/>
        <v>5.1999999999999993</v>
      </c>
      <c r="R840" s="18">
        <f t="shared" si="147"/>
        <v>5.4000000000000021</v>
      </c>
      <c r="S840" s="18">
        <f t="shared" si="148"/>
        <v>5.9000000000000021</v>
      </c>
      <c r="T840" s="18">
        <f t="shared" si="149"/>
        <v>6.3000000000000007</v>
      </c>
      <c r="U840" s="18">
        <f t="shared" si="150"/>
        <v>6.6999999999999993</v>
      </c>
      <c r="V840" s="4">
        <v>33.971359332785021</v>
      </c>
      <c r="W840" s="2">
        <v>33</v>
      </c>
      <c r="X840" s="2">
        <v>35.200000000000003</v>
      </c>
      <c r="Y840" s="4">
        <v>33.908170589428778</v>
      </c>
      <c r="Z840">
        <v>33.200000000000003</v>
      </c>
      <c r="AA840">
        <v>33.5</v>
      </c>
      <c r="AB840">
        <v>33.700000000000003</v>
      </c>
      <c r="AC840">
        <v>34.200000000000003</v>
      </c>
      <c r="AD840">
        <v>34.6</v>
      </c>
      <c r="AE840">
        <v>35</v>
      </c>
      <c r="AF840">
        <v>2020</v>
      </c>
      <c r="AG840" s="2">
        <v>3</v>
      </c>
      <c r="AH840" s="2">
        <v>26</v>
      </c>
      <c r="AI840">
        <v>12</v>
      </c>
      <c r="AJ840">
        <v>16</v>
      </c>
      <c r="AK840">
        <v>14</v>
      </c>
      <c r="AL840">
        <v>775</v>
      </c>
      <c r="AM840" s="5">
        <v>0.51111111111111118</v>
      </c>
      <c r="AN840">
        <v>28.3</v>
      </c>
      <c r="AO840">
        <v>28</v>
      </c>
      <c r="AP840">
        <v>920</v>
      </c>
      <c r="AQ840">
        <v>1</v>
      </c>
      <c r="AR840">
        <v>304</v>
      </c>
      <c r="JP840">
        <v>9</v>
      </c>
      <c r="JQ840">
        <v>15</v>
      </c>
      <c r="JR840">
        <v>36</v>
      </c>
      <c r="JS840">
        <v>38</v>
      </c>
      <c r="JT840">
        <v>76</v>
      </c>
      <c r="JU840">
        <v>110</v>
      </c>
      <c r="JV840">
        <v>155</v>
      </c>
      <c r="JW840">
        <v>139</v>
      </c>
      <c r="JX840">
        <v>118</v>
      </c>
      <c r="JY840">
        <v>121</v>
      </c>
      <c r="JZ840">
        <v>123</v>
      </c>
      <c r="KA840">
        <v>81</v>
      </c>
      <c r="KB840">
        <v>48</v>
      </c>
      <c r="KC840">
        <v>66</v>
      </c>
      <c r="KD840">
        <v>69</v>
      </c>
      <c r="KE840">
        <v>48</v>
      </c>
      <c r="KF840">
        <v>25</v>
      </c>
      <c r="KG840">
        <v>28</v>
      </c>
      <c r="KH840">
        <v>33</v>
      </c>
      <c r="KI840">
        <v>27</v>
      </c>
      <c r="KJ840">
        <v>6</v>
      </c>
      <c r="KK840">
        <v>4</v>
      </c>
      <c r="KL840">
        <v>7</v>
      </c>
    </row>
    <row r="841" spans="1:298" x14ac:dyDescent="0.2">
      <c r="A841" s="18" t="b">
        <v>0</v>
      </c>
      <c r="B841" s="13"/>
      <c r="C841" s="13"/>
      <c r="D841">
        <v>10088</v>
      </c>
      <c r="E841" t="s">
        <v>121</v>
      </c>
      <c r="F841" t="s">
        <v>958</v>
      </c>
      <c r="G841">
        <v>0</v>
      </c>
      <c r="H841" s="18">
        <f t="shared" si="151"/>
        <v>6.3999999999999986</v>
      </c>
      <c r="I841" s="18">
        <v>1.4496067803714412</v>
      </c>
      <c r="J841" s="18">
        <v>1.9655525670729048</v>
      </c>
      <c r="K841" s="18">
        <v>1.1719309496916464</v>
      </c>
      <c r="L841" s="18">
        <f t="shared" si="143"/>
        <v>1.7970077479628053</v>
      </c>
      <c r="M841" s="18">
        <f t="shared" si="152"/>
        <v>-1.8000000000000007</v>
      </c>
      <c r="N841" s="18">
        <f t="shared" si="153"/>
        <v>4.5999999999999979</v>
      </c>
      <c r="O841" s="18">
        <f t="shared" si="144"/>
        <v>1.6250828689645793</v>
      </c>
      <c r="P841" s="18">
        <f t="shared" si="145"/>
        <v>-1.1000000000000014</v>
      </c>
      <c r="Q841" s="18">
        <f t="shared" si="146"/>
        <v>-0.10000000000000142</v>
      </c>
      <c r="R841" s="18">
        <f t="shared" si="147"/>
        <v>0.89999999999999858</v>
      </c>
      <c r="S841" s="18">
        <f t="shared" si="148"/>
        <v>2.8999999999999986</v>
      </c>
      <c r="T841" s="18">
        <f t="shared" si="149"/>
        <v>3.9999999999999964</v>
      </c>
      <c r="U841" s="18">
        <f t="shared" si="150"/>
        <v>4.4000000000000021</v>
      </c>
      <c r="V841" s="4">
        <v>30.097007747962806</v>
      </c>
      <c r="W841" s="2">
        <v>26.5</v>
      </c>
      <c r="X841" s="2">
        <v>32.9</v>
      </c>
      <c r="Y841" s="4">
        <v>29.92508286896458</v>
      </c>
      <c r="Z841">
        <v>27.2</v>
      </c>
      <c r="AA841">
        <v>28.2</v>
      </c>
      <c r="AB841">
        <v>29.2</v>
      </c>
      <c r="AC841">
        <v>31.2</v>
      </c>
      <c r="AD841">
        <v>32.299999999999997</v>
      </c>
      <c r="AE841">
        <v>32.700000000000003</v>
      </c>
      <c r="AF841">
        <v>2020</v>
      </c>
      <c r="AG841" s="2">
        <v>3</v>
      </c>
      <c r="AH841" s="2">
        <v>26</v>
      </c>
      <c r="AI841">
        <v>12</v>
      </c>
      <c r="AJ841">
        <v>16</v>
      </c>
      <c r="AK841">
        <v>32</v>
      </c>
      <c r="AL841">
        <v>529</v>
      </c>
      <c r="AM841" s="5">
        <v>0.51111111111111118</v>
      </c>
      <c r="AN841">
        <v>28.3</v>
      </c>
      <c r="AO841">
        <v>28</v>
      </c>
      <c r="AP841">
        <v>920</v>
      </c>
      <c r="AQ841">
        <v>1</v>
      </c>
      <c r="AR841">
        <v>304</v>
      </c>
      <c r="HC841">
        <v>7</v>
      </c>
      <c r="HD841">
        <v>4</v>
      </c>
      <c r="HE841">
        <v>11</v>
      </c>
      <c r="HF841">
        <v>14</v>
      </c>
      <c r="HG841">
        <v>11</v>
      </c>
      <c r="HH841">
        <v>16</v>
      </c>
      <c r="HI841">
        <v>22</v>
      </c>
      <c r="HJ841">
        <v>8</v>
      </c>
      <c r="HK841">
        <v>14</v>
      </c>
      <c r="HL841">
        <v>13</v>
      </c>
      <c r="HM841">
        <v>14</v>
      </c>
      <c r="HN841">
        <v>34</v>
      </c>
      <c r="HO841">
        <v>68</v>
      </c>
      <c r="HP841">
        <v>31</v>
      </c>
      <c r="HQ841">
        <v>36</v>
      </c>
      <c r="HR841">
        <v>38</v>
      </c>
      <c r="HS841">
        <v>47</v>
      </c>
      <c r="HT841">
        <v>61</v>
      </c>
      <c r="HU841">
        <v>63</v>
      </c>
      <c r="HV841">
        <v>47</v>
      </c>
      <c r="HW841">
        <v>44</v>
      </c>
      <c r="HX841">
        <v>31</v>
      </c>
      <c r="HY841">
        <v>29</v>
      </c>
      <c r="HZ841">
        <v>42</v>
      </c>
      <c r="IA841">
        <v>44</v>
      </c>
      <c r="IB841">
        <v>57</v>
      </c>
      <c r="IC841">
        <v>121</v>
      </c>
      <c r="ID841">
        <v>71</v>
      </c>
      <c r="IE841">
        <v>148</v>
      </c>
      <c r="IF841">
        <v>148</v>
      </c>
      <c r="IG841">
        <v>176</v>
      </c>
      <c r="IH841">
        <v>164</v>
      </c>
      <c r="II841">
        <v>121</v>
      </c>
      <c r="IJ841">
        <v>97</v>
      </c>
      <c r="IK841">
        <v>135</v>
      </c>
      <c r="IL841">
        <v>103</v>
      </c>
      <c r="IM841">
        <v>104</v>
      </c>
      <c r="IN841">
        <v>89</v>
      </c>
      <c r="IO841">
        <v>59</v>
      </c>
      <c r="IP841">
        <v>79</v>
      </c>
      <c r="IQ841">
        <v>52</v>
      </c>
      <c r="IR841">
        <v>61</v>
      </c>
      <c r="IS841">
        <v>63</v>
      </c>
      <c r="IT841">
        <v>61</v>
      </c>
      <c r="IU841">
        <v>48</v>
      </c>
      <c r="IV841">
        <v>47</v>
      </c>
      <c r="IW841">
        <v>38</v>
      </c>
      <c r="IX841">
        <v>55</v>
      </c>
      <c r="IY841">
        <v>58</v>
      </c>
      <c r="IZ841">
        <v>37</v>
      </c>
      <c r="JA841">
        <v>44</v>
      </c>
      <c r="JB841">
        <v>57</v>
      </c>
      <c r="JC841">
        <v>47</v>
      </c>
      <c r="JD841">
        <v>34</v>
      </c>
      <c r="JE841">
        <v>47</v>
      </c>
      <c r="JF841">
        <v>45</v>
      </c>
      <c r="JG841">
        <v>65</v>
      </c>
      <c r="JH841">
        <v>104</v>
      </c>
      <c r="JI841">
        <v>95</v>
      </c>
      <c r="JJ841">
        <v>52</v>
      </c>
      <c r="JK841">
        <v>48</v>
      </c>
      <c r="JL841">
        <v>39</v>
      </c>
      <c r="JM841">
        <v>34</v>
      </c>
      <c r="JN841">
        <v>32</v>
      </c>
      <c r="JO841">
        <v>21</v>
      </c>
    </row>
    <row r="842" spans="1:298" x14ac:dyDescent="0.2">
      <c r="A842" s="18" t="b">
        <v>0</v>
      </c>
      <c r="B842" s="13"/>
      <c r="C842" s="13"/>
      <c r="D842">
        <v>10088</v>
      </c>
      <c r="E842" t="s">
        <v>121</v>
      </c>
      <c r="F842" t="s">
        <v>959</v>
      </c>
      <c r="G842">
        <v>0</v>
      </c>
      <c r="H842" s="18">
        <f t="shared" si="151"/>
        <v>3.8000000000000007</v>
      </c>
      <c r="I842" s="18">
        <v>1.074315398334029</v>
      </c>
      <c r="J842" s="18">
        <v>2.0166055528527238</v>
      </c>
      <c r="K842" s="18">
        <v>0.97351248519710831</v>
      </c>
      <c r="L842" s="18">
        <f t="shared" si="143"/>
        <v>3.778696295771713</v>
      </c>
      <c r="M842" s="18">
        <f t="shared" si="152"/>
        <v>2</v>
      </c>
      <c r="N842" s="18">
        <f t="shared" si="153"/>
        <v>5.8000000000000007</v>
      </c>
      <c r="O842" s="18">
        <f t="shared" si="144"/>
        <v>3.6818683466646114</v>
      </c>
      <c r="P842" s="18">
        <f t="shared" si="145"/>
        <v>2.1999999999999993</v>
      </c>
      <c r="Q842" s="18">
        <f t="shared" si="146"/>
        <v>2.5</v>
      </c>
      <c r="R842" s="18">
        <f t="shared" si="147"/>
        <v>2.6999999999999993</v>
      </c>
      <c r="S842" s="18">
        <f t="shared" si="148"/>
        <v>4.6999999999999993</v>
      </c>
      <c r="T842" s="18">
        <f t="shared" si="149"/>
        <v>5.1999999999999993</v>
      </c>
      <c r="U842" s="18">
        <f t="shared" si="150"/>
        <v>5.5999999999999979</v>
      </c>
      <c r="V842" s="4">
        <v>32.078696295771714</v>
      </c>
      <c r="W842" s="2">
        <v>30.3</v>
      </c>
      <c r="X842" s="2">
        <v>34.1</v>
      </c>
      <c r="Y842" s="4">
        <v>31.981868346664612</v>
      </c>
      <c r="Z842">
        <v>30.5</v>
      </c>
      <c r="AA842">
        <v>30.8</v>
      </c>
      <c r="AB842">
        <v>31</v>
      </c>
      <c r="AC842">
        <v>33</v>
      </c>
      <c r="AD842">
        <v>33.5</v>
      </c>
      <c r="AE842">
        <v>33.9</v>
      </c>
      <c r="AF842">
        <v>2020</v>
      </c>
      <c r="AG842" s="2">
        <v>3</v>
      </c>
      <c r="AH842" s="2">
        <v>26</v>
      </c>
      <c r="AI842">
        <v>12</v>
      </c>
      <c r="AJ842">
        <v>16</v>
      </c>
      <c r="AK842">
        <v>49</v>
      </c>
      <c r="AL842">
        <v>446</v>
      </c>
      <c r="AM842" s="5">
        <v>0.51111111111111118</v>
      </c>
      <c r="AN842">
        <v>28.3</v>
      </c>
      <c r="AO842">
        <v>28</v>
      </c>
      <c r="AP842">
        <v>920</v>
      </c>
      <c r="AQ842">
        <v>1</v>
      </c>
      <c r="AR842">
        <v>304</v>
      </c>
      <c r="IO842">
        <v>7</v>
      </c>
      <c r="IP842">
        <v>27</v>
      </c>
      <c r="IQ842">
        <v>46</v>
      </c>
      <c r="IR842">
        <v>64</v>
      </c>
      <c r="IS842">
        <v>92</v>
      </c>
      <c r="IT842">
        <v>150</v>
      </c>
      <c r="IU842">
        <v>103</v>
      </c>
      <c r="IV842">
        <v>70</v>
      </c>
      <c r="IW842">
        <v>88</v>
      </c>
      <c r="IX842">
        <v>46</v>
      </c>
      <c r="IY842">
        <v>67</v>
      </c>
      <c r="IZ842">
        <v>40</v>
      </c>
      <c r="JA842">
        <v>38</v>
      </c>
      <c r="JB842">
        <v>42</v>
      </c>
      <c r="JC842">
        <v>33</v>
      </c>
      <c r="JD842">
        <v>23</v>
      </c>
      <c r="JE842">
        <v>28</v>
      </c>
      <c r="JF842">
        <v>33</v>
      </c>
      <c r="JG842">
        <v>31</v>
      </c>
      <c r="JH842">
        <v>28</v>
      </c>
      <c r="JI842">
        <v>34</v>
      </c>
      <c r="JJ842">
        <v>28</v>
      </c>
      <c r="JK842">
        <v>61</v>
      </c>
      <c r="JL842">
        <v>60</v>
      </c>
      <c r="JM842">
        <v>48</v>
      </c>
      <c r="JN842">
        <v>56</v>
      </c>
      <c r="JO842">
        <v>81</v>
      </c>
      <c r="JP842">
        <v>78</v>
      </c>
      <c r="JQ842">
        <v>58</v>
      </c>
      <c r="JR842">
        <v>38</v>
      </c>
      <c r="JS842">
        <v>62</v>
      </c>
      <c r="JT842">
        <v>55</v>
      </c>
      <c r="JU842">
        <v>50</v>
      </c>
      <c r="JV842">
        <v>44</v>
      </c>
      <c r="JW842">
        <v>33</v>
      </c>
      <c r="JX842">
        <v>24</v>
      </c>
      <c r="JY842">
        <v>12</v>
      </c>
      <c r="JZ842">
        <v>11</v>
      </c>
      <c r="KA842">
        <v>15</v>
      </c>
    </row>
    <row r="843" spans="1:298" x14ac:dyDescent="0.2">
      <c r="A843" s="18" t="b">
        <v>0</v>
      </c>
      <c r="B843" s="13"/>
      <c r="C843" s="13"/>
      <c r="D843">
        <v>10088</v>
      </c>
      <c r="E843" t="s">
        <v>121</v>
      </c>
      <c r="F843" t="s">
        <v>960</v>
      </c>
      <c r="G843">
        <v>0</v>
      </c>
      <c r="H843" s="18">
        <f t="shared" si="151"/>
        <v>3.1000000000000014</v>
      </c>
      <c r="I843" s="18">
        <v>0.4043809416864832</v>
      </c>
      <c r="J843" s="18">
        <v>0.47562092369537368</v>
      </c>
      <c r="K843" s="18">
        <v>0.30503180679778746</v>
      </c>
      <c r="L843" s="18">
        <f t="shared" si="143"/>
        <v>2.9599755481569048</v>
      </c>
      <c r="M843" s="18">
        <f t="shared" si="152"/>
        <v>1.2000000000000028</v>
      </c>
      <c r="N843" s="18">
        <f t="shared" si="153"/>
        <v>4.3000000000000043</v>
      </c>
      <c r="O843" s="18">
        <f t="shared" si="144"/>
        <v>2.9615485098708305</v>
      </c>
      <c r="P843" s="18">
        <f t="shared" si="145"/>
        <v>2.1000000000000014</v>
      </c>
      <c r="Q843" s="18">
        <f t="shared" si="146"/>
        <v>2.5</v>
      </c>
      <c r="R843" s="18">
        <f t="shared" si="147"/>
        <v>2.7000000000000028</v>
      </c>
      <c r="S843" s="18">
        <f t="shared" si="148"/>
        <v>3.2000000000000028</v>
      </c>
      <c r="T843" s="18">
        <f t="shared" si="149"/>
        <v>3.4000000000000021</v>
      </c>
      <c r="U843" s="18">
        <f t="shared" si="150"/>
        <v>3.8000000000000043</v>
      </c>
      <c r="V843" s="4">
        <v>31.359975548156903</v>
      </c>
      <c r="W843" s="2">
        <v>29.6</v>
      </c>
      <c r="X843" s="2">
        <v>32.700000000000003</v>
      </c>
      <c r="Y843" s="4">
        <v>31.361548509870829</v>
      </c>
      <c r="Z843">
        <v>30.5</v>
      </c>
      <c r="AA843">
        <v>30.9</v>
      </c>
      <c r="AB843">
        <v>31.1</v>
      </c>
      <c r="AC843">
        <v>31.6</v>
      </c>
      <c r="AD843">
        <v>31.8</v>
      </c>
      <c r="AE843">
        <v>32.200000000000003</v>
      </c>
      <c r="AF843">
        <v>2020</v>
      </c>
      <c r="AG843" s="2">
        <v>3</v>
      </c>
      <c r="AH843" s="2">
        <v>26</v>
      </c>
      <c r="AI843">
        <v>12</v>
      </c>
      <c r="AJ843">
        <v>17</v>
      </c>
      <c r="AK843">
        <v>6</v>
      </c>
      <c r="AL843">
        <v>678</v>
      </c>
      <c r="AM843" s="5">
        <v>0.51180555555555551</v>
      </c>
      <c r="AN843">
        <v>28.4</v>
      </c>
      <c r="AO843">
        <v>25</v>
      </c>
      <c r="AP843">
        <v>924</v>
      </c>
      <c r="AQ843">
        <v>1</v>
      </c>
      <c r="AR843">
        <v>296</v>
      </c>
      <c r="IC843">
        <v>2</v>
      </c>
      <c r="ID843">
        <v>1</v>
      </c>
      <c r="IE843">
        <v>1</v>
      </c>
      <c r="IF843">
        <v>1</v>
      </c>
      <c r="IG843">
        <v>5</v>
      </c>
      <c r="IH843">
        <v>3</v>
      </c>
      <c r="II843">
        <v>3</v>
      </c>
      <c r="IJ843">
        <v>3</v>
      </c>
      <c r="IK843">
        <v>11</v>
      </c>
      <c r="IL843">
        <v>4</v>
      </c>
      <c r="IM843">
        <v>10</v>
      </c>
      <c r="IN843">
        <v>16</v>
      </c>
      <c r="IO843">
        <v>30</v>
      </c>
      <c r="IP843">
        <v>70</v>
      </c>
      <c r="IQ843">
        <v>93</v>
      </c>
      <c r="IR843">
        <v>101</v>
      </c>
      <c r="IS843">
        <v>168</v>
      </c>
      <c r="IT843">
        <v>206</v>
      </c>
      <c r="IU843">
        <v>270</v>
      </c>
      <c r="IV843">
        <v>418</v>
      </c>
      <c r="IW843">
        <v>561</v>
      </c>
      <c r="IX843">
        <v>549</v>
      </c>
      <c r="IY843">
        <v>539</v>
      </c>
      <c r="IZ843">
        <v>396</v>
      </c>
      <c r="JA843">
        <v>397</v>
      </c>
      <c r="JB843">
        <v>316</v>
      </c>
      <c r="JC843">
        <v>206</v>
      </c>
      <c r="JD843">
        <v>116</v>
      </c>
      <c r="JE843">
        <v>111</v>
      </c>
      <c r="JF843">
        <v>55</v>
      </c>
      <c r="JG843">
        <v>27</v>
      </c>
      <c r="JH843">
        <v>27</v>
      </c>
      <c r="JI843">
        <v>12</v>
      </c>
      <c r="JJ843">
        <v>15</v>
      </c>
      <c r="JK843">
        <v>10</v>
      </c>
      <c r="JL843">
        <v>5</v>
      </c>
    </row>
    <row r="844" spans="1:298" x14ac:dyDescent="0.2">
      <c r="A844" s="18" t="b">
        <v>0</v>
      </c>
      <c r="B844" s="13"/>
      <c r="C844" s="13"/>
      <c r="D844">
        <v>10088</v>
      </c>
      <c r="E844" t="s">
        <v>121</v>
      </c>
      <c r="F844" t="s">
        <v>961</v>
      </c>
      <c r="G844">
        <v>0</v>
      </c>
      <c r="H844" s="18">
        <f t="shared" si="151"/>
        <v>0.60000000000000142</v>
      </c>
      <c r="I844" s="18">
        <v>0.13675231077922659</v>
      </c>
      <c r="J844" s="18">
        <v>0.1847561208182924</v>
      </c>
      <c r="K844" s="18">
        <v>0.10981875832009061</v>
      </c>
      <c r="L844" s="18">
        <f t="shared" si="143"/>
        <v>6.2389346036407716</v>
      </c>
      <c r="M844" s="18">
        <f t="shared" si="152"/>
        <v>5.8999999999999986</v>
      </c>
      <c r="N844" s="18">
        <f t="shared" si="153"/>
        <v>6.5</v>
      </c>
      <c r="O844" s="18">
        <f t="shared" si="144"/>
        <v>6.2567290759128369</v>
      </c>
      <c r="P844" s="18">
        <f t="shared" si="145"/>
        <v>5.8999999999999986</v>
      </c>
      <c r="Q844" s="18">
        <f t="shared" si="146"/>
        <v>6</v>
      </c>
      <c r="R844" s="18">
        <f t="shared" si="147"/>
        <v>6.2000000000000028</v>
      </c>
      <c r="S844" s="18">
        <f t="shared" si="148"/>
        <v>6.3000000000000043</v>
      </c>
      <c r="T844" s="18">
        <f t="shared" si="149"/>
        <v>6.3999999999999986</v>
      </c>
      <c r="U844" s="18">
        <f t="shared" si="150"/>
        <v>6.5</v>
      </c>
      <c r="V844" s="4">
        <v>34.63893460364077</v>
      </c>
      <c r="W844" s="2">
        <v>34.299999999999997</v>
      </c>
      <c r="X844" s="2">
        <v>34.9</v>
      </c>
      <c r="Y844" s="4">
        <v>34.656729075912835</v>
      </c>
      <c r="Z844">
        <v>34.299999999999997</v>
      </c>
      <c r="AA844">
        <v>34.4</v>
      </c>
      <c r="AB844">
        <v>34.6</v>
      </c>
      <c r="AC844">
        <v>34.700000000000003</v>
      </c>
      <c r="AD844">
        <v>34.799999999999997</v>
      </c>
      <c r="AE844">
        <v>34.9</v>
      </c>
      <c r="AF844">
        <v>2020</v>
      </c>
      <c r="AG844" s="2">
        <v>3</v>
      </c>
      <c r="AH844" s="2">
        <v>26</v>
      </c>
      <c r="AI844">
        <v>12</v>
      </c>
      <c r="AJ844">
        <v>17</v>
      </c>
      <c r="AK844">
        <v>9</v>
      </c>
      <c r="AL844">
        <v>81</v>
      </c>
      <c r="AM844" s="5">
        <v>0.51180555555555551</v>
      </c>
      <c r="AN844">
        <v>28.4</v>
      </c>
      <c r="AO844">
        <v>25</v>
      </c>
      <c r="AP844">
        <v>924</v>
      </c>
      <c r="AQ844">
        <v>1</v>
      </c>
      <c r="AR844">
        <v>296</v>
      </c>
      <c r="KB844">
        <v>23</v>
      </c>
      <c r="KC844">
        <v>54</v>
      </c>
      <c r="KD844">
        <v>67</v>
      </c>
      <c r="KE844">
        <v>124</v>
      </c>
      <c r="KF844">
        <v>142</v>
      </c>
      <c r="KG844">
        <v>49</v>
      </c>
      <c r="KH844">
        <v>6</v>
      </c>
    </row>
    <row r="845" spans="1:298" x14ac:dyDescent="0.2">
      <c r="A845" s="18" t="b">
        <v>0</v>
      </c>
      <c r="B845" s="13"/>
      <c r="C845" s="13"/>
      <c r="D845">
        <v>10088</v>
      </c>
      <c r="E845" t="s">
        <v>121</v>
      </c>
      <c r="F845" t="s">
        <v>962</v>
      </c>
      <c r="G845">
        <v>0</v>
      </c>
      <c r="H845" s="18">
        <f t="shared" si="151"/>
        <v>3.5999999999999979</v>
      </c>
      <c r="I845" s="18">
        <v>0.6233921131982072</v>
      </c>
      <c r="J845" s="18">
        <v>0.75616108749153454</v>
      </c>
      <c r="K845" s="18">
        <v>0.48005810066392018</v>
      </c>
      <c r="L845" s="18">
        <f t="shared" si="143"/>
        <v>3.6990943276302559</v>
      </c>
      <c r="M845" s="18">
        <f t="shared" si="152"/>
        <v>1.8000000000000007</v>
      </c>
      <c r="N845" s="18">
        <f t="shared" si="153"/>
        <v>5.3999999999999986</v>
      </c>
      <c r="O845" s="18">
        <f t="shared" si="144"/>
        <v>3.6982460198657137</v>
      </c>
      <c r="P845" s="18">
        <f t="shared" si="145"/>
        <v>2.4000000000000021</v>
      </c>
      <c r="Q845" s="18">
        <f t="shared" si="146"/>
        <v>2.9000000000000021</v>
      </c>
      <c r="R845" s="18">
        <f t="shared" si="147"/>
        <v>3.3000000000000007</v>
      </c>
      <c r="S845" s="18">
        <f t="shared" si="148"/>
        <v>4.1000000000000014</v>
      </c>
      <c r="T845" s="18">
        <f t="shared" si="149"/>
        <v>4.5</v>
      </c>
      <c r="U845" s="18">
        <f t="shared" si="150"/>
        <v>5.1000000000000014</v>
      </c>
      <c r="V845" s="4">
        <v>32.099094327630254</v>
      </c>
      <c r="W845" s="2">
        <v>30.2</v>
      </c>
      <c r="X845" s="2">
        <v>33.799999999999997</v>
      </c>
      <c r="Y845" s="4">
        <v>32.098246019865712</v>
      </c>
      <c r="Z845">
        <v>30.8</v>
      </c>
      <c r="AA845">
        <v>31.3</v>
      </c>
      <c r="AB845">
        <v>31.7</v>
      </c>
      <c r="AC845">
        <v>32.5</v>
      </c>
      <c r="AD845">
        <v>32.9</v>
      </c>
      <c r="AE845">
        <v>33.5</v>
      </c>
      <c r="AF845">
        <v>2020</v>
      </c>
      <c r="AG845" s="2">
        <v>3</v>
      </c>
      <c r="AH845" s="2">
        <v>26</v>
      </c>
      <c r="AI845">
        <v>12</v>
      </c>
      <c r="AJ845">
        <v>17</v>
      </c>
      <c r="AK845">
        <v>18</v>
      </c>
      <c r="AL845">
        <v>791</v>
      </c>
      <c r="AM845" s="5">
        <v>0.51180555555555551</v>
      </c>
      <c r="AN845">
        <v>28.4</v>
      </c>
      <c r="AO845">
        <v>25</v>
      </c>
      <c r="AP845">
        <v>924</v>
      </c>
      <c r="AQ845">
        <v>1</v>
      </c>
      <c r="AR845">
        <v>296</v>
      </c>
      <c r="IJ845">
        <v>2</v>
      </c>
      <c r="IK845">
        <v>3</v>
      </c>
      <c r="IL845">
        <v>8</v>
      </c>
      <c r="IM845">
        <v>5</v>
      </c>
      <c r="IN845">
        <v>7</v>
      </c>
      <c r="IO845">
        <v>15</v>
      </c>
      <c r="IP845">
        <v>9</v>
      </c>
      <c r="IQ845">
        <v>4</v>
      </c>
      <c r="IR845">
        <v>21</v>
      </c>
      <c r="IS845">
        <v>29</v>
      </c>
      <c r="IT845">
        <v>44</v>
      </c>
      <c r="IU845">
        <v>33</v>
      </c>
      <c r="IV845">
        <v>59</v>
      </c>
      <c r="IW845">
        <v>106</v>
      </c>
      <c r="IX845">
        <v>126</v>
      </c>
      <c r="IY845">
        <v>151</v>
      </c>
      <c r="IZ845">
        <v>128</v>
      </c>
      <c r="JA845">
        <v>143</v>
      </c>
      <c r="JB845">
        <v>169</v>
      </c>
      <c r="JC845">
        <v>215</v>
      </c>
      <c r="JD845">
        <v>223</v>
      </c>
      <c r="JE845">
        <v>279</v>
      </c>
      <c r="JF845">
        <v>264</v>
      </c>
      <c r="JG845">
        <v>209</v>
      </c>
      <c r="JH845">
        <v>195</v>
      </c>
      <c r="JI845">
        <v>159</v>
      </c>
      <c r="JJ845">
        <v>121</v>
      </c>
      <c r="JK845">
        <v>96</v>
      </c>
      <c r="JL845">
        <v>82</v>
      </c>
      <c r="JM845">
        <v>60</v>
      </c>
      <c r="JN845">
        <v>55</v>
      </c>
      <c r="JO845">
        <v>56</v>
      </c>
      <c r="JP845">
        <v>46</v>
      </c>
      <c r="JQ845">
        <v>43</v>
      </c>
      <c r="JR845">
        <v>47</v>
      </c>
      <c r="JS845">
        <v>23</v>
      </c>
      <c r="JT845">
        <v>34</v>
      </c>
      <c r="JU845">
        <v>7</v>
      </c>
      <c r="JV845">
        <v>6</v>
      </c>
    </row>
    <row r="846" spans="1:298" x14ac:dyDescent="0.2">
      <c r="A846" s="18" t="b">
        <v>0</v>
      </c>
      <c r="B846" s="13"/>
      <c r="C846" s="13"/>
      <c r="D846">
        <v>10088</v>
      </c>
      <c r="E846" t="s">
        <v>121</v>
      </c>
      <c r="F846" t="s">
        <v>963</v>
      </c>
      <c r="G846">
        <v>0</v>
      </c>
      <c r="H846" s="18">
        <f t="shared" si="151"/>
        <v>3.5999999999999979</v>
      </c>
      <c r="I846" s="18">
        <v>0.76125118266769498</v>
      </c>
      <c r="J846" s="18">
        <v>1.1084391775290214</v>
      </c>
      <c r="K846" s="18">
        <v>0.62756796768868695</v>
      </c>
      <c r="L846" s="18">
        <f t="shared" si="143"/>
        <v>1.8774548932345247</v>
      </c>
      <c r="M846" s="18">
        <f t="shared" si="152"/>
        <v>-9.9999999999997868E-2</v>
      </c>
      <c r="N846" s="18">
        <f t="shared" si="153"/>
        <v>3.5</v>
      </c>
      <c r="O846" s="18">
        <f t="shared" si="144"/>
        <v>2.0281498186804825</v>
      </c>
      <c r="P846" s="18">
        <f t="shared" si="145"/>
        <v>0.20000000000000284</v>
      </c>
      <c r="Q846" s="18">
        <f t="shared" si="146"/>
        <v>0.70000000000000284</v>
      </c>
      <c r="R846" s="18">
        <f t="shared" si="147"/>
        <v>1.3000000000000007</v>
      </c>
      <c r="S846" s="18">
        <f t="shared" si="148"/>
        <v>2.5</v>
      </c>
      <c r="T846" s="18">
        <f t="shared" si="149"/>
        <v>2.8000000000000007</v>
      </c>
      <c r="U846" s="18">
        <f t="shared" si="150"/>
        <v>3.1000000000000014</v>
      </c>
      <c r="V846" s="4">
        <v>30.277454893234523</v>
      </c>
      <c r="W846" s="2">
        <v>28.3</v>
      </c>
      <c r="X846" s="2">
        <v>31.9</v>
      </c>
      <c r="Y846" s="4">
        <v>30.428149818680481</v>
      </c>
      <c r="Z846">
        <v>28.6</v>
      </c>
      <c r="AA846">
        <v>29.1</v>
      </c>
      <c r="AB846">
        <v>29.7</v>
      </c>
      <c r="AC846">
        <v>30.9</v>
      </c>
      <c r="AD846">
        <v>31.2</v>
      </c>
      <c r="AE846">
        <v>31.5</v>
      </c>
      <c r="AF846">
        <v>2020</v>
      </c>
      <c r="AG846" s="2">
        <v>3</v>
      </c>
      <c r="AH846" s="2">
        <v>26</v>
      </c>
      <c r="AI846">
        <v>12</v>
      </c>
      <c r="AJ846">
        <v>17</v>
      </c>
      <c r="AK846">
        <v>23</v>
      </c>
      <c r="AL846">
        <v>805</v>
      </c>
      <c r="AM846" s="5">
        <v>0.51180555555555551</v>
      </c>
      <c r="AN846">
        <v>28.4</v>
      </c>
      <c r="AO846">
        <v>25</v>
      </c>
      <c r="AP846">
        <v>924</v>
      </c>
      <c r="AQ846">
        <v>1</v>
      </c>
      <c r="AR846">
        <v>296</v>
      </c>
      <c r="HU846">
        <v>6</v>
      </c>
      <c r="HV846">
        <v>5</v>
      </c>
      <c r="HW846">
        <v>28</v>
      </c>
      <c r="HX846">
        <v>74</v>
      </c>
      <c r="HY846">
        <v>66</v>
      </c>
      <c r="HZ846">
        <v>35</v>
      </c>
      <c r="IA846">
        <v>68</v>
      </c>
      <c r="IB846">
        <v>53</v>
      </c>
      <c r="IC846">
        <v>85</v>
      </c>
      <c r="ID846">
        <v>86</v>
      </c>
      <c r="IE846">
        <v>99</v>
      </c>
      <c r="IF846">
        <v>71</v>
      </c>
      <c r="IG846">
        <v>92</v>
      </c>
      <c r="IH846">
        <v>112</v>
      </c>
      <c r="II846">
        <v>83</v>
      </c>
      <c r="IJ846">
        <v>100</v>
      </c>
      <c r="IK846">
        <v>104</v>
      </c>
      <c r="IL846">
        <v>144</v>
      </c>
      <c r="IM846">
        <v>180</v>
      </c>
      <c r="IN846">
        <v>154</v>
      </c>
      <c r="IO846">
        <v>143</v>
      </c>
      <c r="IP846">
        <v>179</v>
      </c>
      <c r="IQ846">
        <v>232</v>
      </c>
      <c r="IR846">
        <v>280</v>
      </c>
      <c r="IS846">
        <v>198</v>
      </c>
      <c r="IT846">
        <v>184</v>
      </c>
      <c r="IU846">
        <v>184</v>
      </c>
      <c r="IV846">
        <v>178</v>
      </c>
      <c r="IW846">
        <v>194</v>
      </c>
      <c r="IX846">
        <v>117</v>
      </c>
      <c r="IY846">
        <v>70</v>
      </c>
      <c r="IZ846">
        <v>52</v>
      </c>
      <c r="JA846">
        <v>37</v>
      </c>
      <c r="JB846">
        <v>34</v>
      </c>
      <c r="JC846">
        <v>10</v>
      </c>
      <c r="JD846">
        <v>3</v>
      </c>
      <c r="JE846">
        <v>5</v>
      </c>
    </row>
    <row r="847" spans="1:298" x14ac:dyDescent="0.2">
      <c r="A847" s="18" t="b">
        <v>0</v>
      </c>
      <c r="B847" s="13"/>
      <c r="C847" s="13"/>
      <c r="D847">
        <v>10088</v>
      </c>
      <c r="E847" t="s">
        <v>121</v>
      </c>
      <c r="F847" t="s">
        <v>964</v>
      </c>
      <c r="G847">
        <v>0</v>
      </c>
      <c r="H847" s="18">
        <f t="shared" si="151"/>
        <v>2.8999999999999986</v>
      </c>
      <c r="I847" s="18">
        <v>0.61201121263444092</v>
      </c>
      <c r="J847" s="18">
        <v>0.67365772586521189</v>
      </c>
      <c r="K847" s="18">
        <v>0.45955223442968313</v>
      </c>
      <c r="L847" s="18">
        <f t="shared" si="143"/>
        <v>5.2030143981193717</v>
      </c>
      <c r="M847" s="18">
        <f t="shared" si="152"/>
        <v>3.1000000000000014</v>
      </c>
      <c r="N847" s="18">
        <f t="shared" si="153"/>
        <v>6</v>
      </c>
      <c r="O847" s="18">
        <f t="shared" si="144"/>
        <v>5.3936666287084236</v>
      </c>
      <c r="P847" s="18">
        <f t="shared" si="145"/>
        <v>3.4000000000000021</v>
      </c>
      <c r="Q847" s="18">
        <f t="shared" si="146"/>
        <v>4.3999999999999986</v>
      </c>
      <c r="R847" s="18">
        <f t="shared" si="147"/>
        <v>5</v>
      </c>
      <c r="S847" s="18">
        <f t="shared" si="148"/>
        <v>5.6000000000000014</v>
      </c>
      <c r="T847" s="18">
        <f t="shared" si="149"/>
        <v>5.8000000000000043</v>
      </c>
      <c r="U847" s="18">
        <f t="shared" si="150"/>
        <v>5.8999999999999986</v>
      </c>
      <c r="V847" s="4">
        <v>33.60301439811937</v>
      </c>
      <c r="W847" s="2">
        <v>31.5</v>
      </c>
      <c r="X847" s="2">
        <v>34.4</v>
      </c>
      <c r="Y847" s="4">
        <v>33.793666628708422</v>
      </c>
      <c r="Z847">
        <v>31.8</v>
      </c>
      <c r="AA847">
        <v>32.799999999999997</v>
      </c>
      <c r="AB847">
        <v>33.4</v>
      </c>
      <c r="AC847">
        <v>34</v>
      </c>
      <c r="AD847">
        <v>34.200000000000003</v>
      </c>
      <c r="AE847">
        <v>34.299999999999997</v>
      </c>
      <c r="AF847">
        <v>2020</v>
      </c>
      <c r="AG847" s="2">
        <v>3</v>
      </c>
      <c r="AH847" s="2">
        <v>26</v>
      </c>
      <c r="AI847">
        <v>12</v>
      </c>
      <c r="AJ847">
        <v>17</v>
      </c>
      <c r="AK847">
        <v>27</v>
      </c>
      <c r="AL847">
        <v>669</v>
      </c>
      <c r="AM847" s="5">
        <v>0.51180555555555551</v>
      </c>
      <c r="AN847">
        <v>28.4</v>
      </c>
      <c r="AO847">
        <v>25</v>
      </c>
      <c r="AP847">
        <v>924</v>
      </c>
      <c r="AQ847">
        <v>1</v>
      </c>
      <c r="AR847">
        <v>296</v>
      </c>
      <c r="IE847">
        <v>1</v>
      </c>
      <c r="IF847">
        <v>0</v>
      </c>
      <c r="IG847">
        <v>1</v>
      </c>
      <c r="IH847">
        <v>0</v>
      </c>
      <c r="II847">
        <v>0</v>
      </c>
      <c r="IJ847">
        <v>0</v>
      </c>
      <c r="IK847">
        <v>1</v>
      </c>
      <c r="IL847">
        <v>1</v>
      </c>
      <c r="IM847">
        <v>0</v>
      </c>
      <c r="IN847">
        <v>0</v>
      </c>
      <c r="IO847">
        <v>0</v>
      </c>
      <c r="IP847">
        <v>1</v>
      </c>
      <c r="IQ847">
        <v>1</v>
      </c>
      <c r="IR847">
        <v>1</v>
      </c>
      <c r="IS847">
        <v>0</v>
      </c>
      <c r="IT847">
        <v>0</v>
      </c>
      <c r="IU847">
        <v>0</v>
      </c>
      <c r="IV847">
        <v>0</v>
      </c>
      <c r="IW847">
        <v>0</v>
      </c>
      <c r="IX847">
        <v>2</v>
      </c>
      <c r="IY847">
        <v>4</v>
      </c>
      <c r="IZ847">
        <v>2</v>
      </c>
      <c r="JA847">
        <v>9</v>
      </c>
      <c r="JB847">
        <v>10</v>
      </c>
      <c r="JC847">
        <v>6</v>
      </c>
      <c r="JD847">
        <v>10</v>
      </c>
      <c r="JE847">
        <v>9</v>
      </c>
      <c r="JF847">
        <v>6</v>
      </c>
      <c r="JG847">
        <v>15</v>
      </c>
      <c r="JH847">
        <v>15</v>
      </c>
      <c r="JI847">
        <v>27</v>
      </c>
      <c r="JJ847">
        <v>14</v>
      </c>
      <c r="JK847">
        <v>32</v>
      </c>
      <c r="JL847">
        <v>37</v>
      </c>
      <c r="JM847">
        <v>44</v>
      </c>
      <c r="JN847">
        <v>43</v>
      </c>
      <c r="JO847">
        <v>63</v>
      </c>
      <c r="JP847">
        <v>53</v>
      </c>
      <c r="JQ847">
        <v>59</v>
      </c>
      <c r="JR847">
        <v>57</v>
      </c>
      <c r="JS847">
        <v>79</v>
      </c>
      <c r="JT847">
        <v>86</v>
      </c>
      <c r="JU847">
        <v>126</v>
      </c>
      <c r="JV847">
        <v>114</v>
      </c>
      <c r="JW847">
        <v>210</v>
      </c>
      <c r="JX847">
        <v>219</v>
      </c>
      <c r="JY847">
        <v>248</v>
      </c>
      <c r="JZ847">
        <v>312</v>
      </c>
      <c r="KA847">
        <v>187</v>
      </c>
      <c r="KB847">
        <v>108</v>
      </c>
      <c r="KC847">
        <v>36</v>
      </c>
    </row>
    <row r="848" spans="1:298" x14ac:dyDescent="0.2">
      <c r="A848" s="18" t="b">
        <v>0</v>
      </c>
      <c r="B848" s="13"/>
      <c r="C848" s="13"/>
      <c r="D848">
        <v>10088</v>
      </c>
      <c r="E848" t="s">
        <v>121</v>
      </c>
      <c r="F848" t="s">
        <v>965</v>
      </c>
      <c r="G848">
        <v>0</v>
      </c>
      <c r="H848" s="18">
        <f t="shared" si="151"/>
        <v>2.5999999999999979</v>
      </c>
      <c r="I848" s="18">
        <v>0.73839753948775688</v>
      </c>
      <c r="J848" s="18">
        <v>1.2961264751954502</v>
      </c>
      <c r="K848" s="18">
        <v>0.64194499425198692</v>
      </c>
      <c r="L848" s="18">
        <f t="shared" si="143"/>
        <v>2.5344101941034189</v>
      </c>
      <c r="M848" s="18">
        <f t="shared" si="152"/>
        <v>1.3000000000000007</v>
      </c>
      <c r="N848" s="18">
        <f t="shared" si="153"/>
        <v>3.8999999999999986</v>
      </c>
      <c r="O848" s="18">
        <f t="shared" si="144"/>
        <v>2.7344424891002532</v>
      </c>
      <c r="P848" s="18">
        <f t="shared" si="145"/>
        <v>1.3000000000000007</v>
      </c>
      <c r="Q848" s="18">
        <f t="shared" si="146"/>
        <v>1.5</v>
      </c>
      <c r="R848" s="18">
        <f t="shared" si="147"/>
        <v>1.8000000000000007</v>
      </c>
      <c r="S848" s="18">
        <f t="shared" si="148"/>
        <v>3.1000000000000014</v>
      </c>
      <c r="T848" s="18">
        <f t="shared" si="149"/>
        <v>3.4000000000000021</v>
      </c>
      <c r="U848" s="18">
        <f t="shared" si="150"/>
        <v>3.8000000000000043</v>
      </c>
      <c r="V848" s="4">
        <v>30.934410194103418</v>
      </c>
      <c r="W848" s="2">
        <v>29.7</v>
      </c>
      <c r="X848" s="2">
        <v>32.299999999999997</v>
      </c>
      <c r="Y848" s="4">
        <v>31.134442489100252</v>
      </c>
      <c r="Z848">
        <v>29.7</v>
      </c>
      <c r="AA848">
        <v>29.9</v>
      </c>
      <c r="AB848">
        <v>30.2</v>
      </c>
      <c r="AC848">
        <v>31.5</v>
      </c>
      <c r="AD848">
        <v>31.8</v>
      </c>
      <c r="AE848">
        <v>32.200000000000003</v>
      </c>
      <c r="AF848">
        <v>2020</v>
      </c>
      <c r="AG848" s="2">
        <v>3</v>
      </c>
      <c r="AH848" s="2">
        <v>26</v>
      </c>
      <c r="AI848">
        <v>12</v>
      </c>
      <c r="AJ848">
        <v>17</v>
      </c>
      <c r="AK848">
        <v>37</v>
      </c>
      <c r="AL848">
        <v>70</v>
      </c>
      <c r="AM848" s="5">
        <v>0.51180555555555551</v>
      </c>
      <c r="AN848">
        <v>28.4</v>
      </c>
      <c r="AO848">
        <v>25</v>
      </c>
      <c r="AP848">
        <v>924</v>
      </c>
      <c r="AQ848">
        <v>1</v>
      </c>
      <c r="AR848">
        <v>296</v>
      </c>
      <c r="IC848">
        <v>1</v>
      </c>
      <c r="ID848">
        <v>3</v>
      </c>
      <c r="IE848">
        <v>0</v>
      </c>
      <c r="IF848">
        <v>0</v>
      </c>
      <c r="IG848">
        <v>3</v>
      </c>
      <c r="IH848">
        <v>4</v>
      </c>
      <c r="II848">
        <v>23</v>
      </c>
      <c r="IJ848">
        <v>24</v>
      </c>
      <c r="IK848">
        <v>35</v>
      </c>
      <c r="IL848">
        <v>34</v>
      </c>
      <c r="IM848">
        <v>21</v>
      </c>
      <c r="IN848">
        <v>12</v>
      </c>
      <c r="IO848">
        <v>12</v>
      </c>
      <c r="IP848">
        <v>13</v>
      </c>
      <c r="IQ848">
        <v>16</v>
      </c>
      <c r="IR848">
        <v>11</v>
      </c>
      <c r="IS848">
        <v>13</v>
      </c>
      <c r="IT848">
        <v>18</v>
      </c>
      <c r="IU848">
        <v>11</v>
      </c>
      <c r="IV848">
        <v>20</v>
      </c>
      <c r="IW848">
        <v>50</v>
      </c>
      <c r="IX848">
        <v>32</v>
      </c>
      <c r="IY848">
        <v>48</v>
      </c>
      <c r="IZ848">
        <v>22</v>
      </c>
      <c r="JA848">
        <v>25</v>
      </c>
      <c r="JB848">
        <v>21</v>
      </c>
      <c r="JC848">
        <v>21</v>
      </c>
      <c r="JD848">
        <v>11</v>
      </c>
      <c r="JE848">
        <v>7</v>
      </c>
      <c r="JF848">
        <v>14</v>
      </c>
      <c r="JG848">
        <v>12</v>
      </c>
      <c r="JH848">
        <v>3</v>
      </c>
      <c r="JI848">
        <v>4</v>
      </c>
    </row>
    <row r="849" spans="1:391" x14ac:dyDescent="0.2">
      <c r="A849" s="18" t="b">
        <v>0</v>
      </c>
      <c r="B849" s="13"/>
      <c r="C849" s="13"/>
      <c r="D849">
        <v>10088</v>
      </c>
      <c r="E849" t="s">
        <v>121</v>
      </c>
      <c r="F849" t="s">
        <v>966</v>
      </c>
      <c r="G849">
        <v>0</v>
      </c>
      <c r="H849" s="18">
        <f t="shared" si="151"/>
        <v>3.1999999999999957</v>
      </c>
      <c r="I849" s="18">
        <v>0.83904645179369808</v>
      </c>
      <c r="J849" s="18">
        <v>1.3119006603706111</v>
      </c>
      <c r="K849" s="18">
        <v>0.73598456910412557</v>
      </c>
      <c r="L849" s="18">
        <f t="shared" si="143"/>
        <v>2.8165651630348449</v>
      </c>
      <c r="M849" s="18">
        <f t="shared" si="152"/>
        <v>0.70000000000000284</v>
      </c>
      <c r="N849" s="18">
        <f t="shared" si="153"/>
        <v>3.8999999999999986</v>
      </c>
      <c r="O849" s="18">
        <f t="shared" si="144"/>
        <v>3.2757930756837723</v>
      </c>
      <c r="P849" s="18">
        <f t="shared" si="145"/>
        <v>1.1000000000000014</v>
      </c>
      <c r="Q849" s="18">
        <f t="shared" si="146"/>
        <v>1.4000000000000021</v>
      </c>
      <c r="R849" s="18">
        <f t="shared" si="147"/>
        <v>2.1000000000000014</v>
      </c>
      <c r="S849" s="18">
        <f t="shared" si="148"/>
        <v>3.5</v>
      </c>
      <c r="T849" s="18">
        <f t="shared" si="149"/>
        <v>3.6000000000000014</v>
      </c>
      <c r="U849" s="18">
        <f t="shared" si="150"/>
        <v>3.8000000000000043</v>
      </c>
      <c r="V849" s="4">
        <v>31.216565163034844</v>
      </c>
      <c r="W849" s="2">
        <v>29.1</v>
      </c>
      <c r="X849" s="2">
        <v>32.299999999999997</v>
      </c>
      <c r="Y849" s="4">
        <v>31.675793075683771</v>
      </c>
      <c r="Z849">
        <v>29.5</v>
      </c>
      <c r="AA849">
        <v>29.8</v>
      </c>
      <c r="AB849">
        <v>30.5</v>
      </c>
      <c r="AC849">
        <v>31.9</v>
      </c>
      <c r="AD849">
        <v>32</v>
      </c>
      <c r="AE849">
        <v>32.200000000000003</v>
      </c>
      <c r="AF849">
        <v>2020</v>
      </c>
      <c r="AG849" s="2">
        <v>3</v>
      </c>
      <c r="AH849" s="2">
        <v>26</v>
      </c>
      <c r="AI849">
        <v>12</v>
      </c>
      <c r="AJ849">
        <v>17</v>
      </c>
      <c r="AK849">
        <v>41</v>
      </c>
      <c r="AL849">
        <v>246</v>
      </c>
      <c r="AM849" s="5">
        <v>0.51180555555555551</v>
      </c>
      <c r="AN849">
        <v>28.4</v>
      </c>
      <c r="AO849">
        <v>25</v>
      </c>
      <c r="AP849">
        <v>924</v>
      </c>
      <c r="AQ849">
        <v>1</v>
      </c>
      <c r="AR849">
        <v>296</v>
      </c>
      <c r="HX849">
        <v>6</v>
      </c>
      <c r="HY849">
        <v>1</v>
      </c>
      <c r="HZ849">
        <v>0</v>
      </c>
      <c r="IA849">
        <v>3</v>
      </c>
      <c r="IB849">
        <v>0</v>
      </c>
      <c r="IC849">
        <v>6</v>
      </c>
      <c r="ID849">
        <v>0</v>
      </c>
      <c r="IE849">
        <v>9</v>
      </c>
      <c r="IF849">
        <v>19</v>
      </c>
      <c r="IG849">
        <v>32</v>
      </c>
      <c r="IH849">
        <v>62</v>
      </c>
      <c r="II849">
        <v>52</v>
      </c>
      <c r="IJ849">
        <v>77</v>
      </c>
      <c r="IK849">
        <v>59</v>
      </c>
      <c r="IL849">
        <v>40</v>
      </c>
      <c r="IM849">
        <v>43</v>
      </c>
      <c r="IN849">
        <v>61</v>
      </c>
      <c r="IO849">
        <v>28</v>
      </c>
      <c r="IP849">
        <v>39</v>
      </c>
      <c r="IQ849">
        <v>58</v>
      </c>
      <c r="IR849">
        <v>60</v>
      </c>
      <c r="IS849">
        <v>64</v>
      </c>
      <c r="IT849">
        <v>37</v>
      </c>
      <c r="IU849">
        <v>33</v>
      </c>
      <c r="IV849">
        <v>23</v>
      </c>
      <c r="IW849">
        <v>36</v>
      </c>
      <c r="IX849">
        <v>40</v>
      </c>
      <c r="IY849">
        <v>26</v>
      </c>
      <c r="IZ849">
        <v>43</v>
      </c>
      <c r="JA849">
        <v>60</v>
      </c>
      <c r="JB849">
        <v>159</v>
      </c>
      <c r="JC849">
        <v>302</v>
      </c>
      <c r="JD849">
        <v>366</v>
      </c>
      <c r="JE849">
        <v>243</v>
      </c>
      <c r="JF849">
        <v>85</v>
      </c>
      <c r="JG849">
        <v>55</v>
      </c>
      <c r="JH849">
        <v>24</v>
      </c>
      <c r="JI849">
        <v>9</v>
      </c>
    </row>
    <row r="850" spans="1:391" x14ac:dyDescent="0.2">
      <c r="A850" s="18" t="b">
        <v>0</v>
      </c>
      <c r="B850" s="13"/>
      <c r="C850" s="13"/>
      <c r="D850">
        <v>10088</v>
      </c>
      <c r="E850" t="s">
        <v>121</v>
      </c>
      <c r="F850" t="s">
        <v>967</v>
      </c>
      <c r="G850">
        <v>0</v>
      </c>
      <c r="H850" s="18">
        <f t="shared" si="151"/>
        <v>2.0999999999999979</v>
      </c>
      <c r="I850" s="18">
        <v>0.51464460332297324</v>
      </c>
      <c r="J850" s="18">
        <v>0.67953846847942145</v>
      </c>
      <c r="K850" s="18">
        <v>0.41543635764298631</v>
      </c>
      <c r="L850" s="18">
        <f t="shared" si="143"/>
        <v>3.7047639130811802</v>
      </c>
      <c r="M850" s="18">
        <f t="shared" si="152"/>
        <v>2.3000000000000007</v>
      </c>
      <c r="N850" s="18">
        <f t="shared" si="153"/>
        <v>4.3999999999999986</v>
      </c>
      <c r="O850" s="18">
        <f t="shared" si="144"/>
        <v>3.8508064226918819</v>
      </c>
      <c r="P850" s="18">
        <f t="shared" si="145"/>
        <v>2.4000000000000021</v>
      </c>
      <c r="Q850" s="18">
        <f t="shared" si="146"/>
        <v>2.8000000000000007</v>
      </c>
      <c r="R850" s="18">
        <f t="shared" si="147"/>
        <v>3.4000000000000021</v>
      </c>
      <c r="S850" s="18">
        <f t="shared" si="148"/>
        <v>4.1000000000000014</v>
      </c>
      <c r="T850" s="18">
        <f t="shared" si="149"/>
        <v>4.3000000000000043</v>
      </c>
      <c r="U850" s="18">
        <f t="shared" si="150"/>
        <v>4.3999999999999986</v>
      </c>
      <c r="V850" s="4">
        <v>32.104763913081179</v>
      </c>
      <c r="W850" s="2">
        <v>30.7</v>
      </c>
      <c r="X850" s="2">
        <v>32.799999999999997</v>
      </c>
      <c r="Y850" s="4">
        <v>32.25080642269188</v>
      </c>
      <c r="Z850">
        <v>30.8</v>
      </c>
      <c r="AA850">
        <v>31.2</v>
      </c>
      <c r="AB850">
        <v>31.8</v>
      </c>
      <c r="AC850">
        <v>32.5</v>
      </c>
      <c r="AD850">
        <v>32.700000000000003</v>
      </c>
      <c r="AE850">
        <v>32.799999999999997</v>
      </c>
      <c r="AF850">
        <v>2020</v>
      </c>
      <c r="AG850" s="2">
        <v>3</v>
      </c>
      <c r="AH850" s="2">
        <v>26</v>
      </c>
      <c r="AI850">
        <v>12</v>
      </c>
      <c r="AJ850">
        <v>17</v>
      </c>
      <c r="AK850">
        <v>59</v>
      </c>
      <c r="AL850">
        <v>106</v>
      </c>
      <c r="AM850" s="5">
        <v>0.51180555555555551</v>
      </c>
      <c r="AN850">
        <v>28.4</v>
      </c>
      <c r="AO850">
        <v>25</v>
      </c>
      <c r="AP850">
        <v>924</v>
      </c>
      <c r="AQ850">
        <v>1</v>
      </c>
      <c r="AR850">
        <v>296</v>
      </c>
      <c r="IO850">
        <v>1</v>
      </c>
      <c r="IP850">
        <v>1</v>
      </c>
      <c r="IQ850">
        <v>2</v>
      </c>
      <c r="IR850">
        <v>9</v>
      </c>
      <c r="IS850">
        <v>5</v>
      </c>
      <c r="IT850">
        <v>11</v>
      </c>
      <c r="IU850">
        <v>14</v>
      </c>
      <c r="IV850">
        <v>17</v>
      </c>
      <c r="IW850">
        <v>21</v>
      </c>
      <c r="IX850">
        <v>7</v>
      </c>
      <c r="IY850">
        <v>22</v>
      </c>
      <c r="IZ850">
        <v>16</v>
      </c>
      <c r="JA850">
        <v>20</v>
      </c>
      <c r="JB850">
        <v>42</v>
      </c>
      <c r="JC850">
        <v>34</v>
      </c>
      <c r="JD850">
        <v>28</v>
      </c>
      <c r="JE850">
        <v>38</v>
      </c>
      <c r="JF850">
        <v>44</v>
      </c>
      <c r="JG850">
        <v>74</v>
      </c>
      <c r="JH850">
        <v>90</v>
      </c>
      <c r="JI850">
        <v>92</v>
      </c>
      <c r="JJ850">
        <v>45</v>
      </c>
      <c r="JK850">
        <v>47</v>
      </c>
      <c r="JL850">
        <v>42</v>
      </c>
      <c r="JM850">
        <v>8</v>
      </c>
      <c r="JN850">
        <v>4</v>
      </c>
    </row>
    <row r="851" spans="1:391" x14ac:dyDescent="0.2">
      <c r="A851" s="18" t="b">
        <v>0</v>
      </c>
      <c r="B851" s="13"/>
      <c r="C851" s="13"/>
      <c r="D851">
        <v>10088</v>
      </c>
      <c r="E851" t="s">
        <v>121</v>
      </c>
      <c r="F851" t="s">
        <v>968</v>
      </c>
      <c r="G851">
        <v>0</v>
      </c>
      <c r="H851" s="18">
        <f t="shared" si="151"/>
        <v>3.3999999999999986</v>
      </c>
      <c r="I851" s="18">
        <v>0.70106005884194034</v>
      </c>
      <c r="J851" s="18">
        <v>1.0264321058144219</v>
      </c>
      <c r="K851" s="18">
        <v>0.59106475284637694</v>
      </c>
      <c r="L851" s="18">
        <f t="shared" si="143"/>
        <v>3.4375771996518232</v>
      </c>
      <c r="M851" s="18">
        <f t="shared" si="152"/>
        <v>1.6000000000000014</v>
      </c>
      <c r="N851" s="18">
        <f t="shared" si="153"/>
        <v>5</v>
      </c>
      <c r="O851" s="18">
        <f t="shared" si="144"/>
        <v>3.2341585325939946</v>
      </c>
      <c r="P851" s="18">
        <f t="shared" si="145"/>
        <v>2.1999999999999993</v>
      </c>
      <c r="Q851" s="18">
        <f t="shared" si="146"/>
        <v>2.6999999999999993</v>
      </c>
      <c r="R851" s="18">
        <f t="shared" si="147"/>
        <v>2.8999999999999986</v>
      </c>
      <c r="S851" s="18">
        <f t="shared" si="148"/>
        <v>4</v>
      </c>
      <c r="T851" s="18">
        <f t="shared" si="149"/>
        <v>4.5</v>
      </c>
      <c r="U851" s="18">
        <f t="shared" si="150"/>
        <v>4.7999999999999972</v>
      </c>
      <c r="V851" s="4">
        <v>31.937577199651823</v>
      </c>
      <c r="W851" s="2">
        <v>30.1</v>
      </c>
      <c r="X851" s="2">
        <v>33.5</v>
      </c>
      <c r="Y851" s="4">
        <v>31.734158532593995</v>
      </c>
      <c r="Z851">
        <v>30.7</v>
      </c>
      <c r="AA851">
        <v>31.2</v>
      </c>
      <c r="AB851">
        <v>31.4</v>
      </c>
      <c r="AC851">
        <v>32.5</v>
      </c>
      <c r="AD851">
        <v>33</v>
      </c>
      <c r="AE851">
        <v>33.299999999999997</v>
      </c>
      <c r="AF851">
        <v>2020</v>
      </c>
      <c r="AG851" s="2">
        <v>3</v>
      </c>
      <c r="AH851" s="2">
        <v>26</v>
      </c>
      <c r="AI851">
        <v>12</v>
      </c>
      <c r="AJ851">
        <v>18</v>
      </c>
      <c r="AK851">
        <v>19</v>
      </c>
      <c r="AL851">
        <v>263</v>
      </c>
      <c r="AM851" s="5">
        <v>0.51250000000000007</v>
      </c>
      <c r="AN851">
        <v>28.5</v>
      </c>
      <c r="AO851">
        <v>25</v>
      </c>
      <c r="AP851">
        <v>927</v>
      </c>
      <c r="AQ851">
        <v>0.9</v>
      </c>
      <c r="AR851">
        <v>292</v>
      </c>
      <c r="IH851">
        <v>3</v>
      </c>
      <c r="II851">
        <v>1</v>
      </c>
      <c r="IJ851">
        <v>3</v>
      </c>
      <c r="IK851">
        <v>2</v>
      </c>
      <c r="IL851">
        <v>2</v>
      </c>
      <c r="IM851">
        <v>7</v>
      </c>
      <c r="IN851">
        <v>13</v>
      </c>
      <c r="IO851">
        <v>18</v>
      </c>
      <c r="IP851">
        <v>11</v>
      </c>
      <c r="IQ851">
        <v>27</v>
      </c>
      <c r="IR851">
        <v>16</v>
      </c>
      <c r="IS851">
        <v>23</v>
      </c>
      <c r="IT851">
        <v>58</v>
      </c>
      <c r="IU851">
        <v>93</v>
      </c>
      <c r="IV851">
        <v>180</v>
      </c>
      <c r="IW851">
        <v>151</v>
      </c>
      <c r="IX851">
        <v>332</v>
      </c>
      <c r="IY851">
        <v>331</v>
      </c>
      <c r="IZ851">
        <v>404</v>
      </c>
      <c r="JA851">
        <v>393</v>
      </c>
      <c r="JB851">
        <v>281</v>
      </c>
      <c r="JC851">
        <v>175</v>
      </c>
      <c r="JD851">
        <v>162</v>
      </c>
      <c r="JE851">
        <v>113</v>
      </c>
      <c r="JF851">
        <v>153</v>
      </c>
      <c r="JG851">
        <v>188</v>
      </c>
      <c r="JH851">
        <v>145</v>
      </c>
      <c r="JI851">
        <v>133</v>
      </c>
      <c r="JJ851">
        <v>75</v>
      </c>
      <c r="JK851">
        <v>71</v>
      </c>
      <c r="JL851">
        <v>97</v>
      </c>
      <c r="JM851">
        <v>150</v>
      </c>
      <c r="JN851">
        <v>238</v>
      </c>
      <c r="JO851">
        <v>174</v>
      </c>
      <c r="JP851">
        <v>138</v>
      </c>
      <c r="JQ851">
        <v>61</v>
      </c>
      <c r="JR851">
        <v>43</v>
      </c>
      <c r="JS851">
        <v>46</v>
      </c>
      <c r="JT851">
        <v>28</v>
      </c>
      <c r="JU851">
        <v>6</v>
      </c>
    </row>
    <row r="852" spans="1:391" x14ac:dyDescent="0.2">
      <c r="A852" s="18" t="b">
        <v>0</v>
      </c>
      <c r="B852" s="13"/>
      <c r="C852" s="13"/>
      <c r="D852">
        <v>10088</v>
      </c>
      <c r="E852" t="s">
        <v>121</v>
      </c>
      <c r="F852" t="s">
        <v>969</v>
      </c>
      <c r="G852">
        <v>0</v>
      </c>
      <c r="H852" s="18">
        <f t="shared" si="151"/>
        <v>3.5999999999999979</v>
      </c>
      <c r="I852" s="18">
        <v>0.5249869520356123</v>
      </c>
      <c r="J852" s="18">
        <v>0.77590266432162025</v>
      </c>
      <c r="K852" s="18">
        <v>0.42169062925972883</v>
      </c>
      <c r="L852" s="18">
        <f t="shared" si="143"/>
        <v>0.74615737370527668</v>
      </c>
      <c r="M852" s="18">
        <f t="shared" si="152"/>
        <v>-1.3999999999999986</v>
      </c>
      <c r="N852" s="18">
        <f t="shared" si="153"/>
        <v>2.1999999999999993</v>
      </c>
      <c r="O852" s="18">
        <f t="shared" si="144"/>
        <v>0.71834709420380705</v>
      </c>
      <c r="P852" s="18">
        <f t="shared" si="145"/>
        <v>-0.30000000000000071</v>
      </c>
      <c r="Q852" s="18">
        <f t="shared" si="146"/>
        <v>0.10000000000000142</v>
      </c>
      <c r="R852" s="18">
        <f t="shared" si="147"/>
        <v>0.39999999999999858</v>
      </c>
      <c r="S852" s="18">
        <f t="shared" si="148"/>
        <v>1.1999999999999993</v>
      </c>
      <c r="T852" s="18">
        <f t="shared" si="149"/>
        <v>1.3999999999999986</v>
      </c>
      <c r="U852" s="18">
        <f t="shared" si="150"/>
        <v>1.6999999999999993</v>
      </c>
      <c r="V852" s="4">
        <v>29.246157373705277</v>
      </c>
      <c r="W852" s="2">
        <v>27.1</v>
      </c>
      <c r="X852" s="2">
        <v>30.7</v>
      </c>
      <c r="Y852" s="4">
        <v>29.218347094203807</v>
      </c>
      <c r="Z852">
        <v>28.2</v>
      </c>
      <c r="AA852">
        <v>28.6</v>
      </c>
      <c r="AB852">
        <v>28.9</v>
      </c>
      <c r="AC852">
        <v>29.7</v>
      </c>
      <c r="AD852">
        <v>29.9</v>
      </c>
      <c r="AE852">
        <v>30.2</v>
      </c>
      <c r="AF852">
        <v>2020</v>
      </c>
      <c r="AG852" s="2">
        <v>3</v>
      </c>
      <c r="AH852" s="2">
        <v>26</v>
      </c>
      <c r="AI852">
        <v>12</v>
      </c>
      <c r="AJ852">
        <v>18</v>
      </c>
      <c r="AK852">
        <v>31</v>
      </c>
      <c r="AL852">
        <v>793</v>
      </c>
      <c r="AM852" s="5">
        <v>0.51250000000000007</v>
      </c>
      <c r="AN852">
        <v>28.5</v>
      </c>
      <c r="AO852">
        <v>25</v>
      </c>
      <c r="AP852">
        <v>927</v>
      </c>
      <c r="AQ852">
        <v>0.9</v>
      </c>
      <c r="AR852">
        <v>292</v>
      </c>
      <c r="HH852">
        <v>5</v>
      </c>
      <c r="HI852">
        <v>9</v>
      </c>
      <c r="HJ852">
        <v>6</v>
      </c>
      <c r="HK852">
        <v>7</v>
      </c>
      <c r="HL852">
        <v>6</v>
      </c>
      <c r="HM852">
        <v>11</v>
      </c>
      <c r="HN852">
        <v>5</v>
      </c>
      <c r="HO852">
        <v>7</v>
      </c>
      <c r="HP852">
        <v>8</v>
      </c>
      <c r="HQ852">
        <v>5</v>
      </c>
      <c r="HR852">
        <v>18</v>
      </c>
      <c r="HS852">
        <v>24</v>
      </c>
      <c r="HT852">
        <v>42</v>
      </c>
      <c r="HU852">
        <v>78</v>
      </c>
      <c r="HV852">
        <v>104</v>
      </c>
      <c r="HW852">
        <v>187</v>
      </c>
      <c r="HX852">
        <v>313</v>
      </c>
      <c r="HY852">
        <v>418</v>
      </c>
      <c r="HZ852">
        <v>486</v>
      </c>
      <c r="IA852">
        <v>469</v>
      </c>
      <c r="IB852">
        <v>419</v>
      </c>
      <c r="IC852">
        <v>391</v>
      </c>
      <c r="ID852">
        <v>432</v>
      </c>
      <c r="IE852">
        <v>345</v>
      </c>
      <c r="IF852">
        <v>319</v>
      </c>
      <c r="IG852">
        <v>302</v>
      </c>
      <c r="IH852">
        <v>323</v>
      </c>
      <c r="II852">
        <v>412</v>
      </c>
      <c r="IJ852">
        <v>282</v>
      </c>
      <c r="IK852">
        <v>199</v>
      </c>
      <c r="IL852">
        <v>126</v>
      </c>
      <c r="IM852">
        <v>116</v>
      </c>
      <c r="IN852">
        <v>33</v>
      </c>
      <c r="IO852">
        <v>28</v>
      </c>
      <c r="IP852">
        <v>22</v>
      </c>
      <c r="IQ852">
        <v>13</v>
      </c>
      <c r="IR852">
        <v>9</v>
      </c>
      <c r="IS852">
        <v>2</v>
      </c>
      <c r="IT852">
        <v>1</v>
      </c>
      <c r="IU852">
        <v>1</v>
      </c>
      <c r="IV852">
        <v>1</v>
      </c>
      <c r="IW852">
        <v>2</v>
      </c>
      <c r="IX852">
        <v>0</v>
      </c>
      <c r="IY852">
        <v>0</v>
      </c>
      <c r="IZ852">
        <v>0</v>
      </c>
      <c r="JA852">
        <v>1</v>
      </c>
      <c r="JB852">
        <v>0</v>
      </c>
      <c r="JC852">
        <v>0</v>
      </c>
      <c r="JD852">
        <v>1</v>
      </c>
      <c r="JE852">
        <v>0</v>
      </c>
      <c r="JF852">
        <v>1</v>
      </c>
    </row>
    <row r="853" spans="1:391" x14ac:dyDescent="0.2">
      <c r="A853" s="18" t="b">
        <v>0</v>
      </c>
      <c r="B853" s="13"/>
      <c r="C853" s="13"/>
      <c r="D853">
        <v>10088</v>
      </c>
      <c r="E853" t="s">
        <v>121</v>
      </c>
      <c r="F853" t="s">
        <v>970</v>
      </c>
      <c r="G853">
        <v>0</v>
      </c>
      <c r="H853" s="18">
        <f t="shared" si="151"/>
        <v>2.6000000000000014</v>
      </c>
      <c r="I853" s="18">
        <v>0.57160639349006725</v>
      </c>
      <c r="J853" s="18">
        <v>0.72069851824284115</v>
      </c>
      <c r="K853" s="18">
        <v>0.44507251712399942</v>
      </c>
      <c r="L853" s="18">
        <f t="shared" si="143"/>
        <v>-1.0988204369378884</v>
      </c>
      <c r="M853" s="18">
        <f t="shared" si="152"/>
        <v>-2.1999999999999993</v>
      </c>
      <c r="N853" s="18">
        <f t="shared" si="153"/>
        <v>0.40000000000000213</v>
      </c>
      <c r="O853" s="18">
        <f t="shared" si="144"/>
        <v>-1.1318601825206756</v>
      </c>
      <c r="P853" s="18">
        <f t="shared" si="145"/>
        <v>-2.0999999999999979</v>
      </c>
      <c r="Q853" s="18">
        <f t="shared" si="146"/>
        <v>-1.7999999999999972</v>
      </c>
      <c r="R853" s="18">
        <f t="shared" si="147"/>
        <v>-1.5</v>
      </c>
      <c r="S853" s="18">
        <f t="shared" si="148"/>
        <v>-0.79999999999999716</v>
      </c>
      <c r="T853" s="18">
        <f t="shared" si="149"/>
        <v>-0.29999999999999716</v>
      </c>
      <c r="U853" s="18">
        <f t="shared" si="150"/>
        <v>0.40000000000000213</v>
      </c>
      <c r="V853" s="4">
        <v>27.80117956306211</v>
      </c>
      <c r="W853" s="2">
        <v>26.7</v>
      </c>
      <c r="X853" s="2">
        <v>29.3</v>
      </c>
      <c r="Y853" s="4">
        <v>27.768139817479323</v>
      </c>
      <c r="Z853">
        <v>26.8</v>
      </c>
      <c r="AA853">
        <v>27.1</v>
      </c>
      <c r="AB853">
        <v>27.4</v>
      </c>
      <c r="AC853">
        <v>28.1</v>
      </c>
      <c r="AD853">
        <v>28.6</v>
      </c>
      <c r="AE853">
        <v>29.3</v>
      </c>
      <c r="AF853">
        <v>2020</v>
      </c>
      <c r="AG853" s="2">
        <v>3</v>
      </c>
      <c r="AH853" s="2">
        <v>26</v>
      </c>
      <c r="AI853">
        <v>12</v>
      </c>
      <c r="AJ853">
        <v>32</v>
      </c>
      <c r="AK853">
        <v>34</v>
      </c>
      <c r="AL853">
        <v>893</v>
      </c>
      <c r="AM853" s="5">
        <v>0.52222222222222225</v>
      </c>
      <c r="AN853">
        <v>28.9</v>
      </c>
      <c r="AO853">
        <v>22</v>
      </c>
      <c r="AP853">
        <v>909</v>
      </c>
      <c r="AQ853">
        <v>0.7</v>
      </c>
      <c r="AR853">
        <v>300</v>
      </c>
      <c r="HA853">
        <v>1</v>
      </c>
      <c r="HB853">
        <v>1</v>
      </c>
      <c r="HC853">
        <v>1</v>
      </c>
      <c r="HD853">
        <v>3</v>
      </c>
      <c r="HE853">
        <v>1</v>
      </c>
      <c r="HF853">
        <v>20</v>
      </c>
      <c r="HG853">
        <v>21</v>
      </c>
      <c r="HH853">
        <v>61</v>
      </c>
      <c r="HI853">
        <v>51</v>
      </c>
      <c r="HJ853">
        <v>41</v>
      </c>
      <c r="HK853">
        <v>56</v>
      </c>
      <c r="HL853">
        <v>65</v>
      </c>
      <c r="HM853">
        <v>50</v>
      </c>
      <c r="HN853">
        <v>93</v>
      </c>
      <c r="HO853">
        <v>77</v>
      </c>
      <c r="HP853">
        <v>101</v>
      </c>
      <c r="HQ853">
        <v>78</v>
      </c>
      <c r="HR853">
        <v>90</v>
      </c>
      <c r="HS853">
        <v>61</v>
      </c>
      <c r="HT853">
        <v>54</v>
      </c>
      <c r="HU853">
        <v>40</v>
      </c>
      <c r="HV853">
        <v>23</v>
      </c>
      <c r="HW853">
        <v>24</v>
      </c>
      <c r="HX853">
        <v>25</v>
      </c>
      <c r="HY853">
        <v>15</v>
      </c>
      <c r="HZ853">
        <v>11</v>
      </c>
      <c r="IA853">
        <v>17</v>
      </c>
      <c r="IB853">
        <v>13</v>
      </c>
      <c r="IC853">
        <v>10</v>
      </c>
      <c r="ID853">
        <v>5</v>
      </c>
      <c r="IE853">
        <v>15</v>
      </c>
      <c r="IF853">
        <v>5</v>
      </c>
      <c r="IG853">
        <v>3</v>
      </c>
    </row>
    <row r="854" spans="1:391" x14ac:dyDescent="0.2">
      <c r="A854" s="18" t="b">
        <v>0</v>
      </c>
      <c r="B854" s="13"/>
      <c r="C854" s="13"/>
      <c r="D854">
        <v>10088</v>
      </c>
      <c r="E854" t="s">
        <v>67</v>
      </c>
      <c r="F854" t="s">
        <v>971</v>
      </c>
      <c r="G854">
        <v>0</v>
      </c>
      <c r="H854" s="18">
        <f t="shared" si="151"/>
        <v>2.5</v>
      </c>
      <c r="I854" s="18">
        <v>0.59540460781085014</v>
      </c>
      <c r="J854" s="18">
        <v>1.0254903154961426</v>
      </c>
      <c r="K854" s="18">
        <v>0.51764915388623167</v>
      </c>
      <c r="L854" s="18">
        <f t="shared" si="143"/>
        <v>-2.3115459506893323</v>
      </c>
      <c r="M854" s="18">
        <f t="shared" si="152"/>
        <v>-3.6999999999999993</v>
      </c>
      <c r="N854" s="18">
        <f t="shared" si="153"/>
        <v>-1.1999999999999993</v>
      </c>
      <c r="O854" s="18">
        <f t="shared" si="144"/>
        <v>-2.2039158137510739</v>
      </c>
      <c r="P854" s="18">
        <f t="shared" si="145"/>
        <v>-3.5</v>
      </c>
      <c r="Q854" s="18">
        <f t="shared" si="146"/>
        <v>-3.0999999999999979</v>
      </c>
      <c r="R854" s="18">
        <f t="shared" si="147"/>
        <v>-2.8999999999999986</v>
      </c>
      <c r="S854" s="18">
        <f t="shared" si="148"/>
        <v>-1.7999999999999972</v>
      </c>
      <c r="T854" s="18">
        <f t="shared" si="149"/>
        <v>-1.5999999999999979</v>
      </c>
      <c r="U854" s="18">
        <f t="shared" si="150"/>
        <v>-1.2999999999999972</v>
      </c>
      <c r="V854" s="4">
        <v>26.588454049310666</v>
      </c>
      <c r="W854" s="2">
        <v>25.2</v>
      </c>
      <c r="X854" s="2">
        <v>27.7</v>
      </c>
      <c r="Y854" s="4">
        <v>26.696084186248925</v>
      </c>
      <c r="Z854">
        <v>25.4</v>
      </c>
      <c r="AA854">
        <v>25.8</v>
      </c>
      <c r="AB854">
        <v>26</v>
      </c>
      <c r="AC854">
        <v>27.1</v>
      </c>
      <c r="AD854">
        <v>27.3</v>
      </c>
      <c r="AE854">
        <v>27.6</v>
      </c>
      <c r="AF854">
        <v>2020</v>
      </c>
      <c r="AG854" s="2">
        <v>3</v>
      </c>
      <c r="AH854" s="2">
        <v>26</v>
      </c>
      <c r="AI854">
        <v>12</v>
      </c>
      <c r="AJ854">
        <v>32</v>
      </c>
      <c r="AK854">
        <v>42</v>
      </c>
      <c r="AL854">
        <v>203</v>
      </c>
      <c r="AM854" s="5">
        <v>0.52222222222222225</v>
      </c>
      <c r="AN854">
        <v>28.9</v>
      </c>
      <c r="AO854">
        <v>22</v>
      </c>
      <c r="AP854">
        <v>909</v>
      </c>
      <c r="AQ854">
        <v>0.7</v>
      </c>
      <c r="AR854">
        <v>300</v>
      </c>
      <c r="GP854">
        <v>9</v>
      </c>
      <c r="GQ854">
        <v>9</v>
      </c>
      <c r="GR854">
        <v>8</v>
      </c>
      <c r="GS854">
        <v>18</v>
      </c>
      <c r="GT854">
        <v>22</v>
      </c>
      <c r="GU854">
        <v>27</v>
      </c>
      <c r="GV854">
        <v>51</v>
      </c>
      <c r="GW854">
        <v>71</v>
      </c>
      <c r="GX854">
        <v>45</v>
      </c>
      <c r="GY854">
        <v>23</v>
      </c>
      <c r="GZ854">
        <v>19</v>
      </c>
      <c r="HA854">
        <v>39</v>
      </c>
      <c r="HB854">
        <v>19</v>
      </c>
      <c r="HC854">
        <v>29</v>
      </c>
      <c r="HD854">
        <v>48</v>
      </c>
      <c r="HE854">
        <v>42</v>
      </c>
      <c r="HF854">
        <v>63</v>
      </c>
      <c r="HG854">
        <v>71</v>
      </c>
      <c r="HH854">
        <v>50</v>
      </c>
      <c r="HI854">
        <v>48</v>
      </c>
      <c r="HJ854">
        <v>35</v>
      </c>
      <c r="HK854">
        <v>24</v>
      </c>
      <c r="HL854">
        <v>22</v>
      </c>
      <c r="HM854">
        <v>16</v>
      </c>
      <c r="HN854">
        <v>5</v>
      </c>
      <c r="HO854">
        <v>2</v>
      </c>
      <c r="HP854">
        <v>3</v>
      </c>
    </row>
    <row r="855" spans="1:391" x14ac:dyDescent="0.2">
      <c r="A855" s="18" t="b">
        <v>0</v>
      </c>
      <c r="B855" s="13"/>
      <c r="C855" s="13"/>
      <c r="D855">
        <v>10088</v>
      </c>
      <c r="E855" t="s">
        <v>67</v>
      </c>
      <c r="F855" t="s">
        <v>972</v>
      </c>
      <c r="G855">
        <v>0</v>
      </c>
      <c r="H855" s="18">
        <f t="shared" si="151"/>
        <v>2.0999999999999979</v>
      </c>
      <c r="I855" s="18">
        <v>0.3847555022938699</v>
      </c>
      <c r="J855" s="18">
        <v>0.49718681919031837</v>
      </c>
      <c r="K855" s="18">
        <v>0.29724989371681437</v>
      </c>
      <c r="L855" s="18">
        <f t="shared" si="143"/>
        <v>2.1487342182718656</v>
      </c>
      <c r="M855" s="18">
        <f t="shared" si="152"/>
        <v>0.70000000000000284</v>
      </c>
      <c r="N855" s="18">
        <f t="shared" si="153"/>
        <v>2.8000000000000007</v>
      </c>
      <c r="O855" s="18">
        <f t="shared" si="144"/>
        <v>2.2124395691895202</v>
      </c>
      <c r="P855" s="18">
        <f t="shared" si="145"/>
        <v>1.1000000000000014</v>
      </c>
      <c r="Q855" s="18">
        <f t="shared" si="146"/>
        <v>1.7000000000000028</v>
      </c>
      <c r="R855" s="18">
        <f t="shared" si="147"/>
        <v>1.9000000000000021</v>
      </c>
      <c r="S855" s="18">
        <f t="shared" si="148"/>
        <v>2.4000000000000021</v>
      </c>
      <c r="T855" s="18">
        <f t="shared" si="149"/>
        <v>2.6000000000000014</v>
      </c>
      <c r="U855" s="18">
        <f t="shared" si="150"/>
        <v>2.8000000000000007</v>
      </c>
      <c r="V855" s="4">
        <v>31.048734218271864</v>
      </c>
      <c r="W855" s="2">
        <v>29.6</v>
      </c>
      <c r="X855" s="2">
        <v>31.7</v>
      </c>
      <c r="Y855" s="4">
        <v>31.112439569189519</v>
      </c>
      <c r="Z855">
        <v>30</v>
      </c>
      <c r="AA855">
        <v>30.6</v>
      </c>
      <c r="AB855">
        <v>30.8</v>
      </c>
      <c r="AC855">
        <v>31.3</v>
      </c>
      <c r="AD855">
        <v>31.5</v>
      </c>
      <c r="AE855">
        <v>31.7</v>
      </c>
      <c r="AF855">
        <v>2020</v>
      </c>
      <c r="AG855" s="2">
        <v>3</v>
      </c>
      <c r="AH855" s="2">
        <v>26</v>
      </c>
      <c r="AI855">
        <v>12</v>
      </c>
      <c r="AJ855">
        <v>32</v>
      </c>
      <c r="AK855">
        <v>47</v>
      </c>
      <c r="AL855">
        <v>948.00000000000011</v>
      </c>
      <c r="AM855" s="5">
        <v>0.52222222222222225</v>
      </c>
      <c r="AN855">
        <v>28.9</v>
      </c>
      <c r="AO855">
        <v>22</v>
      </c>
      <c r="AP855">
        <v>909</v>
      </c>
      <c r="AQ855">
        <v>0.7</v>
      </c>
      <c r="AR855">
        <v>300</v>
      </c>
      <c r="IE855">
        <v>2</v>
      </c>
      <c r="IF855">
        <v>0</v>
      </c>
      <c r="IG855">
        <v>10</v>
      </c>
      <c r="IH855">
        <v>4</v>
      </c>
      <c r="II855">
        <v>5</v>
      </c>
      <c r="IJ855">
        <v>6</v>
      </c>
      <c r="IK855">
        <v>13</v>
      </c>
      <c r="IL855">
        <v>19</v>
      </c>
      <c r="IM855">
        <v>20</v>
      </c>
      <c r="IN855">
        <v>26</v>
      </c>
      <c r="IO855">
        <v>43</v>
      </c>
      <c r="IP855">
        <v>50</v>
      </c>
      <c r="IQ855">
        <v>99</v>
      </c>
      <c r="IR855">
        <v>117</v>
      </c>
      <c r="IS855">
        <v>83</v>
      </c>
      <c r="IT855">
        <v>136</v>
      </c>
      <c r="IU855">
        <v>214</v>
      </c>
      <c r="IV855">
        <v>203</v>
      </c>
      <c r="IW855">
        <v>156</v>
      </c>
      <c r="IX855">
        <v>113</v>
      </c>
      <c r="IY855">
        <v>123</v>
      </c>
      <c r="IZ855">
        <v>75</v>
      </c>
      <c r="JA855">
        <v>26</v>
      </c>
      <c r="JB855">
        <v>13</v>
      </c>
      <c r="JC855">
        <v>2</v>
      </c>
    </row>
    <row r="856" spans="1:391" x14ac:dyDescent="0.2">
      <c r="A856" s="18" t="b">
        <v>0</v>
      </c>
      <c r="B856" s="13"/>
      <c r="C856" s="13"/>
      <c r="D856">
        <v>10088</v>
      </c>
      <c r="E856" t="s">
        <v>67</v>
      </c>
      <c r="F856" t="s">
        <v>973</v>
      </c>
      <c r="G856">
        <v>0</v>
      </c>
      <c r="H856" s="18">
        <f t="shared" si="151"/>
        <v>1.5</v>
      </c>
      <c r="I856" s="18">
        <v>0.31672264677801037</v>
      </c>
      <c r="J856" s="18">
        <v>0.40502881935265123</v>
      </c>
      <c r="K856" s="18">
        <v>0.24955224337481391</v>
      </c>
      <c r="L856" s="18">
        <f t="shared" si="143"/>
        <v>-2.1969153022888506</v>
      </c>
      <c r="M856" s="18">
        <f t="shared" si="152"/>
        <v>-2.8999999999999986</v>
      </c>
      <c r="N856" s="18">
        <f t="shared" si="153"/>
        <v>-1.3999999999999986</v>
      </c>
      <c r="O856" s="18">
        <f t="shared" si="144"/>
        <v>-2.2344872851050113</v>
      </c>
      <c r="P856" s="18">
        <f t="shared" si="145"/>
        <v>-2.7999999999999972</v>
      </c>
      <c r="Q856" s="18">
        <f t="shared" si="146"/>
        <v>-2.5999999999999979</v>
      </c>
      <c r="R856" s="18">
        <f t="shared" si="147"/>
        <v>-2.3999999999999986</v>
      </c>
      <c r="S856" s="18">
        <f t="shared" si="148"/>
        <v>-2</v>
      </c>
      <c r="T856" s="18">
        <f t="shared" si="149"/>
        <v>-1.7999999999999972</v>
      </c>
      <c r="U856" s="18">
        <f t="shared" si="150"/>
        <v>-1.5</v>
      </c>
      <c r="V856" s="4">
        <v>26.703084697711148</v>
      </c>
      <c r="W856" s="2">
        <v>26</v>
      </c>
      <c r="X856" s="2">
        <v>27.5</v>
      </c>
      <c r="Y856" s="4">
        <v>26.665512714894987</v>
      </c>
      <c r="Z856">
        <v>26.1</v>
      </c>
      <c r="AA856">
        <v>26.3</v>
      </c>
      <c r="AB856">
        <v>26.5</v>
      </c>
      <c r="AC856">
        <v>26.9</v>
      </c>
      <c r="AD856">
        <v>27.1</v>
      </c>
      <c r="AE856">
        <v>27.4</v>
      </c>
      <c r="AF856">
        <v>2020</v>
      </c>
      <c r="AG856" s="2">
        <v>3</v>
      </c>
      <c r="AH856" s="2">
        <v>26</v>
      </c>
      <c r="AI856">
        <v>12</v>
      </c>
      <c r="AJ856">
        <v>32</v>
      </c>
      <c r="AK856">
        <v>57</v>
      </c>
      <c r="AL856">
        <v>348.00000000000006</v>
      </c>
      <c r="AM856" s="5">
        <v>0.52222222222222225</v>
      </c>
      <c r="AN856">
        <v>28.9</v>
      </c>
      <c r="AO856">
        <v>22</v>
      </c>
      <c r="AP856">
        <v>909</v>
      </c>
      <c r="AQ856">
        <v>0.7</v>
      </c>
      <c r="AR856">
        <v>300</v>
      </c>
      <c r="GM856">
        <v>1</v>
      </c>
      <c r="GN856">
        <v>0</v>
      </c>
      <c r="GO856">
        <v>0</v>
      </c>
      <c r="GP856">
        <v>0</v>
      </c>
      <c r="GQ856">
        <v>1</v>
      </c>
      <c r="GR856">
        <v>0</v>
      </c>
      <c r="GS856">
        <v>1</v>
      </c>
      <c r="GT856">
        <v>1</v>
      </c>
      <c r="GU856">
        <v>0</v>
      </c>
      <c r="GV856">
        <v>0</v>
      </c>
      <c r="GW856">
        <v>2</v>
      </c>
      <c r="GX856">
        <v>14</v>
      </c>
      <c r="GY856">
        <v>33</v>
      </c>
      <c r="GZ856">
        <v>56</v>
      </c>
      <c r="HA856">
        <v>71</v>
      </c>
      <c r="HB856">
        <v>168</v>
      </c>
      <c r="HC856">
        <v>204</v>
      </c>
      <c r="HD856">
        <v>125</v>
      </c>
      <c r="HE856">
        <v>141</v>
      </c>
      <c r="HF856">
        <v>123</v>
      </c>
      <c r="HG856">
        <v>88</v>
      </c>
      <c r="HH856">
        <v>73</v>
      </c>
      <c r="HI856">
        <v>48</v>
      </c>
      <c r="HJ856">
        <v>31</v>
      </c>
      <c r="HK856">
        <v>30</v>
      </c>
      <c r="HL856">
        <v>11</v>
      </c>
      <c r="HM856">
        <v>6</v>
      </c>
      <c r="HN856">
        <v>4</v>
      </c>
      <c r="HO856">
        <v>0</v>
      </c>
    </row>
    <row r="857" spans="1:391" x14ac:dyDescent="0.2">
      <c r="A857" s="18" t="b">
        <v>0</v>
      </c>
      <c r="B857" s="13"/>
      <c r="C857" s="13"/>
      <c r="D857">
        <v>10088</v>
      </c>
      <c r="E857" t="s">
        <v>67</v>
      </c>
      <c r="F857" t="s">
        <v>974</v>
      </c>
      <c r="G857">
        <v>0</v>
      </c>
      <c r="H857" s="18">
        <f t="shared" si="151"/>
        <v>2.1999999999999993</v>
      </c>
      <c r="I857" s="18">
        <v>0.44503203326938207</v>
      </c>
      <c r="J857" s="18">
        <v>0.28794263242588158</v>
      </c>
      <c r="K857" s="18">
        <v>0.29500367519307052</v>
      </c>
      <c r="L857" s="18">
        <f t="shared" si="143"/>
        <v>-1.3591807840337573</v>
      </c>
      <c r="M857" s="18">
        <f t="shared" si="152"/>
        <v>-2.6999999999999993</v>
      </c>
      <c r="N857" s="18">
        <f t="shared" si="153"/>
        <v>-0.5</v>
      </c>
      <c r="O857" s="18">
        <f t="shared" si="144"/>
        <v>-1.3059988782964282</v>
      </c>
      <c r="P857" s="18">
        <f t="shared" si="145"/>
        <v>-2.6999999999999993</v>
      </c>
      <c r="Q857" s="18">
        <f t="shared" si="146"/>
        <v>-1.8999999999999986</v>
      </c>
      <c r="R857" s="18">
        <f t="shared" si="147"/>
        <v>-1.5</v>
      </c>
      <c r="S857" s="18">
        <f t="shared" si="148"/>
        <v>-1.1999999999999993</v>
      </c>
      <c r="T857" s="18">
        <f t="shared" si="149"/>
        <v>-0.89999999999999858</v>
      </c>
      <c r="U857" s="18">
        <f t="shared" si="150"/>
        <v>-0.5</v>
      </c>
      <c r="V857" s="4">
        <v>27.540819215966241</v>
      </c>
      <c r="W857" s="2">
        <v>26.2</v>
      </c>
      <c r="X857" s="2">
        <v>28.4</v>
      </c>
      <c r="Y857" s="4">
        <v>27.59400112170357</v>
      </c>
      <c r="Z857">
        <v>26.2</v>
      </c>
      <c r="AA857">
        <v>27</v>
      </c>
      <c r="AB857">
        <v>27.4</v>
      </c>
      <c r="AC857">
        <v>27.7</v>
      </c>
      <c r="AD857">
        <v>28</v>
      </c>
      <c r="AE857">
        <v>28.4</v>
      </c>
      <c r="AF857">
        <v>2020</v>
      </c>
      <c r="AG857" s="2">
        <v>3</v>
      </c>
      <c r="AH857" s="2">
        <v>26</v>
      </c>
      <c r="AI857">
        <v>12</v>
      </c>
      <c r="AJ857">
        <v>32</v>
      </c>
      <c r="AK857">
        <v>59</v>
      </c>
      <c r="AL857">
        <v>852</v>
      </c>
      <c r="AM857" s="5">
        <v>0.52222222222222225</v>
      </c>
      <c r="AN857">
        <v>28.9</v>
      </c>
      <c r="AO857">
        <v>22</v>
      </c>
      <c r="AP857">
        <v>909</v>
      </c>
      <c r="AQ857">
        <v>0.7</v>
      </c>
      <c r="AR857">
        <v>300</v>
      </c>
      <c r="GT857">
        <v>1</v>
      </c>
      <c r="GU857">
        <v>2</v>
      </c>
      <c r="GV857">
        <v>6</v>
      </c>
      <c r="GW857">
        <v>1</v>
      </c>
      <c r="GX857">
        <v>1</v>
      </c>
      <c r="GY857">
        <v>4</v>
      </c>
      <c r="GZ857">
        <v>6</v>
      </c>
      <c r="HA857">
        <v>7</v>
      </c>
      <c r="HB857">
        <v>8</v>
      </c>
      <c r="HC857">
        <v>6</v>
      </c>
      <c r="HD857">
        <v>11</v>
      </c>
      <c r="HE857">
        <v>8</v>
      </c>
      <c r="HF857">
        <v>15</v>
      </c>
      <c r="HG857">
        <v>18</v>
      </c>
      <c r="HH857">
        <v>10</v>
      </c>
      <c r="HI857">
        <v>23</v>
      </c>
      <c r="HJ857">
        <v>28</v>
      </c>
      <c r="HK857">
        <v>28</v>
      </c>
      <c r="HL857">
        <v>58</v>
      </c>
      <c r="HM857">
        <v>150</v>
      </c>
      <c r="HN857">
        <v>192</v>
      </c>
      <c r="HO857">
        <v>133</v>
      </c>
      <c r="HP857">
        <v>50</v>
      </c>
      <c r="HQ857">
        <v>69</v>
      </c>
      <c r="HR857">
        <v>39</v>
      </c>
      <c r="HS857">
        <v>25</v>
      </c>
      <c r="HT857">
        <v>8</v>
      </c>
      <c r="HU857">
        <v>15</v>
      </c>
      <c r="HV857">
        <v>17</v>
      </c>
    </row>
    <row r="858" spans="1:391" x14ac:dyDescent="0.2">
      <c r="A858" s="18" t="b">
        <v>0</v>
      </c>
      <c r="B858" s="13"/>
      <c r="C858" s="13"/>
      <c r="D858">
        <v>10088</v>
      </c>
      <c r="E858" t="s">
        <v>67</v>
      </c>
      <c r="F858" t="s">
        <v>975</v>
      </c>
      <c r="G858">
        <v>0</v>
      </c>
      <c r="H858" s="18">
        <f t="shared" si="151"/>
        <v>2.1000000000000014</v>
      </c>
      <c r="I858" s="18">
        <v>0.45836437927581425</v>
      </c>
      <c r="J858" s="18">
        <v>0.58353772785437741</v>
      </c>
      <c r="K858" s="18">
        <v>0.35472361435021343</v>
      </c>
      <c r="L858" s="18">
        <f t="shared" si="143"/>
        <v>0.37830091313029257</v>
      </c>
      <c r="M858" s="18">
        <f t="shared" si="152"/>
        <v>-0.70000000000000284</v>
      </c>
      <c r="N858" s="18">
        <f t="shared" si="153"/>
        <v>1.3999999999999986</v>
      </c>
      <c r="O858" s="18">
        <f t="shared" si="144"/>
        <v>0.37176557781108244</v>
      </c>
      <c r="P858" s="18">
        <f t="shared" si="145"/>
        <v>-0.60000000000000142</v>
      </c>
      <c r="Q858" s="18">
        <f t="shared" si="146"/>
        <v>-0.20000000000000284</v>
      </c>
      <c r="R858" s="18">
        <f t="shared" si="147"/>
        <v>9.9999999999997868E-2</v>
      </c>
      <c r="S858" s="18">
        <f t="shared" si="148"/>
        <v>0.69999999999999929</v>
      </c>
      <c r="T858" s="18">
        <f t="shared" si="149"/>
        <v>1</v>
      </c>
      <c r="U858" s="18">
        <f t="shared" si="150"/>
        <v>1.3999999999999986</v>
      </c>
      <c r="V858" s="4">
        <v>28.978300913130294</v>
      </c>
      <c r="W858" s="2">
        <v>27.9</v>
      </c>
      <c r="X858" s="2">
        <v>30</v>
      </c>
      <c r="Y858" s="4">
        <v>28.971765577811084</v>
      </c>
      <c r="Z858">
        <v>28</v>
      </c>
      <c r="AA858">
        <v>28.4</v>
      </c>
      <c r="AB858">
        <v>28.7</v>
      </c>
      <c r="AC858">
        <v>29.3</v>
      </c>
      <c r="AD858">
        <v>29.6</v>
      </c>
      <c r="AE858">
        <v>30</v>
      </c>
      <c r="AF858">
        <v>2020</v>
      </c>
      <c r="AG858" s="2">
        <v>3</v>
      </c>
      <c r="AH858" s="2">
        <v>26</v>
      </c>
      <c r="AI858">
        <v>12</v>
      </c>
      <c r="AJ858">
        <v>33</v>
      </c>
      <c r="AK858">
        <v>2</v>
      </c>
      <c r="AL858">
        <v>571.00000000000011</v>
      </c>
      <c r="AM858" s="5">
        <v>0.5229166666666667</v>
      </c>
      <c r="AN858">
        <v>28.6</v>
      </c>
      <c r="AO858">
        <v>23</v>
      </c>
      <c r="AP858">
        <v>904</v>
      </c>
      <c r="AQ858">
        <v>0.5</v>
      </c>
      <c r="AR858">
        <v>297</v>
      </c>
      <c r="HH858">
        <v>1</v>
      </c>
      <c r="HI858">
        <v>0</v>
      </c>
      <c r="HJ858">
        <v>0</v>
      </c>
      <c r="HK858">
        <v>1</v>
      </c>
      <c r="HL858">
        <v>0</v>
      </c>
      <c r="HM858">
        <v>0</v>
      </c>
      <c r="HN858">
        <v>0</v>
      </c>
      <c r="HO858">
        <v>0</v>
      </c>
      <c r="HP858">
        <v>1</v>
      </c>
      <c r="HQ858">
        <v>5</v>
      </c>
      <c r="HR858">
        <v>8</v>
      </c>
      <c r="HS858">
        <v>6</v>
      </c>
      <c r="HT858">
        <v>9</v>
      </c>
      <c r="HU858">
        <v>20</v>
      </c>
      <c r="HV858">
        <v>25</v>
      </c>
      <c r="HW858">
        <v>21</v>
      </c>
      <c r="HX858">
        <v>50</v>
      </c>
      <c r="HY858">
        <v>44</v>
      </c>
      <c r="HZ858">
        <v>45</v>
      </c>
      <c r="IA858">
        <v>56</v>
      </c>
      <c r="IB858">
        <v>48</v>
      </c>
      <c r="IC858">
        <v>58</v>
      </c>
      <c r="ID858">
        <v>42</v>
      </c>
      <c r="IE858">
        <v>33</v>
      </c>
      <c r="IF858">
        <v>17</v>
      </c>
      <c r="IG858">
        <v>12</v>
      </c>
      <c r="IH858">
        <v>3</v>
      </c>
      <c r="II858">
        <v>17</v>
      </c>
      <c r="IJ858">
        <v>19</v>
      </c>
      <c r="IK858">
        <v>6</v>
      </c>
      <c r="IL858">
        <v>9</v>
      </c>
    </row>
    <row r="859" spans="1:391" x14ac:dyDescent="0.2">
      <c r="A859" s="18" t="b">
        <v>0</v>
      </c>
      <c r="B859" s="13"/>
      <c r="C859" s="13"/>
      <c r="D859">
        <v>10088</v>
      </c>
      <c r="E859" t="s">
        <v>67</v>
      </c>
      <c r="F859" t="s">
        <v>976</v>
      </c>
      <c r="G859">
        <v>0</v>
      </c>
      <c r="H859" s="18">
        <f t="shared" si="151"/>
        <v>2.8000000000000007</v>
      </c>
      <c r="I859" s="18">
        <v>0.64485902318983679</v>
      </c>
      <c r="J859" s="18">
        <v>0.88304305080220047</v>
      </c>
      <c r="K859" s="18">
        <v>0.52016316279155039</v>
      </c>
      <c r="L859" s="18">
        <f t="shared" si="143"/>
        <v>1.2240002325571027</v>
      </c>
      <c r="M859" s="18">
        <f t="shared" si="152"/>
        <v>-0.40000000000000213</v>
      </c>
      <c r="N859" s="18">
        <f t="shared" si="153"/>
        <v>2.3999999999999986</v>
      </c>
      <c r="O859" s="18">
        <f t="shared" si="144"/>
        <v>1.2954181992526728</v>
      </c>
      <c r="P859" s="18">
        <f t="shared" si="145"/>
        <v>-0.10000000000000142</v>
      </c>
      <c r="Q859" s="18">
        <f t="shared" si="146"/>
        <v>0.19999999999999929</v>
      </c>
      <c r="R859" s="18">
        <f t="shared" si="147"/>
        <v>0.79999999999999716</v>
      </c>
      <c r="S859" s="18">
        <f t="shared" si="148"/>
        <v>1.6999999999999993</v>
      </c>
      <c r="T859" s="18">
        <f t="shared" si="149"/>
        <v>2.0999999999999979</v>
      </c>
      <c r="U859" s="18">
        <f t="shared" si="150"/>
        <v>2.2999999999999972</v>
      </c>
      <c r="V859" s="4">
        <v>29.824000232557104</v>
      </c>
      <c r="W859" s="2">
        <v>28.2</v>
      </c>
      <c r="X859" s="2">
        <v>31</v>
      </c>
      <c r="Y859" s="4">
        <v>29.895418199252674</v>
      </c>
      <c r="Z859">
        <v>28.5</v>
      </c>
      <c r="AA859">
        <v>28.8</v>
      </c>
      <c r="AB859">
        <v>29.4</v>
      </c>
      <c r="AC859">
        <v>30.3</v>
      </c>
      <c r="AD859">
        <v>30.7</v>
      </c>
      <c r="AE859">
        <v>30.9</v>
      </c>
      <c r="AF859">
        <v>2020</v>
      </c>
      <c r="AG859" s="2">
        <v>3</v>
      </c>
      <c r="AH859" s="2">
        <v>26</v>
      </c>
      <c r="AI859">
        <v>12</v>
      </c>
      <c r="AJ859">
        <v>33</v>
      </c>
      <c r="AK859">
        <v>16</v>
      </c>
      <c r="AL859">
        <v>250</v>
      </c>
      <c r="AM859" s="5">
        <v>0.5229166666666667</v>
      </c>
      <c r="AN859">
        <v>28.6</v>
      </c>
      <c r="AO859">
        <v>23</v>
      </c>
      <c r="AP859">
        <v>904</v>
      </c>
      <c r="AQ859">
        <v>0.5</v>
      </c>
      <c r="AR859">
        <v>297</v>
      </c>
      <c r="HS859">
        <v>8</v>
      </c>
      <c r="HT859">
        <v>13</v>
      </c>
      <c r="HU859">
        <v>15</v>
      </c>
      <c r="HV859">
        <v>14</v>
      </c>
      <c r="HW859">
        <v>30</v>
      </c>
      <c r="HX859">
        <v>86</v>
      </c>
      <c r="HY859">
        <v>93</v>
      </c>
      <c r="HZ859">
        <v>41</v>
      </c>
      <c r="IA859">
        <v>37</v>
      </c>
      <c r="IB859">
        <v>40</v>
      </c>
      <c r="IC859">
        <v>47</v>
      </c>
      <c r="ID859">
        <v>63</v>
      </c>
      <c r="IE859">
        <v>93</v>
      </c>
      <c r="IF859">
        <v>89</v>
      </c>
      <c r="IG859">
        <v>77</v>
      </c>
      <c r="IH859">
        <v>97</v>
      </c>
      <c r="II859">
        <v>164</v>
      </c>
      <c r="IJ859">
        <v>160</v>
      </c>
      <c r="IK859">
        <v>190</v>
      </c>
      <c r="IL859">
        <v>105</v>
      </c>
      <c r="IM859">
        <v>87</v>
      </c>
      <c r="IN859">
        <v>87</v>
      </c>
      <c r="IO859">
        <v>72</v>
      </c>
      <c r="IP859">
        <v>73</v>
      </c>
      <c r="IQ859">
        <v>68</v>
      </c>
      <c r="IR859">
        <v>89</v>
      </c>
      <c r="IS859">
        <v>86</v>
      </c>
      <c r="IT859">
        <v>33</v>
      </c>
      <c r="IU859">
        <v>14</v>
      </c>
      <c r="MR859" s="2"/>
      <c r="MS859" s="2"/>
      <c r="MT859" s="2"/>
      <c r="MU859" s="2"/>
      <c r="MV859" s="2"/>
      <c r="MW859" s="2"/>
      <c r="MX859" s="2"/>
      <c r="MY859" s="2"/>
      <c r="MZ859" s="2"/>
      <c r="NA859" s="2"/>
      <c r="NB859" s="2"/>
      <c r="NC859" s="2"/>
      <c r="ND859" s="2"/>
      <c r="NE859" s="2"/>
      <c r="NF859" s="2"/>
      <c r="NG859" s="2"/>
      <c r="NH859" s="2"/>
      <c r="NI859" s="2"/>
      <c r="NJ859" s="2"/>
      <c r="NK859" s="2"/>
      <c r="NL859" s="2"/>
      <c r="NM859" s="2"/>
      <c r="NN859" s="2"/>
      <c r="NO859" s="2"/>
      <c r="NP859" s="2"/>
      <c r="NQ859" s="2"/>
      <c r="NR859" s="2"/>
      <c r="NS859" s="2"/>
      <c r="NT859" s="2"/>
      <c r="NU859" s="2"/>
      <c r="NV859" s="2"/>
      <c r="NW859" s="2"/>
      <c r="NX859" s="2"/>
      <c r="NY859" s="2"/>
      <c r="NZ859" s="2"/>
      <c r="OA859" s="2"/>
    </row>
    <row r="860" spans="1:391" x14ac:dyDescent="0.2">
      <c r="A860" s="18" t="b">
        <v>0</v>
      </c>
      <c r="B860" s="13"/>
      <c r="C860" s="13"/>
      <c r="D860">
        <v>10088</v>
      </c>
      <c r="E860" t="s">
        <v>67</v>
      </c>
      <c r="F860" t="s">
        <v>977</v>
      </c>
      <c r="G860">
        <v>0</v>
      </c>
      <c r="H860" s="18">
        <f t="shared" si="151"/>
        <v>2.3999999999999986</v>
      </c>
      <c r="I860" s="18">
        <v>0.47993876697884191</v>
      </c>
      <c r="J860" s="18">
        <v>0.50378246978931429</v>
      </c>
      <c r="K860" s="18">
        <v>0.36761821306122722</v>
      </c>
      <c r="L860" s="18">
        <f t="shared" si="143"/>
        <v>-0.11106004828071292</v>
      </c>
      <c r="M860" s="18">
        <f t="shared" si="152"/>
        <v>-1</v>
      </c>
      <c r="N860" s="18">
        <f t="shared" si="153"/>
        <v>1.3999999999999986</v>
      </c>
      <c r="O860" s="18">
        <f t="shared" si="144"/>
        <v>-0.2133159926375825</v>
      </c>
      <c r="P860" s="18">
        <f t="shared" si="145"/>
        <v>-0.80000000000000071</v>
      </c>
      <c r="Q860" s="18">
        <f t="shared" si="146"/>
        <v>-0.60000000000000142</v>
      </c>
      <c r="R860" s="18">
        <f t="shared" si="147"/>
        <v>-0.40000000000000213</v>
      </c>
      <c r="S860" s="18">
        <f t="shared" si="148"/>
        <v>9.9999999999997868E-2</v>
      </c>
      <c r="T860" s="18">
        <f t="shared" si="149"/>
        <v>0.59999999999999787</v>
      </c>
      <c r="U860" s="18">
        <f t="shared" si="150"/>
        <v>1.1999999999999993</v>
      </c>
      <c r="V860" s="4">
        <v>28.488939951719289</v>
      </c>
      <c r="W860" s="2">
        <v>27.6</v>
      </c>
      <c r="X860" s="2">
        <v>30</v>
      </c>
      <c r="Y860" s="4">
        <v>28.386684007362419</v>
      </c>
      <c r="Z860">
        <v>27.8</v>
      </c>
      <c r="AA860">
        <v>28</v>
      </c>
      <c r="AB860">
        <v>28.2</v>
      </c>
      <c r="AC860">
        <v>28.7</v>
      </c>
      <c r="AD860">
        <v>29.2</v>
      </c>
      <c r="AE860">
        <v>29.8</v>
      </c>
      <c r="AF860">
        <v>2020</v>
      </c>
      <c r="AG860" s="2">
        <v>3</v>
      </c>
      <c r="AH860" s="2">
        <v>26</v>
      </c>
      <c r="AI860">
        <v>12</v>
      </c>
      <c r="AJ860">
        <v>33</v>
      </c>
      <c r="AK860">
        <v>19</v>
      </c>
      <c r="AL860">
        <v>802</v>
      </c>
      <c r="AM860" s="5">
        <v>0.5229166666666667</v>
      </c>
      <c r="AN860">
        <v>28.6</v>
      </c>
      <c r="AO860">
        <v>23</v>
      </c>
      <c r="AP860">
        <v>904</v>
      </c>
      <c r="AQ860">
        <v>0.5</v>
      </c>
      <c r="AR860">
        <v>297</v>
      </c>
      <c r="HN860">
        <v>18</v>
      </c>
      <c r="HO860">
        <v>23</v>
      </c>
      <c r="HP860">
        <v>51</v>
      </c>
      <c r="HQ860">
        <v>93</v>
      </c>
      <c r="HR860">
        <v>103</v>
      </c>
      <c r="HS860">
        <v>137</v>
      </c>
      <c r="HT860">
        <v>177</v>
      </c>
      <c r="HU860">
        <v>190</v>
      </c>
      <c r="HV860">
        <v>169</v>
      </c>
      <c r="HW860">
        <v>123</v>
      </c>
      <c r="HX860">
        <v>105</v>
      </c>
      <c r="HY860">
        <v>49</v>
      </c>
      <c r="HZ860">
        <v>36</v>
      </c>
      <c r="IA860">
        <v>27</v>
      </c>
      <c r="IB860">
        <v>29</v>
      </c>
      <c r="IC860">
        <v>57</v>
      </c>
      <c r="ID860">
        <v>57</v>
      </c>
      <c r="IE860">
        <v>19</v>
      </c>
      <c r="IF860">
        <v>24</v>
      </c>
      <c r="IG860">
        <v>19</v>
      </c>
      <c r="IH860">
        <v>15</v>
      </c>
      <c r="II860">
        <v>12</v>
      </c>
      <c r="IJ860">
        <v>12</v>
      </c>
      <c r="IK860">
        <v>7</v>
      </c>
      <c r="IL860">
        <v>7</v>
      </c>
    </row>
    <row r="861" spans="1:391" x14ac:dyDescent="0.2">
      <c r="A861" s="18" t="b">
        <v>0</v>
      </c>
      <c r="B861" s="13"/>
      <c r="C861" s="13"/>
      <c r="D861">
        <v>10088</v>
      </c>
      <c r="E861" t="s">
        <v>67</v>
      </c>
      <c r="F861" t="s">
        <v>978</v>
      </c>
      <c r="G861">
        <v>0</v>
      </c>
      <c r="H861" s="18">
        <f t="shared" si="151"/>
        <v>2.1000000000000014</v>
      </c>
      <c r="I861" s="18">
        <v>0.49870836920917522</v>
      </c>
      <c r="J861" s="18">
        <v>0.72647031642134152</v>
      </c>
      <c r="K861" s="18">
        <v>0.41189994066137592</v>
      </c>
      <c r="L861" s="18">
        <f t="shared" si="143"/>
        <v>-1.974869831813205</v>
      </c>
      <c r="M861" s="18">
        <f t="shared" si="152"/>
        <v>-3.2000000000000028</v>
      </c>
      <c r="N861" s="18">
        <f t="shared" si="153"/>
        <v>-1.1000000000000014</v>
      </c>
      <c r="O861" s="18">
        <f t="shared" si="144"/>
        <v>-1.8198897799789293</v>
      </c>
      <c r="P861" s="18">
        <f t="shared" si="145"/>
        <v>-3</v>
      </c>
      <c r="Q861" s="18">
        <f t="shared" si="146"/>
        <v>-2.7000000000000028</v>
      </c>
      <c r="R861" s="18">
        <f t="shared" si="147"/>
        <v>-2.3000000000000007</v>
      </c>
      <c r="S861" s="18">
        <f t="shared" si="148"/>
        <v>-1.6000000000000014</v>
      </c>
      <c r="T861" s="18">
        <f t="shared" si="149"/>
        <v>-1.4000000000000021</v>
      </c>
      <c r="U861" s="18">
        <f t="shared" si="150"/>
        <v>-1.3000000000000007</v>
      </c>
      <c r="V861" s="4">
        <v>26.625130168186796</v>
      </c>
      <c r="W861" s="2">
        <v>25.4</v>
      </c>
      <c r="X861" s="2">
        <v>27.5</v>
      </c>
      <c r="Y861" s="4">
        <v>26.780110220021072</v>
      </c>
      <c r="Z861">
        <v>25.6</v>
      </c>
      <c r="AA861">
        <v>25.9</v>
      </c>
      <c r="AB861">
        <v>26.3</v>
      </c>
      <c r="AC861">
        <v>27</v>
      </c>
      <c r="AD861">
        <v>27.2</v>
      </c>
      <c r="AE861">
        <v>27.3</v>
      </c>
      <c r="AF861">
        <v>2020</v>
      </c>
      <c r="AG861" s="2">
        <v>3</v>
      </c>
      <c r="AH861" s="2">
        <v>26</v>
      </c>
      <c r="AI861">
        <v>12</v>
      </c>
      <c r="AJ861">
        <v>33</v>
      </c>
      <c r="AK861">
        <v>24</v>
      </c>
      <c r="AL861">
        <v>605</v>
      </c>
      <c r="AM861" s="5">
        <v>0.5229166666666667</v>
      </c>
      <c r="AN861">
        <v>28.6</v>
      </c>
      <c r="AO861">
        <v>23</v>
      </c>
      <c r="AP861">
        <v>904</v>
      </c>
      <c r="AQ861">
        <v>0.5</v>
      </c>
      <c r="AR861">
        <v>297</v>
      </c>
      <c r="GI861">
        <v>2</v>
      </c>
      <c r="GJ861">
        <v>0</v>
      </c>
      <c r="GK861">
        <v>1</v>
      </c>
      <c r="GL861">
        <v>3</v>
      </c>
      <c r="GM861">
        <v>1</v>
      </c>
      <c r="GN861">
        <v>0</v>
      </c>
      <c r="GO861">
        <v>3</v>
      </c>
      <c r="GP861">
        <v>2</v>
      </c>
      <c r="GQ861">
        <v>2</v>
      </c>
      <c r="GR861">
        <v>7</v>
      </c>
      <c r="GS861">
        <v>5</v>
      </c>
      <c r="GT861">
        <v>14</v>
      </c>
      <c r="GU861">
        <v>42</v>
      </c>
      <c r="GV861">
        <v>44</v>
      </c>
      <c r="GW861">
        <v>60</v>
      </c>
      <c r="GX861">
        <v>55</v>
      </c>
      <c r="GY861">
        <v>32</v>
      </c>
      <c r="GZ861">
        <v>49</v>
      </c>
      <c r="HA861">
        <v>41</v>
      </c>
      <c r="HB861">
        <v>45</v>
      </c>
      <c r="HC861">
        <v>62</v>
      </c>
      <c r="HD861">
        <v>63</v>
      </c>
      <c r="HE861">
        <v>99</v>
      </c>
      <c r="HF861">
        <v>153</v>
      </c>
      <c r="HG861">
        <v>148</v>
      </c>
      <c r="HH861">
        <v>105</v>
      </c>
      <c r="HI861">
        <v>81</v>
      </c>
      <c r="HJ861">
        <v>58</v>
      </c>
      <c r="HK861">
        <v>40</v>
      </c>
      <c r="HL861">
        <v>2</v>
      </c>
    </row>
    <row r="862" spans="1:391" x14ac:dyDescent="0.2">
      <c r="A862" s="18" t="b">
        <v>0</v>
      </c>
      <c r="B862" s="13"/>
      <c r="C862" s="13"/>
      <c r="D862">
        <v>10088</v>
      </c>
      <c r="E862" t="s">
        <v>67</v>
      </c>
      <c r="F862" t="s">
        <v>979</v>
      </c>
      <c r="G862">
        <v>0</v>
      </c>
      <c r="H862" s="18">
        <f t="shared" si="151"/>
        <v>2.5</v>
      </c>
      <c r="I862" s="18">
        <v>0.46365445729120114</v>
      </c>
      <c r="J862" s="18">
        <v>0.56076332893320568</v>
      </c>
      <c r="K862" s="18">
        <v>0.35247145495354826</v>
      </c>
      <c r="L862" s="18">
        <f t="shared" si="143"/>
        <v>0.41691052789120775</v>
      </c>
      <c r="M862" s="18">
        <f t="shared" si="152"/>
        <v>-1</v>
      </c>
      <c r="N862" s="18">
        <f t="shared" si="153"/>
        <v>1.5</v>
      </c>
      <c r="O862" s="18">
        <f t="shared" si="144"/>
        <v>0.3268719915410756</v>
      </c>
      <c r="P862" s="18">
        <f t="shared" si="145"/>
        <v>-0.70000000000000284</v>
      </c>
      <c r="Q862" s="18">
        <f t="shared" si="146"/>
        <v>-0.10000000000000142</v>
      </c>
      <c r="R862" s="18">
        <f t="shared" si="147"/>
        <v>9.9999999999997868E-2</v>
      </c>
      <c r="S862" s="18">
        <f t="shared" si="148"/>
        <v>0.69999999999999929</v>
      </c>
      <c r="T862" s="18">
        <f t="shared" si="149"/>
        <v>1.0999999999999979</v>
      </c>
      <c r="U862" s="18">
        <f t="shared" si="150"/>
        <v>1.5</v>
      </c>
      <c r="V862" s="4">
        <v>29.016910527891209</v>
      </c>
      <c r="W862" s="2">
        <v>27.6</v>
      </c>
      <c r="X862" s="2">
        <v>30.1</v>
      </c>
      <c r="Y862" s="4">
        <v>28.926871991541077</v>
      </c>
      <c r="Z862">
        <v>27.9</v>
      </c>
      <c r="AA862">
        <v>28.5</v>
      </c>
      <c r="AB862">
        <v>28.7</v>
      </c>
      <c r="AC862">
        <v>29.3</v>
      </c>
      <c r="AD862">
        <v>29.7</v>
      </c>
      <c r="AE862">
        <v>30.1</v>
      </c>
      <c r="AF862">
        <v>2020</v>
      </c>
      <c r="AG862" s="2">
        <v>3</v>
      </c>
      <c r="AH862" s="2">
        <v>26</v>
      </c>
      <c r="AI862">
        <v>12</v>
      </c>
      <c r="AJ862">
        <v>33</v>
      </c>
      <c r="AK862">
        <v>27</v>
      </c>
      <c r="AL862">
        <v>426</v>
      </c>
      <c r="AM862" s="5">
        <v>0.5229166666666667</v>
      </c>
      <c r="AN862">
        <v>28.6</v>
      </c>
      <c r="AO862">
        <v>23</v>
      </c>
      <c r="AP862">
        <v>904</v>
      </c>
      <c r="AQ862">
        <v>0.5</v>
      </c>
      <c r="AR862">
        <v>297</v>
      </c>
      <c r="HK862">
        <v>3</v>
      </c>
      <c r="HL862">
        <v>2</v>
      </c>
      <c r="HM862">
        <v>6</v>
      </c>
      <c r="HN862">
        <v>5</v>
      </c>
      <c r="HO862">
        <v>3</v>
      </c>
      <c r="HP862">
        <v>6</v>
      </c>
      <c r="HQ862">
        <v>4</v>
      </c>
      <c r="HR862">
        <v>2</v>
      </c>
      <c r="HS862">
        <v>7</v>
      </c>
      <c r="HT862">
        <v>9</v>
      </c>
      <c r="HU862">
        <v>15</v>
      </c>
      <c r="HV862">
        <v>49</v>
      </c>
      <c r="HW862">
        <v>49</v>
      </c>
      <c r="HX862">
        <v>118</v>
      </c>
      <c r="HY862">
        <v>126</v>
      </c>
      <c r="HZ862">
        <v>156</v>
      </c>
      <c r="IA862">
        <v>104</v>
      </c>
      <c r="IB862">
        <v>48</v>
      </c>
      <c r="IC862">
        <v>50</v>
      </c>
      <c r="ID862">
        <v>64</v>
      </c>
      <c r="IE862">
        <v>55</v>
      </c>
      <c r="IF862">
        <v>49</v>
      </c>
      <c r="IG862">
        <v>24</v>
      </c>
      <c r="IH862">
        <v>26</v>
      </c>
      <c r="II862">
        <v>22</v>
      </c>
      <c r="IJ862">
        <v>18</v>
      </c>
      <c r="IK862">
        <v>17</v>
      </c>
      <c r="IL862">
        <v>10</v>
      </c>
      <c r="IM862">
        <v>6</v>
      </c>
      <c r="IN862">
        <v>4</v>
      </c>
    </row>
    <row r="863" spans="1:391" x14ac:dyDescent="0.2">
      <c r="A863" s="18" t="b">
        <v>0</v>
      </c>
      <c r="B863" s="13"/>
      <c r="C863" s="13"/>
      <c r="D863">
        <v>10088</v>
      </c>
      <c r="E863" t="s">
        <v>67</v>
      </c>
      <c r="F863" t="s">
        <v>980</v>
      </c>
      <c r="G863">
        <v>0</v>
      </c>
      <c r="H863" s="18">
        <f t="shared" si="151"/>
        <v>2.5999999999999979</v>
      </c>
      <c r="I863" s="18">
        <v>0.53245869788819467</v>
      </c>
      <c r="J863" s="18">
        <v>0.66595927340904382</v>
      </c>
      <c r="K863" s="18">
        <v>0.40918484376994968</v>
      </c>
      <c r="L863" s="18">
        <f t="shared" si="143"/>
        <v>2.7243283243745324</v>
      </c>
      <c r="M863" s="18">
        <f t="shared" si="152"/>
        <v>1.1999999999999993</v>
      </c>
      <c r="N863" s="18">
        <f t="shared" si="153"/>
        <v>3.7999999999999972</v>
      </c>
      <c r="O863" s="18">
        <f t="shared" si="144"/>
        <v>2.7615485098708277</v>
      </c>
      <c r="P863" s="18">
        <f t="shared" si="145"/>
        <v>1.2999999999999972</v>
      </c>
      <c r="Q863" s="18">
        <f t="shared" si="146"/>
        <v>2</v>
      </c>
      <c r="R863" s="18">
        <f t="shared" si="147"/>
        <v>2.3999999999999986</v>
      </c>
      <c r="S863" s="18">
        <f t="shared" si="148"/>
        <v>3.0999999999999979</v>
      </c>
      <c r="T863" s="18">
        <f t="shared" si="149"/>
        <v>3.3999999999999986</v>
      </c>
      <c r="U863" s="18">
        <f t="shared" si="150"/>
        <v>3.6999999999999957</v>
      </c>
      <c r="V863" s="4">
        <v>31.324328324374534</v>
      </c>
      <c r="W863" s="2">
        <v>29.8</v>
      </c>
      <c r="X863" s="2">
        <v>32.4</v>
      </c>
      <c r="Y863" s="4">
        <v>31.361548509870829</v>
      </c>
      <c r="Z863">
        <v>29.9</v>
      </c>
      <c r="AA863">
        <v>30.6</v>
      </c>
      <c r="AB863">
        <v>31</v>
      </c>
      <c r="AC863">
        <v>31.7</v>
      </c>
      <c r="AD863">
        <v>32</v>
      </c>
      <c r="AE863">
        <v>32.299999999999997</v>
      </c>
      <c r="AF863">
        <v>2020</v>
      </c>
      <c r="AG863" s="2">
        <v>3</v>
      </c>
      <c r="AH863" s="2">
        <v>26</v>
      </c>
      <c r="AI863">
        <v>12</v>
      </c>
      <c r="AJ863">
        <v>33</v>
      </c>
      <c r="AK863">
        <v>30</v>
      </c>
      <c r="AL863">
        <v>975</v>
      </c>
      <c r="AM863" s="5">
        <v>0.5229166666666667</v>
      </c>
      <c r="AN863">
        <v>28.6</v>
      </c>
      <c r="AO863">
        <v>23</v>
      </c>
      <c r="AP863">
        <v>904</v>
      </c>
      <c r="AQ863">
        <v>0.5</v>
      </c>
      <c r="AR863">
        <v>297</v>
      </c>
      <c r="IB863">
        <v>2</v>
      </c>
      <c r="IC863">
        <v>1</v>
      </c>
      <c r="ID863">
        <v>0</v>
      </c>
      <c r="IE863">
        <v>0</v>
      </c>
      <c r="IF863">
        <v>0</v>
      </c>
      <c r="IG863">
        <v>2</v>
      </c>
      <c r="IH863">
        <v>1</v>
      </c>
      <c r="II863">
        <v>1</v>
      </c>
      <c r="IJ863">
        <v>14</v>
      </c>
      <c r="IK863">
        <v>7</v>
      </c>
      <c r="IL863">
        <v>10</v>
      </c>
      <c r="IM863">
        <v>6</v>
      </c>
      <c r="IN863">
        <v>5</v>
      </c>
      <c r="IO863">
        <v>19</v>
      </c>
      <c r="IP863">
        <v>21</v>
      </c>
      <c r="IQ863">
        <v>26</v>
      </c>
      <c r="IR863">
        <v>34</v>
      </c>
      <c r="IS863">
        <v>28</v>
      </c>
      <c r="IT863">
        <v>37</v>
      </c>
      <c r="IU863">
        <v>69</v>
      </c>
      <c r="IV863">
        <v>59</v>
      </c>
      <c r="IW863">
        <v>76</v>
      </c>
      <c r="IX863">
        <v>102</v>
      </c>
      <c r="IY863">
        <v>100</v>
      </c>
      <c r="IZ863">
        <v>85</v>
      </c>
      <c r="JA863">
        <v>65</v>
      </c>
      <c r="JB863">
        <v>81</v>
      </c>
      <c r="JC863">
        <v>69</v>
      </c>
      <c r="JD863">
        <v>46</v>
      </c>
      <c r="JE863">
        <v>42</v>
      </c>
      <c r="JF863">
        <v>34</v>
      </c>
      <c r="JG863">
        <v>23</v>
      </c>
      <c r="JH863">
        <v>13</v>
      </c>
      <c r="JI863">
        <v>5</v>
      </c>
      <c r="JJ863">
        <v>6</v>
      </c>
      <c r="JK863">
        <v>0</v>
      </c>
    </row>
    <row r="864" spans="1:391" x14ac:dyDescent="0.2">
      <c r="A864" s="18" t="b">
        <v>0</v>
      </c>
      <c r="B864" s="13"/>
      <c r="C864" s="13"/>
      <c r="D864">
        <v>10088</v>
      </c>
      <c r="E864" t="s">
        <v>67</v>
      </c>
      <c r="F864" t="s">
        <v>981</v>
      </c>
      <c r="G864">
        <v>0</v>
      </c>
      <c r="H864" s="18">
        <f t="shared" si="151"/>
        <v>2.5999999999999979</v>
      </c>
      <c r="I864" s="18">
        <v>0.66416333277648243</v>
      </c>
      <c r="J864" s="18">
        <v>1.1329258890388587</v>
      </c>
      <c r="K864" s="18">
        <v>0.55444388585170579</v>
      </c>
      <c r="L864" s="18">
        <f t="shared" si="143"/>
        <v>0.82294125372601101</v>
      </c>
      <c r="M864" s="18">
        <f t="shared" si="152"/>
        <v>-0.30000000000000071</v>
      </c>
      <c r="N864" s="18">
        <f t="shared" si="153"/>
        <v>2.2999999999999972</v>
      </c>
      <c r="O864" s="18">
        <f t="shared" si="144"/>
        <v>0.77497019125595301</v>
      </c>
      <c r="P864" s="18">
        <f t="shared" si="145"/>
        <v>-0.20000000000000284</v>
      </c>
      <c r="Q864" s="18">
        <f t="shared" si="146"/>
        <v>-0.10000000000000142</v>
      </c>
      <c r="R864" s="18">
        <f t="shared" si="147"/>
        <v>0.19999999999999929</v>
      </c>
      <c r="S864" s="18">
        <f t="shared" si="148"/>
        <v>1.2999999999999972</v>
      </c>
      <c r="T864" s="18">
        <f t="shared" si="149"/>
        <v>1.6999999999999993</v>
      </c>
      <c r="U864" s="18">
        <f t="shared" si="150"/>
        <v>2.1999999999999993</v>
      </c>
      <c r="V864" s="4">
        <v>29.422941253726012</v>
      </c>
      <c r="W864" s="2">
        <v>28.3</v>
      </c>
      <c r="X864" s="2">
        <v>30.9</v>
      </c>
      <c r="Y864" s="4">
        <v>29.374970191255954</v>
      </c>
      <c r="Z864">
        <v>28.4</v>
      </c>
      <c r="AA864">
        <v>28.5</v>
      </c>
      <c r="AB864">
        <v>28.8</v>
      </c>
      <c r="AC864">
        <v>29.9</v>
      </c>
      <c r="AD864">
        <v>30.3</v>
      </c>
      <c r="AE864">
        <v>30.8</v>
      </c>
      <c r="AF864">
        <v>2020</v>
      </c>
      <c r="AG864" s="2">
        <v>3</v>
      </c>
      <c r="AH864" s="2">
        <v>26</v>
      </c>
      <c r="AI864">
        <v>12</v>
      </c>
      <c r="AJ864">
        <v>33</v>
      </c>
      <c r="AK864">
        <v>36</v>
      </c>
      <c r="AL864">
        <v>893</v>
      </c>
      <c r="AM864" s="5">
        <v>0.5229166666666667</v>
      </c>
      <c r="AN864">
        <v>28.6</v>
      </c>
      <c r="AO864">
        <v>23</v>
      </c>
      <c r="AP864">
        <v>904</v>
      </c>
      <c r="AQ864">
        <v>0.5</v>
      </c>
      <c r="AR864">
        <v>297</v>
      </c>
      <c r="HU864">
        <v>3</v>
      </c>
      <c r="HV864">
        <v>40</v>
      </c>
      <c r="HW864">
        <v>96</v>
      </c>
      <c r="HX864">
        <v>96</v>
      </c>
      <c r="HY864">
        <v>75</v>
      </c>
      <c r="HZ864">
        <v>62</v>
      </c>
      <c r="IA864">
        <v>27</v>
      </c>
      <c r="IB864">
        <v>31</v>
      </c>
      <c r="IC864">
        <v>47</v>
      </c>
      <c r="ID864">
        <v>74</v>
      </c>
      <c r="IE864">
        <v>90</v>
      </c>
      <c r="IF864">
        <v>93</v>
      </c>
      <c r="IG864">
        <v>84</v>
      </c>
      <c r="IH864">
        <v>44</v>
      </c>
      <c r="II864">
        <v>37</v>
      </c>
      <c r="IJ864">
        <v>46</v>
      </c>
      <c r="IK864">
        <v>89</v>
      </c>
      <c r="IL864">
        <v>62</v>
      </c>
      <c r="IM864">
        <v>62</v>
      </c>
      <c r="IN864">
        <v>45</v>
      </c>
      <c r="IO864">
        <v>35</v>
      </c>
      <c r="IP864">
        <v>35</v>
      </c>
      <c r="IQ864">
        <v>18</v>
      </c>
      <c r="IR864">
        <v>18</v>
      </c>
      <c r="IS864">
        <v>14</v>
      </c>
      <c r="IT864">
        <v>12</v>
      </c>
      <c r="IU864">
        <v>16</v>
      </c>
    </row>
    <row r="865" spans="1:300" x14ac:dyDescent="0.2">
      <c r="A865" s="18" t="b">
        <v>0</v>
      </c>
      <c r="B865" s="13"/>
      <c r="C865" s="13"/>
      <c r="D865">
        <v>10088</v>
      </c>
      <c r="E865" t="s">
        <v>67</v>
      </c>
      <c r="F865" t="s">
        <v>982</v>
      </c>
      <c r="G865">
        <v>0</v>
      </c>
      <c r="H865" s="18">
        <f t="shared" si="151"/>
        <v>3.5</v>
      </c>
      <c r="I865" s="18">
        <v>0.91187512626739176</v>
      </c>
      <c r="J865" s="18">
        <v>1.3566234956134622</v>
      </c>
      <c r="K865" s="18">
        <v>0.75046012037943111</v>
      </c>
      <c r="L865" s="18">
        <f t="shared" si="143"/>
        <v>0.18406326214603297</v>
      </c>
      <c r="M865" s="18">
        <f t="shared" si="152"/>
        <v>-1.6000000000000014</v>
      </c>
      <c r="N865" s="18">
        <f t="shared" si="153"/>
        <v>1.8999999999999986</v>
      </c>
      <c r="O865" s="18">
        <f t="shared" si="144"/>
        <v>0.18083852268335221</v>
      </c>
      <c r="P865" s="18">
        <f t="shared" si="145"/>
        <v>-1.5</v>
      </c>
      <c r="Q865" s="18">
        <f t="shared" si="146"/>
        <v>-1</v>
      </c>
      <c r="R865" s="18">
        <f t="shared" si="147"/>
        <v>-0.5</v>
      </c>
      <c r="S865" s="18">
        <f t="shared" si="148"/>
        <v>0.79999999999999716</v>
      </c>
      <c r="T865" s="18">
        <f t="shared" si="149"/>
        <v>1.3999999999999986</v>
      </c>
      <c r="U865" s="18">
        <f t="shared" si="150"/>
        <v>1.8999999999999986</v>
      </c>
      <c r="V865" s="4">
        <v>28.784063262146034</v>
      </c>
      <c r="W865" s="2">
        <v>27</v>
      </c>
      <c r="X865" s="2">
        <v>30.5</v>
      </c>
      <c r="Y865" s="4">
        <v>28.780838522683354</v>
      </c>
      <c r="Z865">
        <v>27.1</v>
      </c>
      <c r="AA865">
        <v>27.6</v>
      </c>
      <c r="AB865">
        <v>28.1</v>
      </c>
      <c r="AC865">
        <v>29.4</v>
      </c>
      <c r="AD865">
        <v>30</v>
      </c>
      <c r="AE865">
        <v>30.5</v>
      </c>
      <c r="AF865">
        <v>2020</v>
      </c>
      <c r="AG865" s="2">
        <v>3</v>
      </c>
      <c r="AH865" s="2">
        <v>26</v>
      </c>
      <c r="AI865">
        <v>12</v>
      </c>
      <c r="AJ865">
        <v>33</v>
      </c>
      <c r="AK865">
        <v>44</v>
      </c>
      <c r="AL865">
        <v>829.00000000000011</v>
      </c>
      <c r="AM865" s="5">
        <v>0.5229166666666667</v>
      </c>
      <c r="AN865">
        <v>28.6</v>
      </c>
      <c r="AO865">
        <v>23</v>
      </c>
      <c r="AP865">
        <v>904</v>
      </c>
      <c r="AQ865">
        <v>0.5</v>
      </c>
      <c r="AR865">
        <v>297</v>
      </c>
      <c r="HF865">
        <v>1</v>
      </c>
      <c r="HG865">
        <v>6</v>
      </c>
      <c r="HH865">
        <v>8</v>
      </c>
      <c r="HI865">
        <v>10</v>
      </c>
      <c r="HJ865">
        <v>7</v>
      </c>
      <c r="HK865">
        <v>8</v>
      </c>
      <c r="HL865">
        <v>7</v>
      </c>
      <c r="HM865">
        <v>24</v>
      </c>
      <c r="HN865">
        <v>8</v>
      </c>
      <c r="HO865">
        <v>20</v>
      </c>
      <c r="HP865">
        <v>18</v>
      </c>
      <c r="HQ865">
        <v>12</v>
      </c>
      <c r="HR865">
        <v>16</v>
      </c>
      <c r="HS865">
        <v>12</v>
      </c>
      <c r="HT865">
        <v>21</v>
      </c>
      <c r="HU865">
        <v>15</v>
      </c>
      <c r="HV865">
        <v>15</v>
      </c>
      <c r="HW865">
        <v>33</v>
      </c>
      <c r="HX865">
        <v>17</v>
      </c>
      <c r="HY865">
        <v>25</v>
      </c>
      <c r="HZ865">
        <v>25</v>
      </c>
      <c r="IA865">
        <v>21</v>
      </c>
      <c r="IB865">
        <v>14</v>
      </c>
      <c r="IC865">
        <v>16</v>
      </c>
      <c r="ID865">
        <v>15</v>
      </c>
      <c r="IE865">
        <v>19</v>
      </c>
      <c r="IF865">
        <v>13</v>
      </c>
      <c r="IG865">
        <v>15</v>
      </c>
      <c r="IH865">
        <v>18</v>
      </c>
      <c r="II865">
        <v>11</v>
      </c>
      <c r="IJ865">
        <v>13</v>
      </c>
      <c r="IK865">
        <v>13</v>
      </c>
      <c r="IL865">
        <v>4</v>
      </c>
      <c r="IM865">
        <v>10</v>
      </c>
      <c r="IN865">
        <v>7</v>
      </c>
      <c r="IO865">
        <v>4</v>
      </c>
      <c r="IP865">
        <v>15</v>
      </c>
      <c r="IQ865">
        <v>2</v>
      </c>
      <c r="IR865">
        <v>3</v>
      </c>
    </row>
    <row r="866" spans="1:300" x14ac:dyDescent="0.2">
      <c r="A866" s="18" t="b">
        <v>0</v>
      </c>
      <c r="B866" s="13"/>
      <c r="C866" s="13"/>
      <c r="D866">
        <v>10088</v>
      </c>
      <c r="E866" t="s">
        <v>67</v>
      </c>
      <c r="F866" t="s">
        <v>983</v>
      </c>
      <c r="G866">
        <v>0</v>
      </c>
      <c r="H866" s="18">
        <f t="shared" si="151"/>
        <v>5</v>
      </c>
      <c r="I866" s="18">
        <v>1.3674325916002481</v>
      </c>
      <c r="J866" s="18">
        <v>2.3372843543853037</v>
      </c>
      <c r="K866" s="18">
        <v>1.1574566157971888</v>
      </c>
      <c r="L866" s="18">
        <f t="shared" si="143"/>
        <v>-2.5087537001294464</v>
      </c>
      <c r="M866" s="18">
        <f t="shared" si="152"/>
        <v>-5.2000000000000028</v>
      </c>
      <c r="N866" s="18">
        <f t="shared" si="153"/>
        <v>-0.20000000000000284</v>
      </c>
      <c r="O866" s="18">
        <f t="shared" si="144"/>
        <v>-2.2866963390503443</v>
      </c>
      <c r="P866" s="18">
        <f t="shared" si="145"/>
        <v>-4.9000000000000021</v>
      </c>
      <c r="Q866" s="18">
        <f t="shared" si="146"/>
        <v>-4.5</v>
      </c>
      <c r="R866" s="18">
        <f t="shared" si="147"/>
        <v>-3.7000000000000028</v>
      </c>
      <c r="S866" s="18">
        <f t="shared" si="148"/>
        <v>-1.4000000000000021</v>
      </c>
      <c r="T866" s="18">
        <f t="shared" si="149"/>
        <v>-0.70000000000000284</v>
      </c>
      <c r="U866" s="18">
        <f t="shared" si="150"/>
        <v>-0.30000000000000071</v>
      </c>
      <c r="V866" s="4">
        <v>26.091246299870555</v>
      </c>
      <c r="W866" s="2">
        <v>23.4</v>
      </c>
      <c r="X866" s="2">
        <v>28.4</v>
      </c>
      <c r="Y866" s="4">
        <v>26.313303660949657</v>
      </c>
      <c r="Z866">
        <v>23.7</v>
      </c>
      <c r="AA866">
        <v>24.1</v>
      </c>
      <c r="AB866">
        <v>24.9</v>
      </c>
      <c r="AC866">
        <v>27.2</v>
      </c>
      <c r="AD866">
        <v>27.9</v>
      </c>
      <c r="AE866">
        <v>28.3</v>
      </c>
      <c r="AF866">
        <v>2020</v>
      </c>
      <c r="AG866" s="2">
        <v>3</v>
      </c>
      <c r="AH866" s="2">
        <v>26</v>
      </c>
      <c r="AI866">
        <v>12</v>
      </c>
      <c r="AJ866">
        <v>34</v>
      </c>
      <c r="AK866">
        <v>13</v>
      </c>
      <c r="AL866">
        <v>655</v>
      </c>
      <c r="AM866" s="5">
        <v>0.52361111111111114</v>
      </c>
      <c r="AN866">
        <v>28.6</v>
      </c>
      <c r="AO866">
        <v>23</v>
      </c>
      <c r="AP866">
        <v>902</v>
      </c>
      <c r="AQ866">
        <v>1</v>
      </c>
      <c r="AR866">
        <v>280</v>
      </c>
      <c r="FU866">
        <v>1</v>
      </c>
      <c r="FV866">
        <v>0</v>
      </c>
      <c r="FW866">
        <v>4</v>
      </c>
      <c r="FX866">
        <v>2</v>
      </c>
      <c r="FY866">
        <v>12</v>
      </c>
      <c r="FZ866">
        <v>24</v>
      </c>
      <c r="GA866">
        <v>21</v>
      </c>
      <c r="GB866">
        <v>25</v>
      </c>
      <c r="GC866">
        <v>34</v>
      </c>
      <c r="GD866">
        <v>40</v>
      </c>
      <c r="GE866">
        <v>60</v>
      </c>
      <c r="GF866">
        <v>25</v>
      </c>
      <c r="GG866">
        <v>20</v>
      </c>
      <c r="GH866">
        <v>23</v>
      </c>
      <c r="GI866">
        <v>18</v>
      </c>
      <c r="GJ866">
        <v>21</v>
      </c>
      <c r="GK866">
        <v>21</v>
      </c>
      <c r="GL866">
        <v>24</v>
      </c>
      <c r="GM866">
        <v>15</v>
      </c>
      <c r="GN866">
        <v>17</v>
      </c>
      <c r="GO866">
        <v>11</v>
      </c>
      <c r="GP866">
        <v>27</v>
      </c>
      <c r="GQ866">
        <v>21</v>
      </c>
      <c r="GR866">
        <v>26</v>
      </c>
      <c r="GS866">
        <v>12</v>
      </c>
      <c r="GT866">
        <v>26</v>
      </c>
      <c r="GU866">
        <v>30</v>
      </c>
      <c r="GV866">
        <v>26</v>
      </c>
      <c r="GW866">
        <v>43</v>
      </c>
      <c r="GX866">
        <v>44</v>
      </c>
      <c r="GY866">
        <v>26</v>
      </c>
      <c r="GZ866">
        <v>41</v>
      </c>
      <c r="HA866">
        <v>49</v>
      </c>
      <c r="HB866">
        <v>69</v>
      </c>
      <c r="HC866">
        <v>49</v>
      </c>
      <c r="HD866">
        <v>27</v>
      </c>
      <c r="HE866">
        <v>43</v>
      </c>
      <c r="HF866">
        <v>25</v>
      </c>
      <c r="HG866">
        <v>33</v>
      </c>
      <c r="HH866">
        <v>35</v>
      </c>
      <c r="HI866">
        <v>26</v>
      </c>
      <c r="HJ866">
        <v>35</v>
      </c>
      <c r="HK866">
        <v>38</v>
      </c>
      <c r="HL866">
        <v>26</v>
      </c>
      <c r="HM866">
        <v>31</v>
      </c>
      <c r="HN866">
        <v>28</v>
      </c>
      <c r="HO866">
        <v>39</v>
      </c>
      <c r="HP866">
        <v>36</v>
      </c>
      <c r="HQ866">
        <v>44</v>
      </c>
      <c r="HR866">
        <v>25</v>
      </c>
      <c r="HS866">
        <v>23</v>
      </c>
      <c r="HT866">
        <v>14</v>
      </c>
      <c r="HU866">
        <v>17</v>
      </c>
      <c r="HV866">
        <v>4</v>
      </c>
      <c r="HW866">
        <v>0</v>
      </c>
      <c r="HX866">
        <v>0</v>
      </c>
      <c r="HY866">
        <v>0</v>
      </c>
    </row>
    <row r="867" spans="1:300" x14ac:dyDescent="0.2">
      <c r="A867" s="18" t="b">
        <v>0</v>
      </c>
      <c r="B867" s="13"/>
      <c r="C867" s="13"/>
      <c r="D867">
        <v>10088</v>
      </c>
      <c r="E867" t="s">
        <v>67</v>
      </c>
      <c r="F867" t="s">
        <v>984</v>
      </c>
      <c r="G867">
        <v>0</v>
      </c>
      <c r="H867" s="18">
        <f t="shared" si="151"/>
        <v>2.8000000000000007</v>
      </c>
      <c r="I867" s="18">
        <v>0.43750275125047444</v>
      </c>
      <c r="J867" s="18">
        <v>0.46351963819478215</v>
      </c>
      <c r="K867" s="18">
        <v>0.30341196819577076</v>
      </c>
      <c r="L867" s="18">
        <f t="shared" si="143"/>
        <v>-3.0129548743541648</v>
      </c>
      <c r="M867" s="18">
        <f t="shared" si="152"/>
        <v>-4.4000000000000021</v>
      </c>
      <c r="N867" s="18">
        <f t="shared" si="153"/>
        <v>-1.6000000000000014</v>
      </c>
      <c r="O867" s="18">
        <f t="shared" si="144"/>
        <v>-3.0332805256057114</v>
      </c>
      <c r="P867" s="18">
        <f t="shared" si="145"/>
        <v>-3.8000000000000007</v>
      </c>
      <c r="Q867" s="18">
        <f t="shared" si="146"/>
        <v>-3.5</v>
      </c>
      <c r="R867" s="18">
        <f t="shared" si="147"/>
        <v>-3.3000000000000007</v>
      </c>
      <c r="S867" s="18">
        <f t="shared" si="148"/>
        <v>-2.8000000000000007</v>
      </c>
      <c r="T867" s="18">
        <f t="shared" si="149"/>
        <v>-2.6000000000000014</v>
      </c>
      <c r="U867" s="18">
        <f t="shared" si="150"/>
        <v>-1.9000000000000021</v>
      </c>
      <c r="V867" s="4">
        <v>25.587045125645837</v>
      </c>
      <c r="W867" s="2">
        <v>24.2</v>
      </c>
      <c r="X867" s="2">
        <v>27</v>
      </c>
      <c r="Y867" s="4">
        <v>25.56671947439429</v>
      </c>
      <c r="Z867">
        <v>24.8</v>
      </c>
      <c r="AA867">
        <v>25.1</v>
      </c>
      <c r="AB867">
        <v>25.3</v>
      </c>
      <c r="AC867">
        <v>25.8</v>
      </c>
      <c r="AD867">
        <v>26</v>
      </c>
      <c r="AE867">
        <v>26.7</v>
      </c>
      <c r="AF867">
        <v>2020</v>
      </c>
      <c r="AG867" s="2">
        <v>3</v>
      </c>
      <c r="AH867" s="2">
        <v>26</v>
      </c>
      <c r="AI867">
        <v>12</v>
      </c>
      <c r="AJ867">
        <v>34</v>
      </c>
      <c r="AK867">
        <v>44</v>
      </c>
      <c r="AL867">
        <v>462</v>
      </c>
      <c r="AM867" s="5">
        <v>0.52361111111111114</v>
      </c>
      <c r="AN867">
        <v>28.6</v>
      </c>
      <c r="AO867">
        <v>23</v>
      </c>
      <c r="AP867">
        <v>902</v>
      </c>
      <c r="AQ867">
        <v>1</v>
      </c>
      <c r="AR867">
        <v>280</v>
      </c>
      <c r="GF867">
        <v>11</v>
      </c>
      <c r="GG867">
        <v>9</v>
      </c>
      <c r="GH867">
        <v>10</v>
      </c>
      <c r="GI867">
        <v>9</v>
      </c>
      <c r="GJ867">
        <v>18</v>
      </c>
      <c r="GK867">
        <v>21</v>
      </c>
      <c r="GL867">
        <v>45</v>
      </c>
      <c r="GM867">
        <v>72</v>
      </c>
      <c r="GN867">
        <v>138</v>
      </c>
      <c r="GO867">
        <v>258</v>
      </c>
      <c r="GP867">
        <v>331</v>
      </c>
      <c r="GQ867">
        <v>293</v>
      </c>
      <c r="GR867">
        <v>384</v>
      </c>
      <c r="GS867">
        <v>458</v>
      </c>
      <c r="GT867">
        <v>386</v>
      </c>
      <c r="GU867">
        <v>314</v>
      </c>
      <c r="GV867">
        <v>222</v>
      </c>
      <c r="GW867">
        <v>115</v>
      </c>
      <c r="GX867">
        <v>87</v>
      </c>
      <c r="GY867">
        <v>72</v>
      </c>
      <c r="GZ867">
        <v>57</v>
      </c>
      <c r="HA867">
        <v>33</v>
      </c>
      <c r="HB867">
        <v>15</v>
      </c>
      <c r="HC867">
        <v>9</v>
      </c>
      <c r="HD867">
        <v>15</v>
      </c>
      <c r="HE867">
        <v>10</v>
      </c>
      <c r="HF867">
        <v>8</v>
      </c>
      <c r="HG867">
        <v>8</v>
      </c>
      <c r="HH867">
        <v>7</v>
      </c>
      <c r="HI867">
        <v>2</v>
      </c>
      <c r="HJ867">
        <v>4</v>
      </c>
      <c r="HK867">
        <v>2</v>
      </c>
      <c r="HL867">
        <v>1</v>
      </c>
      <c r="HM867">
        <v>1</v>
      </c>
      <c r="HN867">
        <v>3</v>
      </c>
      <c r="HO867">
        <v>3</v>
      </c>
      <c r="HP867">
        <v>4</v>
      </c>
      <c r="HQ867">
        <v>1</v>
      </c>
      <c r="HR867">
        <v>0</v>
      </c>
      <c r="HS867">
        <v>0</v>
      </c>
      <c r="HT867">
        <v>0</v>
      </c>
      <c r="HU867">
        <v>0</v>
      </c>
      <c r="HV867">
        <v>2</v>
      </c>
      <c r="HW867">
        <v>2</v>
      </c>
      <c r="HX867">
        <v>0</v>
      </c>
      <c r="HY867">
        <v>0</v>
      </c>
      <c r="HZ867">
        <v>0</v>
      </c>
      <c r="IA867">
        <v>1</v>
      </c>
      <c r="IB867">
        <v>0</v>
      </c>
      <c r="IC867">
        <v>1</v>
      </c>
    </row>
    <row r="868" spans="1:300" x14ac:dyDescent="0.2">
      <c r="A868" s="18" t="b">
        <v>0</v>
      </c>
      <c r="B868" s="13"/>
      <c r="C868" s="13"/>
      <c r="D868">
        <v>10088</v>
      </c>
      <c r="E868" t="s">
        <v>67</v>
      </c>
      <c r="F868" t="s">
        <v>985</v>
      </c>
      <c r="G868">
        <v>0</v>
      </c>
      <c r="H868" s="18">
        <f t="shared" si="151"/>
        <v>1.6999999999999993</v>
      </c>
      <c r="I868" s="18">
        <v>0.48967500834404437</v>
      </c>
      <c r="J868" s="18">
        <v>0.89679385070607509</v>
      </c>
      <c r="K868" s="18">
        <v>0.43344831670828698</v>
      </c>
      <c r="L868" s="18">
        <f t="shared" si="143"/>
        <v>-1.5170206409627163</v>
      </c>
      <c r="M868" s="18">
        <f t="shared" si="152"/>
        <v>-2.5</v>
      </c>
      <c r="N868" s="18">
        <f t="shared" si="153"/>
        <v>-0.80000000000000071</v>
      </c>
      <c r="O868" s="18">
        <f t="shared" si="144"/>
        <v>-1.3627348816849931</v>
      </c>
      <c r="P868" s="18">
        <f t="shared" si="145"/>
        <v>-2.4000000000000021</v>
      </c>
      <c r="Q868" s="18">
        <f t="shared" si="146"/>
        <v>-2.2000000000000028</v>
      </c>
      <c r="R868" s="18">
        <f t="shared" si="147"/>
        <v>-2</v>
      </c>
      <c r="S868" s="18">
        <f t="shared" si="148"/>
        <v>-1.1000000000000014</v>
      </c>
      <c r="T868" s="18">
        <f t="shared" si="149"/>
        <v>-1</v>
      </c>
      <c r="U868" s="18">
        <f t="shared" si="150"/>
        <v>-0.80000000000000071</v>
      </c>
      <c r="V868" s="4">
        <v>27.082979359037285</v>
      </c>
      <c r="W868" s="2">
        <v>26.1</v>
      </c>
      <c r="X868" s="2">
        <v>27.8</v>
      </c>
      <c r="Y868" s="4">
        <v>27.237265118315008</v>
      </c>
      <c r="Z868">
        <v>26.2</v>
      </c>
      <c r="AA868">
        <v>26.4</v>
      </c>
      <c r="AB868">
        <v>26.6</v>
      </c>
      <c r="AC868">
        <v>27.5</v>
      </c>
      <c r="AD868">
        <v>27.6</v>
      </c>
      <c r="AE868">
        <v>27.8</v>
      </c>
      <c r="AF868">
        <v>2020</v>
      </c>
      <c r="AG868" s="2">
        <v>3</v>
      </c>
      <c r="AH868" s="2">
        <v>26</v>
      </c>
      <c r="AI868">
        <v>12</v>
      </c>
      <c r="AJ868">
        <v>34</v>
      </c>
      <c r="AK868">
        <v>57</v>
      </c>
      <c r="AL868">
        <v>726</v>
      </c>
      <c r="AM868" s="5">
        <v>0.52361111111111114</v>
      </c>
      <c r="AN868">
        <v>28.6</v>
      </c>
      <c r="AO868">
        <v>23</v>
      </c>
      <c r="AP868">
        <v>902</v>
      </c>
      <c r="AQ868">
        <v>1</v>
      </c>
      <c r="AR868">
        <v>280</v>
      </c>
      <c r="GY868">
        <v>16</v>
      </c>
      <c r="GZ868">
        <v>56</v>
      </c>
      <c r="HA868">
        <v>79</v>
      </c>
      <c r="HB868">
        <v>70</v>
      </c>
      <c r="HC868">
        <v>67</v>
      </c>
      <c r="HD868">
        <v>47</v>
      </c>
      <c r="HE868">
        <v>39</v>
      </c>
      <c r="HF868">
        <v>46</v>
      </c>
      <c r="HG868">
        <v>44</v>
      </c>
      <c r="HH868">
        <v>55</v>
      </c>
      <c r="HI868">
        <v>44</v>
      </c>
      <c r="HJ868">
        <v>71</v>
      </c>
      <c r="HK868">
        <v>115</v>
      </c>
      <c r="HL868">
        <v>127</v>
      </c>
      <c r="HM868">
        <v>136</v>
      </c>
      <c r="HN868">
        <v>99</v>
      </c>
      <c r="HO868">
        <v>48</v>
      </c>
      <c r="HP868">
        <v>18</v>
      </c>
      <c r="HQ868">
        <v>5</v>
      </c>
    </row>
    <row r="869" spans="1:300" x14ac:dyDescent="0.2">
      <c r="A869" s="18" t="b">
        <v>0</v>
      </c>
      <c r="B869" s="13"/>
      <c r="C869" s="13"/>
      <c r="D869">
        <v>10088</v>
      </c>
      <c r="E869" t="s">
        <v>67</v>
      </c>
      <c r="F869" t="s">
        <v>986</v>
      </c>
      <c r="G869">
        <v>0</v>
      </c>
      <c r="H869" s="18">
        <f t="shared" si="151"/>
        <v>2.1999999999999993</v>
      </c>
      <c r="I869" s="18">
        <v>0.57816588197261032</v>
      </c>
      <c r="J869" s="18">
        <v>0.92307200275519108</v>
      </c>
      <c r="K869" s="18">
        <v>0.49893798264521</v>
      </c>
      <c r="L869" s="18">
        <f t="shared" si="143"/>
        <v>-5.1088451712652905</v>
      </c>
      <c r="M869" s="18">
        <f t="shared" si="152"/>
        <v>-6.3000000000000007</v>
      </c>
      <c r="N869" s="18">
        <f t="shared" si="153"/>
        <v>-4.1000000000000014</v>
      </c>
      <c r="O869" s="18">
        <f t="shared" si="144"/>
        <v>-5.059676900037573</v>
      </c>
      <c r="P869" s="18">
        <f t="shared" si="145"/>
        <v>-6.1000000000000014</v>
      </c>
      <c r="Q869" s="18">
        <f t="shared" si="146"/>
        <v>-5.8999999999999986</v>
      </c>
      <c r="R869" s="18">
        <f t="shared" si="147"/>
        <v>-5.6000000000000014</v>
      </c>
      <c r="S869" s="18">
        <f t="shared" si="148"/>
        <v>-4.6999999999999993</v>
      </c>
      <c r="T869" s="18">
        <f t="shared" si="149"/>
        <v>-4.3999999999999986</v>
      </c>
      <c r="U869" s="18">
        <f t="shared" si="150"/>
        <v>-4.1000000000000014</v>
      </c>
      <c r="V869" s="4">
        <v>23.39115482873471</v>
      </c>
      <c r="W869" s="2">
        <v>22.2</v>
      </c>
      <c r="X869" s="2">
        <v>24.4</v>
      </c>
      <c r="Y869" s="4">
        <v>23.440323099962427</v>
      </c>
      <c r="Z869">
        <v>22.4</v>
      </c>
      <c r="AA869">
        <v>22.6</v>
      </c>
      <c r="AB869">
        <v>22.9</v>
      </c>
      <c r="AC869">
        <v>23.8</v>
      </c>
      <c r="AD869">
        <v>24.1</v>
      </c>
      <c r="AE869">
        <v>24.4</v>
      </c>
      <c r="AF869">
        <v>2020</v>
      </c>
      <c r="AG869" s="2">
        <v>3</v>
      </c>
      <c r="AH869" s="2">
        <v>26</v>
      </c>
      <c r="AI869">
        <v>12</v>
      </c>
      <c r="AJ869">
        <v>35</v>
      </c>
      <c r="AK869">
        <v>10</v>
      </c>
      <c r="AL869">
        <v>782</v>
      </c>
      <c r="AM869" s="5">
        <v>0.52430555555555558</v>
      </c>
      <c r="AN869">
        <v>28.5</v>
      </c>
      <c r="AO869">
        <v>23</v>
      </c>
      <c r="AP869">
        <v>899</v>
      </c>
      <c r="AQ869">
        <v>0.7</v>
      </c>
      <c r="AR869">
        <v>259</v>
      </c>
      <c r="FK869">
        <v>6</v>
      </c>
      <c r="FL869">
        <v>11</v>
      </c>
      <c r="FM869">
        <v>9</v>
      </c>
      <c r="FN869">
        <v>37</v>
      </c>
      <c r="FO869">
        <v>47</v>
      </c>
      <c r="FP869">
        <v>48</v>
      </c>
      <c r="FQ869">
        <v>35</v>
      </c>
      <c r="FR869">
        <v>42</v>
      </c>
      <c r="FS869">
        <v>47</v>
      </c>
      <c r="FT869">
        <v>45</v>
      </c>
      <c r="FU869">
        <v>36</v>
      </c>
      <c r="FV869">
        <v>34</v>
      </c>
      <c r="FW869">
        <v>34</v>
      </c>
      <c r="FX869">
        <v>46</v>
      </c>
      <c r="FY869">
        <v>33</v>
      </c>
      <c r="FZ869">
        <v>56</v>
      </c>
      <c r="GA869">
        <v>85</v>
      </c>
      <c r="GB869">
        <v>54</v>
      </c>
      <c r="GC869">
        <v>33</v>
      </c>
      <c r="GD869">
        <v>38</v>
      </c>
      <c r="GE869">
        <v>36</v>
      </c>
      <c r="GF869">
        <v>18</v>
      </c>
      <c r="GG869">
        <v>9</v>
      </c>
      <c r="GH869">
        <v>11</v>
      </c>
      <c r="GI869">
        <v>1</v>
      </c>
      <c r="GJ869">
        <v>2</v>
      </c>
      <c r="GK869">
        <v>2</v>
      </c>
    </row>
    <row r="870" spans="1:300" x14ac:dyDescent="0.2">
      <c r="A870" s="18" t="b">
        <v>0</v>
      </c>
      <c r="B870" s="13"/>
      <c r="C870" s="13"/>
      <c r="D870">
        <v>10088</v>
      </c>
      <c r="E870" t="s">
        <v>67</v>
      </c>
      <c r="F870" t="s">
        <v>987</v>
      </c>
      <c r="G870">
        <v>0</v>
      </c>
      <c r="H870" s="18">
        <f t="shared" si="151"/>
        <v>1.6999999999999993</v>
      </c>
      <c r="I870" s="18">
        <v>0.51831318612471811</v>
      </c>
      <c r="J870" s="18">
        <v>0.90168650849840049</v>
      </c>
      <c r="K870" s="18">
        <v>0.46048847168015611</v>
      </c>
      <c r="L870" s="18">
        <f t="shared" si="143"/>
        <v>2.4333435743210323</v>
      </c>
      <c r="M870" s="18">
        <f t="shared" si="152"/>
        <v>1.5</v>
      </c>
      <c r="N870" s="18">
        <f t="shared" si="153"/>
        <v>3.1999999999999993</v>
      </c>
      <c r="O870" s="18">
        <f t="shared" si="144"/>
        <v>2.4582955640063346</v>
      </c>
      <c r="P870" s="18">
        <f t="shared" si="145"/>
        <v>1.5</v>
      </c>
      <c r="Q870" s="18">
        <f t="shared" si="146"/>
        <v>1.6999999999999993</v>
      </c>
      <c r="R870" s="18">
        <f t="shared" si="147"/>
        <v>2</v>
      </c>
      <c r="S870" s="18">
        <f t="shared" si="148"/>
        <v>2.8999999999999986</v>
      </c>
      <c r="T870" s="18">
        <f t="shared" si="149"/>
        <v>3.1000000000000014</v>
      </c>
      <c r="U870" s="18">
        <f t="shared" si="150"/>
        <v>3.1999999999999993</v>
      </c>
      <c r="V870" s="4">
        <v>30.933343574321032</v>
      </c>
      <c r="W870" s="2">
        <v>30</v>
      </c>
      <c r="X870" s="2">
        <v>31.7</v>
      </c>
      <c r="Y870" s="4">
        <v>30.958295564006335</v>
      </c>
      <c r="Z870">
        <v>30</v>
      </c>
      <c r="AA870">
        <v>30.2</v>
      </c>
      <c r="AB870">
        <v>30.5</v>
      </c>
      <c r="AC870">
        <v>31.4</v>
      </c>
      <c r="AD870">
        <v>31.6</v>
      </c>
      <c r="AE870">
        <v>31.7</v>
      </c>
      <c r="AF870">
        <v>2020</v>
      </c>
      <c r="AG870" s="2">
        <v>3</v>
      </c>
      <c r="AH870" s="2">
        <v>26</v>
      </c>
      <c r="AI870">
        <v>12</v>
      </c>
      <c r="AJ870">
        <v>35</v>
      </c>
      <c r="AK870">
        <v>36</v>
      </c>
      <c r="AL870">
        <v>956.00000000000011</v>
      </c>
      <c r="AM870" s="5">
        <v>0.52430555555555558</v>
      </c>
      <c r="AN870">
        <v>28.5</v>
      </c>
      <c r="AO870">
        <v>23</v>
      </c>
      <c r="AP870">
        <v>899</v>
      </c>
      <c r="AQ870">
        <v>0.7</v>
      </c>
      <c r="AR870">
        <v>259</v>
      </c>
      <c r="IL870">
        <v>6</v>
      </c>
      <c r="IM870">
        <v>6</v>
      </c>
      <c r="IN870">
        <v>11</v>
      </c>
      <c r="IO870">
        <v>13</v>
      </c>
      <c r="IP870">
        <v>4</v>
      </c>
      <c r="IQ870">
        <v>18</v>
      </c>
      <c r="IR870">
        <v>9</v>
      </c>
      <c r="IS870">
        <v>16</v>
      </c>
      <c r="IT870">
        <v>9</v>
      </c>
      <c r="IU870">
        <v>5</v>
      </c>
      <c r="IV870">
        <v>10</v>
      </c>
      <c r="IW870">
        <v>8</v>
      </c>
      <c r="IX870">
        <v>7</v>
      </c>
      <c r="IY870">
        <v>18</v>
      </c>
      <c r="IZ870">
        <v>17</v>
      </c>
      <c r="JA870">
        <v>15</v>
      </c>
      <c r="JB870">
        <v>5</v>
      </c>
      <c r="JC870">
        <v>17</v>
      </c>
    </row>
    <row r="871" spans="1:300" x14ac:dyDescent="0.2">
      <c r="A871" s="18" t="b">
        <v>0</v>
      </c>
      <c r="B871" s="13"/>
      <c r="C871" s="13"/>
      <c r="D871">
        <v>10088</v>
      </c>
      <c r="E871" t="s">
        <v>67</v>
      </c>
      <c r="F871" t="s">
        <v>988</v>
      </c>
      <c r="G871">
        <v>0</v>
      </c>
      <c r="H871" s="18">
        <f t="shared" si="151"/>
        <v>1.8000000000000007</v>
      </c>
      <c r="I871" s="18">
        <v>0.45411860291623807</v>
      </c>
      <c r="J871" s="18">
        <v>0.64873857275733826</v>
      </c>
      <c r="K871" s="18">
        <v>0.37198611568248979</v>
      </c>
      <c r="L871" s="18">
        <f t="shared" si="143"/>
        <v>-2.0293301485533277</v>
      </c>
      <c r="M871" s="18">
        <f t="shared" si="152"/>
        <v>-3.1999999999999993</v>
      </c>
      <c r="N871" s="18">
        <f t="shared" si="153"/>
        <v>-1.3999999999999986</v>
      </c>
      <c r="O871" s="18">
        <f t="shared" si="144"/>
        <v>-1.903305422336075</v>
      </c>
      <c r="P871" s="18">
        <f t="shared" si="145"/>
        <v>-3.1000000000000014</v>
      </c>
      <c r="Q871" s="18">
        <f t="shared" si="146"/>
        <v>-2.6999999999999993</v>
      </c>
      <c r="R871" s="18">
        <f t="shared" si="147"/>
        <v>-2.3000000000000007</v>
      </c>
      <c r="S871" s="18">
        <f t="shared" si="148"/>
        <v>-1.6999999999999993</v>
      </c>
      <c r="T871" s="18">
        <f t="shared" si="149"/>
        <v>-1.6000000000000014</v>
      </c>
      <c r="U871" s="18">
        <f t="shared" si="150"/>
        <v>-1.3000000000000007</v>
      </c>
      <c r="V871" s="4">
        <v>26.470669851446672</v>
      </c>
      <c r="W871" s="2">
        <v>25.3</v>
      </c>
      <c r="X871" s="2">
        <v>27.1</v>
      </c>
      <c r="Y871" s="4">
        <v>26.596694577663925</v>
      </c>
      <c r="Z871">
        <v>25.4</v>
      </c>
      <c r="AA871">
        <v>25.8</v>
      </c>
      <c r="AB871">
        <v>26.2</v>
      </c>
      <c r="AC871">
        <v>26.8</v>
      </c>
      <c r="AD871">
        <v>26.9</v>
      </c>
      <c r="AE871">
        <v>27.2</v>
      </c>
      <c r="AF871">
        <v>2020</v>
      </c>
      <c r="AG871" s="2">
        <v>3</v>
      </c>
      <c r="AH871" s="2">
        <v>26</v>
      </c>
      <c r="AI871">
        <v>12</v>
      </c>
      <c r="AJ871">
        <v>35</v>
      </c>
      <c r="AK871">
        <v>54</v>
      </c>
      <c r="AL871">
        <v>188</v>
      </c>
      <c r="AM871" s="5">
        <v>0.52430555555555558</v>
      </c>
      <c r="AN871">
        <v>28.5</v>
      </c>
      <c r="AO871">
        <v>23</v>
      </c>
      <c r="AP871">
        <v>899</v>
      </c>
      <c r="AQ871">
        <v>0.7</v>
      </c>
      <c r="AR871">
        <v>259</v>
      </c>
      <c r="GQ871">
        <v>8</v>
      </c>
      <c r="GR871">
        <v>6</v>
      </c>
      <c r="GS871">
        <v>5</v>
      </c>
      <c r="GT871">
        <v>4</v>
      </c>
      <c r="GU871">
        <v>8</v>
      </c>
      <c r="GV871">
        <v>9</v>
      </c>
      <c r="GW871">
        <v>6</v>
      </c>
      <c r="GX871">
        <v>16</v>
      </c>
      <c r="GY871">
        <v>11</v>
      </c>
      <c r="GZ871">
        <v>18</v>
      </c>
      <c r="HA871">
        <v>21</v>
      </c>
      <c r="HB871">
        <v>19</v>
      </c>
      <c r="HC871">
        <v>26</v>
      </c>
      <c r="HD871">
        <v>24</v>
      </c>
      <c r="HE871">
        <v>21</v>
      </c>
      <c r="HF871">
        <v>43</v>
      </c>
      <c r="HG871">
        <v>22</v>
      </c>
      <c r="HH871">
        <v>7</v>
      </c>
      <c r="HI871">
        <v>8</v>
      </c>
    </row>
    <row r="872" spans="1:300" x14ac:dyDescent="0.2">
      <c r="A872" s="18" t="b">
        <v>0</v>
      </c>
      <c r="B872" s="13"/>
      <c r="C872" s="13"/>
      <c r="D872">
        <v>10088</v>
      </c>
      <c r="E872" t="s">
        <v>135</v>
      </c>
      <c r="F872" t="s">
        <v>989</v>
      </c>
      <c r="G872">
        <v>0</v>
      </c>
      <c r="H872" s="18">
        <f t="shared" si="151"/>
        <v>1.2999999999999972</v>
      </c>
      <c r="I872" s="18">
        <v>0.35364086863374233</v>
      </c>
      <c r="J872" s="18">
        <v>0.58609069110303835</v>
      </c>
      <c r="K872" s="18">
        <v>0.30320955291176122</v>
      </c>
      <c r="L872" s="18">
        <f t="shared" si="143"/>
        <v>7.1884317660389527</v>
      </c>
      <c r="M872" s="18">
        <f t="shared" si="152"/>
        <v>6.6000000000000014</v>
      </c>
      <c r="N872" s="18">
        <f t="shared" si="153"/>
        <v>7.8999999999999986</v>
      </c>
      <c r="O872" s="18">
        <f t="shared" si="144"/>
        <v>7.1425170712446402</v>
      </c>
      <c r="P872" s="18">
        <f t="shared" si="145"/>
        <v>6.6000000000000014</v>
      </c>
      <c r="Q872" s="18">
        <f t="shared" si="146"/>
        <v>6.7000000000000028</v>
      </c>
      <c r="R872" s="18">
        <f t="shared" si="147"/>
        <v>6.8999999999999986</v>
      </c>
      <c r="S872" s="18">
        <f t="shared" si="148"/>
        <v>7.5</v>
      </c>
      <c r="T872" s="18">
        <f t="shared" si="149"/>
        <v>7.7000000000000028</v>
      </c>
      <c r="U872" s="18">
        <f t="shared" si="150"/>
        <v>7.8999999999999986</v>
      </c>
      <c r="V872" s="4">
        <v>34.688431766038953</v>
      </c>
      <c r="W872" s="2">
        <v>34.1</v>
      </c>
      <c r="X872" s="2">
        <v>35.4</v>
      </c>
      <c r="Y872" s="4">
        <v>34.64251707124464</v>
      </c>
      <c r="Z872">
        <v>34.1</v>
      </c>
      <c r="AA872">
        <v>34.200000000000003</v>
      </c>
      <c r="AB872">
        <v>34.4</v>
      </c>
      <c r="AC872">
        <v>35</v>
      </c>
      <c r="AD872">
        <v>35.200000000000003</v>
      </c>
      <c r="AE872">
        <v>35.4</v>
      </c>
      <c r="AF872">
        <v>2020</v>
      </c>
      <c r="AG872" s="2">
        <v>3</v>
      </c>
      <c r="AH872" s="2">
        <v>26</v>
      </c>
      <c r="AI872">
        <v>12</v>
      </c>
      <c r="AJ872">
        <v>41</v>
      </c>
      <c r="AK872">
        <v>13</v>
      </c>
      <c r="AL872">
        <v>553</v>
      </c>
      <c r="AM872" s="5">
        <v>0.52847222222222223</v>
      </c>
      <c r="AN872">
        <v>27.5</v>
      </c>
      <c r="AO872">
        <v>25</v>
      </c>
      <c r="AP872">
        <v>889</v>
      </c>
      <c r="AQ872">
        <v>0.5</v>
      </c>
      <c r="AR872">
        <v>251</v>
      </c>
      <c r="JZ872">
        <v>12</v>
      </c>
      <c r="KA872">
        <v>52</v>
      </c>
      <c r="KB872">
        <v>71</v>
      </c>
      <c r="KC872">
        <v>58</v>
      </c>
      <c r="KD872">
        <v>75</v>
      </c>
      <c r="KE872">
        <v>64</v>
      </c>
      <c r="KF872">
        <v>50</v>
      </c>
      <c r="KG872">
        <v>57</v>
      </c>
      <c r="KH872">
        <v>43</v>
      </c>
      <c r="KI872">
        <v>50</v>
      </c>
      <c r="KJ872">
        <v>48</v>
      </c>
      <c r="KK872">
        <v>39</v>
      </c>
      <c r="KL872">
        <v>39</v>
      </c>
      <c r="KM872">
        <v>13</v>
      </c>
      <c r="KN872">
        <v>3</v>
      </c>
    </row>
    <row r="873" spans="1:300" x14ac:dyDescent="0.2">
      <c r="A873" s="18" t="b">
        <v>0</v>
      </c>
      <c r="B873" s="13"/>
      <c r="C873" s="13"/>
      <c r="D873">
        <v>10088</v>
      </c>
      <c r="E873" t="s">
        <v>135</v>
      </c>
      <c r="F873" t="s">
        <v>990</v>
      </c>
      <c r="G873">
        <v>0</v>
      </c>
      <c r="H873" s="18">
        <f t="shared" si="151"/>
        <v>2.9999999999999964</v>
      </c>
      <c r="I873" s="18">
        <v>0.60084601239336699</v>
      </c>
      <c r="J873" s="18">
        <v>0.54117086776784618</v>
      </c>
      <c r="K873" s="18">
        <v>0.4077896293877728</v>
      </c>
      <c r="L873" s="18">
        <f t="shared" si="143"/>
        <v>3.8362509385026975</v>
      </c>
      <c r="M873" s="18">
        <f t="shared" si="152"/>
        <v>1.8000000000000007</v>
      </c>
      <c r="N873" s="18">
        <f t="shared" si="153"/>
        <v>4.7999999999999972</v>
      </c>
      <c r="O873" s="18">
        <f t="shared" si="144"/>
        <v>3.876184425587212</v>
      </c>
      <c r="P873" s="18">
        <f t="shared" si="145"/>
        <v>1.8999999999999986</v>
      </c>
      <c r="Q873" s="18">
        <f t="shared" si="146"/>
        <v>3.3000000000000007</v>
      </c>
      <c r="R873" s="18">
        <f t="shared" si="147"/>
        <v>3.6999999999999993</v>
      </c>
      <c r="S873" s="18">
        <f t="shared" si="148"/>
        <v>4.1999999999999993</v>
      </c>
      <c r="T873" s="18">
        <f t="shared" si="149"/>
        <v>4.3999999999999986</v>
      </c>
      <c r="U873" s="18">
        <f t="shared" si="150"/>
        <v>4.7000000000000028</v>
      </c>
      <c r="V873" s="4">
        <v>31.336250938502697</v>
      </c>
      <c r="W873" s="2">
        <v>29.3</v>
      </c>
      <c r="X873" s="2">
        <v>32.299999999999997</v>
      </c>
      <c r="Y873" s="4">
        <v>31.376184425587212</v>
      </c>
      <c r="Z873">
        <v>29.4</v>
      </c>
      <c r="AA873">
        <v>30.8</v>
      </c>
      <c r="AB873">
        <v>31.2</v>
      </c>
      <c r="AC873">
        <v>31.7</v>
      </c>
      <c r="AD873">
        <v>31.9</v>
      </c>
      <c r="AE873">
        <v>32.200000000000003</v>
      </c>
      <c r="AF873">
        <v>2020</v>
      </c>
      <c r="AG873" s="2">
        <v>3</v>
      </c>
      <c r="AH873" s="2">
        <v>26</v>
      </c>
      <c r="AI873">
        <v>12</v>
      </c>
      <c r="AJ873">
        <v>41</v>
      </c>
      <c r="AK873">
        <v>21</v>
      </c>
      <c r="AL873">
        <v>804</v>
      </c>
      <c r="AM873" s="5">
        <v>0.52847222222222223</v>
      </c>
      <c r="AN873">
        <v>27.5</v>
      </c>
      <c r="AO873">
        <v>25</v>
      </c>
      <c r="AP873">
        <v>889</v>
      </c>
      <c r="AQ873">
        <v>0.5</v>
      </c>
      <c r="AR873">
        <v>251</v>
      </c>
      <c r="IC873">
        <v>5</v>
      </c>
      <c r="ID873">
        <v>7</v>
      </c>
      <c r="IE873">
        <v>3</v>
      </c>
      <c r="IF873">
        <v>4</v>
      </c>
      <c r="IG873">
        <v>11</v>
      </c>
      <c r="IH873">
        <v>4</v>
      </c>
      <c r="II873">
        <v>2</v>
      </c>
      <c r="IJ873">
        <v>4</v>
      </c>
      <c r="IK873">
        <v>1</v>
      </c>
      <c r="IL873">
        <v>3</v>
      </c>
      <c r="IM873">
        <v>2</v>
      </c>
      <c r="IN873">
        <v>5</v>
      </c>
      <c r="IO873">
        <v>0</v>
      </c>
      <c r="IP873">
        <v>3</v>
      </c>
      <c r="IQ873">
        <v>3</v>
      </c>
      <c r="IR873">
        <v>9</v>
      </c>
      <c r="IS873">
        <v>13</v>
      </c>
      <c r="IT873">
        <v>14</v>
      </c>
      <c r="IU873">
        <v>15</v>
      </c>
      <c r="IV873">
        <v>44</v>
      </c>
      <c r="IW873">
        <v>69</v>
      </c>
      <c r="IX873">
        <v>88</v>
      </c>
      <c r="IY873">
        <v>56</v>
      </c>
      <c r="IZ873">
        <v>39</v>
      </c>
      <c r="JA873">
        <v>60</v>
      </c>
      <c r="JB873">
        <v>51</v>
      </c>
      <c r="JC873">
        <v>61</v>
      </c>
      <c r="JD873">
        <v>27</v>
      </c>
      <c r="JE873">
        <v>25</v>
      </c>
      <c r="JF873">
        <v>11</v>
      </c>
      <c r="JG873">
        <v>12</v>
      </c>
      <c r="JH873">
        <v>7</v>
      </c>
      <c r="JI873">
        <v>3</v>
      </c>
    </row>
    <row r="874" spans="1:300" x14ac:dyDescent="0.2">
      <c r="A874" s="18" t="b">
        <v>0</v>
      </c>
      <c r="B874" s="13"/>
      <c r="C874" s="13"/>
      <c r="D874">
        <v>10088</v>
      </c>
      <c r="E874" t="s">
        <v>135</v>
      </c>
      <c r="F874" t="s">
        <v>991</v>
      </c>
      <c r="G874">
        <v>0</v>
      </c>
      <c r="H874" s="18">
        <f t="shared" si="151"/>
        <v>3.1999999999999957</v>
      </c>
      <c r="I874" s="18">
        <v>0.89296041826114858</v>
      </c>
      <c r="J874" s="18">
        <v>1.5277129564065035</v>
      </c>
      <c r="K874" s="18">
        <v>0.7729182655639294</v>
      </c>
      <c r="L874" s="18">
        <f t="shared" si="143"/>
        <v>3.9910958834204102</v>
      </c>
      <c r="M874" s="18">
        <f t="shared" si="152"/>
        <v>2.6000000000000014</v>
      </c>
      <c r="N874" s="18">
        <f t="shared" si="153"/>
        <v>5.7999999999999972</v>
      </c>
      <c r="O874" s="18">
        <f t="shared" si="144"/>
        <v>3.8139682787288791</v>
      </c>
      <c r="P874" s="18">
        <f t="shared" si="145"/>
        <v>2.6999999999999993</v>
      </c>
      <c r="Q874" s="18">
        <f t="shared" si="146"/>
        <v>2.8999999999999986</v>
      </c>
      <c r="R874" s="18">
        <f t="shared" si="147"/>
        <v>3.1999999999999993</v>
      </c>
      <c r="S874" s="18">
        <f t="shared" si="148"/>
        <v>4.7999999999999972</v>
      </c>
      <c r="T874" s="18">
        <f t="shared" si="149"/>
        <v>5.2999999999999972</v>
      </c>
      <c r="U874" s="18">
        <f t="shared" si="150"/>
        <v>5.7999999999999972</v>
      </c>
      <c r="V874" s="4">
        <v>31.49109588342041</v>
      </c>
      <c r="W874" s="2">
        <v>30.1</v>
      </c>
      <c r="X874" s="2">
        <v>33.299999999999997</v>
      </c>
      <c r="Y874" s="4">
        <v>31.313968278728879</v>
      </c>
      <c r="Z874">
        <v>30.2</v>
      </c>
      <c r="AA874">
        <v>30.4</v>
      </c>
      <c r="AB874">
        <v>30.7</v>
      </c>
      <c r="AC874">
        <v>32.299999999999997</v>
      </c>
      <c r="AD874">
        <v>32.799999999999997</v>
      </c>
      <c r="AE874">
        <v>33.299999999999997</v>
      </c>
      <c r="AF874">
        <v>2020</v>
      </c>
      <c r="AG874" s="2">
        <v>3</v>
      </c>
      <c r="AH874" s="2">
        <v>26</v>
      </c>
      <c r="AI874">
        <v>12</v>
      </c>
      <c r="AJ874">
        <v>41</v>
      </c>
      <c r="AK874">
        <v>24</v>
      </c>
      <c r="AL874">
        <v>414.00000000000006</v>
      </c>
      <c r="AM874" s="5">
        <v>0.52847222222222223</v>
      </c>
      <c r="AN874">
        <v>27.5</v>
      </c>
      <c r="AO874">
        <v>25</v>
      </c>
      <c r="AP874">
        <v>889</v>
      </c>
      <c r="AQ874">
        <v>0.5</v>
      </c>
      <c r="AR874">
        <v>251</v>
      </c>
      <c r="IJ874">
        <v>3</v>
      </c>
      <c r="IK874">
        <v>1</v>
      </c>
      <c r="IL874">
        <v>1</v>
      </c>
      <c r="IM874">
        <v>7</v>
      </c>
      <c r="IN874">
        <v>30</v>
      </c>
      <c r="IO874">
        <v>38</v>
      </c>
      <c r="IP874">
        <v>31</v>
      </c>
      <c r="IQ874">
        <v>42</v>
      </c>
      <c r="IR874">
        <v>32</v>
      </c>
      <c r="IS874">
        <v>49</v>
      </c>
      <c r="IT874">
        <v>34</v>
      </c>
      <c r="IU874">
        <v>49</v>
      </c>
      <c r="IV874">
        <v>36</v>
      </c>
      <c r="IW874">
        <v>32</v>
      </c>
      <c r="IX874">
        <v>51</v>
      </c>
      <c r="IY874">
        <v>17</v>
      </c>
      <c r="IZ874">
        <v>19</v>
      </c>
      <c r="JA874">
        <v>31</v>
      </c>
      <c r="JB874">
        <v>22</v>
      </c>
      <c r="JC874">
        <v>24</v>
      </c>
      <c r="JD874">
        <v>27</v>
      </c>
      <c r="JE874">
        <v>21</v>
      </c>
      <c r="JF874">
        <v>22</v>
      </c>
      <c r="JG874">
        <v>26</v>
      </c>
      <c r="JH874">
        <v>23</v>
      </c>
      <c r="JI874">
        <v>27</v>
      </c>
      <c r="JJ874">
        <v>37</v>
      </c>
      <c r="JK874">
        <v>17</v>
      </c>
      <c r="JL874">
        <v>19</v>
      </c>
      <c r="JM874">
        <v>25</v>
      </c>
      <c r="JN874">
        <v>26</v>
      </c>
      <c r="JO874">
        <v>17</v>
      </c>
      <c r="JP874">
        <v>20</v>
      </c>
      <c r="JQ874">
        <v>14</v>
      </c>
      <c r="JR874">
        <v>4</v>
      </c>
      <c r="JS874">
        <v>13</v>
      </c>
      <c r="JT874">
        <v>1</v>
      </c>
      <c r="JU874">
        <v>3</v>
      </c>
    </row>
    <row r="875" spans="1:300" x14ac:dyDescent="0.2">
      <c r="A875" s="18" t="b">
        <v>0</v>
      </c>
      <c r="B875" s="13"/>
      <c r="C875" s="13"/>
      <c r="D875">
        <v>10088</v>
      </c>
      <c r="E875" t="s">
        <v>135</v>
      </c>
      <c r="F875" t="s">
        <v>992</v>
      </c>
      <c r="G875">
        <v>0</v>
      </c>
      <c r="H875" s="18">
        <f t="shared" si="151"/>
        <v>5</v>
      </c>
      <c r="I875" s="18">
        <v>1.0240869483013708</v>
      </c>
      <c r="J875" s="18">
        <v>1.3162058946272168</v>
      </c>
      <c r="K875" s="18">
        <v>0.82401066869627093</v>
      </c>
      <c r="L875" s="18">
        <f t="shared" si="143"/>
        <v>3.8963190351486432</v>
      </c>
      <c r="M875" s="18">
        <f t="shared" si="152"/>
        <v>0.60000000000000142</v>
      </c>
      <c r="N875" s="18">
        <f t="shared" si="153"/>
        <v>5.6000000000000014</v>
      </c>
      <c r="O875" s="18">
        <f t="shared" si="144"/>
        <v>4.2450985618143022</v>
      </c>
      <c r="P875" s="18">
        <f t="shared" si="145"/>
        <v>1.1000000000000014</v>
      </c>
      <c r="Q875" s="18">
        <f t="shared" si="146"/>
        <v>2.5</v>
      </c>
      <c r="R875" s="18">
        <f t="shared" si="147"/>
        <v>3.3000000000000007</v>
      </c>
      <c r="S875" s="18">
        <f t="shared" si="148"/>
        <v>4.6000000000000014</v>
      </c>
      <c r="T875" s="18">
        <f t="shared" si="149"/>
        <v>4.8999999999999986</v>
      </c>
      <c r="U875" s="18">
        <f t="shared" si="150"/>
        <v>5.2999999999999972</v>
      </c>
      <c r="V875" s="4">
        <v>31.396319035148643</v>
      </c>
      <c r="W875" s="2">
        <v>28.1</v>
      </c>
      <c r="X875" s="2">
        <v>33.1</v>
      </c>
      <c r="Y875" s="4">
        <v>31.745098561814302</v>
      </c>
      <c r="Z875">
        <v>28.6</v>
      </c>
      <c r="AA875">
        <v>30</v>
      </c>
      <c r="AB875">
        <v>30.8</v>
      </c>
      <c r="AC875">
        <v>32.1</v>
      </c>
      <c r="AD875">
        <v>32.4</v>
      </c>
      <c r="AE875">
        <v>32.799999999999997</v>
      </c>
      <c r="AF875">
        <v>2020</v>
      </c>
      <c r="AG875" s="2">
        <v>3</v>
      </c>
      <c r="AH875" s="2">
        <v>26</v>
      </c>
      <c r="AI875">
        <v>12</v>
      </c>
      <c r="AJ875">
        <v>41</v>
      </c>
      <c r="AK875">
        <v>27</v>
      </c>
      <c r="AL875">
        <v>860</v>
      </c>
      <c r="AM875" s="5">
        <v>0.52847222222222223</v>
      </c>
      <c r="AN875">
        <v>27.5</v>
      </c>
      <c r="AO875">
        <v>25</v>
      </c>
      <c r="AP875">
        <v>889</v>
      </c>
      <c r="AQ875">
        <v>0.5</v>
      </c>
      <c r="AR875">
        <v>251</v>
      </c>
      <c r="HR875">
        <v>6</v>
      </c>
      <c r="HS875">
        <v>7</v>
      </c>
      <c r="HT875">
        <v>10</v>
      </c>
      <c r="HU875">
        <v>16</v>
      </c>
      <c r="HV875">
        <v>9</v>
      </c>
      <c r="HW875">
        <v>14</v>
      </c>
      <c r="HX875">
        <v>5</v>
      </c>
      <c r="HY875">
        <v>16</v>
      </c>
      <c r="HZ875">
        <v>11</v>
      </c>
      <c r="IA875">
        <v>25</v>
      </c>
      <c r="IB875">
        <v>14</v>
      </c>
      <c r="IC875">
        <v>13</v>
      </c>
      <c r="ID875">
        <v>22</v>
      </c>
      <c r="IE875">
        <v>17</v>
      </c>
      <c r="IF875">
        <v>12</v>
      </c>
      <c r="IG875">
        <v>16</v>
      </c>
      <c r="IH875">
        <v>21</v>
      </c>
      <c r="II875">
        <v>24</v>
      </c>
      <c r="IJ875">
        <v>33</v>
      </c>
      <c r="IK875">
        <v>41</v>
      </c>
      <c r="IL875">
        <v>68</v>
      </c>
      <c r="IM875">
        <v>40</v>
      </c>
      <c r="IN875">
        <v>49</v>
      </c>
      <c r="IO875">
        <v>46</v>
      </c>
      <c r="IP875">
        <v>63</v>
      </c>
      <c r="IQ875">
        <v>53</v>
      </c>
      <c r="IR875">
        <v>58</v>
      </c>
      <c r="IS875">
        <v>63</v>
      </c>
      <c r="IT875">
        <v>74</v>
      </c>
      <c r="IU875">
        <v>63</v>
      </c>
      <c r="IV875">
        <v>52</v>
      </c>
      <c r="IW875">
        <v>83</v>
      </c>
      <c r="IX875">
        <v>74</v>
      </c>
      <c r="IY875">
        <v>71</v>
      </c>
      <c r="IZ875">
        <v>84</v>
      </c>
      <c r="JA875">
        <v>106</v>
      </c>
      <c r="JB875">
        <v>96</v>
      </c>
      <c r="JC875">
        <v>145</v>
      </c>
      <c r="JD875">
        <v>194</v>
      </c>
      <c r="JE875">
        <v>206</v>
      </c>
      <c r="JF875">
        <v>262</v>
      </c>
      <c r="JG875">
        <v>182</v>
      </c>
      <c r="JH875">
        <v>161</v>
      </c>
      <c r="JI875">
        <v>97</v>
      </c>
      <c r="JJ875">
        <v>67</v>
      </c>
      <c r="JK875">
        <v>57</v>
      </c>
      <c r="JL875">
        <v>52</v>
      </c>
      <c r="JM875">
        <v>32</v>
      </c>
      <c r="JN875">
        <v>20</v>
      </c>
      <c r="JO875">
        <v>24</v>
      </c>
      <c r="JP875">
        <v>8</v>
      </c>
      <c r="JQ875">
        <v>6</v>
      </c>
    </row>
    <row r="876" spans="1:300" x14ac:dyDescent="0.2">
      <c r="A876" s="18" t="b">
        <v>0</v>
      </c>
      <c r="B876" s="13"/>
      <c r="C876" s="13"/>
      <c r="D876">
        <v>10088</v>
      </c>
      <c r="E876" t="s">
        <v>135</v>
      </c>
      <c r="F876" t="s">
        <v>993</v>
      </c>
      <c r="G876">
        <v>0</v>
      </c>
      <c r="H876" s="18">
        <f t="shared" si="151"/>
        <v>3.5</v>
      </c>
      <c r="I876" s="18">
        <v>0.86932554180539801</v>
      </c>
      <c r="J876" s="18">
        <v>1.4220028716973445</v>
      </c>
      <c r="K876" s="18">
        <v>0.76243193001148724</v>
      </c>
      <c r="L876" s="18">
        <f t="shared" si="143"/>
        <v>2.7914025533232483</v>
      </c>
      <c r="M876" s="18">
        <f t="shared" si="152"/>
        <v>0.80000000000000071</v>
      </c>
      <c r="N876" s="18">
        <f t="shared" si="153"/>
        <v>4.3000000000000007</v>
      </c>
      <c r="O876" s="18">
        <f t="shared" si="144"/>
        <v>2.802600281173909</v>
      </c>
      <c r="P876" s="18">
        <f t="shared" si="145"/>
        <v>1.1000000000000014</v>
      </c>
      <c r="Q876" s="18">
        <f t="shared" si="146"/>
        <v>1.6999999999999993</v>
      </c>
      <c r="R876" s="18">
        <f t="shared" si="147"/>
        <v>2.1000000000000014</v>
      </c>
      <c r="S876" s="18">
        <f t="shared" si="148"/>
        <v>3.6000000000000014</v>
      </c>
      <c r="T876" s="18">
        <f t="shared" si="149"/>
        <v>3.8999999999999986</v>
      </c>
      <c r="U876" s="18">
        <f t="shared" si="150"/>
        <v>4.3000000000000007</v>
      </c>
      <c r="V876" s="4">
        <v>30.291402553323248</v>
      </c>
      <c r="W876" s="2">
        <v>28.3</v>
      </c>
      <c r="X876" s="2">
        <v>31.8</v>
      </c>
      <c r="Y876" s="4">
        <v>30.302600281173909</v>
      </c>
      <c r="Z876">
        <v>28.6</v>
      </c>
      <c r="AA876">
        <v>29.2</v>
      </c>
      <c r="AB876">
        <v>29.6</v>
      </c>
      <c r="AC876">
        <v>31.1</v>
      </c>
      <c r="AD876">
        <v>31.4</v>
      </c>
      <c r="AE876">
        <v>31.8</v>
      </c>
      <c r="AF876">
        <v>2020</v>
      </c>
      <c r="AG876" s="2">
        <v>3</v>
      </c>
      <c r="AH876" s="2">
        <v>26</v>
      </c>
      <c r="AI876">
        <v>12</v>
      </c>
      <c r="AJ876">
        <v>41</v>
      </c>
      <c r="AK876">
        <v>30</v>
      </c>
      <c r="AL876">
        <v>785</v>
      </c>
      <c r="AM876" s="5">
        <v>0.52847222222222223</v>
      </c>
      <c r="AN876">
        <v>27.5</v>
      </c>
      <c r="AO876">
        <v>25</v>
      </c>
      <c r="AP876">
        <v>889</v>
      </c>
      <c r="AQ876">
        <v>0.5</v>
      </c>
      <c r="AR876">
        <v>251</v>
      </c>
      <c r="HR876">
        <v>3</v>
      </c>
      <c r="HS876">
        <v>2</v>
      </c>
      <c r="HT876">
        <v>5</v>
      </c>
      <c r="HU876">
        <v>2</v>
      </c>
      <c r="HV876">
        <v>1</v>
      </c>
      <c r="HW876">
        <v>1</v>
      </c>
      <c r="HX876">
        <v>7</v>
      </c>
      <c r="HY876">
        <v>6</v>
      </c>
      <c r="HZ876">
        <v>3</v>
      </c>
      <c r="IA876">
        <v>2</v>
      </c>
      <c r="IB876">
        <v>23</v>
      </c>
      <c r="IC876">
        <v>17</v>
      </c>
      <c r="ID876">
        <v>18</v>
      </c>
      <c r="IE876">
        <v>18</v>
      </c>
      <c r="IF876">
        <v>36</v>
      </c>
      <c r="IG876">
        <v>26</v>
      </c>
      <c r="IH876">
        <v>50</v>
      </c>
      <c r="II876">
        <v>39</v>
      </c>
      <c r="IJ876">
        <v>38</v>
      </c>
      <c r="IK876">
        <v>17</v>
      </c>
      <c r="IL876">
        <v>4</v>
      </c>
      <c r="IM876">
        <v>12</v>
      </c>
      <c r="IN876">
        <v>18</v>
      </c>
      <c r="IO876">
        <v>9</v>
      </c>
      <c r="IP876">
        <v>18</v>
      </c>
      <c r="IQ876">
        <v>27</v>
      </c>
      <c r="IR876">
        <v>22</v>
      </c>
      <c r="IS876">
        <v>14</v>
      </c>
      <c r="IT876">
        <v>22</v>
      </c>
      <c r="IU876">
        <v>38</v>
      </c>
      <c r="IV876">
        <v>44</v>
      </c>
      <c r="IW876">
        <v>29</v>
      </c>
      <c r="IX876">
        <v>27</v>
      </c>
      <c r="IY876">
        <v>15</v>
      </c>
      <c r="IZ876">
        <v>12</v>
      </c>
      <c r="JA876">
        <v>23</v>
      </c>
      <c r="JB876">
        <v>7</v>
      </c>
      <c r="JC876">
        <v>9</v>
      </c>
    </row>
    <row r="877" spans="1:300" x14ac:dyDescent="0.2">
      <c r="A877" s="18" t="b">
        <v>0</v>
      </c>
      <c r="B877" s="13"/>
      <c r="C877" s="13"/>
      <c r="D877">
        <v>10088</v>
      </c>
      <c r="E877" t="s">
        <v>135</v>
      </c>
      <c r="F877" t="s">
        <v>994</v>
      </c>
      <c r="G877">
        <v>0</v>
      </c>
      <c r="H877" s="18">
        <f t="shared" si="151"/>
        <v>4.0999999999999979</v>
      </c>
      <c r="I877" s="18">
        <v>1.0567620814168064</v>
      </c>
      <c r="J877" s="18">
        <v>1.833658753569523</v>
      </c>
      <c r="K877" s="18">
        <v>0.91265862479972037</v>
      </c>
      <c r="L877" s="18">
        <f t="shared" si="143"/>
        <v>2.5220811340866121</v>
      </c>
      <c r="M877" s="18">
        <f t="shared" si="152"/>
        <v>0.30000000000000071</v>
      </c>
      <c r="N877" s="18">
        <f t="shared" si="153"/>
        <v>4.3999999999999986</v>
      </c>
      <c r="O877" s="18">
        <f t="shared" si="144"/>
        <v>2.7360747356877937</v>
      </c>
      <c r="P877" s="18">
        <f t="shared" si="145"/>
        <v>0.5</v>
      </c>
      <c r="Q877" s="18">
        <f t="shared" si="146"/>
        <v>1</v>
      </c>
      <c r="R877" s="18">
        <f t="shared" si="147"/>
        <v>1.6000000000000014</v>
      </c>
      <c r="S877" s="18">
        <f t="shared" si="148"/>
        <v>3.3999999999999986</v>
      </c>
      <c r="T877" s="18">
        <f t="shared" si="149"/>
        <v>3.8000000000000007</v>
      </c>
      <c r="U877" s="18">
        <f t="shared" si="150"/>
        <v>4.1999999999999993</v>
      </c>
      <c r="V877" s="4">
        <v>30.022081134086612</v>
      </c>
      <c r="W877" s="2">
        <v>27.8</v>
      </c>
      <c r="X877" s="2">
        <v>31.9</v>
      </c>
      <c r="Y877" s="4">
        <v>30.236074735687794</v>
      </c>
      <c r="Z877">
        <v>28</v>
      </c>
      <c r="AA877">
        <v>28.5</v>
      </c>
      <c r="AB877">
        <v>29.1</v>
      </c>
      <c r="AC877">
        <v>30.9</v>
      </c>
      <c r="AD877">
        <v>31.3</v>
      </c>
      <c r="AE877">
        <v>31.7</v>
      </c>
      <c r="AF877">
        <v>2020</v>
      </c>
      <c r="AG877" s="2">
        <v>3</v>
      </c>
      <c r="AH877" s="2">
        <v>26</v>
      </c>
      <c r="AI877">
        <v>12</v>
      </c>
      <c r="AJ877">
        <v>41</v>
      </c>
      <c r="AK877">
        <v>38</v>
      </c>
      <c r="AL877">
        <v>97</v>
      </c>
      <c r="AM877" s="5">
        <v>0.52847222222222223</v>
      </c>
      <c r="AN877">
        <v>27.5</v>
      </c>
      <c r="AO877">
        <v>25</v>
      </c>
      <c r="AP877">
        <v>889</v>
      </c>
      <c r="AQ877">
        <v>0.5</v>
      </c>
      <c r="AR877">
        <v>251</v>
      </c>
      <c r="HC877">
        <v>1</v>
      </c>
      <c r="HD877">
        <v>1</v>
      </c>
      <c r="HE877">
        <v>0</v>
      </c>
      <c r="HF877">
        <v>0</v>
      </c>
      <c r="HG877">
        <v>0</v>
      </c>
      <c r="HH877">
        <v>0</v>
      </c>
      <c r="HI877">
        <v>0</v>
      </c>
      <c r="HJ877">
        <v>0</v>
      </c>
      <c r="HK877">
        <v>0</v>
      </c>
      <c r="HL877">
        <v>0</v>
      </c>
      <c r="HM877">
        <v>0</v>
      </c>
      <c r="HN877">
        <v>1</v>
      </c>
      <c r="HO877">
        <v>2</v>
      </c>
      <c r="HP877">
        <v>7</v>
      </c>
      <c r="HQ877">
        <v>10</v>
      </c>
      <c r="HR877">
        <v>19</v>
      </c>
      <c r="HS877">
        <v>22</v>
      </c>
      <c r="HT877">
        <v>31</v>
      </c>
      <c r="HU877">
        <v>42</v>
      </c>
      <c r="HV877">
        <v>32</v>
      </c>
      <c r="HW877">
        <v>40</v>
      </c>
      <c r="HX877">
        <v>28</v>
      </c>
      <c r="HY877">
        <v>41</v>
      </c>
      <c r="HZ877">
        <v>44</v>
      </c>
      <c r="IA877">
        <v>59</v>
      </c>
      <c r="IB877">
        <v>47</v>
      </c>
      <c r="IC877">
        <v>46</v>
      </c>
      <c r="ID877">
        <v>34</v>
      </c>
      <c r="IE877">
        <v>63</v>
      </c>
      <c r="IF877">
        <v>33</v>
      </c>
      <c r="IG877">
        <v>20</v>
      </c>
      <c r="IH877">
        <v>35</v>
      </c>
      <c r="II877">
        <v>35</v>
      </c>
      <c r="IJ877">
        <v>26</v>
      </c>
      <c r="IK877">
        <v>35</v>
      </c>
      <c r="IL877">
        <v>44</v>
      </c>
      <c r="IM877">
        <v>41</v>
      </c>
      <c r="IN877">
        <v>76</v>
      </c>
      <c r="IO877">
        <v>52</v>
      </c>
      <c r="IP877">
        <v>84</v>
      </c>
      <c r="IQ877">
        <v>70</v>
      </c>
      <c r="IR877">
        <v>50</v>
      </c>
      <c r="IS877">
        <v>52</v>
      </c>
      <c r="IT877">
        <v>57</v>
      </c>
      <c r="IU877">
        <v>61</v>
      </c>
      <c r="IV877">
        <v>70</v>
      </c>
      <c r="IW877">
        <v>94</v>
      </c>
      <c r="IX877">
        <v>94</v>
      </c>
      <c r="IY877">
        <v>36</v>
      </c>
      <c r="IZ877">
        <v>37</v>
      </c>
      <c r="JA877">
        <v>25</v>
      </c>
      <c r="JB877">
        <v>16</v>
      </c>
      <c r="JC877">
        <v>20</v>
      </c>
      <c r="JD877">
        <v>20</v>
      </c>
      <c r="JE877">
        <v>10</v>
      </c>
    </row>
    <row r="878" spans="1:300" x14ac:dyDescent="0.2">
      <c r="A878" s="18" t="b">
        <v>0</v>
      </c>
      <c r="B878" s="13"/>
      <c r="C878" s="13"/>
      <c r="D878">
        <v>10088</v>
      </c>
      <c r="E878" t="s">
        <v>135</v>
      </c>
      <c r="F878" t="s">
        <v>995</v>
      </c>
      <c r="G878">
        <v>0</v>
      </c>
      <c r="H878" s="18">
        <f t="shared" si="151"/>
        <v>1.6000000000000014</v>
      </c>
      <c r="I878" s="18">
        <v>0.37883488624327166</v>
      </c>
      <c r="J878" s="18">
        <v>0.49585295845199084</v>
      </c>
      <c r="K878" s="18">
        <v>0.29660892670613304</v>
      </c>
      <c r="L878" s="18">
        <f t="shared" si="143"/>
        <v>6.3203703628357317</v>
      </c>
      <c r="M878" s="18">
        <f t="shared" si="152"/>
        <v>5.7999999999999972</v>
      </c>
      <c r="N878" s="18">
        <f t="shared" si="153"/>
        <v>7.3999999999999986</v>
      </c>
      <c r="O878" s="18">
        <f t="shared" si="144"/>
        <v>6.2005461725990472</v>
      </c>
      <c r="P878" s="18">
        <f t="shared" si="145"/>
        <v>5.8999999999999986</v>
      </c>
      <c r="Q878" s="18">
        <f t="shared" si="146"/>
        <v>6</v>
      </c>
      <c r="R878" s="18">
        <f t="shared" si="147"/>
        <v>6</v>
      </c>
      <c r="S878" s="18">
        <f t="shared" si="148"/>
        <v>6.5</v>
      </c>
      <c r="T878" s="18">
        <f t="shared" si="149"/>
        <v>6.7999999999999972</v>
      </c>
      <c r="U878" s="18">
        <f t="shared" si="150"/>
        <v>7.3999999999999986</v>
      </c>
      <c r="V878" s="4">
        <v>33.820370362835732</v>
      </c>
      <c r="W878" s="2">
        <v>33.299999999999997</v>
      </c>
      <c r="X878" s="2">
        <v>34.9</v>
      </c>
      <c r="Y878" s="4">
        <v>33.700546172599047</v>
      </c>
      <c r="Z878">
        <v>33.4</v>
      </c>
      <c r="AA878">
        <v>33.5</v>
      </c>
      <c r="AB878">
        <v>33.5</v>
      </c>
      <c r="AC878">
        <v>34</v>
      </c>
      <c r="AD878">
        <v>34.299999999999997</v>
      </c>
      <c r="AE878">
        <v>34.9</v>
      </c>
      <c r="AF878">
        <v>2020</v>
      </c>
      <c r="AG878" s="2">
        <v>3</v>
      </c>
      <c r="AH878" s="2">
        <v>26</v>
      </c>
      <c r="AI878">
        <v>12</v>
      </c>
      <c r="AJ878">
        <v>41</v>
      </c>
      <c r="AK878">
        <v>42</v>
      </c>
      <c r="AL878">
        <v>692.00000000000011</v>
      </c>
      <c r="AM878" s="5">
        <v>0.52847222222222223</v>
      </c>
      <c r="AN878">
        <v>27.5</v>
      </c>
      <c r="AO878">
        <v>25</v>
      </c>
      <c r="AP878">
        <v>889</v>
      </c>
      <c r="AQ878">
        <v>0.5</v>
      </c>
      <c r="AR878">
        <v>251</v>
      </c>
      <c r="JR878">
        <v>16</v>
      </c>
      <c r="JS878">
        <v>64</v>
      </c>
      <c r="JT878">
        <v>88</v>
      </c>
      <c r="JU878">
        <v>89</v>
      </c>
      <c r="JV878">
        <v>76</v>
      </c>
      <c r="JW878">
        <v>45</v>
      </c>
      <c r="JX878">
        <v>30</v>
      </c>
      <c r="JY878">
        <v>37</v>
      </c>
      <c r="JZ878">
        <v>34</v>
      </c>
      <c r="KA878">
        <v>24</v>
      </c>
      <c r="KB878">
        <v>12</v>
      </c>
      <c r="KC878">
        <v>8</v>
      </c>
      <c r="KD878">
        <v>13</v>
      </c>
      <c r="KE878">
        <v>10</v>
      </c>
      <c r="KF878">
        <v>7</v>
      </c>
      <c r="KG878">
        <v>3</v>
      </c>
      <c r="KH878">
        <v>4</v>
      </c>
      <c r="KI878">
        <v>5</v>
      </c>
      <c r="KJ878">
        <v>2</v>
      </c>
      <c r="KK878">
        <v>1</v>
      </c>
    </row>
    <row r="879" spans="1:300" x14ac:dyDescent="0.2">
      <c r="A879" s="18" t="b">
        <v>0</v>
      </c>
      <c r="B879" s="13"/>
      <c r="C879" s="13"/>
      <c r="D879">
        <v>10088</v>
      </c>
      <c r="E879" t="s">
        <v>135</v>
      </c>
      <c r="F879" t="s">
        <v>996</v>
      </c>
      <c r="G879">
        <v>0</v>
      </c>
      <c r="H879" s="18">
        <f t="shared" si="151"/>
        <v>4</v>
      </c>
      <c r="I879" s="18">
        <v>0.87187297933984309</v>
      </c>
      <c r="J879" s="18">
        <v>1.3543693035734918</v>
      </c>
      <c r="K879" s="18">
        <v>0.74058932229107099</v>
      </c>
      <c r="L879" s="18">
        <f t="shared" si="143"/>
        <v>0.88760501307727679</v>
      </c>
      <c r="M879" s="18">
        <f t="shared" si="152"/>
        <v>-1</v>
      </c>
      <c r="N879" s="18">
        <f t="shared" si="153"/>
        <v>3</v>
      </c>
      <c r="O879" s="18">
        <f t="shared" si="144"/>
        <v>0.90172593707177384</v>
      </c>
      <c r="P879" s="18">
        <f t="shared" si="145"/>
        <v>-0.69999999999999929</v>
      </c>
      <c r="Q879" s="18">
        <f t="shared" si="146"/>
        <v>-0.19999999999999929</v>
      </c>
      <c r="R879" s="18">
        <f t="shared" si="147"/>
        <v>0.19999999999999929</v>
      </c>
      <c r="S879" s="18">
        <f t="shared" si="148"/>
        <v>1.5</v>
      </c>
      <c r="T879" s="18">
        <f t="shared" si="149"/>
        <v>2</v>
      </c>
      <c r="U879" s="18">
        <f t="shared" si="150"/>
        <v>2.6000000000000014</v>
      </c>
      <c r="V879" s="4">
        <v>28.387605013077277</v>
      </c>
      <c r="W879" s="2">
        <v>26.5</v>
      </c>
      <c r="X879" s="2">
        <v>30.5</v>
      </c>
      <c r="Y879" s="4">
        <v>28.401725937071774</v>
      </c>
      <c r="Z879">
        <v>26.8</v>
      </c>
      <c r="AA879">
        <v>27.3</v>
      </c>
      <c r="AB879">
        <v>27.7</v>
      </c>
      <c r="AC879">
        <v>29</v>
      </c>
      <c r="AD879">
        <v>29.5</v>
      </c>
      <c r="AE879">
        <v>30.1</v>
      </c>
      <c r="AF879">
        <v>2020</v>
      </c>
      <c r="AG879" s="2">
        <v>3</v>
      </c>
      <c r="AH879" s="2">
        <v>26</v>
      </c>
      <c r="AI879">
        <v>12</v>
      </c>
      <c r="AJ879">
        <v>41</v>
      </c>
      <c r="AK879">
        <v>49</v>
      </c>
      <c r="AL879">
        <v>376</v>
      </c>
      <c r="AM879" s="5">
        <v>0.52847222222222223</v>
      </c>
      <c r="AN879">
        <v>27.5</v>
      </c>
      <c r="AO879">
        <v>25</v>
      </c>
      <c r="AP879">
        <v>889</v>
      </c>
      <c r="AQ879">
        <v>0.5</v>
      </c>
      <c r="AR879">
        <v>251</v>
      </c>
      <c r="GY879">
        <v>1</v>
      </c>
      <c r="GZ879">
        <v>4</v>
      </c>
      <c r="HA879">
        <v>3</v>
      </c>
      <c r="HB879">
        <v>3</v>
      </c>
      <c r="HC879">
        <v>5</v>
      </c>
      <c r="HD879">
        <v>18</v>
      </c>
      <c r="HE879">
        <v>20</v>
      </c>
      <c r="HF879">
        <v>24</v>
      </c>
      <c r="HG879">
        <v>36</v>
      </c>
      <c r="HH879">
        <v>69</v>
      </c>
      <c r="HI879">
        <v>53</v>
      </c>
      <c r="HJ879">
        <v>89</v>
      </c>
      <c r="HK879">
        <v>127</v>
      </c>
      <c r="HL879">
        <v>124</v>
      </c>
      <c r="HM879">
        <v>104</v>
      </c>
      <c r="HN879">
        <v>111</v>
      </c>
      <c r="HO879">
        <v>115</v>
      </c>
      <c r="HP879">
        <v>143</v>
      </c>
      <c r="HQ879">
        <v>129</v>
      </c>
      <c r="HR879">
        <v>108</v>
      </c>
      <c r="HS879">
        <v>80</v>
      </c>
      <c r="HT879">
        <v>102</v>
      </c>
      <c r="HU879">
        <v>90</v>
      </c>
      <c r="HV879">
        <v>83</v>
      </c>
      <c r="HW879">
        <v>96</v>
      </c>
      <c r="HX879">
        <v>110</v>
      </c>
      <c r="HY879">
        <v>111</v>
      </c>
      <c r="HZ879">
        <v>194</v>
      </c>
      <c r="IA879">
        <v>138</v>
      </c>
      <c r="IB879">
        <v>134</v>
      </c>
      <c r="IC879">
        <v>125</v>
      </c>
      <c r="ID879">
        <v>94</v>
      </c>
      <c r="IE879">
        <v>87</v>
      </c>
      <c r="IF879">
        <v>86</v>
      </c>
      <c r="IG879">
        <v>63</v>
      </c>
      <c r="IH879">
        <v>58</v>
      </c>
      <c r="II879">
        <v>37</v>
      </c>
      <c r="IJ879">
        <v>27</v>
      </c>
      <c r="IK879">
        <v>33</v>
      </c>
      <c r="IL879">
        <v>46</v>
      </c>
      <c r="IM879">
        <v>13</v>
      </c>
      <c r="IN879">
        <v>17</v>
      </c>
      <c r="IO879">
        <v>15</v>
      </c>
      <c r="IP879">
        <v>14</v>
      </c>
      <c r="IQ879">
        <v>5</v>
      </c>
      <c r="IR879">
        <v>3</v>
      </c>
    </row>
    <row r="880" spans="1:300" x14ac:dyDescent="0.2">
      <c r="A880" s="18" t="b">
        <v>0</v>
      </c>
      <c r="B880" s="13"/>
      <c r="C880" s="13"/>
      <c r="D880">
        <v>10088</v>
      </c>
      <c r="E880" t="s">
        <v>135</v>
      </c>
      <c r="F880" t="s">
        <v>997</v>
      </c>
      <c r="G880">
        <v>0</v>
      </c>
      <c r="H880" s="18">
        <f t="shared" si="151"/>
        <v>5.2999999999999972</v>
      </c>
      <c r="I880" s="18">
        <v>1.4092263974473551</v>
      </c>
      <c r="J880" s="18">
        <v>2.3164708607267244</v>
      </c>
      <c r="K880" s="18">
        <v>1.1966156320185468</v>
      </c>
      <c r="L880" s="18">
        <f t="shared" si="143"/>
        <v>3.3317862941244911</v>
      </c>
      <c r="M880" s="18">
        <f t="shared" si="152"/>
        <v>0.5</v>
      </c>
      <c r="N880" s="18">
        <f t="shared" si="153"/>
        <v>5.7999999999999972</v>
      </c>
      <c r="O880" s="18">
        <f t="shared" si="144"/>
        <v>3.6700298542937375</v>
      </c>
      <c r="P880" s="18">
        <f t="shared" si="145"/>
        <v>0.79999999999999716</v>
      </c>
      <c r="Q880" s="18">
        <f t="shared" si="146"/>
        <v>1.1999999999999993</v>
      </c>
      <c r="R880" s="18">
        <f t="shared" si="147"/>
        <v>2.0999999999999979</v>
      </c>
      <c r="S880" s="18">
        <f t="shared" si="148"/>
        <v>4.3999999999999986</v>
      </c>
      <c r="T880" s="18">
        <f t="shared" si="149"/>
        <v>5.1000000000000014</v>
      </c>
      <c r="U880" s="18">
        <f t="shared" si="150"/>
        <v>5.6000000000000014</v>
      </c>
      <c r="V880" s="4">
        <v>30.931786294124493</v>
      </c>
      <c r="W880" s="2">
        <v>28.1</v>
      </c>
      <c r="X880" s="2">
        <v>33.4</v>
      </c>
      <c r="Y880" s="4">
        <v>31.270029854293739</v>
      </c>
      <c r="Z880">
        <v>28.4</v>
      </c>
      <c r="AA880">
        <v>28.8</v>
      </c>
      <c r="AB880">
        <v>29.7</v>
      </c>
      <c r="AC880">
        <v>32</v>
      </c>
      <c r="AD880">
        <v>32.700000000000003</v>
      </c>
      <c r="AE880">
        <v>33.200000000000003</v>
      </c>
      <c r="AF880">
        <v>2020</v>
      </c>
      <c r="AG880" s="2">
        <v>3</v>
      </c>
      <c r="AH880" s="2">
        <v>26</v>
      </c>
      <c r="AI880">
        <v>12</v>
      </c>
      <c r="AJ880">
        <v>42</v>
      </c>
      <c r="AK880">
        <v>13</v>
      </c>
      <c r="AL880">
        <v>500</v>
      </c>
      <c r="AM880" s="5">
        <v>0.52916666666666667</v>
      </c>
      <c r="AN880">
        <v>27.6</v>
      </c>
      <c r="AO880">
        <v>25</v>
      </c>
      <c r="AP880">
        <v>885</v>
      </c>
      <c r="AQ880">
        <v>0.6</v>
      </c>
      <c r="AR880">
        <v>304</v>
      </c>
      <c r="HN880">
        <v>4</v>
      </c>
      <c r="HO880">
        <v>1</v>
      </c>
      <c r="HP880">
        <v>0</v>
      </c>
      <c r="HQ880">
        <v>3</v>
      </c>
      <c r="HR880">
        <v>5</v>
      </c>
      <c r="HS880">
        <v>12</v>
      </c>
      <c r="HT880">
        <v>8</v>
      </c>
      <c r="HU880">
        <v>33</v>
      </c>
      <c r="HV880">
        <v>31</v>
      </c>
      <c r="HW880">
        <v>30</v>
      </c>
      <c r="HX880">
        <v>33</v>
      </c>
      <c r="HY880">
        <v>30</v>
      </c>
      <c r="HZ880">
        <v>32</v>
      </c>
      <c r="IA880">
        <v>49</v>
      </c>
      <c r="IB880">
        <v>26</v>
      </c>
      <c r="IC880">
        <v>22</v>
      </c>
      <c r="ID880">
        <v>31</v>
      </c>
      <c r="IE880">
        <v>30</v>
      </c>
      <c r="IF880">
        <v>12</v>
      </c>
      <c r="IG880">
        <v>15</v>
      </c>
      <c r="IH880">
        <v>21</v>
      </c>
      <c r="II880">
        <v>18</v>
      </c>
      <c r="IJ880">
        <v>7</v>
      </c>
      <c r="IK880">
        <v>10</v>
      </c>
      <c r="IL880">
        <v>19</v>
      </c>
      <c r="IM880">
        <v>18</v>
      </c>
      <c r="IN880">
        <v>26</v>
      </c>
      <c r="IO880">
        <v>32</v>
      </c>
      <c r="IP880">
        <v>29</v>
      </c>
      <c r="IQ880">
        <v>28</v>
      </c>
      <c r="IR880">
        <v>23</v>
      </c>
      <c r="IS880">
        <v>28</v>
      </c>
      <c r="IT880">
        <v>27</v>
      </c>
      <c r="IU880">
        <v>38</v>
      </c>
      <c r="IV880">
        <v>35</v>
      </c>
      <c r="IW880">
        <v>56</v>
      </c>
      <c r="IX880">
        <v>60</v>
      </c>
      <c r="IY880">
        <v>46</v>
      </c>
      <c r="IZ880">
        <v>72</v>
      </c>
      <c r="JA880">
        <v>48</v>
      </c>
      <c r="JB880">
        <v>37</v>
      </c>
      <c r="JC880">
        <v>53</v>
      </c>
      <c r="JD880">
        <v>79</v>
      </c>
      <c r="JE880">
        <v>49</v>
      </c>
      <c r="JF880">
        <v>41</v>
      </c>
      <c r="JG880">
        <v>57</v>
      </c>
      <c r="JH880">
        <v>36</v>
      </c>
      <c r="JI880">
        <v>28</v>
      </c>
      <c r="JJ880">
        <v>12</v>
      </c>
      <c r="JK880">
        <v>19</v>
      </c>
      <c r="JL880">
        <v>21</v>
      </c>
      <c r="JM880">
        <v>16</v>
      </c>
      <c r="JN880">
        <v>23</v>
      </c>
      <c r="JO880">
        <v>38</v>
      </c>
      <c r="JP880">
        <v>23</v>
      </c>
      <c r="JQ880">
        <v>14</v>
      </c>
      <c r="JR880">
        <v>9</v>
      </c>
      <c r="JS880">
        <v>4</v>
      </c>
      <c r="JT880">
        <v>5</v>
      </c>
    </row>
    <row r="881" spans="1:299" x14ac:dyDescent="0.2">
      <c r="A881" s="18" t="b">
        <v>0</v>
      </c>
      <c r="B881" s="13"/>
      <c r="C881" s="13"/>
      <c r="D881">
        <v>10088</v>
      </c>
      <c r="E881" t="s">
        <v>135</v>
      </c>
      <c r="F881" t="s">
        <v>998</v>
      </c>
      <c r="G881">
        <v>0</v>
      </c>
      <c r="H881" s="18">
        <f t="shared" si="151"/>
        <v>2.8000000000000007</v>
      </c>
      <c r="I881" s="18">
        <v>0.7607632712284671</v>
      </c>
      <c r="J881" s="18">
        <v>1.4104125240389465</v>
      </c>
      <c r="K881" s="18">
        <v>0.66356973048903778</v>
      </c>
      <c r="L881" s="18">
        <f t="shared" si="143"/>
        <v>4.4197491609160338</v>
      </c>
      <c r="M881" s="18">
        <f t="shared" si="152"/>
        <v>3.0999999999999979</v>
      </c>
      <c r="N881" s="18">
        <f t="shared" si="153"/>
        <v>5.8999999999999986</v>
      </c>
      <c r="O881" s="18">
        <f t="shared" si="144"/>
        <v>4.440072473947474</v>
      </c>
      <c r="P881" s="18">
        <f t="shared" si="145"/>
        <v>3.2999999999999972</v>
      </c>
      <c r="Q881" s="18">
        <f t="shared" si="146"/>
        <v>3.3999999999999986</v>
      </c>
      <c r="R881" s="18">
        <f t="shared" si="147"/>
        <v>3.5999999999999979</v>
      </c>
      <c r="S881" s="18">
        <f t="shared" si="148"/>
        <v>5.1000000000000014</v>
      </c>
      <c r="T881" s="18">
        <f t="shared" si="149"/>
        <v>5.3999999999999986</v>
      </c>
      <c r="U881" s="18">
        <f t="shared" si="150"/>
        <v>5.7999999999999972</v>
      </c>
      <c r="V881" s="4">
        <v>32.019749160916035</v>
      </c>
      <c r="W881" s="2">
        <v>30.7</v>
      </c>
      <c r="X881" s="2">
        <v>33.5</v>
      </c>
      <c r="Y881" s="4">
        <v>32.040072473947475</v>
      </c>
      <c r="Z881">
        <v>30.9</v>
      </c>
      <c r="AA881">
        <v>31</v>
      </c>
      <c r="AB881">
        <v>31.2</v>
      </c>
      <c r="AC881">
        <v>32.700000000000003</v>
      </c>
      <c r="AD881">
        <v>33</v>
      </c>
      <c r="AE881">
        <v>33.4</v>
      </c>
      <c r="AF881">
        <v>2020</v>
      </c>
      <c r="AG881" s="2">
        <v>3</v>
      </c>
      <c r="AH881" s="2">
        <v>26</v>
      </c>
      <c r="AI881">
        <v>12</v>
      </c>
      <c r="AJ881">
        <v>42</v>
      </c>
      <c r="AK881">
        <v>18</v>
      </c>
      <c r="AL881">
        <v>305</v>
      </c>
      <c r="AM881" s="5">
        <v>0.52916666666666667</v>
      </c>
      <c r="AN881">
        <v>27.6</v>
      </c>
      <c r="AO881">
        <v>25</v>
      </c>
      <c r="AP881">
        <v>885</v>
      </c>
      <c r="AQ881">
        <v>0.6</v>
      </c>
      <c r="AR881">
        <v>304</v>
      </c>
      <c r="IR881">
        <v>2</v>
      </c>
      <c r="IS881">
        <v>5</v>
      </c>
      <c r="IT881">
        <v>5</v>
      </c>
      <c r="IU881">
        <v>30</v>
      </c>
      <c r="IV881">
        <v>33</v>
      </c>
      <c r="IW881">
        <v>43</v>
      </c>
      <c r="IX881">
        <v>29</v>
      </c>
      <c r="IY881">
        <v>17</v>
      </c>
      <c r="IZ881">
        <v>15</v>
      </c>
      <c r="JA881">
        <v>18</v>
      </c>
      <c r="JB881">
        <v>10</v>
      </c>
      <c r="JC881">
        <v>29</v>
      </c>
      <c r="JD881">
        <v>18</v>
      </c>
      <c r="JE881">
        <v>12</v>
      </c>
      <c r="JF881">
        <v>20</v>
      </c>
      <c r="JG881">
        <v>20</v>
      </c>
      <c r="JH881">
        <v>29</v>
      </c>
      <c r="JI881">
        <v>16</v>
      </c>
      <c r="JJ881">
        <v>20</v>
      </c>
      <c r="JK881">
        <v>33</v>
      </c>
      <c r="JL881">
        <v>26</v>
      </c>
      <c r="JM881">
        <v>30</v>
      </c>
      <c r="JN881">
        <v>22</v>
      </c>
      <c r="JO881">
        <v>20</v>
      </c>
      <c r="JP881">
        <v>19</v>
      </c>
      <c r="JQ881">
        <v>11</v>
      </c>
      <c r="JR881">
        <v>13</v>
      </c>
      <c r="JS881">
        <v>7</v>
      </c>
      <c r="JT881">
        <v>1</v>
      </c>
      <c r="JU881">
        <v>3</v>
      </c>
      <c r="JV881">
        <v>2</v>
      </c>
      <c r="JW881">
        <v>3</v>
      </c>
    </row>
    <row r="882" spans="1:299" x14ac:dyDescent="0.2">
      <c r="A882" s="18" t="b">
        <v>0</v>
      </c>
      <c r="B882" s="13"/>
      <c r="C882" s="13"/>
      <c r="D882">
        <v>10088</v>
      </c>
      <c r="E882" t="s">
        <v>135</v>
      </c>
      <c r="F882" t="s">
        <v>999</v>
      </c>
      <c r="G882">
        <v>0</v>
      </c>
      <c r="H882" s="18">
        <f t="shared" si="151"/>
        <v>0.5</v>
      </c>
      <c r="I882" s="18">
        <v>0.17480128461503272</v>
      </c>
      <c r="J882" s="18">
        <v>0.27299164850319357</v>
      </c>
      <c r="K882" s="18">
        <v>0.14598132864216676</v>
      </c>
      <c r="L882" s="18">
        <f t="shared" si="143"/>
        <v>5.8115721143962702</v>
      </c>
      <c r="M882" s="18">
        <f t="shared" si="152"/>
        <v>5.5</v>
      </c>
      <c r="N882" s="18">
        <f t="shared" si="153"/>
        <v>6</v>
      </c>
      <c r="O882" s="18">
        <f t="shared" si="144"/>
        <v>5.8063513809170999</v>
      </c>
      <c r="P882" s="18">
        <f t="shared" si="145"/>
        <v>5.5</v>
      </c>
      <c r="Q882" s="18">
        <f t="shared" si="146"/>
        <v>5.6000000000000014</v>
      </c>
      <c r="R882" s="18">
        <f t="shared" si="147"/>
        <v>5.6999999999999957</v>
      </c>
      <c r="S882" s="18">
        <f t="shared" si="148"/>
        <v>6</v>
      </c>
      <c r="T882" s="18">
        <f t="shared" si="149"/>
        <v>6</v>
      </c>
      <c r="U882" s="18">
        <f t="shared" si="150"/>
        <v>6.1000000000000014</v>
      </c>
      <c r="V882" s="4">
        <v>33.411572114396272</v>
      </c>
      <c r="W882" s="2">
        <v>33.1</v>
      </c>
      <c r="X882" s="2">
        <v>33.6</v>
      </c>
      <c r="Y882" s="4">
        <v>33.406351380917101</v>
      </c>
      <c r="Z882">
        <v>33.1</v>
      </c>
      <c r="AA882">
        <v>33.200000000000003</v>
      </c>
      <c r="AB882">
        <v>33.299999999999997</v>
      </c>
      <c r="AC882">
        <v>33.6</v>
      </c>
      <c r="AD882">
        <v>33.6</v>
      </c>
      <c r="AE882">
        <v>33.700000000000003</v>
      </c>
      <c r="AF882">
        <v>2020</v>
      </c>
      <c r="AG882" s="2">
        <v>3</v>
      </c>
      <c r="AH882" s="2">
        <v>26</v>
      </c>
      <c r="AI882">
        <v>12</v>
      </c>
      <c r="AJ882">
        <v>42</v>
      </c>
      <c r="AK882">
        <v>29</v>
      </c>
      <c r="AL882">
        <v>895</v>
      </c>
      <c r="AM882" s="5">
        <v>0.52916666666666667</v>
      </c>
      <c r="AN882">
        <v>27.6</v>
      </c>
      <c r="AO882">
        <v>25</v>
      </c>
      <c r="AP882">
        <v>885</v>
      </c>
      <c r="AQ882">
        <v>0.6</v>
      </c>
      <c r="AR882">
        <v>304</v>
      </c>
      <c r="JP882">
        <v>5</v>
      </c>
      <c r="JQ882">
        <v>15</v>
      </c>
      <c r="JR882">
        <v>13</v>
      </c>
      <c r="JS882">
        <v>25</v>
      </c>
      <c r="JT882">
        <v>15</v>
      </c>
      <c r="JU882">
        <v>28</v>
      </c>
      <c r="JV882">
        <v>7</v>
      </c>
    </row>
    <row r="883" spans="1:299" x14ac:dyDescent="0.2">
      <c r="A883" s="18" t="b">
        <v>0</v>
      </c>
      <c r="B883" s="13"/>
      <c r="C883" s="13"/>
      <c r="D883">
        <v>10088</v>
      </c>
      <c r="E883" t="s">
        <v>135</v>
      </c>
      <c r="F883" t="s">
        <v>1000</v>
      </c>
      <c r="G883">
        <v>0</v>
      </c>
      <c r="H883" s="18">
        <f t="shared" si="151"/>
        <v>0.89999999999999858</v>
      </c>
      <c r="I883" s="18">
        <v>0.268449966911601</v>
      </c>
      <c r="J883" s="18">
        <v>0.41819865588334437</v>
      </c>
      <c r="K883" s="18">
        <v>0.22830756681124825</v>
      </c>
      <c r="L883" s="18">
        <f t="shared" si="143"/>
        <v>4.3651383180063839</v>
      </c>
      <c r="M883" s="18">
        <f t="shared" si="152"/>
        <v>3.8000000000000007</v>
      </c>
      <c r="N883" s="18">
        <f t="shared" si="153"/>
        <v>4.6999999999999993</v>
      </c>
      <c r="O883" s="18">
        <f t="shared" si="144"/>
        <v>4.449122823304311</v>
      </c>
      <c r="P883" s="18">
        <f t="shared" si="145"/>
        <v>3.8000000000000007</v>
      </c>
      <c r="Q883" s="18">
        <f t="shared" si="146"/>
        <v>4</v>
      </c>
      <c r="R883" s="18">
        <f t="shared" si="147"/>
        <v>4.1000000000000014</v>
      </c>
      <c r="S883" s="18">
        <f t="shared" si="148"/>
        <v>4.5999999999999979</v>
      </c>
      <c r="T883" s="18">
        <f t="shared" si="149"/>
        <v>4.6999999999999993</v>
      </c>
      <c r="U883" s="18">
        <f t="shared" si="150"/>
        <v>4.8000000000000007</v>
      </c>
      <c r="V883" s="4">
        <v>32.065138318006383</v>
      </c>
      <c r="W883" s="2">
        <v>31.5</v>
      </c>
      <c r="X883" s="2">
        <v>32.4</v>
      </c>
      <c r="Y883" s="4">
        <v>32.14912282330431</v>
      </c>
      <c r="Z883">
        <v>31.5</v>
      </c>
      <c r="AA883">
        <v>31.7</v>
      </c>
      <c r="AB883">
        <v>31.8</v>
      </c>
      <c r="AC883">
        <v>32.299999999999997</v>
      </c>
      <c r="AD883">
        <v>32.4</v>
      </c>
      <c r="AE883">
        <v>32.5</v>
      </c>
      <c r="AF883">
        <v>2020</v>
      </c>
      <c r="AG883" s="2">
        <v>3</v>
      </c>
      <c r="AH883" s="2">
        <v>26</v>
      </c>
      <c r="AI883">
        <v>12</v>
      </c>
      <c r="AJ883">
        <v>43</v>
      </c>
      <c r="AK883">
        <v>0</v>
      </c>
      <c r="AL883">
        <v>44</v>
      </c>
      <c r="AM883" s="5">
        <v>0.52986111111111112</v>
      </c>
      <c r="AN883">
        <v>27.7</v>
      </c>
      <c r="AO883">
        <v>23</v>
      </c>
      <c r="AP883">
        <v>884</v>
      </c>
      <c r="AQ883">
        <v>0.5</v>
      </c>
      <c r="AR883">
        <v>318</v>
      </c>
      <c r="IY883">
        <v>3</v>
      </c>
      <c r="IZ883">
        <v>5</v>
      </c>
      <c r="JA883">
        <v>12</v>
      </c>
      <c r="JB883">
        <v>26</v>
      </c>
      <c r="JC883">
        <v>16</v>
      </c>
      <c r="JD883">
        <v>16</v>
      </c>
      <c r="JE883">
        <v>23</v>
      </c>
      <c r="JF883">
        <v>23</v>
      </c>
      <c r="JG883">
        <v>50</v>
      </c>
      <c r="JH883">
        <v>27</v>
      </c>
      <c r="JI883">
        <v>16</v>
      </c>
      <c r="JJ883">
        <v>3</v>
      </c>
    </row>
    <row r="884" spans="1:299" x14ac:dyDescent="0.2">
      <c r="A884" s="18" t="b">
        <v>0</v>
      </c>
      <c r="B884" s="13"/>
      <c r="C884" s="13"/>
      <c r="D884">
        <v>10088</v>
      </c>
      <c r="E884" t="s">
        <v>135</v>
      </c>
      <c r="F884" t="s">
        <v>1001</v>
      </c>
      <c r="G884">
        <v>0</v>
      </c>
      <c r="H884" s="18">
        <f t="shared" si="151"/>
        <v>1.3999999999999986</v>
      </c>
      <c r="I884" s="18">
        <v>0.31439533114325169</v>
      </c>
      <c r="J884" s="18">
        <v>0.45877664671922957</v>
      </c>
      <c r="K884" s="18">
        <v>0.25924013557754422</v>
      </c>
      <c r="L884" s="18">
        <f t="shared" si="143"/>
        <v>5.8399646067109465</v>
      </c>
      <c r="M884" s="18">
        <f t="shared" si="152"/>
        <v>5.0999999999999979</v>
      </c>
      <c r="N884" s="18">
        <f t="shared" si="153"/>
        <v>6.4999999999999964</v>
      </c>
      <c r="O884" s="18">
        <f t="shared" si="144"/>
        <v>5.80017615608973</v>
      </c>
      <c r="P884" s="18">
        <f t="shared" si="145"/>
        <v>5.1999999999999993</v>
      </c>
      <c r="Q884" s="18">
        <f t="shared" si="146"/>
        <v>5.4999999999999964</v>
      </c>
      <c r="R884" s="18">
        <f t="shared" si="147"/>
        <v>5.5999999999999979</v>
      </c>
      <c r="S884" s="18">
        <f t="shared" si="148"/>
        <v>6.0999999999999979</v>
      </c>
      <c r="T884" s="18">
        <f t="shared" si="149"/>
        <v>6.3000000000000007</v>
      </c>
      <c r="U884" s="18">
        <f t="shared" si="150"/>
        <v>6.4999999999999964</v>
      </c>
      <c r="V884" s="4">
        <v>33.639964606710947</v>
      </c>
      <c r="W884" s="2">
        <v>32.9</v>
      </c>
      <c r="X884" s="2">
        <v>34.299999999999997</v>
      </c>
      <c r="Y884" s="4">
        <v>33.600176156089731</v>
      </c>
      <c r="Z884">
        <v>33</v>
      </c>
      <c r="AA884">
        <v>33.299999999999997</v>
      </c>
      <c r="AB884">
        <v>33.4</v>
      </c>
      <c r="AC884">
        <v>33.9</v>
      </c>
      <c r="AD884">
        <v>34.1</v>
      </c>
      <c r="AE884">
        <v>34.299999999999997</v>
      </c>
      <c r="AF884">
        <v>2020</v>
      </c>
      <c r="AG884" s="2">
        <v>3</v>
      </c>
      <c r="AH884" s="2">
        <v>26</v>
      </c>
      <c r="AI884">
        <v>12</v>
      </c>
      <c r="AJ884">
        <v>44</v>
      </c>
      <c r="AK884">
        <v>18</v>
      </c>
      <c r="AL884">
        <v>57</v>
      </c>
      <c r="AM884" s="5">
        <v>0.53055555555555556</v>
      </c>
      <c r="AN884">
        <v>27.8</v>
      </c>
      <c r="AO884">
        <v>24</v>
      </c>
      <c r="AP884">
        <v>880</v>
      </c>
      <c r="AQ884">
        <v>0.7</v>
      </c>
      <c r="AR884">
        <v>308</v>
      </c>
      <c r="JM884">
        <v>2</v>
      </c>
      <c r="JN884">
        <v>2</v>
      </c>
      <c r="JO884">
        <v>9</v>
      </c>
      <c r="JP884">
        <v>21</v>
      </c>
      <c r="JQ884">
        <v>24</v>
      </c>
      <c r="JR884">
        <v>44</v>
      </c>
      <c r="JS884">
        <v>74</v>
      </c>
      <c r="JT884">
        <v>118</v>
      </c>
      <c r="JU884">
        <v>86</v>
      </c>
      <c r="JV884">
        <v>74</v>
      </c>
      <c r="JW884">
        <v>63</v>
      </c>
      <c r="JX884">
        <v>50</v>
      </c>
      <c r="JY884">
        <v>78</v>
      </c>
      <c r="JZ884">
        <v>41</v>
      </c>
      <c r="KA884">
        <v>32</v>
      </c>
      <c r="KB884">
        <v>17</v>
      </c>
    </row>
    <row r="885" spans="1:299" x14ac:dyDescent="0.2">
      <c r="A885" s="18" t="b">
        <v>0</v>
      </c>
      <c r="B885" s="13"/>
      <c r="C885" s="13"/>
      <c r="D885">
        <v>10088</v>
      </c>
      <c r="E885" t="s">
        <v>135</v>
      </c>
      <c r="F885" t="s">
        <v>1002</v>
      </c>
      <c r="G885">
        <v>0</v>
      </c>
      <c r="H885" s="18">
        <f t="shared" si="151"/>
        <v>3.5</v>
      </c>
      <c r="I885" s="18">
        <v>0.85059534858030805</v>
      </c>
      <c r="J885" s="18">
        <v>1.0924506983407412</v>
      </c>
      <c r="K885" s="18">
        <v>0.67480875433181642</v>
      </c>
      <c r="L885" s="18">
        <f t="shared" si="143"/>
        <v>2.3752662471304831</v>
      </c>
      <c r="M885" s="18">
        <f t="shared" si="152"/>
        <v>0.19999999999999929</v>
      </c>
      <c r="N885" s="18">
        <f t="shared" si="153"/>
        <v>3.6999999999999993</v>
      </c>
      <c r="O885" s="18">
        <f t="shared" si="144"/>
        <v>2.5321545348018724</v>
      </c>
      <c r="P885" s="18">
        <f t="shared" si="145"/>
        <v>0.39999999999999858</v>
      </c>
      <c r="Q885" s="18">
        <f t="shared" si="146"/>
        <v>1</v>
      </c>
      <c r="R885" s="18">
        <f t="shared" si="147"/>
        <v>1.8999999999999986</v>
      </c>
      <c r="S885" s="18">
        <f t="shared" si="148"/>
        <v>3</v>
      </c>
      <c r="T885" s="18">
        <f t="shared" si="149"/>
        <v>3.3000000000000007</v>
      </c>
      <c r="U885" s="18">
        <f t="shared" si="150"/>
        <v>3.5999999999999979</v>
      </c>
      <c r="V885" s="4">
        <v>30.175266247130484</v>
      </c>
      <c r="W885" s="2">
        <v>28</v>
      </c>
      <c r="X885" s="2">
        <v>31.5</v>
      </c>
      <c r="Y885" s="4">
        <v>30.332154534801873</v>
      </c>
      <c r="Z885">
        <v>28.2</v>
      </c>
      <c r="AA885">
        <v>28.8</v>
      </c>
      <c r="AB885">
        <v>29.7</v>
      </c>
      <c r="AC885">
        <v>30.8</v>
      </c>
      <c r="AD885">
        <v>31.1</v>
      </c>
      <c r="AE885">
        <v>31.4</v>
      </c>
      <c r="AF885">
        <v>2020</v>
      </c>
      <c r="AG885" s="2">
        <v>3</v>
      </c>
      <c r="AH885" s="2">
        <v>26</v>
      </c>
      <c r="AI885">
        <v>12</v>
      </c>
      <c r="AJ885">
        <v>44</v>
      </c>
      <c r="AK885">
        <v>30</v>
      </c>
      <c r="AL885">
        <v>174.00000000000003</v>
      </c>
      <c r="AM885" s="5">
        <v>0.53055555555555556</v>
      </c>
      <c r="AN885">
        <v>27.8</v>
      </c>
      <c r="AO885">
        <v>24</v>
      </c>
      <c r="AP885">
        <v>880</v>
      </c>
      <c r="AQ885">
        <v>0.7</v>
      </c>
      <c r="AR885">
        <v>308</v>
      </c>
      <c r="HR885">
        <v>15</v>
      </c>
      <c r="HS885">
        <v>15</v>
      </c>
      <c r="HT885">
        <v>14</v>
      </c>
      <c r="HU885">
        <v>13</v>
      </c>
      <c r="HV885">
        <v>12</v>
      </c>
      <c r="HW885">
        <v>7</v>
      </c>
      <c r="HX885">
        <v>14</v>
      </c>
      <c r="HY885">
        <v>20</v>
      </c>
      <c r="HZ885">
        <v>22</v>
      </c>
      <c r="IA885">
        <v>11</v>
      </c>
      <c r="IB885">
        <v>15</v>
      </c>
      <c r="IC885">
        <v>16</v>
      </c>
      <c r="ID885">
        <v>13</v>
      </c>
      <c r="IE885">
        <v>16</v>
      </c>
      <c r="IF885">
        <v>26</v>
      </c>
      <c r="IG885">
        <v>24</v>
      </c>
      <c r="IH885">
        <v>18</v>
      </c>
      <c r="II885">
        <v>17</v>
      </c>
      <c r="IJ885">
        <v>21</v>
      </c>
      <c r="IK885">
        <v>25</v>
      </c>
      <c r="IL885">
        <v>37</v>
      </c>
      <c r="IM885">
        <v>61</v>
      </c>
      <c r="IN885">
        <v>95</v>
      </c>
      <c r="IO885">
        <v>44</v>
      </c>
      <c r="IP885">
        <v>60</v>
      </c>
      <c r="IQ885">
        <v>51</v>
      </c>
      <c r="IR885">
        <v>62</v>
      </c>
      <c r="IS885">
        <v>61</v>
      </c>
      <c r="IT885">
        <v>43</v>
      </c>
      <c r="IU885">
        <v>49</v>
      </c>
      <c r="IV885">
        <v>29</v>
      </c>
      <c r="IW885">
        <v>30</v>
      </c>
      <c r="IX885">
        <v>36</v>
      </c>
      <c r="IY885">
        <v>17</v>
      </c>
      <c r="IZ885">
        <v>8</v>
      </c>
    </row>
    <row r="886" spans="1:299" x14ac:dyDescent="0.2">
      <c r="A886" s="18" t="b">
        <v>0</v>
      </c>
      <c r="B886" s="13"/>
      <c r="C886" s="13"/>
      <c r="D886">
        <v>10088</v>
      </c>
      <c r="E886" t="s">
        <v>135</v>
      </c>
      <c r="F886" t="s">
        <v>1003</v>
      </c>
      <c r="G886">
        <v>0</v>
      </c>
      <c r="H886" s="18">
        <f t="shared" si="151"/>
        <v>2.3999999999999986</v>
      </c>
      <c r="I886" s="18">
        <v>0.4835455662693301</v>
      </c>
      <c r="J886" s="18">
        <v>0.64896465900885403</v>
      </c>
      <c r="K886" s="18">
        <v>0.39061443443757371</v>
      </c>
      <c r="L886" s="18">
        <f t="shared" si="143"/>
        <v>2.4266383776942568</v>
      </c>
      <c r="M886" s="18">
        <f t="shared" si="152"/>
        <v>1.1999999999999993</v>
      </c>
      <c r="N886" s="18">
        <f t="shared" si="153"/>
        <v>3.5999999999999979</v>
      </c>
      <c r="O886" s="18">
        <f t="shared" si="144"/>
        <v>2.436074735687793</v>
      </c>
      <c r="P886" s="18">
        <f t="shared" si="145"/>
        <v>1.5</v>
      </c>
      <c r="Q886" s="18">
        <f t="shared" si="146"/>
        <v>1.8000000000000007</v>
      </c>
      <c r="R886" s="18">
        <f t="shared" si="147"/>
        <v>2.0999999999999979</v>
      </c>
      <c r="S886" s="18">
        <f t="shared" si="148"/>
        <v>2.6999999999999993</v>
      </c>
      <c r="T886" s="18">
        <f t="shared" si="149"/>
        <v>3.0999999999999979</v>
      </c>
      <c r="U886" s="18">
        <f t="shared" si="150"/>
        <v>3.3999999999999986</v>
      </c>
      <c r="V886" s="4">
        <v>30.226638377694258</v>
      </c>
      <c r="W886" s="2">
        <v>29</v>
      </c>
      <c r="X886" s="2">
        <v>31.4</v>
      </c>
      <c r="Y886" s="4">
        <v>30.236074735687794</v>
      </c>
      <c r="Z886">
        <v>29.3</v>
      </c>
      <c r="AA886">
        <v>29.6</v>
      </c>
      <c r="AB886">
        <v>29.9</v>
      </c>
      <c r="AC886">
        <v>30.5</v>
      </c>
      <c r="AD886">
        <v>30.9</v>
      </c>
      <c r="AE886">
        <v>31.2</v>
      </c>
      <c r="AF886">
        <v>2020</v>
      </c>
      <c r="AG886" s="2">
        <v>3</v>
      </c>
      <c r="AH886" s="2">
        <v>26</v>
      </c>
      <c r="AI886">
        <v>12</v>
      </c>
      <c r="AJ886">
        <v>44</v>
      </c>
      <c r="AK886">
        <v>32</v>
      </c>
      <c r="AL886">
        <v>157</v>
      </c>
      <c r="AM886" s="5">
        <v>0.53055555555555556</v>
      </c>
      <c r="AN886">
        <v>27.8</v>
      </c>
      <c r="AO886">
        <v>24</v>
      </c>
      <c r="AP886">
        <v>880</v>
      </c>
      <c r="AQ886">
        <v>0.7</v>
      </c>
      <c r="AR886">
        <v>308</v>
      </c>
      <c r="HX886">
        <v>2</v>
      </c>
      <c r="HY886">
        <v>1</v>
      </c>
      <c r="HZ886">
        <v>3</v>
      </c>
      <c r="IA886">
        <v>4</v>
      </c>
      <c r="IB886">
        <v>12</v>
      </c>
      <c r="IC886">
        <v>29</v>
      </c>
      <c r="ID886">
        <v>58</v>
      </c>
      <c r="IE886">
        <v>117</v>
      </c>
      <c r="IF886">
        <v>104</v>
      </c>
      <c r="IG886">
        <v>149</v>
      </c>
      <c r="IH886">
        <v>126</v>
      </c>
      <c r="II886">
        <v>123</v>
      </c>
      <c r="IJ886">
        <v>178</v>
      </c>
      <c r="IK886">
        <v>164</v>
      </c>
      <c r="IL886">
        <v>245</v>
      </c>
      <c r="IM886">
        <v>223</v>
      </c>
      <c r="IN886">
        <v>222</v>
      </c>
      <c r="IO886">
        <v>233</v>
      </c>
      <c r="IP886">
        <v>145</v>
      </c>
      <c r="IQ886">
        <v>99</v>
      </c>
      <c r="IR886">
        <v>95</v>
      </c>
      <c r="IS886">
        <v>107</v>
      </c>
      <c r="IT886">
        <v>80</v>
      </c>
      <c r="IU886">
        <v>67</v>
      </c>
      <c r="IV886">
        <v>58</v>
      </c>
      <c r="IW886">
        <v>12</v>
      </c>
      <c r="IX886">
        <v>11</v>
      </c>
      <c r="IY886">
        <v>7</v>
      </c>
      <c r="IZ886">
        <v>0</v>
      </c>
    </row>
    <row r="887" spans="1:299" x14ac:dyDescent="0.2">
      <c r="A887" s="18" t="b">
        <v>0</v>
      </c>
      <c r="B887" s="13"/>
      <c r="C887" s="13"/>
      <c r="D887">
        <v>10088</v>
      </c>
      <c r="E887" t="s">
        <v>135</v>
      </c>
      <c r="F887" t="s">
        <v>1004</v>
      </c>
      <c r="G887">
        <v>0</v>
      </c>
      <c r="H887" s="18">
        <f t="shared" si="151"/>
        <v>4.4000000000000021</v>
      </c>
      <c r="I887" s="18">
        <v>0.8665479858575702</v>
      </c>
      <c r="J887" s="18">
        <v>1.1309572980896405</v>
      </c>
      <c r="K887" s="18">
        <v>0.69742964156399612</v>
      </c>
      <c r="L887" s="18">
        <f t="shared" si="143"/>
        <v>3.8372590726403715</v>
      </c>
      <c r="M887" s="18">
        <f t="shared" si="152"/>
        <v>1</v>
      </c>
      <c r="N887" s="18">
        <f t="shared" si="153"/>
        <v>5.4000000000000021</v>
      </c>
      <c r="O887" s="18">
        <f t="shared" si="144"/>
        <v>4.0507970023734394</v>
      </c>
      <c r="P887" s="18">
        <f t="shared" si="145"/>
        <v>1.6999999999999993</v>
      </c>
      <c r="Q887" s="18">
        <f t="shared" si="146"/>
        <v>2.5</v>
      </c>
      <c r="R887" s="18">
        <f t="shared" si="147"/>
        <v>3.3000000000000007</v>
      </c>
      <c r="S887" s="18">
        <f t="shared" si="148"/>
        <v>4.4999999999999964</v>
      </c>
      <c r="T887" s="18">
        <f t="shared" si="149"/>
        <v>4.8000000000000007</v>
      </c>
      <c r="U887" s="18">
        <f t="shared" si="150"/>
        <v>5.1999999999999993</v>
      </c>
      <c r="V887" s="4">
        <v>31.637259072640372</v>
      </c>
      <c r="W887" s="2">
        <v>28.8</v>
      </c>
      <c r="X887" s="2">
        <v>33.200000000000003</v>
      </c>
      <c r="Y887" s="4">
        <v>31.85079700237344</v>
      </c>
      <c r="Z887">
        <v>29.5</v>
      </c>
      <c r="AA887">
        <v>30.3</v>
      </c>
      <c r="AB887">
        <v>31.1</v>
      </c>
      <c r="AC887">
        <v>32.299999999999997</v>
      </c>
      <c r="AD887">
        <v>32.6</v>
      </c>
      <c r="AE887">
        <v>33</v>
      </c>
      <c r="AF887">
        <v>2020</v>
      </c>
      <c r="AG887" s="2">
        <v>3</v>
      </c>
      <c r="AH887" s="2">
        <v>26</v>
      </c>
      <c r="AI887">
        <v>12</v>
      </c>
      <c r="AJ887">
        <v>44</v>
      </c>
      <c r="AK887">
        <v>43</v>
      </c>
      <c r="AL887">
        <v>124</v>
      </c>
      <c r="AM887" s="5">
        <v>0.53055555555555556</v>
      </c>
      <c r="AN887">
        <v>27.8</v>
      </c>
      <c r="AO887">
        <v>24</v>
      </c>
      <c r="AP887">
        <v>880</v>
      </c>
      <c r="AQ887">
        <v>0.7</v>
      </c>
      <c r="AR887">
        <v>308</v>
      </c>
      <c r="HZ887">
        <v>8</v>
      </c>
      <c r="IA887">
        <v>5</v>
      </c>
      <c r="IB887">
        <v>14</v>
      </c>
      <c r="IC887">
        <v>12</v>
      </c>
      <c r="ID887">
        <v>10</v>
      </c>
      <c r="IE887">
        <v>24</v>
      </c>
      <c r="IF887">
        <v>19</v>
      </c>
      <c r="IG887">
        <v>9</v>
      </c>
      <c r="IH887">
        <v>10</v>
      </c>
      <c r="II887">
        <v>24</v>
      </c>
      <c r="IJ887">
        <v>40</v>
      </c>
      <c r="IK887">
        <v>67</v>
      </c>
      <c r="IL887">
        <v>52</v>
      </c>
      <c r="IM887">
        <v>68</v>
      </c>
      <c r="IN887">
        <v>53</v>
      </c>
      <c r="IO887">
        <v>61</v>
      </c>
      <c r="IP887">
        <v>65</v>
      </c>
      <c r="IQ887">
        <v>58</v>
      </c>
      <c r="IR887">
        <v>48</v>
      </c>
      <c r="IS887">
        <v>84</v>
      </c>
      <c r="IT887">
        <v>62</v>
      </c>
      <c r="IU887">
        <v>77</v>
      </c>
      <c r="IV887">
        <v>156</v>
      </c>
      <c r="IW887">
        <v>92</v>
      </c>
      <c r="IX887">
        <v>144</v>
      </c>
      <c r="IY887">
        <v>169</v>
      </c>
      <c r="IZ887">
        <v>104</v>
      </c>
      <c r="JA887">
        <v>137</v>
      </c>
      <c r="JB887">
        <v>160</v>
      </c>
      <c r="JC887">
        <v>153</v>
      </c>
      <c r="JD887">
        <v>229</v>
      </c>
      <c r="JE887">
        <v>250</v>
      </c>
      <c r="JF887">
        <v>267</v>
      </c>
      <c r="JG887">
        <v>267</v>
      </c>
      <c r="JH887">
        <v>243</v>
      </c>
      <c r="JI887">
        <v>202</v>
      </c>
      <c r="JJ887">
        <v>226</v>
      </c>
      <c r="JK887">
        <v>161</v>
      </c>
      <c r="JL887">
        <v>110</v>
      </c>
      <c r="JM887">
        <v>71</v>
      </c>
      <c r="JN887">
        <v>76</v>
      </c>
      <c r="JO887">
        <v>89</v>
      </c>
      <c r="JP887">
        <v>42</v>
      </c>
      <c r="JQ887">
        <v>5</v>
      </c>
      <c r="JR887">
        <v>7</v>
      </c>
      <c r="JS887">
        <v>0</v>
      </c>
      <c r="JT887">
        <v>0</v>
      </c>
    </row>
    <row r="888" spans="1:299" x14ac:dyDescent="0.2">
      <c r="A888" s="18" t="b">
        <v>0</v>
      </c>
      <c r="B888" s="13"/>
      <c r="C888" s="13"/>
      <c r="D888">
        <v>10088</v>
      </c>
      <c r="E888" t="s">
        <v>135</v>
      </c>
      <c r="F888" t="s">
        <v>1005</v>
      </c>
      <c r="G888">
        <v>0</v>
      </c>
      <c r="H888" s="18">
        <f t="shared" si="151"/>
        <v>1.6000000000000014</v>
      </c>
      <c r="I888" s="18">
        <v>0.32468115134599018</v>
      </c>
      <c r="J888" s="18">
        <v>0.44902006596709043</v>
      </c>
      <c r="K888" s="18">
        <v>0.25946721209623336</v>
      </c>
      <c r="L888" s="18">
        <f t="shared" si="143"/>
        <v>6.5072931310118385</v>
      </c>
      <c r="M888" s="18">
        <f t="shared" si="152"/>
        <v>5.6999999999999993</v>
      </c>
      <c r="N888" s="18">
        <f t="shared" si="153"/>
        <v>7.3000000000000007</v>
      </c>
      <c r="O888" s="18">
        <f t="shared" si="144"/>
        <v>6.5222738027052394</v>
      </c>
      <c r="P888" s="18">
        <f t="shared" si="145"/>
        <v>5.8000000000000007</v>
      </c>
      <c r="Q888" s="18">
        <f t="shared" si="146"/>
        <v>6.0999999999999979</v>
      </c>
      <c r="R888" s="18">
        <f t="shared" si="147"/>
        <v>6.3000000000000007</v>
      </c>
      <c r="S888" s="18">
        <f t="shared" si="148"/>
        <v>6.6999999999999993</v>
      </c>
      <c r="T888" s="18">
        <f t="shared" si="149"/>
        <v>6.9000000000000021</v>
      </c>
      <c r="U888" s="18">
        <f t="shared" si="150"/>
        <v>7.0999999999999979</v>
      </c>
      <c r="V888" s="4">
        <v>34.307293131011839</v>
      </c>
      <c r="W888" s="2">
        <v>33.5</v>
      </c>
      <c r="X888" s="2">
        <v>35.1</v>
      </c>
      <c r="Y888" s="4">
        <v>34.32227380270524</v>
      </c>
      <c r="Z888">
        <v>33.6</v>
      </c>
      <c r="AA888">
        <v>33.9</v>
      </c>
      <c r="AB888">
        <v>34.1</v>
      </c>
      <c r="AC888">
        <v>34.5</v>
      </c>
      <c r="AD888">
        <v>34.700000000000003</v>
      </c>
      <c r="AE888">
        <v>34.9</v>
      </c>
      <c r="AF888">
        <v>2020</v>
      </c>
      <c r="AG888" s="2">
        <v>3</v>
      </c>
      <c r="AH888" s="2">
        <v>26</v>
      </c>
      <c r="AI888">
        <v>12</v>
      </c>
      <c r="AJ888">
        <v>44</v>
      </c>
      <c r="AK888">
        <v>50</v>
      </c>
      <c r="AL888">
        <v>643</v>
      </c>
      <c r="AM888" s="5">
        <v>0.53055555555555556</v>
      </c>
      <c r="AN888">
        <v>27.8</v>
      </c>
      <c r="AO888">
        <v>24</v>
      </c>
      <c r="AP888">
        <v>880</v>
      </c>
      <c r="AQ888">
        <v>0.7</v>
      </c>
      <c r="AR888">
        <v>308</v>
      </c>
      <c r="JS888">
        <v>3</v>
      </c>
      <c r="JT888">
        <v>16</v>
      </c>
      <c r="JU888">
        <v>42</v>
      </c>
      <c r="JV888">
        <v>42</v>
      </c>
      <c r="JW888">
        <v>93</v>
      </c>
      <c r="JX888">
        <v>97</v>
      </c>
      <c r="JY888">
        <v>101</v>
      </c>
      <c r="JZ888">
        <v>117</v>
      </c>
      <c r="KA888">
        <v>187</v>
      </c>
      <c r="KB888">
        <v>191</v>
      </c>
      <c r="KC888">
        <v>161</v>
      </c>
      <c r="KD888">
        <v>147</v>
      </c>
      <c r="KE888">
        <v>106</v>
      </c>
      <c r="KF888">
        <v>86</v>
      </c>
      <c r="KG888">
        <v>36</v>
      </c>
      <c r="KH888">
        <v>9</v>
      </c>
      <c r="KI888">
        <v>13</v>
      </c>
      <c r="KJ888">
        <v>3</v>
      </c>
    </row>
    <row r="889" spans="1:299" x14ac:dyDescent="0.2">
      <c r="A889" s="18" t="b">
        <v>0</v>
      </c>
      <c r="B889" s="13"/>
      <c r="C889" s="13"/>
      <c r="D889">
        <v>10088</v>
      </c>
      <c r="E889" t="s">
        <v>135</v>
      </c>
      <c r="F889" t="s">
        <v>1006</v>
      </c>
      <c r="G889">
        <v>0</v>
      </c>
      <c r="H889" s="18">
        <f t="shared" si="151"/>
        <v>2.1000000000000014</v>
      </c>
      <c r="I889" s="18">
        <v>0.63276126528529431</v>
      </c>
      <c r="J889" s="18">
        <v>1.088002914283436</v>
      </c>
      <c r="K889" s="18">
        <v>0.55282388036892927</v>
      </c>
      <c r="L889" s="18">
        <f t="shared" si="143"/>
        <v>2.1134146919318866</v>
      </c>
      <c r="M889" s="18">
        <f t="shared" si="152"/>
        <v>0.89999999999999858</v>
      </c>
      <c r="N889" s="18">
        <f t="shared" si="153"/>
        <v>3</v>
      </c>
      <c r="O889" s="18">
        <f t="shared" si="144"/>
        <v>2.2952107796033374</v>
      </c>
      <c r="P889" s="18">
        <f t="shared" si="145"/>
        <v>0.89999999999999858</v>
      </c>
      <c r="Q889" s="18">
        <f t="shared" si="146"/>
        <v>1.1999999999999993</v>
      </c>
      <c r="R889" s="18">
        <f t="shared" si="147"/>
        <v>1.6000000000000014</v>
      </c>
      <c r="S889" s="18">
        <f t="shared" si="148"/>
        <v>2.6999999999999993</v>
      </c>
      <c r="T889" s="18">
        <f t="shared" si="149"/>
        <v>2.8000000000000007</v>
      </c>
      <c r="U889" s="18">
        <f t="shared" si="150"/>
        <v>2.8999999999999986</v>
      </c>
      <c r="V889" s="4">
        <v>30.113414691931887</v>
      </c>
      <c r="W889" s="2">
        <v>28.9</v>
      </c>
      <c r="X889" s="2">
        <v>31</v>
      </c>
      <c r="Y889" s="4">
        <v>30.295210779603337</v>
      </c>
      <c r="Z889">
        <v>28.9</v>
      </c>
      <c r="AA889">
        <v>29.2</v>
      </c>
      <c r="AB889">
        <v>29.6</v>
      </c>
      <c r="AC889">
        <v>30.7</v>
      </c>
      <c r="AD889">
        <v>30.8</v>
      </c>
      <c r="AE889">
        <v>30.9</v>
      </c>
      <c r="AF889">
        <v>2020</v>
      </c>
      <c r="AG889" s="2">
        <v>3</v>
      </c>
      <c r="AH889" s="2">
        <v>26</v>
      </c>
      <c r="AI889">
        <v>12</v>
      </c>
      <c r="AJ889">
        <v>45</v>
      </c>
      <c r="AK889">
        <v>0</v>
      </c>
      <c r="AL889">
        <v>980</v>
      </c>
      <c r="AM889" s="5">
        <v>0.53125</v>
      </c>
      <c r="AN889">
        <v>28</v>
      </c>
      <c r="AO889">
        <v>24</v>
      </c>
      <c r="AP889">
        <v>874</v>
      </c>
      <c r="AQ889">
        <v>0.5</v>
      </c>
      <c r="AR889">
        <v>281</v>
      </c>
      <c r="HP889">
        <v>5</v>
      </c>
      <c r="HQ889">
        <v>1</v>
      </c>
      <c r="HR889">
        <v>1</v>
      </c>
      <c r="HS889">
        <v>2</v>
      </c>
      <c r="HT889">
        <v>0</v>
      </c>
      <c r="HU889">
        <v>3</v>
      </c>
      <c r="HV889">
        <v>0</v>
      </c>
      <c r="HW889">
        <v>1</v>
      </c>
      <c r="HX889">
        <v>0</v>
      </c>
      <c r="HY889">
        <v>13</v>
      </c>
      <c r="HZ889">
        <v>32</v>
      </c>
      <c r="IA889">
        <v>51</v>
      </c>
      <c r="IB889">
        <v>54</v>
      </c>
      <c r="IC889">
        <v>40</v>
      </c>
      <c r="ID889">
        <v>36</v>
      </c>
      <c r="IE889">
        <v>47</v>
      </c>
      <c r="IF889">
        <v>60</v>
      </c>
      <c r="IG889">
        <v>50</v>
      </c>
      <c r="IH889">
        <v>46</v>
      </c>
      <c r="II889">
        <v>42</v>
      </c>
      <c r="IJ889">
        <v>34</v>
      </c>
      <c r="IK889">
        <v>35</v>
      </c>
      <c r="IL889">
        <v>47</v>
      </c>
      <c r="IM889">
        <v>52</v>
      </c>
      <c r="IN889">
        <v>67</v>
      </c>
      <c r="IO889">
        <v>80</v>
      </c>
      <c r="IP889">
        <v>101</v>
      </c>
      <c r="IQ889">
        <v>146</v>
      </c>
      <c r="IR889">
        <v>114</v>
      </c>
      <c r="IS889">
        <v>64</v>
      </c>
      <c r="IT889">
        <v>15</v>
      </c>
    </row>
    <row r="890" spans="1:299" x14ac:dyDescent="0.2">
      <c r="A890" s="18" t="b">
        <v>0</v>
      </c>
      <c r="B890" s="13"/>
      <c r="C890" s="13"/>
      <c r="D890">
        <v>10088</v>
      </c>
      <c r="E890" t="s">
        <v>114</v>
      </c>
      <c r="F890" t="s">
        <v>1007</v>
      </c>
      <c r="G890">
        <v>0</v>
      </c>
      <c r="H890" s="18">
        <f t="shared" si="151"/>
        <v>1.6999999999999993</v>
      </c>
      <c r="I890" s="18">
        <v>0.36453239248736169</v>
      </c>
      <c r="J890" s="18">
        <v>0.54290342316465967</v>
      </c>
      <c r="K890" s="18">
        <v>0.29887280435513258</v>
      </c>
      <c r="L890" s="18">
        <f t="shared" si="143"/>
        <v>2.417220288823831</v>
      </c>
      <c r="M890" s="18">
        <f t="shared" si="152"/>
        <v>1.6000000000000014</v>
      </c>
      <c r="N890" s="18">
        <f t="shared" si="153"/>
        <v>3.3000000000000007</v>
      </c>
      <c r="O890" s="18">
        <f t="shared" si="144"/>
        <v>2.4344424891002525</v>
      </c>
      <c r="P890" s="18">
        <f t="shared" si="145"/>
        <v>1.8000000000000007</v>
      </c>
      <c r="Q890" s="18">
        <f t="shared" si="146"/>
        <v>1.9000000000000021</v>
      </c>
      <c r="R890" s="18">
        <f t="shared" si="147"/>
        <v>2.1000000000000014</v>
      </c>
      <c r="S890" s="18">
        <f t="shared" si="148"/>
        <v>2.6999999999999993</v>
      </c>
      <c r="T890" s="18">
        <f t="shared" si="149"/>
        <v>2.8000000000000007</v>
      </c>
      <c r="U890" s="18">
        <f t="shared" si="150"/>
        <v>3.3000000000000007</v>
      </c>
      <c r="V890" s="4">
        <v>31.11722028882383</v>
      </c>
      <c r="W890" s="2">
        <v>30.3</v>
      </c>
      <c r="X890" s="2">
        <v>32</v>
      </c>
      <c r="Y890" s="4">
        <v>31.134442489100252</v>
      </c>
      <c r="Z890">
        <v>30.5</v>
      </c>
      <c r="AA890">
        <v>30.6</v>
      </c>
      <c r="AB890">
        <v>30.8</v>
      </c>
      <c r="AC890">
        <v>31.4</v>
      </c>
      <c r="AD890">
        <v>31.5</v>
      </c>
      <c r="AE890">
        <v>32</v>
      </c>
      <c r="AF890">
        <v>2020</v>
      </c>
      <c r="AG890" s="2">
        <v>3</v>
      </c>
      <c r="AH890" s="2">
        <v>26</v>
      </c>
      <c r="AI890">
        <v>12</v>
      </c>
      <c r="AJ890">
        <v>49</v>
      </c>
      <c r="AK890">
        <v>53</v>
      </c>
      <c r="AL890">
        <v>456</v>
      </c>
      <c r="AM890" s="5">
        <v>0.53402777777777777</v>
      </c>
      <c r="AN890">
        <v>28.7</v>
      </c>
      <c r="AO890">
        <v>28</v>
      </c>
      <c r="AP890">
        <v>868</v>
      </c>
      <c r="AQ890">
        <v>1.4</v>
      </c>
      <c r="AR890">
        <v>303</v>
      </c>
      <c r="IO890">
        <v>8</v>
      </c>
      <c r="IP890">
        <v>10</v>
      </c>
      <c r="IQ890">
        <v>26</v>
      </c>
      <c r="IR890">
        <v>45</v>
      </c>
      <c r="IS890">
        <v>47</v>
      </c>
      <c r="IT890">
        <v>43</v>
      </c>
      <c r="IU890">
        <v>48</v>
      </c>
      <c r="IV890">
        <v>36</v>
      </c>
      <c r="IW890">
        <v>49</v>
      </c>
      <c r="IX890">
        <v>58</v>
      </c>
      <c r="IY890">
        <v>77</v>
      </c>
      <c r="IZ890">
        <v>37</v>
      </c>
      <c r="JA890">
        <v>17</v>
      </c>
      <c r="JB890">
        <v>8</v>
      </c>
      <c r="JC890">
        <v>6</v>
      </c>
      <c r="JD890">
        <v>3</v>
      </c>
      <c r="JE890">
        <v>4</v>
      </c>
      <c r="JF890">
        <v>9</v>
      </c>
      <c r="JG890">
        <v>2</v>
      </c>
      <c r="JH890">
        <v>0</v>
      </c>
    </row>
    <row r="891" spans="1:299" x14ac:dyDescent="0.2">
      <c r="A891" s="18" t="b">
        <v>0</v>
      </c>
      <c r="B891" s="13"/>
      <c r="C891" s="13"/>
      <c r="D891">
        <v>10088</v>
      </c>
      <c r="E891" t="s">
        <v>114</v>
      </c>
      <c r="F891" t="s">
        <v>1008</v>
      </c>
      <c r="G891">
        <v>0</v>
      </c>
      <c r="H891" s="18">
        <f t="shared" si="151"/>
        <v>2.5</v>
      </c>
      <c r="I891" s="18">
        <v>0.5874480269231438</v>
      </c>
      <c r="J891" s="18">
        <v>0.57279977545528027</v>
      </c>
      <c r="K891" s="18">
        <v>0.41342216815061789</v>
      </c>
      <c r="L891" s="18">
        <f t="shared" si="143"/>
        <v>5.7010274487906081</v>
      </c>
      <c r="M891" s="18">
        <f t="shared" si="152"/>
        <v>3.9000000000000021</v>
      </c>
      <c r="N891" s="18">
        <f t="shared" si="153"/>
        <v>6.4000000000000021</v>
      </c>
      <c r="O891" s="18">
        <f t="shared" si="144"/>
        <v>5.8002985168842152</v>
      </c>
      <c r="P891" s="18">
        <f t="shared" si="145"/>
        <v>3.9000000000000021</v>
      </c>
      <c r="Q891" s="18">
        <f t="shared" si="146"/>
        <v>5.0000000000000036</v>
      </c>
      <c r="R891" s="18">
        <f t="shared" si="147"/>
        <v>5.5000000000000036</v>
      </c>
      <c r="S891" s="18">
        <f t="shared" si="148"/>
        <v>6.0999999999999979</v>
      </c>
      <c r="T891" s="18">
        <f t="shared" si="149"/>
        <v>6.3000000000000007</v>
      </c>
      <c r="U891" s="18">
        <f t="shared" si="150"/>
        <v>6.5000000000000036</v>
      </c>
      <c r="V891" s="4">
        <v>34.401027448790607</v>
      </c>
      <c r="W891" s="2">
        <v>32.6</v>
      </c>
      <c r="X891" s="2">
        <v>35.1</v>
      </c>
      <c r="Y891" s="4">
        <v>34.500298516884214</v>
      </c>
      <c r="Z891">
        <v>32.6</v>
      </c>
      <c r="AA891">
        <v>33.700000000000003</v>
      </c>
      <c r="AB891">
        <v>34.200000000000003</v>
      </c>
      <c r="AC891">
        <v>34.799999999999997</v>
      </c>
      <c r="AD891">
        <v>35</v>
      </c>
      <c r="AE891">
        <v>35.200000000000003</v>
      </c>
      <c r="AF891">
        <v>2020</v>
      </c>
      <c r="AG891" s="2">
        <v>3</v>
      </c>
      <c r="AH891" s="2">
        <v>26</v>
      </c>
      <c r="AI891">
        <v>12</v>
      </c>
      <c r="AJ891">
        <v>49</v>
      </c>
      <c r="AK891">
        <v>55</v>
      </c>
      <c r="AL891">
        <v>22</v>
      </c>
      <c r="AM891" s="5">
        <v>0.53402777777777777</v>
      </c>
      <c r="AN891">
        <v>28.7</v>
      </c>
      <c r="AO891">
        <v>28</v>
      </c>
      <c r="AP891">
        <v>868</v>
      </c>
      <c r="AQ891">
        <v>1.4</v>
      </c>
      <c r="AR891">
        <v>303</v>
      </c>
      <c r="IW891">
        <v>1</v>
      </c>
      <c r="IX891">
        <v>0</v>
      </c>
      <c r="IY891">
        <v>0</v>
      </c>
      <c r="IZ891">
        <v>0</v>
      </c>
      <c r="JA891">
        <v>0</v>
      </c>
      <c r="JB891">
        <v>1</v>
      </c>
      <c r="JC891">
        <v>1</v>
      </c>
      <c r="JD891">
        <v>0</v>
      </c>
      <c r="JE891">
        <v>0</v>
      </c>
      <c r="JF891">
        <v>0</v>
      </c>
      <c r="JG891">
        <v>0</v>
      </c>
      <c r="JH891">
        <v>0</v>
      </c>
      <c r="JI891">
        <v>2</v>
      </c>
      <c r="JJ891">
        <v>0</v>
      </c>
      <c r="JK891">
        <v>5</v>
      </c>
      <c r="JL891">
        <v>0</v>
      </c>
      <c r="JM891">
        <v>4</v>
      </c>
      <c r="JN891">
        <v>0</v>
      </c>
      <c r="JO891">
        <v>1</v>
      </c>
      <c r="JP891">
        <v>0</v>
      </c>
      <c r="JQ891">
        <v>6</v>
      </c>
      <c r="JR891">
        <v>8</v>
      </c>
      <c r="JS891">
        <v>1</v>
      </c>
      <c r="JT891">
        <v>4</v>
      </c>
      <c r="JU891">
        <v>6</v>
      </c>
      <c r="JV891">
        <v>10</v>
      </c>
      <c r="JW891">
        <v>5</v>
      </c>
      <c r="JX891">
        <v>9</v>
      </c>
      <c r="JY891">
        <v>15</v>
      </c>
      <c r="JZ891">
        <v>16</v>
      </c>
      <c r="KA891">
        <v>26</v>
      </c>
      <c r="KB891">
        <v>32</v>
      </c>
      <c r="KC891">
        <v>43</v>
      </c>
      <c r="KD891">
        <v>40</v>
      </c>
      <c r="KE891">
        <v>31</v>
      </c>
      <c r="KF891">
        <v>32</v>
      </c>
      <c r="KG891">
        <v>22</v>
      </c>
      <c r="KH891">
        <v>27</v>
      </c>
      <c r="KI891">
        <v>14</v>
      </c>
      <c r="KJ891">
        <v>12</v>
      </c>
      <c r="KK891">
        <v>4</v>
      </c>
      <c r="KL891">
        <v>1</v>
      </c>
      <c r="KM891">
        <v>0</v>
      </c>
    </row>
    <row r="892" spans="1:299" x14ac:dyDescent="0.2">
      <c r="A892" s="18" t="b">
        <v>0</v>
      </c>
      <c r="B892" s="13"/>
      <c r="C892" s="13"/>
      <c r="D892">
        <v>10088</v>
      </c>
      <c r="E892" t="s">
        <v>114</v>
      </c>
      <c r="F892" t="s">
        <v>1009</v>
      </c>
      <c r="G892">
        <v>0</v>
      </c>
      <c r="H892" s="18">
        <f t="shared" si="151"/>
        <v>2.3999999999999986</v>
      </c>
      <c r="I892" s="18">
        <v>0.46575612772783476</v>
      </c>
      <c r="J892" s="18">
        <v>0.52856571105209582</v>
      </c>
      <c r="K892" s="18">
        <v>0.35216481104031272</v>
      </c>
      <c r="L892" s="18">
        <f t="shared" si="143"/>
        <v>1.5764639300026744</v>
      </c>
      <c r="M892" s="18">
        <f t="shared" si="152"/>
        <v>0.60000000000000142</v>
      </c>
      <c r="N892" s="18">
        <f t="shared" si="153"/>
        <v>3</v>
      </c>
      <c r="O892" s="18">
        <f t="shared" si="144"/>
        <v>1.5064946837946884</v>
      </c>
      <c r="P892" s="18">
        <f t="shared" si="145"/>
        <v>0.80000000000000071</v>
      </c>
      <c r="Q892" s="18">
        <f t="shared" si="146"/>
        <v>1.1000000000000014</v>
      </c>
      <c r="R892" s="18">
        <f t="shared" si="147"/>
        <v>1.3000000000000007</v>
      </c>
      <c r="S892" s="18">
        <f t="shared" si="148"/>
        <v>1.8000000000000007</v>
      </c>
      <c r="T892" s="18">
        <f t="shared" si="149"/>
        <v>2.1999999999999993</v>
      </c>
      <c r="U892" s="18">
        <f t="shared" si="150"/>
        <v>2.8000000000000007</v>
      </c>
      <c r="V892" s="4">
        <v>30.276463930002674</v>
      </c>
      <c r="W892" s="2">
        <v>29.3</v>
      </c>
      <c r="X892" s="2">
        <v>31.7</v>
      </c>
      <c r="Y892" s="4">
        <v>30.206494683794688</v>
      </c>
      <c r="Z892">
        <v>29.5</v>
      </c>
      <c r="AA892">
        <v>29.8</v>
      </c>
      <c r="AB892">
        <v>30</v>
      </c>
      <c r="AC892">
        <v>30.5</v>
      </c>
      <c r="AD892">
        <v>30.9</v>
      </c>
      <c r="AE892">
        <v>31.5</v>
      </c>
      <c r="AF892">
        <v>2020</v>
      </c>
      <c r="AG892" s="2">
        <v>3</v>
      </c>
      <c r="AH892" s="2">
        <v>26</v>
      </c>
      <c r="AI892">
        <v>12</v>
      </c>
      <c r="AJ892">
        <v>49</v>
      </c>
      <c r="AK892">
        <v>59</v>
      </c>
      <c r="AL892">
        <v>408.00000000000006</v>
      </c>
      <c r="AM892" s="5">
        <v>0.53402777777777777</v>
      </c>
      <c r="AN892">
        <v>28.7</v>
      </c>
      <c r="AO892">
        <v>28</v>
      </c>
      <c r="AP892">
        <v>868</v>
      </c>
      <c r="AQ892">
        <v>1.4</v>
      </c>
      <c r="AR892">
        <v>303</v>
      </c>
      <c r="HZ892">
        <v>3</v>
      </c>
      <c r="IA892">
        <v>0</v>
      </c>
      <c r="IB892">
        <v>2</v>
      </c>
      <c r="IC892">
        <v>2</v>
      </c>
      <c r="ID892">
        <v>11</v>
      </c>
      <c r="IE892">
        <v>27</v>
      </c>
      <c r="IF892">
        <v>37</v>
      </c>
      <c r="IG892">
        <v>48</v>
      </c>
      <c r="IH892">
        <v>65</v>
      </c>
      <c r="II892">
        <v>95</v>
      </c>
      <c r="IJ892">
        <v>109</v>
      </c>
      <c r="IK892">
        <v>170</v>
      </c>
      <c r="IL892">
        <v>178</v>
      </c>
      <c r="IM892">
        <v>156</v>
      </c>
      <c r="IN892">
        <v>86</v>
      </c>
      <c r="IO892">
        <v>78</v>
      </c>
      <c r="IP892">
        <v>85</v>
      </c>
      <c r="IQ892">
        <v>56</v>
      </c>
      <c r="IR892">
        <v>34</v>
      </c>
      <c r="IS892">
        <v>30</v>
      </c>
      <c r="IT892">
        <v>30</v>
      </c>
      <c r="IU892">
        <v>27</v>
      </c>
      <c r="IV892">
        <v>19</v>
      </c>
      <c r="IW892">
        <v>16</v>
      </c>
      <c r="IX892">
        <v>16</v>
      </c>
      <c r="IY892">
        <v>7</v>
      </c>
      <c r="IZ892">
        <v>13</v>
      </c>
      <c r="JA892">
        <v>7</v>
      </c>
      <c r="JB892">
        <v>5</v>
      </c>
    </row>
    <row r="893" spans="1:299" x14ac:dyDescent="0.2">
      <c r="A893" s="18" t="b">
        <v>0</v>
      </c>
      <c r="B893" s="13"/>
      <c r="C893" s="13"/>
      <c r="D893">
        <v>10088</v>
      </c>
      <c r="E893" t="s">
        <v>114</v>
      </c>
      <c r="F893" t="s">
        <v>1010</v>
      </c>
      <c r="G893">
        <v>0</v>
      </c>
      <c r="H893" s="18">
        <f t="shared" si="151"/>
        <v>3.1999999999999993</v>
      </c>
      <c r="I893" s="18">
        <v>0.73770659235448011</v>
      </c>
      <c r="J893" s="18">
        <v>1.1130052772332988</v>
      </c>
      <c r="K893" s="18">
        <v>0.61025379525205181</v>
      </c>
      <c r="L893" s="18">
        <f t="shared" si="143"/>
        <v>1.8573934136367143</v>
      </c>
      <c r="M893" s="18">
        <f t="shared" si="152"/>
        <v>-0.19999999999999929</v>
      </c>
      <c r="N893" s="18">
        <f t="shared" si="153"/>
        <v>3</v>
      </c>
      <c r="O893" s="18">
        <f t="shared" si="144"/>
        <v>1.927255532166317</v>
      </c>
      <c r="P893" s="18">
        <f t="shared" si="145"/>
        <v>0.19999999999999929</v>
      </c>
      <c r="Q893" s="18">
        <f t="shared" si="146"/>
        <v>0.90000000000000213</v>
      </c>
      <c r="R893" s="18">
        <f t="shared" si="147"/>
        <v>1.3000000000000007</v>
      </c>
      <c r="S893" s="18">
        <f t="shared" si="148"/>
        <v>2.4000000000000021</v>
      </c>
      <c r="T893" s="18">
        <f t="shared" si="149"/>
        <v>2.8000000000000007</v>
      </c>
      <c r="U893" s="18">
        <f t="shared" si="150"/>
        <v>3</v>
      </c>
      <c r="V893" s="4">
        <v>30.557393413636714</v>
      </c>
      <c r="W893" s="2">
        <v>28.5</v>
      </c>
      <c r="X893" s="2">
        <v>31.7</v>
      </c>
      <c r="Y893" s="4">
        <v>30.627255532166316</v>
      </c>
      <c r="Z893">
        <v>28.9</v>
      </c>
      <c r="AA893">
        <v>29.6</v>
      </c>
      <c r="AB893">
        <v>30</v>
      </c>
      <c r="AC893">
        <v>31.1</v>
      </c>
      <c r="AD893">
        <v>31.5</v>
      </c>
      <c r="AE893">
        <v>31.7</v>
      </c>
      <c r="AF893">
        <v>2020</v>
      </c>
      <c r="AG893" s="2">
        <v>3</v>
      </c>
      <c r="AH893" s="2">
        <v>26</v>
      </c>
      <c r="AI893">
        <v>12</v>
      </c>
      <c r="AJ893">
        <v>50</v>
      </c>
      <c r="AK893">
        <v>7</v>
      </c>
      <c r="AL893">
        <v>554</v>
      </c>
      <c r="AM893" s="5">
        <v>0.53472222222222221</v>
      </c>
      <c r="AN893">
        <v>28.7</v>
      </c>
      <c r="AO893">
        <v>28</v>
      </c>
      <c r="AP893">
        <v>862</v>
      </c>
      <c r="AQ893">
        <v>0.8</v>
      </c>
      <c r="AR893">
        <v>301</v>
      </c>
      <c r="HS893">
        <v>3</v>
      </c>
      <c r="HT893">
        <v>1</v>
      </c>
      <c r="HU893">
        <v>3</v>
      </c>
      <c r="HV893">
        <v>5</v>
      </c>
      <c r="HW893">
        <v>4</v>
      </c>
      <c r="HX893">
        <v>3</v>
      </c>
      <c r="HY893">
        <v>8</v>
      </c>
      <c r="HZ893">
        <v>6</v>
      </c>
      <c r="IA893">
        <v>7</v>
      </c>
      <c r="IB893">
        <v>16</v>
      </c>
      <c r="IC893">
        <v>8</v>
      </c>
      <c r="ID893">
        <v>17</v>
      </c>
      <c r="IE893">
        <v>14</v>
      </c>
      <c r="IF893">
        <v>25</v>
      </c>
      <c r="IG893">
        <v>22</v>
      </c>
      <c r="IH893">
        <v>49</v>
      </c>
      <c r="II893">
        <v>61</v>
      </c>
      <c r="IJ893">
        <v>45</v>
      </c>
      <c r="IK893">
        <v>55</v>
      </c>
      <c r="IL893">
        <v>38</v>
      </c>
      <c r="IM893">
        <v>59</v>
      </c>
      <c r="IN893">
        <v>36</v>
      </c>
      <c r="IO893">
        <v>34</v>
      </c>
      <c r="IP893">
        <v>58</v>
      </c>
      <c r="IQ893">
        <v>50</v>
      </c>
      <c r="IR893">
        <v>51</v>
      </c>
      <c r="IS893">
        <v>60</v>
      </c>
      <c r="IT893">
        <v>57</v>
      </c>
      <c r="IU893">
        <v>62</v>
      </c>
      <c r="IV893">
        <v>50</v>
      </c>
      <c r="IW893">
        <v>66</v>
      </c>
      <c r="IX893">
        <v>43</v>
      </c>
      <c r="IY893">
        <v>33</v>
      </c>
      <c r="IZ893">
        <v>41</v>
      </c>
      <c r="JA893">
        <v>28</v>
      </c>
      <c r="JB893">
        <v>8</v>
      </c>
      <c r="JC893">
        <v>1</v>
      </c>
      <c r="JD893">
        <v>1</v>
      </c>
      <c r="JE893">
        <v>0</v>
      </c>
      <c r="JF893">
        <v>0</v>
      </c>
      <c r="JG893">
        <v>0</v>
      </c>
      <c r="JH893">
        <v>0</v>
      </c>
      <c r="JI893">
        <v>0</v>
      </c>
      <c r="JJ893">
        <v>3</v>
      </c>
      <c r="JK893">
        <v>0</v>
      </c>
      <c r="JL893">
        <v>1</v>
      </c>
      <c r="JM893">
        <v>0</v>
      </c>
      <c r="JN893">
        <v>0</v>
      </c>
      <c r="JO893">
        <v>0</v>
      </c>
      <c r="JP893">
        <v>0</v>
      </c>
    </row>
    <row r="894" spans="1:299" x14ac:dyDescent="0.2">
      <c r="A894" s="18" t="b">
        <v>0</v>
      </c>
      <c r="B894" s="13"/>
      <c r="C894" s="13"/>
      <c r="D894">
        <v>10088</v>
      </c>
      <c r="E894" t="s">
        <v>114</v>
      </c>
      <c r="F894" t="s">
        <v>1011</v>
      </c>
      <c r="G894">
        <v>0</v>
      </c>
      <c r="H894" s="18">
        <f t="shared" si="151"/>
        <v>2.1999999999999993</v>
      </c>
      <c r="I894" s="18">
        <v>0.66862678107718831</v>
      </c>
      <c r="J894" s="18">
        <v>0.68557089709611319</v>
      </c>
      <c r="K894" s="18">
        <v>0.49043195656246746</v>
      </c>
      <c r="L894" s="18">
        <f t="shared" si="143"/>
        <v>0.63858083491885864</v>
      </c>
      <c r="M894" s="18">
        <f t="shared" si="152"/>
        <v>-0.59999999999999787</v>
      </c>
      <c r="N894" s="18">
        <f t="shared" si="153"/>
        <v>1.6000000000000014</v>
      </c>
      <c r="O894" s="18">
        <f t="shared" si="144"/>
        <v>0.62278768281548835</v>
      </c>
      <c r="P894" s="18">
        <f t="shared" si="145"/>
        <v>-1.3999999999999986</v>
      </c>
      <c r="Q894" s="18">
        <f t="shared" si="146"/>
        <v>-9.9999999999997868E-2</v>
      </c>
      <c r="R894" s="18">
        <f t="shared" si="147"/>
        <v>0.30000000000000071</v>
      </c>
      <c r="S894" s="18">
        <f t="shared" si="148"/>
        <v>1</v>
      </c>
      <c r="T894" s="18">
        <f t="shared" si="149"/>
        <v>1.4000000000000021</v>
      </c>
      <c r="U894" s="18">
        <f t="shared" si="150"/>
        <v>1.9000000000000021</v>
      </c>
      <c r="V894" s="4">
        <v>29.338580834918858</v>
      </c>
      <c r="W894" s="2">
        <v>28.1</v>
      </c>
      <c r="X894" s="2">
        <v>30.3</v>
      </c>
      <c r="Y894" s="4">
        <v>29.322787682815488</v>
      </c>
      <c r="Z894">
        <v>27.3</v>
      </c>
      <c r="AA894">
        <v>28.6</v>
      </c>
      <c r="AB894">
        <v>29</v>
      </c>
      <c r="AC894">
        <v>29.7</v>
      </c>
      <c r="AD894">
        <v>30.1</v>
      </c>
      <c r="AE894">
        <v>30.6</v>
      </c>
      <c r="AF894">
        <v>2020</v>
      </c>
      <c r="AG894" s="2">
        <v>3</v>
      </c>
      <c r="AH894" s="2">
        <v>26</v>
      </c>
      <c r="AI894">
        <v>12</v>
      </c>
      <c r="AJ894">
        <v>50</v>
      </c>
      <c r="AK894">
        <v>9</v>
      </c>
      <c r="AL894">
        <v>956.00000000000011</v>
      </c>
      <c r="AM894" s="5">
        <v>0.53472222222222221</v>
      </c>
      <c r="AN894">
        <v>28.7</v>
      </c>
      <c r="AO894">
        <v>28</v>
      </c>
      <c r="AP894">
        <v>862</v>
      </c>
      <c r="AQ894">
        <v>0.8</v>
      </c>
      <c r="AR894">
        <v>301</v>
      </c>
      <c r="HF894">
        <v>1</v>
      </c>
      <c r="HG894">
        <v>3</v>
      </c>
      <c r="HH894">
        <v>0</v>
      </c>
      <c r="HI894">
        <v>1</v>
      </c>
      <c r="HJ894">
        <v>2</v>
      </c>
      <c r="HK894">
        <v>3</v>
      </c>
      <c r="HL894">
        <v>0</v>
      </c>
      <c r="HM894">
        <v>0</v>
      </c>
      <c r="HN894">
        <v>3</v>
      </c>
      <c r="HO894">
        <v>0</v>
      </c>
      <c r="HP894">
        <v>3</v>
      </c>
      <c r="HQ894">
        <v>1</v>
      </c>
      <c r="HR894">
        <v>4</v>
      </c>
      <c r="HS894">
        <v>7</v>
      </c>
      <c r="HT894">
        <v>2</v>
      </c>
      <c r="HU894">
        <v>2</v>
      </c>
      <c r="HV894">
        <v>2</v>
      </c>
      <c r="HW894">
        <v>6</v>
      </c>
      <c r="HX894">
        <v>15</v>
      </c>
      <c r="HY894">
        <v>7</v>
      </c>
      <c r="HZ894">
        <v>12</v>
      </c>
      <c r="IA894">
        <v>23</v>
      </c>
      <c r="IB894">
        <v>29</v>
      </c>
      <c r="IC894">
        <v>43</v>
      </c>
      <c r="ID894">
        <v>44</v>
      </c>
      <c r="IE894">
        <v>30</v>
      </c>
      <c r="IF894">
        <v>21</v>
      </c>
      <c r="IG894">
        <v>28</v>
      </c>
      <c r="IH894">
        <v>26</v>
      </c>
      <c r="II894">
        <v>29</v>
      </c>
      <c r="IJ894">
        <v>16</v>
      </c>
      <c r="IK894">
        <v>12</v>
      </c>
      <c r="IL894">
        <v>13</v>
      </c>
      <c r="IM894">
        <v>21</v>
      </c>
      <c r="IN894">
        <v>10</v>
      </c>
      <c r="IO894">
        <v>14</v>
      </c>
      <c r="IP894">
        <v>3</v>
      </c>
      <c r="IQ894">
        <v>1</v>
      </c>
      <c r="IR894">
        <v>3</v>
      </c>
      <c r="IS894">
        <v>2</v>
      </c>
      <c r="IT894">
        <v>1</v>
      </c>
      <c r="IU894">
        <v>1</v>
      </c>
      <c r="IV894">
        <v>0</v>
      </c>
    </row>
    <row r="895" spans="1:299" x14ac:dyDescent="0.2">
      <c r="A895" s="18" t="b">
        <v>0</v>
      </c>
      <c r="B895" s="13"/>
      <c r="C895" s="13"/>
      <c r="D895">
        <v>10088</v>
      </c>
      <c r="E895" t="s">
        <v>114</v>
      </c>
      <c r="F895" t="s">
        <v>1012</v>
      </c>
      <c r="G895">
        <v>0</v>
      </c>
      <c r="H895" s="18">
        <f t="shared" si="151"/>
        <v>2.5999999999999979</v>
      </c>
      <c r="I895" s="18">
        <v>0.44394468671722542</v>
      </c>
      <c r="J895" s="18">
        <v>0.55991057522732035</v>
      </c>
      <c r="K895" s="18">
        <v>0.34214412340822714</v>
      </c>
      <c r="L895" s="18">
        <f t="shared" si="143"/>
        <v>0.49342113935361454</v>
      </c>
      <c r="M895" s="18">
        <f t="shared" si="152"/>
        <v>-1.0999999999999979</v>
      </c>
      <c r="N895" s="18">
        <f t="shared" si="153"/>
        <v>1.5</v>
      </c>
      <c r="O895" s="18">
        <f t="shared" si="144"/>
        <v>0.50715098133933978</v>
      </c>
      <c r="P895" s="18">
        <f t="shared" si="145"/>
        <v>-0.5</v>
      </c>
      <c r="Q895" s="18">
        <f t="shared" si="146"/>
        <v>-9.9999999999997868E-2</v>
      </c>
      <c r="R895" s="18">
        <f t="shared" si="147"/>
        <v>0.19999999999999929</v>
      </c>
      <c r="S895" s="18">
        <f t="shared" si="148"/>
        <v>0.80000000000000071</v>
      </c>
      <c r="T895" s="18">
        <f t="shared" si="149"/>
        <v>1</v>
      </c>
      <c r="U895" s="18">
        <f t="shared" si="150"/>
        <v>1.5</v>
      </c>
      <c r="V895" s="4">
        <v>29.193421139353614</v>
      </c>
      <c r="W895" s="2">
        <v>27.6</v>
      </c>
      <c r="X895" s="2">
        <v>30.2</v>
      </c>
      <c r="Y895" s="4">
        <v>29.207150981339339</v>
      </c>
      <c r="Z895">
        <v>28.2</v>
      </c>
      <c r="AA895">
        <v>28.6</v>
      </c>
      <c r="AB895">
        <v>28.9</v>
      </c>
      <c r="AC895">
        <v>29.5</v>
      </c>
      <c r="AD895">
        <v>29.7</v>
      </c>
      <c r="AE895">
        <v>30.2</v>
      </c>
      <c r="AF895">
        <v>2020</v>
      </c>
      <c r="AG895" s="2">
        <v>3</v>
      </c>
      <c r="AH895" s="2">
        <v>26</v>
      </c>
      <c r="AI895">
        <v>12</v>
      </c>
      <c r="AJ895">
        <v>50</v>
      </c>
      <c r="AK895">
        <v>13</v>
      </c>
      <c r="AL895">
        <v>298</v>
      </c>
      <c r="AM895" s="5">
        <v>0.53472222222222221</v>
      </c>
      <c r="AN895">
        <v>28.7</v>
      </c>
      <c r="AO895">
        <v>28</v>
      </c>
      <c r="AP895">
        <v>862</v>
      </c>
      <c r="AQ895">
        <v>0.8</v>
      </c>
      <c r="AR895">
        <v>301</v>
      </c>
      <c r="HM895">
        <v>2</v>
      </c>
      <c r="HN895">
        <v>5</v>
      </c>
      <c r="HO895">
        <v>4</v>
      </c>
      <c r="HP895">
        <v>1</v>
      </c>
      <c r="HQ895">
        <v>2</v>
      </c>
      <c r="HR895">
        <v>6</v>
      </c>
      <c r="HS895">
        <v>1</v>
      </c>
      <c r="HT895">
        <v>3</v>
      </c>
      <c r="HU895">
        <v>7</v>
      </c>
      <c r="HV895">
        <v>11</v>
      </c>
      <c r="HW895">
        <v>22</v>
      </c>
      <c r="HX895">
        <v>73</v>
      </c>
      <c r="HY895">
        <v>69</v>
      </c>
      <c r="HZ895">
        <v>61</v>
      </c>
      <c r="IA895">
        <v>71</v>
      </c>
      <c r="IB895">
        <v>89</v>
      </c>
      <c r="IC895">
        <v>102</v>
      </c>
      <c r="ID895">
        <v>125</v>
      </c>
      <c r="IE895">
        <v>99</v>
      </c>
      <c r="IF895">
        <v>121</v>
      </c>
      <c r="IG895">
        <v>98</v>
      </c>
      <c r="IH895">
        <v>50</v>
      </c>
      <c r="II895">
        <v>39</v>
      </c>
      <c r="IJ895">
        <v>22</v>
      </c>
      <c r="IK895">
        <v>22</v>
      </c>
      <c r="IL895">
        <v>18</v>
      </c>
      <c r="IM895">
        <v>12</v>
      </c>
      <c r="IN895">
        <v>23</v>
      </c>
      <c r="IO895">
        <v>1</v>
      </c>
    </row>
    <row r="896" spans="1:299" x14ac:dyDescent="0.2">
      <c r="A896" s="18" t="b">
        <v>0</v>
      </c>
      <c r="B896" s="13"/>
      <c r="C896" s="13"/>
      <c r="D896">
        <v>10088</v>
      </c>
      <c r="E896" t="s">
        <v>114</v>
      </c>
      <c r="F896" t="s">
        <v>1013</v>
      </c>
      <c r="G896">
        <v>0</v>
      </c>
      <c r="H896" s="18">
        <f t="shared" si="151"/>
        <v>3.6000000000000014</v>
      </c>
      <c r="I896" s="18">
        <v>0.5145279191766432</v>
      </c>
      <c r="J896" s="18">
        <v>0.68711063097765646</v>
      </c>
      <c r="K896" s="18">
        <v>0.40483326553773358</v>
      </c>
      <c r="L896" s="18">
        <f t="shared" si="143"/>
        <v>1.5914014504215288</v>
      </c>
      <c r="M896" s="18">
        <f t="shared" si="152"/>
        <v>0.19999999999999929</v>
      </c>
      <c r="N896" s="18">
        <f t="shared" si="153"/>
        <v>3.8000000000000007</v>
      </c>
      <c r="O896" s="18">
        <f t="shared" si="144"/>
        <v>1.5730385202540909</v>
      </c>
      <c r="P896" s="18">
        <f t="shared" si="145"/>
        <v>0.5</v>
      </c>
      <c r="Q896" s="18">
        <f t="shared" si="146"/>
        <v>0.90000000000000213</v>
      </c>
      <c r="R896" s="18">
        <f t="shared" si="147"/>
        <v>1.3000000000000007</v>
      </c>
      <c r="S896" s="18">
        <f t="shared" si="148"/>
        <v>2</v>
      </c>
      <c r="T896" s="18">
        <f t="shared" si="149"/>
        <v>2.1999999999999993</v>
      </c>
      <c r="U896" s="18">
        <f t="shared" si="150"/>
        <v>2.6000000000000014</v>
      </c>
      <c r="V896" s="4">
        <v>30.291401450421528</v>
      </c>
      <c r="W896" s="2">
        <v>28.9</v>
      </c>
      <c r="X896" s="2">
        <v>32.5</v>
      </c>
      <c r="Y896" s="4">
        <v>30.27303852025409</v>
      </c>
      <c r="Z896">
        <v>29.2</v>
      </c>
      <c r="AA896">
        <v>29.6</v>
      </c>
      <c r="AB896">
        <v>30</v>
      </c>
      <c r="AC896">
        <v>30.7</v>
      </c>
      <c r="AD896">
        <v>30.9</v>
      </c>
      <c r="AE896">
        <v>31.3</v>
      </c>
      <c r="AF896">
        <v>2020</v>
      </c>
      <c r="AG896" s="2">
        <v>3</v>
      </c>
      <c r="AH896" s="2">
        <v>26</v>
      </c>
      <c r="AI896">
        <v>12</v>
      </c>
      <c r="AJ896">
        <v>50</v>
      </c>
      <c r="AK896">
        <v>41</v>
      </c>
      <c r="AL896">
        <v>184</v>
      </c>
      <c r="AM896" s="5">
        <v>0.53472222222222221</v>
      </c>
      <c r="AN896">
        <v>28.7</v>
      </c>
      <c r="AO896">
        <v>28</v>
      </c>
      <c r="AP896">
        <v>862</v>
      </c>
      <c r="AQ896">
        <v>0.8</v>
      </c>
      <c r="AR896">
        <v>301</v>
      </c>
      <c r="HZ896">
        <v>5</v>
      </c>
      <c r="IA896">
        <v>18</v>
      </c>
      <c r="IB896">
        <v>55</v>
      </c>
      <c r="IC896">
        <v>57</v>
      </c>
      <c r="ID896">
        <v>66</v>
      </c>
      <c r="IE896">
        <v>62</v>
      </c>
      <c r="IF896">
        <v>75</v>
      </c>
      <c r="IG896">
        <v>127</v>
      </c>
      <c r="IH896">
        <v>136</v>
      </c>
      <c r="II896">
        <v>201</v>
      </c>
      <c r="IJ896">
        <v>240</v>
      </c>
      <c r="IK896">
        <v>340</v>
      </c>
      <c r="IL896">
        <v>383</v>
      </c>
      <c r="IM896">
        <v>333</v>
      </c>
      <c r="IN896">
        <v>244</v>
      </c>
      <c r="IO896">
        <v>280</v>
      </c>
      <c r="IP896">
        <v>250</v>
      </c>
      <c r="IQ896">
        <v>331</v>
      </c>
      <c r="IR896">
        <v>371</v>
      </c>
      <c r="IS896">
        <v>192</v>
      </c>
      <c r="IT896">
        <v>157</v>
      </c>
      <c r="IU896">
        <v>80</v>
      </c>
      <c r="IV896">
        <v>53</v>
      </c>
      <c r="IW896">
        <v>51</v>
      </c>
      <c r="IX896">
        <v>23</v>
      </c>
      <c r="IY896">
        <v>12</v>
      </c>
      <c r="IZ896">
        <v>8</v>
      </c>
      <c r="JA896">
        <v>4</v>
      </c>
      <c r="JB896">
        <v>4</v>
      </c>
      <c r="JC896">
        <v>8</v>
      </c>
      <c r="JD896">
        <v>1</v>
      </c>
      <c r="JE896">
        <v>2</v>
      </c>
      <c r="JF896">
        <v>2</v>
      </c>
      <c r="JG896">
        <v>3</v>
      </c>
      <c r="JH896">
        <v>4</v>
      </c>
      <c r="JI896">
        <v>1</v>
      </c>
      <c r="JJ896">
        <v>3</v>
      </c>
      <c r="JK896">
        <v>5</v>
      </c>
      <c r="JL896">
        <v>0</v>
      </c>
      <c r="JM896">
        <v>2</v>
      </c>
      <c r="JN896">
        <v>0</v>
      </c>
      <c r="JO896">
        <v>0</v>
      </c>
      <c r="JP896">
        <v>0</v>
      </c>
      <c r="JQ896">
        <v>0</v>
      </c>
      <c r="JR896">
        <v>0</v>
      </c>
      <c r="JS896">
        <v>0</v>
      </c>
      <c r="JT896">
        <v>0</v>
      </c>
      <c r="JU896">
        <v>0</v>
      </c>
      <c r="JV896">
        <v>0</v>
      </c>
    </row>
    <row r="897" spans="1:266" x14ac:dyDescent="0.2">
      <c r="A897" s="18" t="b">
        <v>0</v>
      </c>
      <c r="B897" s="13"/>
      <c r="C897" s="13"/>
      <c r="D897">
        <v>10088</v>
      </c>
      <c r="E897" t="s">
        <v>114</v>
      </c>
      <c r="F897" t="s">
        <v>1014</v>
      </c>
      <c r="G897">
        <v>0</v>
      </c>
      <c r="H897" s="18">
        <f t="shared" si="151"/>
        <v>2.8000000000000007</v>
      </c>
      <c r="I897" s="18">
        <v>0.66379060715495442</v>
      </c>
      <c r="J897" s="18">
        <v>1.0949953770060006</v>
      </c>
      <c r="K897" s="18">
        <v>0.56338014730135177</v>
      </c>
      <c r="L897" s="18">
        <f t="shared" si="143"/>
        <v>1.4367810300784392</v>
      </c>
      <c r="M897" s="18">
        <f t="shared" si="152"/>
        <v>-0.30000000000000071</v>
      </c>
      <c r="N897" s="18">
        <f t="shared" si="153"/>
        <v>2.5</v>
      </c>
      <c r="O897" s="18">
        <f t="shared" si="144"/>
        <v>1.4990984166258166</v>
      </c>
      <c r="P897" s="18">
        <f t="shared" si="145"/>
        <v>0</v>
      </c>
      <c r="Q897" s="18">
        <f t="shared" si="146"/>
        <v>0.60000000000000142</v>
      </c>
      <c r="R897" s="18">
        <f t="shared" si="147"/>
        <v>0.90000000000000213</v>
      </c>
      <c r="S897" s="18">
        <f t="shared" si="148"/>
        <v>2</v>
      </c>
      <c r="T897" s="18">
        <f t="shared" si="149"/>
        <v>2.3000000000000007</v>
      </c>
      <c r="U897" s="18">
        <f t="shared" si="150"/>
        <v>2.5</v>
      </c>
      <c r="V897" s="4">
        <v>30.136781030078438</v>
      </c>
      <c r="W897" s="2">
        <v>28.4</v>
      </c>
      <c r="X897" s="2">
        <v>31.2</v>
      </c>
      <c r="Y897" s="4">
        <v>30.199098416625816</v>
      </c>
      <c r="Z897">
        <v>28.7</v>
      </c>
      <c r="AA897">
        <v>29.3</v>
      </c>
      <c r="AB897">
        <v>29.6</v>
      </c>
      <c r="AC897">
        <v>30.7</v>
      </c>
      <c r="AD897">
        <v>31</v>
      </c>
      <c r="AE897">
        <v>31.2</v>
      </c>
      <c r="AF897">
        <v>2020</v>
      </c>
      <c r="AG897" s="2">
        <v>3</v>
      </c>
      <c r="AH897" s="2">
        <v>26</v>
      </c>
      <c r="AI897">
        <v>12</v>
      </c>
      <c r="AJ897">
        <v>50</v>
      </c>
      <c r="AK897">
        <v>45</v>
      </c>
      <c r="AL897">
        <v>152</v>
      </c>
      <c r="AM897" s="5">
        <v>0.53472222222222221</v>
      </c>
      <c r="AN897">
        <v>28.7</v>
      </c>
      <c r="AO897">
        <v>28</v>
      </c>
      <c r="AP897">
        <v>862</v>
      </c>
      <c r="AQ897">
        <v>0.8</v>
      </c>
      <c r="AR897">
        <v>301</v>
      </c>
      <c r="HU897">
        <v>11</v>
      </c>
      <c r="HV897">
        <v>11</v>
      </c>
      <c r="HW897">
        <v>16</v>
      </c>
      <c r="HX897">
        <v>24</v>
      </c>
      <c r="HY897">
        <v>13</v>
      </c>
      <c r="HZ897">
        <v>15</v>
      </c>
      <c r="IA897">
        <v>25</v>
      </c>
      <c r="IB897">
        <v>44</v>
      </c>
      <c r="IC897">
        <v>73</v>
      </c>
      <c r="ID897">
        <v>94</v>
      </c>
      <c r="IE897">
        <v>74</v>
      </c>
      <c r="IF897">
        <v>65</v>
      </c>
      <c r="IG897">
        <v>75</v>
      </c>
      <c r="IH897">
        <v>84</v>
      </c>
      <c r="II897">
        <v>95</v>
      </c>
      <c r="IJ897">
        <v>70</v>
      </c>
      <c r="IK897">
        <v>72</v>
      </c>
      <c r="IL897">
        <v>85</v>
      </c>
      <c r="IM897">
        <v>100</v>
      </c>
      <c r="IN897">
        <v>91</v>
      </c>
      <c r="IO897">
        <v>79</v>
      </c>
      <c r="IP897">
        <v>100</v>
      </c>
      <c r="IQ897">
        <v>75</v>
      </c>
      <c r="IR897">
        <v>108</v>
      </c>
      <c r="IS897">
        <v>110</v>
      </c>
      <c r="IT897">
        <v>86</v>
      </c>
      <c r="IU897">
        <v>68</v>
      </c>
      <c r="IV897">
        <v>64</v>
      </c>
      <c r="IW897">
        <v>13</v>
      </c>
    </row>
    <row r="898" spans="1:266" x14ac:dyDescent="0.2">
      <c r="A898" s="18" t="b">
        <v>0</v>
      </c>
      <c r="B898" s="13"/>
      <c r="C898" s="13"/>
      <c r="D898">
        <v>10088</v>
      </c>
      <c r="E898" t="s">
        <v>114</v>
      </c>
      <c r="F898" t="s">
        <v>1015</v>
      </c>
      <c r="G898">
        <v>0</v>
      </c>
      <c r="H898" s="18">
        <f t="shared" si="151"/>
        <v>2.1000000000000014</v>
      </c>
      <c r="I898" s="18">
        <v>0.55496292194760932</v>
      </c>
      <c r="J898" s="18">
        <v>0.59707978697844055</v>
      </c>
      <c r="K898" s="18">
        <v>0.42579181732955818</v>
      </c>
      <c r="L898" s="18">
        <f t="shared" ref="L898:L961" si="154">V898-AN898</f>
        <v>0.19518330949430407</v>
      </c>
      <c r="M898" s="18">
        <f t="shared" si="152"/>
        <v>-0.69999999999999929</v>
      </c>
      <c r="N898" s="18">
        <f t="shared" si="153"/>
        <v>1.4000000000000021</v>
      </c>
      <c r="O898" s="18">
        <f t="shared" ref="O898:O961" si="155">Y898-AN898</f>
        <v>8.4585507583415875E-2</v>
      </c>
      <c r="P898" s="18">
        <f t="shared" ref="P898:P961" si="156">Z898-AN898</f>
        <v>-0.69999999999999929</v>
      </c>
      <c r="Q898" s="18">
        <f t="shared" ref="Q898:Q961" si="157">AA898-AN898</f>
        <v>-0.5</v>
      </c>
      <c r="R898" s="18">
        <f t="shared" ref="R898:R961" si="158">AB898-AN898</f>
        <v>-9.9999999999997868E-2</v>
      </c>
      <c r="S898" s="18">
        <f t="shared" ref="S898:S961" si="159">AC898-AN898</f>
        <v>0.5</v>
      </c>
      <c r="T898" s="18">
        <f t="shared" ref="T898:T961" si="160">AD898-AN898</f>
        <v>1</v>
      </c>
      <c r="U898" s="18">
        <f t="shared" ref="U898:U961" si="161">AE898-AN898</f>
        <v>1.6000000000000014</v>
      </c>
      <c r="V898" s="4">
        <v>28.895183309494303</v>
      </c>
      <c r="W898" s="2">
        <v>28</v>
      </c>
      <c r="X898" s="2">
        <v>30.1</v>
      </c>
      <c r="Y898" s="4">
        <v>28.784585507583415</v>
      </c>
      <c r="Z898">
        <v>28</v>
      </c>
      <c r="AA898">
        <v>28.2</v>
      </c>
      <c r="AB898">
        <v>28.6</v>
      </c>
      <c r="AC898">
        <v>29.2</v>
      </c>
      <c r="AD898">
        <v>29.7</v>
      </c>
      <c r="AE898">
        <v>30.3</v>
      </c>
      <c r="AF898">
        <v>2020</v>
      </c>
      <c r="AG898" s="2">
        <v>3</v>
      </c>
      <c r="AH898" s="2">
        <v>26</v>
      </c>
      <c r="AI898">
        <v>12</v>
      </c>
      <c r="AJ898">
        <v>51</v>
      </c>
      <c r="AK898">
        <v>2</v>
      </c>
      <c r="AL898">
        <v>384</v>
      </c>
      <c r="AM898" s="5">
        <v>0.53541666666666665</v>
      </c>
      <c r="AN898">
        <v>28.7</v>
      </c>
      <c r="AO898">
        <v>29</v>
      </c>
      <c r="AP898">
        <v>861</v>
      </c>
      <c r="AQ898">
        <v>1.3</v>
      </c>
      <c r="AR898">
        <v>293</v>
      </c>
      <c r="HP898">
        <v>3</v>
      </c>
      <c r="HQ898">
        <v>5</v>
      </c>
      <c r="HR898">
        <v>10</v>
      </c>
      <c r="HS898">
        <v>16</v>
      </c>
      <c r="HT898">
        <v>8</v>
      </c>
      <c r="HU898">
        <v>14</v>
      </c>
      <c r="HV898">
        <v>11</v>
      </c>
      <c r="HW898">
        <v>26</v>
      </c>
      <c r="HX898">
        <v>27</v>
      </c>
      <c r="HY898">
        <v>41</v>
      </c>
      <c r="HZ898">
        <v>28</v>
      </c>
      <c r="IA898">
        <v>16</v>
      </c>
      <c r="IB898">
        <v>13</v>
      </c>
      <c r="IC898">
        <v>11</v>
      </c>
      <c r="ID898">
        <v>8</v>
      </c>
      <c r="IE898">
        <v>11</v>
      </c>
      <c r="IF898">
        <v>4</v>
      </c>
      <c r="IG898">
        <v>12</v>
      </c>
      <c r="IH898">
        <v>9</v>
      </c>
      <c r="II898">
        <v>7</v>
      </c>
      <c r="IJ898">
        <v>3</v>
      </c>
      <c r="IK898">
        <v>1</v>
      </c>
      <c r="IL898">
        <v>3</v>
      </c>
      <c r="IM898">
        <v>5</v>
      </c>
      <c r="IN898">
        <v>2</v>
      </c>
      <c r="IO898">
        <v>1</v>
      </c>
      <c r="IP898">
        <v>1</v>
      </c>
    </row>
    <row r="899" spans="1:266" x14ac:dyDescent="0.2">
      <c r="A899" s="18" t="b">
        <v>0</v>
      </c>
      <c r="B899" s="13"/>
      <c r="C899" s="13"/>
      <c r="D899">
        <v>10088</v>
      </c>
      <c r="E899" t="s">
        <v>114</v>
      </c>
      <c r="F899" t="s">
        <v>1016</v>
      </c>
      <c r="G899">
        <v>0</v>
      </c>
      <c r="H899" s="18">
        <f t="shared" ref="H899:H962" si="162">X899-W899</f>
        <v>2.5</v>
      </c>
      <c r="I899" s="18">
        <v>0.61087976007817657</v>
      </c>
      <c r="J899" s="18">
        <v>1.0185831801702108</v>
      </c>
      <c r="K899" s="18">
        <v>0.51915271611428293</v>
      </c>
      <c r="L899" s="18">
        <f t="shared" si="154"/>
        <v>0.69339923570225181</v>
      </c>
      <c r="M899" s="18">
        <f t="shared" ref="M899:M962" si="163">W899-AN899</f>
        <v>-0.69999999999999929</v>
      </c>
      <c r="N899" s="18">
        <f t="shared" ref="N899:N962" si="164">X899-AN899</f>
        <v>1.8000000000000007</v>
      </c>
      <c r="O899" s="18">
        <f t="shared" si="155"/>
        <v>0.60787377157378231</v>
      </c>
      <c r="P899" s="18">
        <f t="shared" si="156"/>
        <v>-0.5</v>
      </c>
      <c r="Q899" s="18">
        <f t="shared" si="157"/>
        <v>-9.9999999999997868E-2</v>
      </c>
      <c r="R899" s="18">
        <f t="shared" si="158"/>
        <v>0.19999999999999929</v>
      </c>
      <c r="S899" s="18">
        <f t="shared" si="159"/>
        <v>1.1999999999999993</v>
      </c>
      <c r="T899" s="18">
        <f t="shared" si="160"/>
        <v>1.6000000000000014</v>
      </c>
      <c r="U899" s="18">
        <f t="shared" si="161"/>
        <v>1.8000000000000007</v>
      </c>
      <c r="V899" s="4">
        <v>29.393399235702251</v>
      </c>
      <c r="W899" s="2">
        <v>28</v>
      </c>
      <c r="X899" s="2">
        <v>30.5</v>
      </c>
      <c r="Y899" s="4">
        <v>29.307873771573782</v>
      </c>
      <c r="Z899">
        <v>28.2</v>
      </c>
      <c r="AA899">
        <v>28.6</v>
      </c>
      <c r="AB899">
        <v>28.9</v>
      </c>
      <c r="AC899">
        <v>29.9</v>
      </c>
      <c r="AD899">
        <v>30.3</v>
      </c>
      <c r="AE899">
        <v>30.5</v>
      </c>
      <c r="AF899">
        <v>2020</v>
      </c>
      <c r="AG899" s="2">
        <v>3</v>
      </c>
      <c r="AH899" s="2">
        <v>26</v>
      </c>
      <c r="AI899">
        <v>12</v>
      </c>
      <c r="AJ899">
        <v>51</v>
      </c>
      <c r="AK899">
        <v>19</v>
      </c>
      <c r="AL899">
        <v>95</v>
      </c>
      <c r="AM899" s="5">
        <v>0.53541666666666665</v>
      </c>
      <c r="AN899">
        <v>28.7</v>
      </c>
      <c r="AO899">
        <v>29</v>
      </c>
      <c r="AP899">
        <v>861</v>
      </c>
      <c r="AQ899">
        <v>1.3</v>
      </c>
      <c r="AR899">
        <v>293</v>
      </c>
      <c r="HR899">
        <v>8</v>
      </c>
      <c r="HS899">
        <v>12</v>
      </c>
      <c r="HT899">
        <v>21</v>
      </c>
      <c r="HU899">
        <v>17</v>
      </c>
      <c r="HV899">
        <v>29</v>
      </c>
      <c r="HW899">
        <v>45</v>
      </c>
      <c r="HX899">
        <v>72</v>
      </c>
      <c r="HY899">
        <v>74</v>
      </c>
      <c r="HZ899">
        <v>62</v>
      </c>
      <c r="IA899">
        <v>81</v>
      </c>
      <c r="IB899">
        <v>91</v>
      </c>
      <c r="IC899">
        <v>96</v>
      </c>
      <c r="ID899">
        <v>107</v>
      </c>
      <c r="IE899">
        <v>70</v>
      </c>
      <c r="IF899">
        <v>62</v>
      </c>
      <c r="IG899">
        <v>70</v>
      </c>
      <c r="IH899">
        <v>47</v>
      </c>
      <c r="II899">
        <v>44</v>
      </c>
      <c r="IJ899">
        <v>57</v>
      </c>
      <c r="IK899">
        <v>48</v>
      </c>
      <c r="IL899">
        <v>72</v>
      </c>
      <c r="IM899">
        <v>89</v>
      </c>
      <c r="IN899">
        <v>40</v>
      </c>
      <c r="IO899">
        <v>72</v>
      </c>
      <c r="IP899">
        <v>41</v>
      </c>
      <c r="IQ899">
        <v>14</v>
      </c>
    </row>
    <row r="900" spans="1:266" x14ac:dyDescent="0.2">
      <c r="A900" s="18" t="b">
        <v>0</v>
      </c>
      <c r="B900" s="13"/>
      <c r="C900" s="13"/>
      <c r="D900">
        <v>10088</v>
      </c>
      <c r="E900" t="s">
        <v>109</v>
      </c>
      <c r="F900" t="s">
        <v>1017</v>
      </c>
      <c r="G900">
        <v>0</v>
      </c>
      <c r="H900" s="18">
        <f t="shared" si="162"/>
        <v>3.1000000000000014</v>
      </c>
      <c r="I900" s="18">
        <v>0.63433613384447907</v>
      </c>
      <c r="J900" s="18">
        <v>0.61223145358030706</v>
      </c>
      <c r="K900" s="18">
        <v>0.46675397017160958</v>
      </c>
      <c r="L900" s="18">
        <f t="shared" si="154"/>
        <v>-0.22509132038117841</v>
      </c>
      <c r="M900" s="18">
        <f t="shared" si="163"/>
        <v>-2</v>
      </c>
      <c r="N900" s="18">
        <f t="shared" si="164"/>
        <v>1.1000000000000014</v>
      </c>
      <c r="O900" s="18">
        <f t="shared" si="155"/>
        <v>-0.20916737172643707</v>
      </c>
      <c r="P900" s="18">
        <f t="shared" si="156"/>
        <v>-1.6999999999999993</v>
      </c>
      <c r="Q900" s="18">
        <f t="shared" si="157"/>
        <v>-1.3000000000000007</v>
      </c>
      <c r="R900" s="18">
        <f t="shared" si="158"/>
        <v>-0.39999999999999858</v>
      </c>
      <c r="S900" s="18">
        <f t="shared" si="159"/>
        <v>0.19999999999999929</v>
      </c>
      <c r="T900" s="18">
        <f t="shared" si="160"/>
        <v>0.60000000000000142</v>
      </c>
      <c r="U900" s="18">
        <f t="shared" si="161"/>
        <v>0.89999999999999858</v>
      </c>
      <c r="V900" s="4">
        <v>27.774908679618822</v>
      </c>
      <c r="W900" s="2">
        <v>26</v>
      </c>
      <c r="X900" s="2">
        <v>29.1</v>
      </c>
      <c r="Y900" s="4">
        <v>27.790832628273563</v>
      </c>
      <c r="Z900">
        <v>26.3</v>
      </c>
      <c r="AA900">
        <v>26.7</v>
      </c>
      <c r="AB900">
        <v>27.6</v>
      </c>
      <c r="AC900">
        <v>28.2</v>
      </c>
      <c r="AD900">
        <v>28.6</v>
      </c>
      <c r="AE900">
        <v>28.9</v>
      </c>
      <c r="AF900">
        <v>2020</v>
      </c>
      <c r="AG900" s="2">
        <v>3</v>
      </c>
      <c r="AH900" s="2">
        <v>26</v>
      </c>
      <c r="AI900">
        <v>13</v>
      </c>
      <c r="AJ900">
        <v>0</v>
      </c>
      <c r="AK900">
        <v>40</v>
      </c>
      <c r="AL900">
        <v>616</v>
      </c>
      <c r="AM900" s="5">
        <v>0.54166666666666663</v>
      </c>
      <c r="AN900">
        <v>28</v>
      </c>
      <c r="AO900">
        <v>30</v>
      </c>
      <c r="AP900">
        <v>844</v>
      </c>
      <c r="AQ900">
        <v>1.3</v>
      </c>
      <c r="AR900">
        <v>294</v>
      </c>
      <c r="GX900">
        <v>6</v>
      </c>
      <c r="GY900">
        <v>9</v>
      </c>
      <c r="GZ900">
        <v>12</v>
      </c>
      <c r="HA900">
        <v>45</v>
      </c>
      <c r="HB900">
        <v>94</v>
      </c>
      <c r="HC900">
        <v>51</v>
      </c>
      <c r="HD900">
        <v>47</v>
      </c>
      <c r="HE900">
        <v>37</v>
      </c>
      <c r="HF900">
        <v>42</v>
      </c>
      <c r="HG900">
        <v>35</v>
      </c>
      <c r="HH900">
        <v>45</v>
      </c>
      <c r="HI900">
        <v>18</v>
      </c>
      <c r="HJ900">
        <v>21</v>
      </c>
      <c r="HK900">
        <v>25</v>
      </c>
      <c r="HL900">
        <v>96</v>
      </c>
      <c r="HM900">
        <v>158</v>
      </c>
      <c r="HN900">
        <v>255</v>
      </c>
      <c r="HO900">
        <v>351</v>
      </c>
      <c r="HP900">
        <v>283</v>
      </c>
      <c r="HQ900">
        <v>241</v>
      </c>
      <c r="HR900">
        <v>173</v>
      </c>
      <c r="HS900">
        <v>118</v>
      </c>
      <c r="HT900">
        <v>158</v>
      </c>
      <c r="HU900">
        <v>112</v>
      </c>
      <c r="HV900">
        <v>85</v>
      </c>
      <c r="HW900">
        <v>88</v>
      </c>
      <c r="HX900">
        <v>65</v>
      </c>
      <c r="HY900">
        <v>69</v>
      </c>
      <c r="HZ900">
        <v>75</v>
      </c>
      <c r="IA900">
        <v>47</v>
      </c>
      <c r="IB900">
        <v>27</v>
      </c>
      <c r="IC900">
        <v>12</v>
      </c>
    </row>
    <row r="901" spans="1:266" x14ac:dyDescent="0.2">
      <c r="A901" s="18" t="b">
        <v>0</v>
      </c>
      <c r="B901" s="13"/>
      <c r="C901" s="13"/>
      <c r="D901">
        <v>10088</v>
      </c>
      <c r="E901" t="s">
        <v>109</v>
      </c>
      <c r="F901" t="s">
        <v>1018</v>
      </c>
      <c r="G901">
        <v>0</v>
      </c>
      <c r="H901" s="18">
        <f t="shared" si="162"/>
        <v>2.8999999999999986</v>
      </c>
      <c r="I901" s="18">
        <v>0.63288910120497444</v>
      </c>
      <c r="J901" s="18">
        <v>0.89263357740328786</v>
      </c>
      <c r="K901" s="18">
        <v>0.52439768376976037</v>
      </c>
      <c r="L901" s="18">
        <f t="shared" si="154"/>
        <v>-0.93183660783853384</v>
      </c>
      <c r="M901" s="18">
        <f t="shared" si="163"/>
        <v>-2.3999999999999986</v>
      </c>
      <c r="N901" s="18">
        <f t="shared" si="164"/>
        <v>0.5</v>
      </c>
      <c r="O901" s="18">
        <f t="shared" si="155"/>
        <v>-0.94536053919216556</v>
      </c>
      <c r="P901" s="18">
        <f t="shared" si="156"/>
        <v>-2.1999999999999993</v>
      </c>
      <c r="Q901" s="18">
        <f t="shared" si="157"/>
        <v>-1.8000000000000007</v>
      </c>
      <c r="R901" s="18">
        <f t="shared" si="158"/>
        <v>-1.3999999999999986</v>
      </c>
      <c r="S901" s="18">
        <f t="shared" si="159"/>
        <v>-0.5</v>
      </c>
      <c r="T901" s="18">
        <f t="shared" si="160"/>
        <v>-0.19999999999999929</v>
      </c>
      <c r="U901" s="18">
        <f t="shared" si="161"/>
        <v>0.30000000000000071</v>
      </c>
      <c r="V901" s="4">
        <v>27.068163392161466</v>
      </c>
      <c r="W901" s="2">
        <v>25.6</v>
      </c>
      <c r="X901" s="2">
        <v>28.5</v>
      </c>
      <c r="Y901" s="4">
        <v>27.054639460807834</v>
      </c>
      <c r="Z901">
        <v>25.8</v>
      </c>
      <c r="AA901">
        <v>26.2</v>
      </c>
      <c r="AB901">
        <v>26.6</v>
      </c>
      <c r="AC901">
        <v>27.5</v>
      </c>
      <c r="AD901">
        <v>27.8</v>
      </c>
      <c r="AE901">
        <v>28.3</v>
      </c>
      <c r="AF901">
        <v>2020</v>
      </c>
      <c r="AG901" s="2">
        <v>3</v>
      </c>
      <c r="AH901" s="2">
        <v>26</v>
      </c>
      <c r="AI901">
        <v>13</v>
      </c>
      <c r="AJ901">
        <v>0</v>
      </c>
      <c r="AK901">
        <v>43</v>
      </c>
      <c r="AL901">
        <v>958.00000000000011</v>
      </c>
      <c r="AM901" s="5">
        <v>0.54166666666666663</v>
      </c>
      <c r="AN901">
        <v>28</v>
      </c>
      <c r="AO901">
        <v>30</v>
      </c>
      <c r="AP901">
        <v>844</v>
      </c>
      <c r="AQ901">
        <v>1.3</v>
      </c>
      <c r="AR901">
        <v>294</v>
      </c>
      <c r="GS901">
        <v>5</v>
      </c>
      <c r="GT901">
        <v>16</v>
      </c>
      <c r="GU901">
        <v>21</v>
      </c>
      <c r="GV901">
        <v>15</v>
      </c>
      <c r="GW901">
        <v>22</v>
      </c>
      <c r="GX901">
        <v>39</v>
      </c>
      <c r="GY901">
        <v>28</v>
      </c>
      <c r="GZ901">
        <v>25</v>
      </c>
      <c r="HA901">
        <v>14</v>
      </c>
      <c r="HB901">
        <v>80</v>
      </c>
      <c r="HC901">
        <v>70</v>
      </c>
      <c r="HD901">
        <v>120</v>
      </c>
      <c r="HE901">
        <v>113</v>
      </c>
      <c r="HF901">
        <v>87</v>
      </c>
      <c r="HG901">
        <v>50</v>
      </c>
      <c r="HH901">
        <v>57</v>
      </c>
      <c r="HI901">
        <v>61</v>
      </c>
      <c r="HJ901">
        <v>85</v>
      </c>
      <c r="HK901">
        <v>72</v>
      </c>
      <c r="HL901">
        <v>92</v>
      </c>
      <c r="HM901">
        <v>102</v>
      </c>
      <c r="HN901">
        <v>75</v>
      </c>
      <c r="HO901">
        <v>40</v>
      </c>
      <c r="HP901">
        <v>33</v>
      </c>
      <c r="HQ901">
        <v>20</v>
      </c>
      <c r="HR901">
        <v>12</v>
      </c>
      <c r="HS901">
        <v>38</v>
      </c>
      <c r="HT901">
        <v>23</v>
      </c>
      <c r="HU901">
        <v>13</v>
      </c>
      <c r="HV901">
        <v>14</v>
      </c>
    </row>
    <row r="902" spans="1:266" x14ac:dyDescent="0.2">
      <c r="A902" s="18" t="b">
        <v>0</v>
      </c>
      <c r="B902" s="13"/>
      <c r="C902" s="13"/>
      <c r="D902">
        <v>10088</v>
      </c>
      <c r="E902" t="s">
        <v>109</v>
      </c>
      <c r="F902" t="s">
        <v>1019</v>
      </c>
      <c r="G902">
        <v>0</v>
      </c>
      <c r="H902" s="18">
        <f t="shared" si="162"/>
        <v>2.6999999999999993</v>
      </c>
      <c r="I902" s="18">
        <v>0.45799544588351643</v>
      </c>
      <c r="J902" s="18">
        <v>0.49802353003968847</v>
      </c>
      <c r="K902" s="18">
        <v>0.34435076861356656</v>
      </c>
      <c r="L902" s="18">
        <f t="shared" si="154"/>
        <v>1.6476495458409808</v>
      </c>
      <c r="M902" s="18">
        <f t="shared" si="163"/>
        <v>0.30000000000000071</v>
      </c>
      <c r="N902" s="18">
        <f t="shared" si="164"/>
        <v>3</v>
      </c>
      <c r="O902" s="18">
        <f t="shared" si="155"/>
        <v>1.7024002219274621</v>
      </c>
      <c r="P902" s="18">
        <f t="shared" si="156"/>
        <v>0.60000000000000142</v>
      </c>
      <c r="Q902" s="18">
        <f t="shared" si="157"/>
        <v>1</v>
      </c>
      <c r="R902" s="18">
        <f t="shared" si="158"/>
        <v>1.3999999999999986</v>
      </c>
      <c r="S902" s="18">
        <f t="shared" si="159"/>
        <v>1.8999999999999986</v>
      </c>
      <c r="T902" s="18">
        <f t="shared" si="160"/>
        <v>2.1000000000000014</v>
      </c>
      <c r="U902" s="18">
        <f t="shared" si="161"/>
        <v>2.6999999999999993</v>
      </c>
      <c r="V902" s="4">
        <v>29.647649545840981</v>
      </c>
      <c r="W902" s="2">
        <v>28.3</v>
      </c>
      <c r="X902" s="2">
        <v>31</v>
      </c>
      <c r="Y902" s="4">
        <v>29.702400221927462</v>
      </c>
      <c r="Z902">
        <v>28.6</v>
      </c>
      <c r="AA902">
        <v>29</v>
      </c>
      <c r="AB902">
        <v>29.4</v>
      </c>
      <c r="AC902">
        <v>29.9</v>
      </c>
      <c r="AD902">
        <v>30.1</v>
      </c>
      <c r="AE902">
        <v>30.7</v>
      </c>
      <c r="AF902">
        <v>2020</v>
      </c>
      <c r="AG902" s="2">
        <v>3</v>
      </c>
      <c r="AH902" s="2">
        <v>26</v>
      </c>
      <c r="AI902">
        <v>13</v>
      </c>
      <c r="AJ902">
        <v>0</v>
      </c>
      <c r="AK902">
        <v>48</v>
      </c>
      <c r="AL902">
        <v>137</v>
      </c>
      <c r="AM902" s="5">
        <v>0.54166666666666663</v>
      </c>
      <c r="AN902">
        <v>28</v>
      </c>
      <c r="AO902">
        <v>30</v>
      </c>
      <c r="AP902">
        <v>844</v>
      </c>
      <c r="AQ902">
        <v>1.3</v>
      </c>
      <c r="AR902">
        <v>294</v>
      </c>
      <c r="HS902">
        <v>1</v>
      </c>
      <c r="HT902">
        <v>0</v>
      </c>
      <c r="HU902">
        <v>10</v>
      </c>
      <c r="HV902">
        <v>23</v>
      </c>
      <c r="HW902">
        <v>64</v>
      </c>
      <c r="HX902">
        <v>101</v>
      </c>
      <c r="HY902">
        <v>118</v>
      </c>
      <c r="HZ902">
        <v>151</v>
      </c>
      <c r="IA902">
        <v>124</v>
      </c>
      <c r="IB902">
        <v>135</v>
      </c>
      <c r="IC902">
        <v>165</v>
      </c>
      <c r="ID902">
        <v>228</v>
      </c>
      <c r="IE902">
        <v>286</v>
      </c>
      <c r="IF902">
        <v>423</v>
      </c>
      <c r="IG902">
        <v>493</v>
      </c>
      <c r="IH902">
        <v>555</v>
      </c>
      <c r="II902">
        <v>775</v>
      </c>
      <c r="IJ902">
        <v>692</v>
      </c>
      <c r="IK902">
        <v>547</v>
      </c>
      <c r="IL902">
        <v>323</v>
      </c>
      <c r="IM902">
        <v>247</v>
      </c>
      <c r="IN902">
        <v>102</v>
      </c>
      <c r="IO902">
        <v>91</v>
      </c>
      <c r="IP902">
        <v>62</v>
      </c>
      <c r="IQ902">
        <v>45</v>
      </c>
      <c r="IR902">
        <v>40</v>
      </c>
      <c r="IS902">
        <v>49</v>
      </c>
      <c r="IT902">
        <v>25</v>
      </c>
      <c r="IU902">
        <v>12</v>
      </c>
      <c r="IV902">
        <v>7</v>
      </c>
      <c r="IW902">
        <v>4</v>
      </c>
      <c r="IX902">
        <v>2</v>
      </c>
      <c r="IY902">
        <v>1</v>
      </c>
      <c r="IZ902">
        <v>0</v>
      </c>
      <c r="JA902">
        <v>3</v>
      </c>
      <c r="JB902">
        <v>4</v>
      </c>
    </row>
    <row r="903" spans="1:266" x14ac:dyDescent="0.2">
      <c r="A903" s="18" t="b">
        <v>0</v>
      </c>
      <c r="B903" s="13"/>
      <c r="C903" s="13"/>
      <c r="D903">
        <v>10088</v>
      </c>
      <c r="E903" t="s">
        <v>109</v>
      </c>
      <c r="F903" t="s">
        <v>1020</v>
      </c>
      <c r="G903">
        <v>0</v>
      </c>
      <c r="H903" s="18">
        <f t="shared" si="162"/>
        <v>1.8000000000000007</v>
      </c>
      <c r="I903" s="18">
        <v>0.35210919809189978</v>
      </c>
      <c r="J903" s="18">
        <v>0.50020899713209133</v>
      </c>
      <c r="K903" s="18">
        <v>0.28734917545086791</v>
      </c>
      <c r="L903" s="18">
        <f t="shared" si="154"/>
        <v>2.1129610641026311</v>
      </c>
      <c r="M903" s="18">
        <f t="shared" si="163"/>
        <v>1.4000000000000021</v>
      </c>
      <c r="N903" s="18">
        <f t="shared" si="164"/>
        <v>3.2000000000000028</v>
      </c>
      <c r="O903" s="18">
        <f t="shared" si="155"/>
        <v>2.1066190193737171</v>
      </c>
      <c r="P903" s="18">
        <f t="shared" si="156"/>
        <v>1.5</v>
      </c>
      <c r="Q903" s="18">
        <f t="shared" si="157"/>
        <v>1.7000000000000028</v>
      </c>
      <c r="R903" s="18">
        <f t="shared" si="158"/>
        <v>1.8000000000000007</v>
      </c>
      <c r="S903" s="18">
        <f t="shared" si="159"/>
        <v>2.3000000000000007</v>
      </c>
      <c r="T903" s="18">
        <f t="shared" si="160"/>
        <v>2.6000000000000014</v>
      </c>
      <c r="U903" s="18">
        <f t="shared" si="161"/>
        <v>2.9000000000000021</v>
      </c>
      <c r="V903" s="4">
        <v>30.01296106410263</v>
      </c>
      <c r="W903" s="2">
        <v>29.3</v>
      </c>
      <c r="X903" s="2">
        <v>31.1</v>
      </c>
      <c r="Y903" s="4">
        <v>30.006619019373716</v>
      </c>
      <c r="Z903">
        <v>29.4</v>
      </c>
      <c r="AA903">
        <v>29.6</v>
      </c>
      <c r="AB903">
        <v>29.7</v>
      </c>
      <c r="AC903">
        <v>30.2</v>
      </c>
      <c r="AD903">
        <v>30.5</v>
      </c>
      <c r="AE903">
        <v>30.8</v>
      </c>
      <c r="AF903">
        <v>2020</v>
      </c>
      <c r="AG903" s="2">
        <v>3</v>
      </c>
      <c r="AH903" s="2">
        <v>26</v>
      </c>
      <c r="AI903">
        <v>13</v>
      </c>
      <c r="AJ903">
        <v>1</v>
      </c>
      <c r="AK903">
        <v>15</v>
      </c>
      <c r="AL903">
        <v>185</v>
      </c>
      <c r="AM903" s="5">
        <v>0.54236111111111118</v>
      </c>
      <c r="AN903">
        <v>27.9</v>
      </c>
      <c r="AO903">
        <v>31</v>
      </c>
      <c r="AP903">
        <v>845</v>
      </c>
      <c r="AQ903">
        <v>1.3</v>
      </c>
      <c r="AR903">
        <v>285</v>
      </c>
      <c r="IC903">
        <v>3</v>
      </c>
      <c r="ID903">
        <v>26</v>
      </c>
      <c r="IE903">
        <v>73</v>
      </c>
      <c r="IF903">
        <v>94</v>
      </c>
      <c r="IG903">
        <v>94</v>
      </c>
      <c r="IH903">
        <v>104</v>
      </c>
      <c r="II903">
        <v>124</v>
      </c>
      <c r="IJ903">
        <v>100</v>
      </c>
      <c r="IK903">
        <v>121</v>
      </c>
      <c r="IL903">
        <v>125</v>
      </c>
      <c r="IM903">
        <v>110</v>
      </c>
      <c r="IN903">
        <v>62</v>
      </c>
      <c r="IO903">
        <v>44</v>
      </c>
      <c r="IP903">
        <v>31</v>
      </c>
      <c r="IQ903">
        <v>19</v>
      </c>
      <c r="IR903">
        <v>8</v>
      </c>
      <c r="IS903">
        <v>9</v>
      </c>
      <c r="IT903">
        <v>4</v>
      </c>
      <c r="IU903">
        <v>3</v>
      </c>
      <c r="IV903">
        <v>5</v>
      </c>
      <c r="IW903">
        <v>0</v>
      </c>
    </row>
    <row r="904" spans="1:266" x14ac:dyDescent="0.2">
      <c r="A904" s="18" t="b">
        <v>0</v>
      </c>
      <c r="B904" s="13"/>
      <c r="C904" s="13"/>
      <c r="D904">
        <v>10088</v>
      </c>
      <c r="E904" t="s">
        <v>109</v>
      </c>
      <c r="F904" t="s">
        <v>1021</v>
      </c>
      <c r="G904">
        <v>0</v>
      </c>
      <c r="H904" s="18">
        <f t="shared" si="162"/>
        <v>1.6999999999999993</v>
      </c>
      <c r="I904" s="18">
        <v>0.36593572583308587</v>
      </c>
      <c r="J904" s="18">
        <v>0.47443721278034445</v>
      </c>
      <c r="K904" s="18">
        <v>0.29381798710273566</v>
      </c>
      <c r="L904" s="18">
        <f t="shared" si="154"/>
        <v>0.31633589340806623</v>
      </c>
      <c r="M904" s="18">
        <f t="shared" si="163"/>
        <v>-0.69999999999999929</v>
      </c>
      <c r="N904" s="18">
        <f t="shared" si="164"/>
        <v>1</v>
      </c>
      <c r="O904" s="18">
        <f t="shared" si="155"/>
        <v>0.3060161680849447</v>
      </c>
      <c r="P904" s="18">
        <f t="shared" si="156"/>
        <v>-0.5</v>
      </c>
      <c r="Q904" s="18">
        <f t="shared" si="157"/>
        <v>-0.19999999999999929</v>
      </c>
      <c r="R904" s="18">
        <f t="shared" si="158"/>
        <v>0.10000000000000142</v>
      </c>
      <c r="S904" s="18">
        <f t="shared" si="159"/>
        <v>0.60000000000000142</v>
      </c>
      <c r="T904" s="18">
        <f t="shared" si="160"/>
        <v>0.80000000000000071</v>
      </c>
      <c r="U904" s="18">
        <f t="shared" si="161"/>
        <v>1</v>
      </c>
      <c r="V904" s="4">
        <v>28.216335893408065</v>
      </c>
      <c r="W904" s="2">
        <v>27.2</v>
      </c>
      <c r="X904" s="2">
        <v>28.9</v>
      </c>
      <c r="Y904" s="4">
        <v>28.206016168084943</v>
      </c>
      <c r="Z904">
        <v>27.4</v>
      </c>
      <c r="AA904">
        <v>27.7</v>
      </c>
      <c r="AB904">
        <v>28</v>
      </c>
      <c r="AC904">
        <v>28.5</v>
      </c>
      <c r="AD904">
        <v>28.7</v>
      </c>
      <c r="AE904">
        <v>28.9</v>
      </c>
      <c r="AF904">
        <v>2020</v>
      </c>
      <c r="AG904" s="2">
        <v>3</v>
      </c>
      <c r="AH904" s="2">
        <v>26</v>
      </c>
      <c r="AI904">
        <v>13</v>
      </c>
      <c r="AJ904">
        <v>1</v>
      </c>
      <c r="AK904">
        <v>45</v>
      </c>
      <c r="AL904">
        <v>786</v>
      </c>
      <c r="AM904" s="5">
        <v>0.54236111111111118</v>
      </c>
      <c r="AN904">
        <v>27.9</v>
      </c>
      <c r="AO904">
        <v>31</v>
      </c>
      <c r="AP904">
        <v>845</v>
      </c>
      <c r="AQ904">
        <v>1.3</v>
      </c>
      <c r="AR904">
        <v>285</v>
      </c>
      <c r="HI904">
        <v>3</v>
      </c>
      <c r="HJ904">
        <v>13</v>
      </c>
      <c r="HK904">
        <v>18</v>
      </c>
      <c r="HL904">
        <v>29</v>
      </c>
      <c r="HM904">
        <v>50</v>
      </c>
      <c r="HN904">
        <v>39</v>
      </c>
      <c r="HO904">
        <v>51</v>
      </c>
      <c r="HP904">
        <v>62</v>
      </c>
      <c r="HQ904">
        <v>80</v>
      </c>
      <c r="HR904">
        <v>208</v>
      </c>
      <c r="HS904">
        <v>217</v>
      </c>
      <c r="HT904">
        <v>139</v>
      </c>
      <c r="HU904">
        <v>124</v>
      </c>
      <c r="HV904">
        <v>162</v>
      </c>
      <c r="HW904">
        <v>130</v>
      </c>
      <c r="HX904">
        <v>103</v>
      </c>
      <c r="HY904">
        <v>87</v>
      </c>
      <c r="HZ904">
        <v>49</v>
      </c>
      <c r="IA904">
        <v>17</v>
      </c>
      <c r="IB904">
        <v>1</v>
      </c>
    </row>
    <row r="905" spans="1:266" x14ac:dyDescent="0.2">
      <c r="A905" s="18" t="b">
        <v>0</v>
      </c>
      <c r="B905" s="13"/>
      <c r="C905" s="13"/>
      <c r="D905">
        <v>10088</v>
      </c>
      <c r="E905" t="s">
        <v>109</v>
      </c>
      <c r="F905" t="s">
        <v>1022</v>
      </c>
      <c r="G905">
        <v>0</v>
      </c>
      <c r="H905" s="18">
        <f t="shared" si="162"/>
        <v>4.6000000000000014</v>
      </c>
      <c r="I905" s="18">
        <v>1.158897036179285</v>
      </c>
      <c r="J905" s="18">
        <v>1.6840972154366796</v>
      </c>
      <c r="K905" s="18">
        <v>0.94396872571664958</v>
      </c>
      <c r="L905" s="18">
        <f t="shared" si="154"/>
        <v>-2.3942399469290407</v>
      </c>
      <c r="M905" s="18">
        <f t="shared" si="163"/>
        <v>-4.2000000000000028</v>
      </c>
      <c r="N905" s="18">
        <f t="shared" si="164"/>
        <v>0.39999999999999858</v>
      </c>
      <c r="O905" s="18">
        <f t="shared" si="155"/>
        <v>-2.5598469110347324</v>
      </c>
      <c r="P905" s="18">
        <f t="shared" si="156"/>
        <v>-4</v>
      </c>
      <c r="Q905" s="18">
        <f t="shared" si="157"/>
        <v>-3.7000000000000028</v>
      </c>
      <c r="R905" s="18">
        <f t="shared" si="158"/>
        <v>-3.4000000000000021</v>
      </c>
      <c r="S905" s="18">
        <f t="shared" si="159"/>
        <v>-1.7000000000000028</v>
      </c>
      <c r="T905" s="18">
        <f t="shared" si="160"/>
        <v>-0.60000000000000142</v>
      </c>
      <c r="U905" s="18">
        <f t="shared" si="161"/>
        <v>0.29999999999999716</v>
      </c>
      <c r="V905" s="4">
        <v>25.205760053070961</v>
      </c>
      <c r="W905" s="2">
        <v>23.4</v>
      </c>
      <c r="X905" s="2">
        <v>28</v>
      </c>
      <c r="Y905" s="4">
        <v>25.040153088965269</v>
      </c>
      <c r="Z905">
        <v>23.6</v>
      </c>
      <c r="AA905">
        <v>23.9</v>
      </c>
      <c r="AB905">
        <v>24.2</v>
      </c>
      <c r="AC905">
        <v>25.9</v>
      </c>
      <c r="AD905">
        <v>27</v>
      </c>
      <c r="AE905">
        <v>27.9</v>
      </c>
      <c r="AF905">
        <v>2020</v>
      </c>
      <c r="AG905" s="2">
        <v>3</v>
      </c>
      <c r="AH905" s="2">
        <v>26</v>
      </c>
      <c r="AI905">
        <v>13</v>
      </c>
      <c r="AJ905">
        <v>2</v>
      </c>
      <c r="AK905">
        <v>14</v>
      </c>
      <c r="AL905">
        <v>294</v>
      </c>
      <c r="AM905" s="5">
        <v>0.54305555555555551</v>
      </c>
      <c r="AN905">
        <v>27.6</v>
      </c>
      <c r="AO905">
        <v>31</v>
      </c>
      <c r="AP905">
        <v>844</v>
      </c>
      <c r="AQ905">
        <v>1.4</v>
      </c>
      <c r="AR905">
        <v>268</v>
      </c>
      <c r="FW905">
        <v>21</v>
      </c>
      <c r="FX905">
        <v>41</v>
      </c>
      <c r="FY905">
        <v>57</v>
      </c>
      <c r="FZ905">
        <v>118</v>
      </c>
      <c r="GA905">
        <v>145</v>
      </c>
      <c r="GB905">
        <v>172</v>
      </c>
      <c r="GC905">
        <v>165</v>
      </c>
      <c r="GD905">
        <v>194</v>
      </c>
      <c r="GE905">
        <v>181</v>
      </c>
      <c r="GF905">
        <v>171</v>
      </c>
      <c r="GG905">
        <v>111</v>
      </c>
      <c r="GH905">
        <v>118</v>
      </c>
      <c r="GI905">
        <v>83</v>
      </c>
      <c r="GJ905">
        <v>111</v>
      </c>
      <c r="GK905">
        <v>104</v>
      </c>
      <c r="GL905">
        <v>117</v>
      </c>
      <c r="GM905">
        <v>145</v>
      </c>
      <c r="GN905">
        <v>142</v>
      </c>
      <c r="GO905">
        <v>155</v>
      </c>
      <c r="GP905">
        <v>179</v>
      </c>
      <c r="GQ905">
        <v>101</v>
      </c>
      <c r="GR905">
        <v>96</v>
      </c>
      <c r="GS905">
        <v>81</v>
      </c>
      <c r="GT905">
        <v>73</v>
      </c>
      <c r="GU905">
        <v>78</v>
      </c>
      <c r="GV905">
        <v>68</v>
      </c>
      <c r="GW905">
        <v>61</v>
      </c>
      <c r="GX905">
        <v>62</v>
      </c>
      <c r="GY905">
        <v>40</v>
      </c>
      <c r="GZ905">
        <v>63</v>
      </c>
      <c r="HA905">
        <v>89</v>
      </c>
      <c r="HB905">
        <v>47</v>
      </c>
      <c r="HC905">
        <v>38</v>
      </c>
      <c r="HD905">
        <v>44</v>
      </c>
      <c r="HE905">
        <v>40</v>
      </c>
      <c r="HF905">
        <v>45</v>
      </c>
      <c r="HG905">
        <v>30</v>
      </c>
      <c r="HH905">
        <v>24</v>
      </c>
      <c r="HI905">
        <v>34</v>
      </c>
      <c r="HJ905">
        <v>47</v>
      </c>
      <c r="HK905">
        <v>46</v>
      </c>
      <c r="HL905">
        <v>55</v>
      </c>
      <c r="HM905">
        <v>31</v>
      </c>
      <c r="HN905">
        <v>23</v>
      </c>
      <c r="HO905">
        <v>46</v>
      </c>
      <c r="HP905">
        <v>44</v>
      </c>
      <c r="HQ905">
        <v>14</v>
      </c>
      <c r="HR905">
        <v>8</v>
      </c>
      <c r="HS905">
        <v>1</v>
      </c>
      <c r="HT905">
        <v>0</v>
      </c>
      <c r="HU905">
        <v>1</v>
      </c>
      <c r="HV905">
        <v>1</v>
      </c>
      <c r="HW905">
        <v>0</v>
      </c>
      <c r="HX905">
        <v>0</v>
      </c>
      <c r="HY905">
        <v>0</v>
      </c>
      <c r="HZ905">
        <v>0</v>
      </c>
      <c r="IA905">
        <v>0</v>
      </c>
      <c r="IB905">
        <v>0</v>
      </c>
    </row>
    <row r="906" spans="1:266" x14ac:dyDescent="0.2">
      <c r="A906" s="18" t="b">
        <v>0</v>
      </c>
      <c r="B906" s="13"/>
      <c r="C906" s="13"/>
      <c r="D906">
        <v>10088</v>
      </c>
      <c r="E906" t="s">
        <v>109</v>
      </c>
      <c r="F906" t="s">
        <v>1023</v>
      </c>
      <c r="G906">
        <v>0</v>
      </c>
      <c r="H906" s="18">
        <f t="shared" si="162"/>
        <v>1.8999999999999986</v>
      </c>
      <c r="I906" s="18">
        <v>0.44675469233869364</v>
      </c>
      <c r="J906" s="18">
        <v>0.56557464885855779</v>
      </c>
      <c r="K906" s="18">
        <v>0.34167130368581516</v>
      </c>
      <c r="L906" s="18">
        <f t="shared" si="154"/>
        <v>3.3260602062479983</v>
      </c>
      <c r="M906" s="18">
        <f t="shared" si="163"/>
        <v>2.1999999999999993</v>
      </c>
      <c r="N906" s="18">
        <f t="shared" si="164"/>
        <v>4.0999999999999979</v>
      </c>
      <c r="O906" s="18">
        <f t="shared" si="155"/>
        <v>3.3289102392308436</v>
      </c>
      <c r="P906" s="18">
        <f t="shared" si="156"/>
        <v>2.1999999999999993</v>
      </c>
      <c r="Q906" s="18">
        <f t="shared" si="157"/>
        <v>2.7999999999999972</v>
      </c>
      <c r="R906" s="18">
        <f t="shared" si="158"/>
        <v>3.0999999999999979</v>
      </c>
      <c r="S906" s="18">
        <f t="shared" si="159"/>
        <v>3.5999999999999979</v>
      </c>
      <c r="T906" s="18">
        <f t="shared" si="160"/>
        <v>3.7999999999999972</v>
      </c>
      <c r="U906" s="18">
        <f t="shared" si="161"/>
        <v>4.0999999999999979</v>
      </c>
      <c r="V906" s="4">
        <v>30.926060206248</v>
      </c>
      <c r="W906" s="2">
        <v>29.8</v>
      </c>
      <c r="X906" s="2">
        <v>31.7</v>
      </c>
      <c r="Y906" s="4">
        <v>30.928910239230845</v>
      </c>
      <c r="Z906">
        <v>29.8</v>
      </c>
      <c r="AA906">
        <v>30.4</v>
      </c>
      <c r="AB906">
        <v>30.7</v>
      </c>
      <c r="AC906">
        <v>31.2</v>
      </c>
      <c r="AD906">
        <v>31.4</v>
      </c>
      <c r="AE906">
        <v>31.7</v>
      </c>
      <c r="AF906">
        <v>2020</v>
      </c>
      <c r="AG906" s="2">
        <v>3</v>
      </c>
      <c r="AH906" s="2">
        <v>26</v>
      </c>
      <c r="AI906">
        <v>13</v>
      </c>
      <c r="AJ906">
        <v>2</v>
      </c>
      <c r="AK906">
        <v>25</v>
      </c>
      <c r="AL906">
        <v>679</v>
      </c>
      <c r="AM906" s="5">
        <v>0.54305555555555551</v>
      </c>
      <c r="AN906">
        <v>27.6</v>
      </c>
      <c r="AO906">
        <v>31</v>
      </c>
      <c r="AP906">
        <v>844</v>
      </c>
      <c r="AQ906">
        <v>1.4</v>
      </c>
      <c r="AR906">
        <v>268</v>
      </c>
      <c r="IE906">
        <v>4</v>
      </c>
      <c r="IF906">
        <v>0</v>
      </c>
      <c r="IG906">
        <v>3</v>
      </c>
      <c r="IH906">
        <v>3</v>
      </c>
      <c r="II906">
        <v>3</v>
      </c>
      <c r="IJ906">
        <v>6</v>
      </c>
      <c r="IK906">
        <v>6</v>
      </c>
      <c r="IL906">
        <v>3</v>
      </c>
      <c r="IM906">
        <v>9</v>
      </c>
      <c r="IN906">
        <v>17</v>
      </c>
      <c r="IO906">
        <v>16</v>
      </c>
      <c r="IP906">
        <v>16</v>
      </c>
      <c r="IQ906">
        <v>33</v>
      </c>
      <c r="IR906">
        <v>41</v>
      </c>
      <c r="IS906">
        <v>45</v>
      </c>
      <c r="IT906">
        <v>72</v>
      </c>
      <c r="IU906">
        <v>63</v>
      </c>
      <c r="IV906">
        <v>45</v>
      </c>
      <c r="IW906">
        <v>53</v>
      </c>
      <c r="IX906">
        <v>51</v>
      </c>
      <c r="IY906">
        <v>54</v>
      </c>
      <c r="IZ906">
        <v>16</v>
      </c>
      <c r="JA906">
        <v>20</v>
      </c>
      <c r="JB906">
        <v>24</v>
      </c>
      <c r="JC906">
        <v>5</v>
      </c>
      <c r="JD906">
        <v>3</v>
      </c>
    </row>
    <row r="907" spans="1:266" x14ac:dyDescent="0.2">
      <c r="A907" s="18" t="b">
        <v>0</v>
      </c>
      <c r="B907" s="13"/>
      <c r="C907" s="13"/>
      <c r="D907">
        <v>10088</v>
      </c>
      <c r="E907" t="s">
        <v>109</v>
      </c>
      <c r="F907" t="s">
        <v>1024</v>
      </c>
      <c r="G907">
        <v>0</v>
      </c>
      <c r="H907" s="18">
        <f t="shared" si="162"/>
        <v>3.5</v>
      </c>
      <c r="I907" s="18">
        <v>0.91502252422466024</v>
      </c>
      <c r="J907" s="18">
        <v>1.3677677127023031</v>
      </c>
      <c r="K907" s="18">
        <v>0.75655141676029691</v>
      </c>
      <c r="L907" s="18">
        <f t="shared" si="154"/>
        <v>0.54180816215282235</v>
      </c>
      <c r="M907" s="18">
        <f t="shared" si="163"/>
        <v>-1.4000000000000021</v>
      </c>
      <c r="N907" s="18">
        <f t="shared" si="164"/>
        <v>2.0999999999999979</v>
      </c>
      <c r="O907" s="18">
        <f t="shared" si="155"/>
        <v>0.57587524257441913</v>
      </c>
      <c r="P907" s="18">
        <f t="shared" si="156"/>
        <v>-1.3000000000000007</v>
      </c>
      <c r="Q907" s="18">
        <f t="shared" si="157"/>
        <v>-0.90000000000000213</v>
      </c>
      <c r="R907" s="18">
        <f t="shared" si="158"/>
        <v>-0.10000000000000142</v>
      </c>
      <c r="S907" s="18">
        <f t="shared" si="159"/>
        <v>1.2999999999999972</v>
      </c>
      <c r="T907" s="18">
        <f t="shared" si="160"/>
        <v>1.7999999999999972</v>
      </c>
      <c r="U907" s="18">
        <f t="shared" si="161"/>
        <v>2.0999999999999979</v>
      </c>
      <c r="V907" s="4">
        <v>28.141808162152824</v>
      </c>
      <c r="W907" s="2">
        <v>26.2</v>
      </c>
      <c r="X907" s="2">
        <v>29.7</v>
      </c>
      <c r="Y907" s="4">
        <v>28.175875242574421</v>
      </c>
      <c r="Z907">
        <v>26.3</v>
      </c>
      <c r="AA907">
        <v>26.7</v>
      </c>
      <c r="AB907">
        <v>27.5</v>
      </c>
      <c r="AC907">
        <v>28.9</v>
      </c>
      <c r="AD907">
        <v>29.4</v>
      </c>
      <c r="AE907">
        <v>29.7</v>
      </c>
      <c r="AF907">
        <v>2020</v>
      </c>
      <c r="AG907" s="2">
        <v>3</v>
      </c>
      <c r="AH907" s="2">
        <v>26</v>
      </c>
      <c r="AI907">
        <v>13</v>
      </c>
      <c r="AJ907">
        <v>2</v>
      </c>
      <c r="AK907">
        <v>28</v>
      </c>
      <c r="AL907">
        <v>604</v>
      </c>
      <c r="AM907" s="5">
        <v>0.54305555555555551</v>
      </c>
      <c r="AN907">
        <v>27.6</v>
      </c>
      <c r="AO907">
        <v>31</v>
      </c>
      <c r="AP907">
        <v>844</v>
      </c>
      <c r="AQ907">
        <v>1.4</v>
      </c>
      <c r="AR907">
        <v>268</v>
      </c>
      <c r="GX907">
        <v>1</v>
      </c>
      <c r="GY907">
        <v>1</v>
      </c>
      <c r="GZ907">
        <v>14</v>
      </c>
      <c r="HA907">
        <v>28</v>
      </c>
      <c r="HB907">
        <v>24</v>
      </c>
      <c r="HC907">
        <v>18</v>
      </c>
      <c r="HD907">
        <v>27</v>
      </c>
      <c r="HE907">
        <v>14</v>
      </c>
      <c r="HF907">
        <v>7</v>
      </c>
      <c r="HG907">
        <v>3</v>
      </c>
      <c r="HH907">
        <v>10</v>
      </c>
      <c r="HI907">
        <v>13</v>
      </c>
      <c r="HJ907">
        <v>23</v>
      </c>
      <c r="HK907">
        <v>58</v>
      </c>
      <c r="HL907">
        <v>44</v>
      </c>
      <c r="HM907">
        <v>55</v>
      </c>
      <c r="HN907">
        <v>52</v>
      </c>
      <c r="HO907">
        <v>30</v>
      </c>
      <c r="HP907">
        <v>27</v>
      </c>
      <c r="HQ907">
        <v>33</v>
      </c>
      <c r="HR907">
        <v>39</v>
      </c>
      <c r="HS907">
        <v>64</v>
      </c>
      <c r="HT907">
        <v>47</v>
      </c>
      <c r="HU907">
        <v>38</v>
      </c>
      <c r="HV907">
        <v>49</v>
      </c>
      <c r="HW907">
        <v>26</v>
      </c>
      <c r="HX907">
        <v>41</v>
      </c>
      <c r="HY907">
        <v>43</v>
      </c>
      <c r="HZ907">
        <v>44</v>
      </c>
      <c r="IA907">
        <v>40</v>
      </c>
      <c r="IB907">
        <v>29</v>
      </c>
      <c r="IC907">
        <v>31</v>
      </c>
      <c r="ID907">
        <v>21</v>
      </c>
      <c r="IE907">
        <v>30</v>
      </c>
      <c r="IF907">
        <v>33</v>
      </c>
      <c r="IG907">
        <v>35</v>
      </c>
      <c r="IH907">
        <v>31</v>
      </c>
      <c r="II907">
        <v>12</v>
      </c>
    </row>
    <row r="908" spans="1:266" x14ac:dyDescent="0.2">
      <c r="A908" s="18" t="b">
        <v>0</v>
      </c>
      <c r="B908" s="13"/>
      <c r="C908" s="13"/>
      <c r="D908">
        <v>10088</v>
      </c>
      <c r="E908" t="s">
        <v>109</v>
      </c>
      <c r="F908" t="s">
        <v>1025</v>
      </c>
      <c r="G908">
        <v>0</v>
      </c>
      <c r="H908" s="18">
        <f t="shared" si="162"/>
        <v>4</v>
      </c>
      <c r="I908" s="18">
        <v>1.2066492455803881</v>
      </c>
      <c r="J908" s="18">
        <v>2.3775680289261345</v>
      </c>
      <c r="K908" s="18">
        <v>1.0801345836754865</v>
      </c>
      <c r="L908" s="18">
        <f t="shared" si="154"/>
        <v>2.6913208922742839</v>
      </c>
      <c r="M908" s="18">
        <f t="shared" si="163"/>
        <v>0.69999999999999929</v>
      </c>
      <c r="N908" s="18">
        <f t="shared" si="164"/>
        <v>4.6999999999999993</v>
      </c>
      <c r="O908" s="18">
        <f t="shared" si="155"/>
        <v>2.6176674601645225</v>
      </c>
      <c r="P908" s="18">
        <f t="shared" si="156"/>
        <v>0.80000000000000071</v>
      </c>
      <c r="Q908" s="18">
        <f t="shared" si="157"/>
        <v>1.0999999999999979</v>
      </c>
      <c r="R908" s="18">
        <f t="shared" si="158"/>
        <v>1.5999999999999979</v>
      </c>
      <c r="S908" s="18">
        <f t="shared" si="159"/>
        <v>3.8999999999999986</v>
      </c>
      <c r="T908" s="18">
        <f t="shared" si="160"/>
        <v>4.3000000000000007</v>
      </c>
      <c r="U908" s="18">
        <f t="shared" si="161"/>
        <v>4.5999999999999979</v>
      </c>
      <c r="V908" s="4">
        <v>29.991320892274285</v>
      </c>
      <c r="W908" s="2">
        <v>28</v>
      </c>
      <c r="X908" s="2">
        <v>32</v>
      </c>
      <c r="Y908" s="4">
        <v>29.917667460164523</v>
      </c>
      <c r="Z908">
        <v>28.1</v>
      </c>
      <c r="AA908">
        <v>28.4</v>
      </c>
      <c r="AB908">
        <v>28.9</v>
      </c>
      <c r="AC908">
        <v>31.2</v>
      </c>
      <c r="AD908">
        <v>31.6</v>
      </c>
      <c r="AE908">
        <v>31.9</v>
      </c>
      <c r="AF908">
        <v>2020</v>
      </c>
      <c r="AG908" s="2">
        <v>3</v>
      </c>
      <c r="AH908" s="2">
        <v>26</v>
      </c>
      <c r="AI908">
        <v>13</v>
      </c>
      <c r="AJ908">
        <v>3</v>
      </c>
      <c r="AK908">
        <v>0</v>
      </c>
      <c r="AL908">
        <v>353</v>
      </c>
      <c r="AM908" s="5">
        <v>0.54375000000000007</v>
      </c>
      <c r="AN908">
        <v>27.3</v>
      </c>
      <c r="AO908">
        <v>31</v>
      </c>
      <c r="AP908">
        <v>840</v>
      </c>
      <c r="AQ908">
        <v>1.6</v>
      </c>
      <c r="AR908">
        <v>288</v>
      </c>
      <c r="HP908">
        <v>1</v>
      </c>
      <c r="HQ908">
        <v>4</v>
      </c>
      <c r="HR908">
        <v>21</v>
      </c>
      <c r="HS908">
        <v>47</v>
      </c>
      <c r="HT908">
        <v>86</v>
      </c>
      <c r="HU908">
        <v>83</v>
      </c>
      <c r="HV908">
        <v>89</v>
      </c>
      <c r="HW908">
        <v>66</v>
      </c>
      <c r="HX908">
        <v>70</v>
      </c>
      <c r="HY908">
        <v>102</v>
      </c>
      <c r="HZ908">
        <v>76</v>
      </c>
      <c r="IA908">
        <v>64</v>
      </c>
      <c r="IB908">
        <v>56</v>
      </c>
      <c r="IC908">
        <v>75</v>
      </c>
      <c r="ID908">
        <v>59</v>
      </c>
      <c r="IE908">
        <v>66</v>
      </c>
      <c r="IF908">
        <v>81</v>
      </c>
      <c r="IG908">
        <v>64</v>
      </c>
      <c r="IH908">
        <v>50</v>
      </c>
      <c r="II908">
        <v>35</v>
      </c>
      <c r="IJ908">
        <v>40</v>
      </c>
      <c r="IK908">
        <v>42</v>
      </c>
      <c r="IL908">
        <v>36</v>
      </c>
      <c r="IM908">
        <v>46</v>
      </c>
      <c r="IN908">
        <v>54</v>
      </c>
      <c r="IO908">
        <v>53</v>
      </c>
      <c r="IP908">
        <v>68</v>
      </c>
      <c r="IQ908">
        <v>49</v>
      </c>
      <c r="IR908">
        <v>38</v>
      </c>
      <c r="IS908">
        <v>44</v>
      </c>
      <c r="IT908">
        <v>37</v>
      </c>
      <c r="IU908">
        <v>41</v>
      </c>
      <c r="IV908">
        <v>37</v>
      </c>
      <c r="IW908">
        <v>61</v>
      </c>
      <c r="IX908">
        <v>86</v>
      </c>
      <c r="IY908">
        <v>80</v>
      </c>
      <c r="IZ908">
        <v>113</v>
      </c>
      <c r="JA908">
        <v>146</v>
      </c>
      <c r="JB908">
        <v>105</v>
      </c>
      <c r="JC908">
        <v>59</v>
      </c>
      <c r="JD908">
        <v>26</v>
      </c>
      <c r="JE908">
        <v>24</v>
      </c>
      <c r="JF908">
        <v>16</v>
      </c>
    </row>
    <row r="909" spans="1:266" x14ac:dyDescent="0.2">
      <c r="A909" s="18" t="b">
        <v>0</v>
      </c>
      <c r="B909" s="13"/>
      <c r="C909" s="13"/>
      <c r="D909">
        <v>10088</v>
      </c>
      <c r="E909" t="s">
        <v>109</v>
      </c>
      <c r="F909" t="s">
        <v>1026</v>
      </c>
      <c r="G909">
        <v>0</v>
      </c>
      <c r="H909" s="18">
        <f t="shared" si="162"/>
        <v>2.1000000000000014</v>
      </c>
      <c r="I909" s="18">
        <v>0.55296694861465401</v>
      </c>
      <c r="J909" s="18">
        <v>0.65714728091762709</v>
      </c>
      <c r="K909" s="18">
        <v>0.42537277949417596</v>
      </c>
      <c r="L909" s="18">
        <f t="shared" si="154"/>
        <v>-0.56979958101375416</v>
      </c>
      <c r="M909" s="18">
        <f t="shared" si="163"/>
        <v>-1.6000000000000014</v>
      </c>
      <c r="N909" s="18">
        <f t="shared" si="164"/>
        <v>0.5</v>
      </c>
      <c r="O909" s="18">
        <f t="shared" si="155"/>
        <v>-0.70330542233607574</v>
      </c>
      <c r="P909" s="18">
        <f t="shared" si="156"/>
        <v>-1.5</v>
      </c>
      <c r="Q909" s="18">
        <f t="shared" si="157"/>
        <v>-1.1000000000000014</v>
      </c>
      <c r="R909" s="18">
        <f t="shared" si="158"/>
        <v>-0.90000000000000213</v>
      </c>
      <c r="S909" s="18">
        <f t="shared" si="159"/>
        <v>-0.30000000000000071</v>
      </c>
      <c r="T909" s="18">
        <f t="shared" si="160"/>
        <v>0.19999999999999929</v>
      </c>
      <c r="U909" s="18">
        <f t="shared" si="161"/>
        <v>0.5</v>
      </c>
      <c r="V909" s="4">
        <v>26.730200418986247</v>
      </c>
      <c r="W909" s="2">
        <v>25.7</v>
      </c>
      <c r="X909" s="2">
        <v>27.8</v>
      </c>
      <c r="Y909" s="4">
        <v>26.596694577663925</v>
      </c>
      <c r="Z909">
        <v>25.8</v>
      </c>
      <c r="AA909">
        <v>26.2</v>
      </c>
      <c r="AB909">
        <v>26.4</v>
      </c>
      <c r="AC909">
        <v>27</v>
      </c>
      <c r="AD909">
        <v>27.5</v>
      </c>
      <c r="AE909">
        <v>27.8</v>
      </c>
      <c r="AF909">
        <v>2020</v>
      </c>
      <c r="AG909" s="2">
        <v>3</v>
      </c>
      <c r="AH909" s="2">
        <v>26</v>
      </c>
      <c r="AI909">
        <v>13</v>
      </c>
      <c r="AJ909">
        <v>3</v>
      </c>
      <c r="AK909">
        <v>13</v>
      </c>
      <c r="AL909">
        <v>719</v>
      </c>
      <c r="AM909" s="5">
        <v>0.54375000000000007</v>
      </c>
      <c r="AN909">
        <v>27.3</v>
      </c>
      <c r="AO909">
        <v>31</v>
      </c>
      <c r="AP909">
        <v>840</v>
      </c>
      <c r="AQ909">
        <v>1.6</v>
      </c>
      <c r="AR909">
        <v>288</v>
      </c>
      <c r="GM909">
        <v>3</v>
      </c>
      <c r="GN909">
        <v>2</v>
      </c>
      <c r="GO909">
        <v>0</v>
      </c>
      <c r="GP909">
        <v>4</v>
      </c>
      <c r="GQ909">
        <v>0</v>
      </c>
      <c r="GR909">
        <v>3</v>
      </c>
      <c r="GS909">
        <v>4</v>
      </c>
      <c r="GT909">
        <v>5</v>
      </c>
      <c r="GU909">
        <v>8</v>
      </c>
      <c r="GV909">
        <v>14</v>
      </c>
      <c r="GW909">
        <v>23</v>
      </c>
      <c r="GX909">
        <v>41</v>
      </c>
      <c r="GY909">
        <v>81</v>
      </c>
      <c r="GZ909">
        <v>107</v>
      </c>
      <c r="HA909">
        <v>150</v>
      </c>
      <c r="HB909">
        <v>169</v>
      </c>
      <c r="HC909">
        <v>175</v>
      </c>
      <c r="HD909">
        <v>114</v>
      </c>
      <c r="HE909">
        <v>75</v>
      </c>
      <c r="HF909">
        <v>93</v>
      </c>
      <c r="HG909">
        <v>75</v>
      </c>
      <c r="HH909">
        <v>56</v>
      </c>
      <c r="HI909">
        <v>62</v>
      </c>
      <c r="HJ909">
        <v>26</v>
      </c>
      <c r="HK909">
        <v>37</v>
      </c>
      <c r="HL909">
        <v>59</v>
      </c>
      <c r="HM909">
        <v>58</v>
      </c>
      <c r="HN909">
        <v>41</v>
      </c>
      <c r="HO909">
        <v>27</v>
      </c>
      <c r="HP909">
        <v>13</v>
      </c>
      <c r="HQ909">
        <v>1</v>
      </c>
      <c r="HR909">
        <v>2</v>
      </c>
      <c r="HS909">
        <v>2</v>
      </c>
      <c r="HT909">
        <v>0</v>
      </c>
      <c r="HU909">
        <v>0</v>
      </c>
      <c r="HV909">
        <v>1</v>
      </c>
      <c r="HW909">
        <v>0</v>
      </c>
      <c r="HX909">
        <v>3</v>
      </c>
      <c r="HY909">
        <v>2</v>
      </c>
      <c r="HZ909">
        <v>3</v>
      </c>
      <c r="IA909">
        <v>0</v>
      </c>
      <c r="IB909">
        <v>1</v>
      </c>
      <c r="IC909">
        <v>3</v>
      </c>
      <c r="ID909">
        <v>1</v>
      </c>
      <c r="IE909">
        <v>0</v>
      </c>
      <c r="IF909">
        <v>1</v>
      </c>
      <c r="IG909">
        <v>0</v>
      </c>
    </row>
    <row r="910" spans="1:266" x14ac:dyDescent="0.2">
      <c r="A910" s="18" t="b">
        <v>0</v>
      </c>
      <c r="B910" s="13"/>
      <c r="C910" s="13"/>
      <c r="D910">
        <v>10088</v>
      </c>
      <c r="E910" t="s">
        <v>109</v>
      </c>
      <c r="F910" t="s">
        <v>1027</v>
      </c>
      <c r="G910">
        <v>0</v>
      </c>
      <c r="H910" s="18">
        <f t="shared" si="162"/>
        <v>1.5</v>
      </c>
      <c r="I910" s="18">
        <v>0.35250299665690915</v>
      </c>
      <c r="J910" s="18">
        <v>0.31244491101273297</v>
      </c>
      <c r="K910" s="18">
        <v>0.23765646341435098</v>
      </c>
      <c r="L910" s="18">
        <f t="shared" si="154"/>
        <v>-0.31881177707450803</v>
      </c>
      <c r="M910" s="18">
        <f t="shared" si="163"/>
        <v>-1.3000000000000007</v>
      </c>
      <c r="N910" s="18">
        <f t="shared" si="164"/>
        <v>0.19999999999999929</v>
      </c>
      <c r="O910" s="18">
        <f t="shared" si="155"/>
        <v>-0.31392623686757659</v>
      </c>
      <c r="P910" s="18">
        <f t="shared" si="156"/>
        <v>-1.1999999999999993</v>
      </c>
      <c r="Q910" s="18">
        <f t="shared" si="157"/>
        <v>-0.69999999999999929</v>
      </c>
      <c r="R910" s="18">
        <f t="shared" si="158"/>
        <v>-0.5</v>
      </c>
      <c r="S910" s="18">
        <f t="shared" si="159"/>
        <v>-0.19999999999999929</v>
      </c>
      <c r="T910" s="18">
        <f t="shared" si="160"/>
        <v>9.9999999999997868E-2</v>
      </c>
      <c r="U910" s="18">
        <f t="shared" si="161"/>
        <v>0.30000000000000071</v>
      </c>
      <c r="V910" s="4">
        <v>26.981188222925493</v>
      </c>
      <c r="W910" s="2">
        <v>26</v>
      </c>
      <c r="X910" s="2">
        <v>27.5</v>
      </c>
      <c r="Y910" s="4">
        <v>26.986073763132424</v>
      </c>
      <c r="Z910">
        <v>26.1</v>
      </c>
      <c r="AA910">
        <v>26.6</v>
      </c>
      <c r="AB910">
        <v>26.8</v>
      </c>
      <c r="AC910">
        <v>27.1</v>
      </c>
      <c r="AD910">
        <v>27.4</v>
      </c>
      <c r="AE910">
        <v>27.6</v>
      </c>
      <c r="AF910">
        <v>2020</v>
      </c>
      <c r="AG910" s="2">
        <v>3</v>
      </c>
      <c r="AH910" s="2">
        <v>26</v>
      </c>
      <c r="AI910">
        <v>13</v>
      </c>
      <c r="AJ910">
        <v>3</v>
      </c>
      <c r="AK910">
        <v>16</v>
      </c>
      <c r="AL910">
        <v>226</v>
      </c>
      <c r="AM910" s="5">
        <v>0.54375000000000007</v>
      </c>
      <c r="AN910">
        <v>27.3</v>
      </c>
      <c r="AO910">
        <v>31</v>
      </c>
      <c r="AP910">
        <v>840</v>
      </c>
      <c r="AQ910">
        <v>1.6</v>
      </c>
      <c r="AR910">
        <v>288</v>
      </c>
      <c r="GS910">
        <v>2</v>
      </c>
      <c r="GT910">
        <v>1</v>
      </c>
      <c r="GU910">
        <v>3</v>
      </c>
      <c r="GV910">
        <v>4</v>
      </c>
      <c r="GW910">
        <v>4</v>
      </c>
      <c r="GX910">
        <v>6</v>
      </c>
      <c r="GY910">
        <v>4</v>
      </c>
      <c r="GZ910">
        <v>8</v>
      </c>
      <c r="HA910">
        <v>8</v>
      </c>
      <c r="HB910">
        <v>16</v>
      </c>
      <c r="HC910">
        <v>27</v>
      </c>
      <c r="HD910">
        <v>36</v>
      </c>
      <c r="HE910">
        <v>75</v>
      </c>
      <c r="HF910">
        <v>122</v>
      </c>
      <c r="HG910">
        <v>135</v>
      </c>
      <c r="HH910">
        <v>138</v>
      </c>
      <c r="HI910">
        <v>99</v>
      </c>
      <c r="HJ910">
        <v>47</v>
      </c>
      <c r="HK910">
        <v>47</v>
      </c>
      <c r="HL910">
        <v>29</v>
      </c>
      <c r="HM910">
        <v>16</v>
      </c>
      <c r="HN910">
        <v>2</v>
      </c>
      <c r="HO910">
        <v>1</v>
      </c>
      <c r="HP910">
        <v>1</v>
      </c>
      <c r="HQ910">
        <v>2</v>
      </c>
      <c r="HR910">
        <v>0</v>
      </c>
      <c r="HS910">
        <v>1</v>
      </c>
      <c r="HT910">
        <v>0</v>
      </c>
      <c r="HU910">
        <v>0</v>
      </c>
      <c r="HV910">
        <v>0</v>
      </c>
      <c r="HW910">
        <v>3</v>
      </c>
      <c r="HX910">
        <v>0</v>
      </c>
      <c r="HY910">
        <v>0</v>
      </c>
      <c r="HZ910">
        <v>1</v>
      </c>
      <c r="IA910">
        <v>0</v>
      </c>
      <c r="IB910">
        <v>1</v>
      </c>
    </row>
    <row r="911" spans="1:266" x14ac:dyDescent="0.2">
      <c r="A911" s="18" t="b">
        <v>0</v>
      </c>
      <c r="B911" s="13"/>
      <c r="C911" s="13"/>
      <c r="D911">
        <v>10088</v>
      </c>
      <c r="E911" t="s">
        <v>145</v>
      </c>
      <c r="F911" t="s">
        <v>1028</v>
      </c>
      <c r="G911">
        <v>0</v>
      </c>
      <c r="H911" s="18">
        <f t="shared" si="162"/>
        <v>1.6999999999999993</v>
      </c>
      <c r="I911" s="18">
        <v>0.38505668277572802</v>
      </c>
      <c r="J911" s="18">
        <v>0.45728363138698569</v>
      </c>
      <c r="K911" s="18">
        <v>0.29456847223513904</v>
      </c>
      <c r="L911" s="18">
        <f t="shared" si="154"/>
        <v>2.8803194679337167</v>
      </c>
      <c r="M911" s="18">
        <f t="shared" si="163"/>
        <v>1.8999999999999986</v>
      </c>
      <c r="N911" s="18">
        <f t="shared" si="164"/>
        <v>3.5999999999999979</v>
      </c>
      <c r="O911" s="18">
        <f t="shared" si="155"/>
        <v>2.9388088724371286</v>
      </c>
      <c r="P911" s="18">
        <f t="shared" si="156"/>
        <v>2</v>
      </c>
      <c r="Q911" s="18">
        <f t="shared" si="157"/>
        <v>2.3999999999999986</v>
      </c>
      <c r="R911" s="18">
        <f t="shared" si="158"/>
        <v>2.6999999999999993</v>
      </c>
      <c r="S911" s="18">
        <f t="shared" si="159"/>
        <v>3.0999999999999979</v>
      </c>
      <c r="T911" s="18">
        <f t="shared" si="160"/>
        <v>3.2999999999999972</v>
      </c>
      <c r="U911" s="18">
        <f t="shared" si="161"/>
        <v>3.5</v>
      </c>
      <c r="V911" s="4">
        <v>30.480319467933718</v>
      </c>
      <c r="W911" s="2">
        <v>29.5</v>
      </c>
      <c r="X911" s="2">
        <v>31.2</v>
      </c>
      <c r="Y911" s="4">
        <v>30.53880887243713</v>
      </c>
      <c r="Z911">
        <v>29.6</v>
      </c>
      <c r="AA911">
        <v>30</v>
      </c>
      <c r="AB911">
        <v>30.3</v>
      </c>
      <c r="AC911">
        <v>30.7</v>
      </c>
      <c r="AD911">
        <v>30.9</v>
      </c>
      <c r="AE911">
        <v>31.1</v>
      </c>
      <c r="AF911">
        <v>2020</v>
      </c>
      <c r="AG911" s="2">
        <v>3</v>
      </c>
      <c r="AH911" s="2">
        <v>26</v>
      </c>
      <c r="AI911">
        <v>13</v>
      </c>
      <c r="AJ911">
        <v>8</v>
      </c>
      <c r="AK911">
        <v>41</v>
      </c>
      <c r="AL911">
        <v>130</v>
      </c>
      <c r="AM911" s="5">
        <v>0.54722222222222217</v>
      </c>
      <c r="AN911">
        <v>27.6</v>
      </c>
      <c r="AO911">
        <v>31</v>
      </c>
      <c r="AP911">
        <v>831</v>
      </c>
      <c r="AQ911">
        <v>1.3</v>
      </c>
      <c r="AR911">
        <v>276</v>
      </c>
      <c r="HW911">
        <v>1</v>
      </c>
      <c r="HX911">
        <v>4</v>
      </c>
      <c r="HY911">
        <v>0</v>
      </c>
      <c r="HZ911">
        <v>0</v>
      </c>
      <c r="IA911">
        <v>0</v>
      </c>
      <c r="IB911">
        <v>0</v>
      </c>
      <c r="IC911">
        <v>0</v>
      </c>
      <c r="ID911">
        <v>0</v>
      </c>
      <c r="IE911">
        <v>3</v>
      </c>
      <c r="IF911">
        <v>2</v>
      </c>
      <c r="IG911">
        <v>4</v>
      </c>
      <c r="IH911">
        <v>14</v>
      </c>
      <c r="II911">
        <v>13</v>
      </c>
      <c r="IJ911">
        <v>21</v>
      </c>
      <c r="IK911">
        <v>36</v>
      </c>
      <c r="IL911">
        <v>32</v>
      </c>
      <c r="IM911">
        <v>49</v>
      </c>
      <c r="IN911">
        <v>43</v>
      </c>
      <c r="IO911">
        <v>84</v>
      </c>
      <c r="IP911">
        <v>82</v>
      </c>
      <c r="IQ911">
        <v>117</v>
      </c>
      <c r="IR911">
        <v>116</v>
      </c>
      <c r="IS911">
        <v>118</v>
      </c>
      <c r="IT911">
        <v>73</v>
      </c>
      <c r="IU911">
        <v>58</v>
      </c>
      <c r="IV911">
        <v>19</v>
      </c>
      <c r="IW911">
        <v>24</v>
      </c>
      <c r="IX911">
        <v>13</v>
      </c>
    </row>
    <row r="912" spans="1:266" x14ac:dyDescent="0.2">
      <c r="A912" s="18" t="b">
        <v>0</v>
      </c>
      <c r="B912" s="13"/>
      <c r="C912" s="13"/>
      <c r="D912">
        <v>10088</v>
      </c>
      <c r="E912" t="s">
        <v>145</v>
      </c>
      <c r="F912" t="s">
        <v>1029</v>
      </c>
      <c r="G912">
        <v>0</v>
      </c>
      <c r="H912" s="18">
        <f t="shared" si="162"/>
        <v>2.3000000000000007</v>
      </c>
      <c r="I912" s="18">
        <v>0.70976507615746953</v>
      </c>
      <c r="J912" s="18">
        <v>1.2548534664624214</v>
      </c>
      <c r="K912" s="18">
        <v>0.61271179931917374</v>
      </c>
      <c r="L912" s="18">
        <f t="shared" si="154"/>
        <v>1.9524910850090826</v>
      </c>
      <c r="M912" s="18">
        <f t="shared" si="163"/>
        <v>0.69999999999999929</v>
      </c>
      <c r="N912" s="18">
        <f t="shared" si="164"/>
        <v>3</v>
      </c>
      <c r="O912" s="18">
        <f t="shared" si="155"/>
        <v>1.9196780422644224</v>
      </c>
      <c r="P912" s="18">
        <f t="shared" si="156"/>
        <v>0.80000000000000071</v>
      </c>
      <c r="Q912" s="18">
        <f t="shared" si="157"/>
        <v>1</v>
      </c>
      <c r="R912" s="18">
        <f t="shared" si="158"/>
        <v>1.3000000000000007</v>
      </c>
      <c r="S912" s="18">
        <f t="shared" si="159"/>
        <v>2.6000000000000014</v>
      </c>
      <c r="T912" s="18">
        <f t="shared" si="160"/>
        <v>2.8999999999999986</v>
      </c>
      <c r="U912" s="18">
        <f t="shared" si="161"/>
        <v>3.1000000000000014</v>
      </c>
      <c r="V912" s="4">
        <v>29.452491085009083</v>
      </c>
      <c r="W912" s="2">
        <v>28.2</v>
      </c>
      <c r="X912" s="2">
        <v>30.5</v>
      </c>
      <c r="Y912" s="4">
        <v>29.419678042264422</v>
      </c>
      <c r="Z912">
        <v>28.3</v>
      </c>
      <c r="AA912">
        <v>28.5</v>
      </c>
      <c r="AB912">
        <v>28.8</v>
      </c>
      <c r="AC912">
        <v>30.1</v>
      </c>
      <c r="AD912">
        <v>30.4</v>
      </c>
      <c r="AE912">
        <v>30.6</v>
      </c>
      <c r="AF912">
        <v>2020</v>
      </c>
      <c r="AG912" s="2">
        <v>3</v>
      </c>
      <c r="AH912" s="2">
        <v>26</v>
      </c>
      <c r="AI912">
        <v>13</v>
      </c>
      <c r="AJ912">
        <v>9</v>
      </c>
      <c r="AK912">
        <v>0</v>
      </c>
      <c r="AL912">
        <v>555</v>
      </c>
      <c r="AM912" s="5">
        <v>0.54791666666666672</v>
      </c>
      <c r="AN912">
        <v>27.5</v>
      </c>
      <c r="AO912">
        <v>31</v>
      </c>
      <c r="AP912">
        <v>828</v>
      </c>
      <c r="AQ912">
        <v>1.3</v>
      </c>
      <c r="AR912">
        <v>268</v>
      </c>
      <c r="HS912">
        <v>9</v>
      </c>
      <c r="HT912">
        <v>13</v>
      </c>
      <c r="HU912">
        <v>11</v>
      </c>
      <c r="HV912">
        <v>25</v>
      </c>
      <c r="HW912">
        <v>16</v>
      </c>
      <c r="HX912">
        <v>11</v>
      </c>
      <c r="HY912">
        <v>13</v>
      </c>
      <c r="HZ912">
        <v>13</v>
      </c>
      <c r="IA912">
        <v>11</v>
      </c>
      <c r="IB912">
        <v>16</v>
      </c>
      <c r="IC912">
        <v>17</v>
      </c>
      <c r="ID912">
        <v>23</v>
      </c>
      <c r="IE912">
        <v>16</v>
      </c>
      <c r="IF912">
        <v>14</v>
      </c>
      <c r="IG912">
        <v>11</v>
      </c>
      <c r="IH912">
        <v>14</v>
      </c>
      <c r="II912">
        <v>9</v>
      </c>
      <c r="IJ912">
        <v>6</v>
      </c>
      <c r="IK912">
        <v>27</v>
      </c>
      <c r="IL912">
        <v>5</v>
      </c>
      <c r="IM912">
        <v>23</v>
      </c>
      <c r="IN912">
        <v>32</v>
      </c>
      <c r="IO912">
        <v>13</v>
      </c>
      <c r="IP912">
        <v>14</v>
      </c>
      <c r="IQ912">
        <v>1</v>
      </c>
      <c r="IR912">
        <v>2</v>
      </c>
    </row>
    <row r="913" spans="1:355" x14ac:dyDescent="0.2">
      <c r="A913" s="18" t="b">
        <v>0</v>
      </c>
      <c r="B913" s="13"/>
      <c r="C913" s="13"/>
      <c r="D913">
        <v>10088</v>
      </c>
      <c r="E913" t="s">
        <v>49</v>
      </c>
      <c r="F913" t="s">
        <v>1030</v>
      </c>
      <c r="G913">
        <v>0</v>
      </c>
      <c r="H913" s="18">
        <f t="shared" si="162"/>
        <v>2.5</v>
      </c>
      <c r="I913" s="18">
        <v>0.41905544523923788</v>
      </c>
      <c r="J913" s="18">
        <v>0.49287416752315494</v>
      </c>
      <c r="K913" s="18">
        <v>0.31091514827576799</v>
      </c>
      <c r="L913" s="18">
        <f t="shared" si="154"/>
        <v>1.8399956549403207</v>
      </c>
      <c r="M913" s="18">
        <f t="shared" si="163"/>
        <v>0.19999999999999929</v>
      </c>
      <c r="N913" s="18">
        <f t="shared" si="164"/>
        <v>2.6999999999999993</v>
      </c>
      <c r="O913" s="18">
        <f t="shared" si="155"/>
        <v>1.7988627321366941</v>
      </c>
      <c r="P913" s="18">
        <f t="shared" si="156"/>
        <v>0.69999999999999929</v>
      </c>
      <c r="Q913" s="18">
        <f t="shared" si="157"/>
        <v>1.3999999999999986</v>
      </c>
      <c r="R913" s="18">
        <f t="shared" si="158"/>
        <v>1.5999999999999979</v>
      </c>
      <c r="S913" s="18">
        <f t="shared" si="159"/>
        <v>2.0999999999999979</v>
      </c>
      <c r="T913" s="18">
        <f t="shared" si="160"/>
        <v>2.3999999999999986</v>
      </c>
      <c r="U913" s="18">
        <f t="shared" si="161"/>
        <v>2.5999999999999979</v>
      </c>
      <c r="V913" s="4">
        <v>29.139995654940321</v>
      </c>
      <c r="W913" s="2">
        <v>27.5</v>
      </c>
      <c r="X913" s="2">
        <v>30</v>
      </c>
      <c r="Y913" s="4">
        <v>29.098862732136695</v>
      </c>
      <c r="Z913">
        <v>28</v>
      </c>
      <c r="AA913">
        <v>28.7</v>
      </c>
      <c r="AB913">
        <v>28.9</v>
      </c>
      <c r="AC913">
        <v>29.4</v>
      </c>
      <c r="AD913">
        <v>29.7</v>
      </c>
      <c r="AE913">
        <v>29.9</v>
      </c>
      <c r="AF913">
        <v>2020</v>
      </c>
      <c r="AG913" s="2">
        <v>3</v>
      </c>
      <c r="AH913" s="2">
        <v>26</v>
      </c>
      <c r="AI913">
        <v>13</v>
      </c>
      <c r="AJ913">
        <v>12</v>
      </c>
      <c r="AK913">
        <v>15</v>
      </c>
      <c r="AL913">
        <v>810</v>
      </c>
      <c r="AM913" s="5">
        <v>0.54999999999999993</v>
      </c>
      <c r="AN913">
        <v>27.3</v>
      </c>
      <c r="AO913">
        <v>32</v>
      </c>
      <c r="AP913">
        <v>814</v>
      </c>
      <c r="AQ913">
        <v>1</v>
      </c>
      <c r="AR913">
        <v>279</v>
      </c>
      <c r="HF913">
        <v>1</v>
      </c>
      <c r="HG913">
        <v>0</v>
      </c>
      <c r="HH913">
        <v>2</v>
      </c>
      <c r="HI913">
        <v>1</v>
      </c>
      <c r="HJ913">
        <v>0</v>
      </c>
      <c r="HK913">
        <v>2</v>
      </c>
      <c r="HL913">
        <v>3</v>
      </c>
      <c r="HM913">
        <v>1</v>
      </c>
      <c r="HN913">
        <v>0</v>
      </c>
      <c r="HO913">
        <v>2</v>
      </c>
      <c r="HP913">
        <v>1</v>
      </c>
      <c r="HQ913">
        <v>3</v>
      </c>
      <c r="HR913">
        <v>2</v>
      </c>
      <c r="HS913">
        <v>1</v>
      </c>
      <c r="HT913">
        <v>1</v>
      </c>
      <c r="HU913">
        <v>4</v>
      </c>
      <c r="HV913">
        <v>11</v>
      </c>
      <c r="HW913">
        <v>41</v>
      </c>
      <c r="HX913">
        <v>50</v>
      </c>
      <c r="HY913">
        <v>54</v>
      </c>
      <c r="HZ913">
        <v>98</v>
      </c>
      <c r="IA913">
        <v>81</v>
      </c>
      <c r="IB913">
        <v>50</v>
      </c>
      <c r="IC913">
        <v>55</v>
      </c>
      <c r="ID913">
        <v>60</v>
      </c>
      <c r="IE913">
        <v>46</v>
      </c>
      <c r="IF913">
        <v>31</v>
      </c>
      <c r="IG913">
        <v>31</v>
      </c>
      <c r="IH913">
        <v>19</v>
      </c>
      <c r="II913">
        <v>19</v>
      </c>
      <c r="IJ913">
        <v>6</v>
      </c>
    </row>
    <row r="914" spans="1:355" x14ac:dyDescent="0.2">
      <c r="A914" s="18" t="b">
        <v>0</v>
      </c>
      <c r="B914" s="13"/>
      <c r="C914" s="13"/>
      <c r="D914">
        <v>10088</v>
      </c>
      <c r="E914" t="s">
        <v>49</v>
      </c>
      <c r="F914" t="s">
        <v>1031</v>
      </c>
      <c r="G914">
        <v>0</v>
      </c>
      <c r="H914" s="18">
        <f t="shared" si="162"/>
        <v>1.1000000000000014</v>
      </c>
      <c r="I914" s="18">
        <v>0.2145524062814318</v>
      </c>
      <c r="J914" s="18">
        <v>0.31827506650290616</v>
      </c>
      <c r="K914" s="18">
        <v>0.17451256439626406</v>
      </c>
      <c r="L914" s="18">
        <f t="shared" si="154"/>
        <v>0.28547049346209263</v>
      </c>
      <c r="M914" s="18">
        <f t="shared" si="163"/>
        <v>-0.40000000000000213</v>
      </c>
      <c r="N914" s="18">
        <f t="shared" si="164"/>
        <v>0.69999999999999929</v>
      </c>
      <c r="O914" s="18">
        <f t="shared" si="155"/>
        <v>0.30915490677035606</v>
      </c>
      <c r="P914" s="18">
        <f t="shared" si="156"/>
        <v>-0.19999999999999929</v>
      </c>
      <c r="Q914" s="18">
        <f t="shared" si="157"/>
        <v>0</v>
      </c>
      <c r="R914" s="18">
        <f t="shared" si="158"/>
        <v>9.9999999999997868E-2</v>
      </c>
      <c r="S914" s="18">
        <f t="shared" si="159"/>
        <v>0.39999999999999858</v>
      </c>
      <c r="T914" s="18">
        <f t="shared" si="160"/>
        <v>0.59999999999999787</v>
      </c>
      <c r="U914" s="18">
        <f t="shared" si="161"/>
        <v>0.69999999999999929</v>
      </c>
      <c r="V914" s="4">
        <v>27.585470493462093</v>
      </c>
      <c r="W914" s="2">
        <v>26.9</v>
      </c>
      <c r="X914" s="2">
        <v>28</v>
      </c>
      <c r="Y914" s="4">
        <v>27.609154906770357</v>
      </c>
      <c r="Z914">
        <v>27.1</v>
      </c>
      <c r="AA914">
        <v>27.3</v>
      </c>
      <c r="AB914">
        <v>27.4</v>
      </c>
      <c r="AC914">
        <v>27.7</v>
      </c>
      <c r="AD914">
        <v>27.9</v>
      </c>
      <c r="AE914">
        <v>28</v>
      </c>
      <c r="AF914">
        <v>2020</v>
      </c>
      <c r="AG914" s="2">
        <v>3</v>
      </c>
      <c r="AH914" s="2">
        <v>26</v>
      </c>
      <c r="AI914">
        <v>13</v>
      </c>
      <c r="AJ914">
        <v>12</v>
      </c>
      <c r="AK914">
        <v>18</v>
      </c>
      <c r="AL914">
        <v>734</v>
      </c>
      <c r="AM914" s="5">
        <v>0.54999999999999993</v>
      </c>
      <c r="AN914">
        <v>27.3</v>
      </c>
      <c r="AO914">
        <v>32</v>
      </c>
      <c r="AP914">
        <v>814</v>
      </c>
      <c r="AQ914">
        <v>1</v>
      </c>
      <c r="AR914">
        <v>279</v>
      </c>
      <c r="HF914">
        <v>5</v>
      </c>
      <c r="HG914">
        <v>9</v>
      </c>
      <c r="HH914">
        <v>37</v>
      </c>
      <c r="HI914">
        <v>87</v>
      </c>
      <c r="HJ914">
        <v>100</v>
      </c>
      <c r="HK914">
        <v>126</v>
      </c>
      <c r="HL914">
        <v>172</v>
      </c>
      <c r="HM914">
        <v>216</v>
      </c>
      <c r="HN914">
        <v>156</v>
      </c>
      <c r="HO914">
        <v>117</v>
      </c>
      <c r="HP914">
        <v>38</v>
      </c>
    </row>
    <row r="915" spans="1:355" x14ac:dyDescent="0.2">
      <c r="A915" s="18" t="b">
        <v>0</v>
      </c>
      <c r="B915" s="13"/>
      <c r="C915" s="13"/>
      <c r="D915">
        <v>10088</v>
      </c>
      <c r="E915" t="s">
        <v>49</v>
      </c>
      <c r="F915" t="s">
        <v>1032</v>
      </c>
      <c r="G915">
        <v>0</v>
      </c>
      <c r="H915" s="18">
        <f t="shared" si="162"/>
        <v>2.3000000000000007</v>
      </c>
      <c r="I915" s="18">
        <v>0.46198275314551057</v>
      </c>
      <c r="J915" s="18">
        <v>0.62232565154096164</v>
      </c>
      <c r="K915" s="18">
        <v>0.36966173480274644</v>
      </c>
      <c r="L915" s="18">
        <f t="shared" si="154"/>
        <v>0.10532456383062438</v>
      </c>
      <c r="M915" s="18">
        <f t="shared" si="163"/>
        <v>-1.3000000000000007</v>
      </c>
      <c r="N915" s="18">
        <f t="shared" si="164"/>
        <v>1</v>
      </c>
      <c r="O915" s="18">
        <f t="shared" si="155"/>
        <v>0.18027900887052439</v>
      </c>
      <c r="P915" s="18">
        <f t="shared" si="156"/>
        <v>-1</v>
      </c>
      <c r="Q915" s="18">
        <f t="shared" si="157"/>
        <v>-0.5</v>
      </c>
      <c r="R915" s="18">
        <f t="shared" si="158"/>
        <v>-0.19999999999999929</v>
      </c>
      <c r="S915" s="18">
        <f t="shared" si="159"/>
        <v>0.39999999999999858</v>
      </c>
      <c r="T915" s="18">
        <f t="shared" si="160"/>
        <v>0.59999999999999787</v>
      </c>
      <c r="U915" s="18">
        <f t="shared" si="161"/>
        <v>0.80000000000000071</v>
      </c>
      <c r="V915" s="4">
        <v>27.405324563830625</v>
      </c>
      <c r="W915" s="2">
        <v>26</v>
      </c>
      <c r="X915" s="2">
        <v>28.3</v>
      </c>
      <c r="Y915" s="4">
        <v>27.480279008870525</v>
      </c>
      <c r="Z915">
        <v>26.3</v>
      </c>
      <c r="AA915">
        <v>26.8</v>
      </c>
      <c r="AB915">
        <v>27.1</v>
      </c>
      <c r="AC915">
        <v>27.7</v>
      </c>
      <c r="AD915">
        <v>27.9</v>
      </c>
      <c r="AE915">
        <v>28.1</v>
      </c>
      <c r="AF915">
        <v>2020</v>
      </c>
      <c r="AG915" s="2">
        <v>3</v>
      </c>
      <c r="AH915" s="2">
        <v>26</v>
      </c>
      <c r="AI915">
        <v>13</v>
      </c>
      <c r="AJ915">
        <v>12</v>
      </c>
      <c r="AK915">
        <v>19</v>
      </c>
      <c r="AL915">
        <v>571.00000000000011</v>
      </c>
      <c r="AM915" s="5">
        <v>0.54999999999999993</v>
      </c>
      <c r="AN915">
        <v>27.3</v>
      </c>
      <c r="AO915">
        <v>32</v>
      </c>
      <c r="AP915">
        <v>814</v>
      </c>
      <c r="AQ915">
        <v>1</v>
      </c>
      <c r="AR915">
        <v>279</v>
      </c>
      <c r="GS915">
        <v>1</v>
      </c>
      <c r="GT915">
        <v>1</v>
      </c>
      <c r="GU915">
        <v>3</v>
      </c>
      <c r="GV915">
        <v>1</v>
      </c>
      <c r="GW915">
        <v>6</v>
      </c>
      <c r="GX915">
        <v>6</v>
      </c>
      <c r="GY915">
        <v>3</v>
      </c>
      <c r="GZ915">
        <v>3</v>
      </c>
      <c r="HA915">
        <v>11</v>
      </c>
      <c r="HB915">
        <v>15</v>
      </c>
      <c r="HC915">
        <v>15</v>
      </c>
      <c r="HD915">
        <v>18</v>
      </c>
      <c r="HE915">
        <v>33</v>
      </c>
      <c r="HF915">
        <v>57</v>
      </c>
      <c r="HG915">
        <v>54</v>
      </c>
      <c r="HH915">
        <v>54</v>
      </c>
      <c r="HI915">
        <v>76</v>
      </c>
      <c r="HJ915">
        <v>79</v>
      </c>
      <c r="HK915">
        <v>71</v>
      </c>
      <c r="HL915">
        <v>78</v>
      </c>
      <c r="HM915">
        <v>134</v>
      </c>
      <c r="HN915">
        <v>89</v>
      </c>
      <c r="HO915">
        <v>69</v>
      </c>
      <c r="HP915">
        <v>97</v>
      </c>
      <c r="HQ915">
        <v>58</v>
      </c>
      <c r="HR915">
        <v>25</v>
      </c>
      <c r="HS915">
        <v>12</v>
      </c>
      <c r="HT915">
        <v>5</v>
      </c>
    </row>
    <row r="916" spans="1:355" x14ac:dyDescent="0.2">
      <c r="A916" s="18" t="b">
        <v>0</v>
      </c>
      <c r="B916" s="13"/>
      <c r="C916" s="13"/>
      <c r="D916">
        <v>10088</v>
      </c>
      <c r="E916" t="s">
        <v>49</v>
      </c>
      <c r="F916" t="s">
        <v>1033</v>
      </c>
      <c r="G916">
        <v>0</v>
      </c>
      <c r="H916" s="18">
        <f t="shared" si="162"/>
        <v>3.8999999999999986</v>
      </c>
      <c r="I916" s="18">
        <v>0.86952727302776101</v>
      </c>
      <c r="J916" s="18">
        <v>1.2291988151327473</v>
      </c>
      <c r="K916" s="18">
        <v>0.71459539656783777</v>
      </c>
      <c r="L916" s="18">
        <f t="shared" si="154"/>
        <v>-1.2429992660668994</v>
      </c>
      <c r="M916" s="18">
        <f t="shared" si="163"/>
        <v>-3.3000000000000007</v>
      </c>
      <c r="N916" s="18">
        <f t="shared" si="164"/>
        <v>0.59999999999999787</v>
      </c>
      <c r="O916" s="18">
        <f t="shared" si="155"/>
        <v>-1.1555606618394343</v>
      </c>
      <c r="P916" s="18">
        <f t="shared" si="156"/>
        <v>-3.1000000000000014</v>
      </c>
      <c r="Q916" s="18">
        <f t="shared" si="157"/>
        <v>-2.6000000000000014</v>
      </c>
      <c r="R916" s="18">
        <f t="shared" si="158"/>
        <v>-1.8000000000000007</v>
      </c>
      <c r="S916" s="18">
        <f t="shared" si="159"/>
        <v>-0.60000000000000142</v>
      </c>
      <c r="T916" s="18">
        <f t="shared" si="160"/>
        <v>-0.19999999999999929</v>
      </c>
      <c r="U916" s="18">
        <f t="shared" si="161"/>
        <v>0.30000000000000071</v>
      </c>
      <c r="V916" s="4">
        <v>26.057000733933101</v>
      </c>
      <c r="W916" s="2">
        <v>24</v>
      </c>
      <c r="X916" s="2">
        <v>27.9</v>
      </c>
      <c r="Y916" s="4">
        <v>26.144439338160566</v>
      </c>
      <c r="Z916">
        <v>24.2</v>
      </c>
      <c r="AA916">
        <v>24.7</v>
      </c>
      <c r="AB916">
        <v>25.5</v>
      </c>
      <c r="AC916">
        <v>26.7</v>
      </c>
      <c r="AD916">
        <v>27.1</v>
      </c>
      <c r="AE916">
        <v>27.6</v>
      </c>
      <c r="AF916">
        <v>2020</v>
      </c>
      <c r="AG916" s="2">
        <v>3</v>
      </c>
      <c r="AH916" s="2">
        <v>26</v>
      </c>
      <c r="AI916">
        <v>13</v>
      </c>
      <c r="AJ916">
        <v>12</v>
      </c>
      <c r="AK916">
        <v>25</v>
      </c>
      <c r="AL916">
        <v>106</v>
      </c>
      <c r="AM916" s="5">
        <v>0.54999999999999993</v>
      </c>
      <c r="AN916">
        <v>27.3</v>
      </c>
      <c r="AO916">
        <v>32</v>
      </c>
      <c r="AP916">
        <v>814</v>
      </c>
      <c r="AQ916">
        <v>1</v>
      </c>
      <c r="AR916">
        <v>279</v>
      </c>
      <c r="GC916">
        <v>3</v>
      </c>
      <c r="GD916">
        <v>22</v>
      </c>
      <c r="GE916">
        <v>34</v>
      </c>
      <c r="GF916">
        <v>49</v>
      </c>
      <c r="GG916">
        <v>33</v>
      </c>
      <c r="GH916">
        <v>40</v>
      </c>
      <c r="GI916">
        <v>43</v>
      </c>
      <c r="GJ916">
        <v>24</v>
      </c>
      <c r="GK916">
        <v>33</v>
      </c>
      <c r="GL916">
        <v>42</v>
      </c>
      <c r="GM916">
        <v>26</v>
      </c>
      <c r="GN916">
        <v>49</v>
      </c>
      <c r="GO916">
        <v>31</v>
      </c>
      <c r="GP916">
        <v>45</v>
      </c>
      <c r="GQ916">
        <v>67</v>
      </c>
      <c r="GR916">
        <v>103</v>
      </c>
      <c r="GS916">
        <v>175</v>
      </c>
      <c r="GT916">
        <v>104</v>
      </c>
      <c r="GU916">
        <v>103</v>
      </c>
      <c r="GV916">
        <v>84</v>
      </c>
      <c r="GW916">
        <v>88</v>
      </c>
      <c r="GX916">
        <v>87</v>
      </c>
      <c r="GY916">
        <v>147</v>
      </c>
      <c r="GZ916">
        <v>113</v>
      </c>
      <c r="HA916">
        <v>88</v>
      </c>
      <c r="HB916">
        <v>99</v>
      </c>
      <c r="HC916">
        <v>82</v>
      </c>
      <c r="HD916">
        <v>125</v>
      </c>
      <c r="HE916">
        <v>129</v>
      </c>
      <c r="HF916">
        <v>123</v>
      </c>
      <c r="HG916">
        <v>117</v>
      </c>
      <c r="HH916">
        <v>88</v>
      </c>
      <c r="HI916">
        <v>61</v>
      </c>
      <c r="HJ916">
        <v>59</v>
      </c>
      <c r="HK916">
        <v>52</v>
      </c>
      <c r="HL916">
        <v>27</v>
      </c>
      <c r="HM916">
        <v>20</v>
      </c>
      <c r="HN916">
        <v>20</v>
      </c>
      <c r="HO916">
        <v>8</v>
      </c>
      <c r="HP916">
        <v>5</v>
      </c>
      <c r="HQ916">
        <v>5</v>
      </c>
    </row>
    <row r="917" spans="1:355" x14ac:dyDescent="0.2">
      <c r="A917" s="18" t="b">
        <v>0</v>
      </c>
      <c r="B917" s="13"/>
      <c r="C917" s="13"/>
      <c r="D917">
        <v>10088</v>
      </c>
      <c r="E917" t="s">
        <v>49</v>
      </c>
      <c r="F917" t="s">
        <v>1034</v>
      </c>
      <c r="G917">
        <v>0</v>
      </c>
      <c r="H917" s="18">
        <f t="shared" si="162"/>
        <v>2</v>
      </c>
      <c r="I917" s="18">
        <v>0.47664118378180426</v>
      </c>
      <c r="J917" s="18">
        <v>0.52812445204909864</v>
      </c>
      <c r="K917" s="18">
        <v>0.35642593168582298</v>
      </c>
      <c r="L917" s="18">
        <f t="shared" si="154"/>
        <v>3.7411924449677265</v>
      </c>
      <c r="M917" s="18">
        <f t="shared" si="163"/>
        <v>2.3000000000000007</v>
      </c>
      <c r="N917" s="18">
        <f t="shared" si="164"/>
        <v>4.3000000000000007</v>
      </c>
      <c r="O917" s="18">
        <f t="shared" si="155"/>
        <v>3.8417758166545575</v>
      </c>
      <c r="P917" s="18">
        <f t="shared" si="156"/>
        <v>2.3999999999999986</v>
      </c>
      <c r="Q917" s="18">
        <f t="shared" si="157"/>
        <v>3.0999999999999979</v>
      </c>
      <c r="R917" s="18">
        <f t="shared" si="158"/>
        <v>3.5</v>
      </c>
      <c r="S917" s="18">
        <f t="shared" si="159"/>
        <v>4.0999999999999979</v>
      </c>
      <c r="T917" s="18">
        <f t="shared" si="160"/>
        <v>4.3000000000000007</v>
      </c>
      <c r="U917" s="18">
        <f t="shared" si="161"/>
        <v>4.3000000000000007</v>
      </c>
      <c r="V917" s="4">
        <v>31.041192444967727</v>
      </c>
      <c r="W917" s="2">
        <v>29.6</v>
      </c>
      <c r="X917" s="2">
        <v>31.6</v>
      </c>
      <c r="Y917" s="4">
        <v>31.141775816654558</v>
      </c>
      <c r="Z917">
        <v>29.7</v>
      </c>
      <c r="AA917">
        <v>30.4</v>
      </c>
      <c r="AB917">
        <v>30.8</v>
      </c>
      <c r="AC917">
        <v>31.4</v>
      </c>
      <c r="AD917">
        <v>31.6</v>
      </c>
      <c r="AE917">
        <v>31.6</v>
      </c>
      <c r="AF917">
        <v>2020</v>
      </c>
      <c r="AG917" s="2">
        <v>3</v>
      </c>
      <c r="AH917" s="2">
        <v>26</v>
      </c>
      <c r="AI917">
        <v>13</v>
      </c>
      <c r="AJ917">
        <v>12</v>
      </c>
      <c r="AK917">
        <v>32</v>
      </c>
      <c r="AL917">
        <v>730</v>
      </c>
      <c r="AM917" s="5">
        <v>0.54999999999999993</v>
      </c>
      <c r="AN917">
        <v>27.3</v>
      </c>
      <c r="AO917">
        <v>32</v>
      </c>
      <c r="AP917">
        <v>814</v>
      </c>
      <c r="AQ917">
        <v>1</v>
      </c>
      <c r="AR917">
        <v>279</v>
      </c>
      <c r="HZ917">
        <v>1</v>
      </c>
      <c r="IA917">
        <v>0</v>
      </c>
      <c r="IB917">
        <v>2</v>
      </c>
      <c r="IC917">
        <v>2</v>
      </c>
      <c r="ID917">
        <v>1</v>
      </c>
      <c r="IE917">
        <v>1</v>
      </c>
      <c r="IF917">
        <v>1</v>
      </c>
      <c r="IG917">
        <v>5</v>
      </c>
      <c r="IH917">
        <v>4</v>
      </c>
      <c r="II917">
        <v>3</v>
      </c>
      <c r="IJ917">
        <v>6</v>
      </c>
      <c r="IK917">
        <v>11</v>
      </c>
      <c r="IL917">
        <v>6</v>
      </c>
      <c r="IM917">
        <v>9</v>
      </c>
      <c r="IN917">
        <v>14</v>
      </c>
      <c r="IO917">
        <v>11</v>
      </c>
      <c r="IP917">
        <v>14</v>
      </c>
      <c r="IQ917">
        <v>10</v>
      </c>
      <c r="IR917">
        <v>20</v>
      </c>
      <c r="IS917">
        <v>51</v>
      </c>
      <c r="IT917">
        <v>57</v>
      </c>
      <c r="IU917">
        <v>63</v>
      </c>
      <c r="IV917">
        <v>57</v>
      </c>
      <c r="IW917">
        <v>63</v>
      </c>
      <c r="IX917">
        <v>73</v>
      </c>
      <c r="IY917">
        <v>90</v>
      </c>
      <c r="IZ917">
        <v>47</v>
      </c>
      <c r="JA917">
        <v>55</v>
      </c>
      <c r="JB917">
        <v>13</v>
      </c>
    </row>
    <row r="918" spans="1:355" x14ac:dyDescent="0.2">
      <c r="A918" s="18" t="b">
        <v>0</v>
      </c>
      <c r="B918" s="13"/>
      <c r="C918" s="13"/>
      <c r="D918">
        <v>10088</v>
      </c>
      <c r="E918" t="s">
        <v>49</v>
      </c>
      <c r="F918" t="s">
        <v>1035</v>
      </c>
      <c r="G918">
        <v>0</v>
      </c>
      <c r="H918" s="18">
        <f t="shared" si="162"/>
        <v>2.6000000000000014</v>
      </c>
      <c r="I918" s="18">
        <v>0.61457964268497678</v>
      </c>
      <c r="J918" s="18">
        <v>0.95651486935761909</v>
      </c>
      <c r="K918" s="18">
        <v>0.52042422004382094</v>
      </c>
      <c r="L918" s="18">
        <f t="shared" si="154"/>
        <v>-0.34903245983898756</v>
      </c>
      <c r="M918" s="18">
        <f t="shared" si="163"/>
        <v>-1.8000000000000007</v>
      </c>
      <c r="N918" s="18">
        <f t="shared" si="164"/>
        <v>0.80000000000000071</v>
      </c>
      <c r="O918" s="18">
        <f t="shared" si="155"/>
        <v>-0.29868558515123667</v>
      </c>
      <c r="P918" s="18">
        <f t="shared" si="156"/>
        <v>-1.6000000000000014</v>
      </c>
      <c r="Q918" s="18">
        <f t="shared" si="157"/>
        <v>-1.3000000000000007</v>
      </c>
      <c r="R918" s="18">
        <f t="shared" si="158"/>
        <v>-0.80000000000000071</v>
      </c>
      <c r="S918" s="18">
        <f t="shared" si="159"/>
        <v>0.19999999999999929</v>
      </c>
      <c r="T918" s="18">
        <f t="shared" si="160"/>
        <v>0.39999999999999858</v>
      </c>
      <c r="U918" s="18">
        <f t="shared" si="161"/>
        <v>0.69999999999999929</v>
      </c>
      <c r="V918" s="4">
        <v>26.950967540161013</v>
      </c>
      <c r="W918" s="2">
        <v>25.5</v>
      </c>
      <c r="X918" s="2">
        <v>28.1</v>
      </c>
      <c r="Y918" s="4">
        <v>27.001314414848764</v>
      </c>
      <c r="Z918">
        <v>25.7</v>
      </c>
      <c r="AA918">
        <v>26</v>
      </c>
      <c r="AB918">
        <v>26.5</v>
      </c>
      <c r="AC918">
        <v>27.5</v>
      </c>
      <c r="AD918">
        <v>27.7</v>
      </c>
      <c r="AE918">
        <v>28</v>
      </c>
      <c r="AF918">
        <v>2020</v>
      </c>
      <c r="AG918" s="2">
        <v>3</v>
      </c>
      <c r="AH918" s="2">
        <v>26</v>
      </c>
      <c r="AI918">
        <v>13</v>
      </c>
      <c r="AJ918">
        <v>12</v>
      </c>
      <c r="AK918">
        <v>37</v>
      </c>
      <c r="AL918">
        <v>220</v>
      </c>
      <c r="AM918" s="5">
        <v>0.54999999999999993</v>
      </c>
      <c r="AN918">
        <v>27.3</v>
      </c>
      <c r="AO918">
        <v>32</v>
      </c>
      <c r="AP918">
        <v>814</v>
      </c>
      <c r="AQ918">
        <v>1</v>
      </c>
      <c r="AR918">
        <v>279</v>
      </c>
      <c r="GQ918">
        <v>4</v>
      </c>
      <c r="GR918">
        <v>1</v>
      </c>
      <c r="GS918">
        <v>5</v>
      </c>
      <c r="GT918">
        <v>8</v>
      </c>
      <c r="GU918">
        <v>8</v>
      </c>
      <c r="GV918">
        <v>11</v>
      </c>
      <c r="GW918">
        <v>28</v>
      </c>
      <c r="GX918">
        <v>28</v>
      </c>
      <c r="GY918">
        <v>18</v>
      </c>
      <c r="GZ918">
        <v>36</v>
      </c>
      <c r="HA918">
        <v>30</v>
      </c>
      <c r="HB918">
        <v>29</v>
      </c>
      <c r="HC918">
        <v>32</v>
      </c>
      <c r="HD918">
        <v>42</v>
      </c>
      <c r="HE918">
        <v>41</v>
      </c>
      <c r="HF918">
        <v>45</v>
      </c>
      <c r="HG918">
        <v>39</v>
      </c>
      <c r="HH918">
        <v>28</v>
      </c>
      <c r="HI918">
        <v>29</v>
      </c>
      <c r="HJ918">
        <v>55</v>
      </c>
      <c r="HK918">
        <v>53</v>
      </c>
      <c r="HL918">
        <v>73</v>
      </c>
      <c r="HM918">
        <v>55</v>
      </c>
      <c r="HN918">
        <v>43</v>
      </c>
      <c r="HO918">
        <v>18</v>
      </c>
      <c r="HP918">
        <v>13</v>
      </c>
      <c r="HQ918">
        <v>13</v>
      </c>
      <c r="HR918">
        <v>8</v>
      </c>
      <c r="HS918">
        <v>4</v>
      </c>
    </row>
    <row r="919" spans="1:355" x14ac:dyDescent="0.2">
      <c r="A919" s="18" t="b">
        <v>0</v>
      </c>
      <c r="B919" s="13"/>
      <c r="C919" s="13"/>
      <c r="D919">
        <v>10088</v>
      </c>
      <c r="E919" t="s">
        <v>49</v>
      </c>
      <c r="F919" t="s">
        <v>1036</v>
      </c>
      <c r="G919">
        <v>0</v>
      </c>
      <c r="H919" s="18">
        <f t="shared" si="162"/>
        <v>2.9000000000000021</v>
      </c>
      <c r="I919" s="18">
        <v>0.61403251513426638</v>
      </c>
      <c r="J919" s="18">
        <v>0.73856079910882499</v>
      </c>
      <c r="K919" s="18">
        <v>0.47809030977192041</v>
      </c>
      <c r="L919" s="18">
        <f t="shared" si="154"/>
        <v>0.83108061460258043</v>
      </c>
      <c r="M919" s="18">
        <f t="shared" si="163"/>
        <v>-0.90000000000000213</v>
      </c>
      <c r="N919" s="18">
        <f t="shared" si="164"/>
        <v>2</v>
      </c>
      <c r="O919" s="18">
        <f t="shared" si="155"/>
        <v>0.87587524257441984</v>
      </c>
      <c r="P919" s="18">
        <f t="shared" si="156"/>
        <v>-0.5</v>
      </c>
      <c r="Q919" s="18">
        <f t="shared" si="157"/>
        <v>-0.10000000000000142</v>
      </c>
      <c r="R919" s="18">
        <f t="shared" si="158"/>
        <v>0.5</v>
      </c>
      <c r="S919" s="18">
        <f t="shared" si="159"/>
        <v>1.1999999999999993</v>
      </c>
      <c r="T919" s="18">
        <f t="shared" si="160"/>
        <v>1.5999999999999979</v>
      </c>
      <c r="U919" s="18">
        <f t="shared" si="161"/>
        <v>1.8999999999999986</v>
      </c>
      <c r="V919" s="4">
        <v>28.131080614602581</v>
      </c>
      <c r="W919" s="2">
        <v>26.4</v>
      </c>
      <c r="X919" s="2">
        <v>29.3</v>
      </c>
      <c r="Y919" s="4">
        <v>28.175875242574421</v>
      </c>
      <c r="Z919">
        <v>26.8</v>
      </c>
      <c r="AA919">
        <v>27.2</v>
      </c>
      <c r="AB919">
        <v>27.8</v>
      </c>
      <c r="AC919">
        <v>28.5</v>
      </c>
      <c r="AD919">
        <v>28.9</v>
      </c>
      <c r="AE919">
        <v>29.2</v>
      </c>
      <c r="AF919">
        <v>2020</v>
      </c>
      <c r="AG919" s="2">
        <v>3</v>
      </c>
      <c r="AH919" s="2">
        <v>26</v>
      </c>
      <c r="AI919">
        <v>13</v>
      </c>
      <c r="AJ919">
        <v>12</v>
      </c>
      <c r="AK919">
        <v>40</v>
      </c>
      <c r="AL919">
        <v>667</v>
      </c>
      <c r="AM919" s="5">
        <v>0.54999999999999993</v>
      </c>
      <c r="AN919">
        <v>27.3</v>
      </c>
      <c r="AO919">
        <v>32</v>
      </c>
      <c r="AP919">
        <v>814</v>
      </c>
      <c r="AQ919">
        <v>1</v>
      </c>
      <c r="AR919">
        <v>279</v>
      </c>
      <c r="HB919">
        <v>6</v>
      </c>
      <c r="HC919">
        <v>5</v>
      </c>
      <c r="HD919">
        <v>8</v>
      </c>
      <c r="HE919">
        <v>22</v>
      </c>
      <c r="HF919">
        <v>20</v>
      </c>
      <c r="HG919">
        <v>18</v>
      </c>
      <c r="HH919">
        <v>18</v>
      </c>
      <c r="HI919">
        <v>25</v>
      </c>
      <c r="HJ919">
        <v>28</v>
      </c>
      <c r="HK919">
        <v>22</v>
      </c>
      <c r="HL919">
        <v>28</v>
      </c>
      <c r="HM919">
        <v>29</v>
      </c>
      <c r="HN919">
        <v>36</v>
      </c>
      <c r="HO919">
        <v>48</v>
      </c>
      <c r="HP919">
        <v>59</v>
      </c>
      <c r="HQ919">
        <v>84</v>
      </c>
      <c r="HR919">
        <v>112</v>
      </c>
      <c r="HS919">
        <v>89</v>
      </c>
      <c r="HT919">
        <v>76</v>
      </c>
      <c r="HU919">
        <v>99</v>
      </c>
      <c r="HV919">
        <v>86</v>
      </c>
      <c r="HW919">
        <v>63</v>
      </c>
      <c r="HX919">
        <v>69</v>
      </c>
      <c r="HY919">
        <v>40</v>
      </c>
      <c r="HZ919">
        <v>58</v>
      </c>
      <c r="IA919">
        <v>28</v>
      </c>
      <c r="IB919">
        <v>20</v>
      </c>
      <c r="IC919">
        <v>24</v>
      </c>
      <c r="ID919">
        <v>10</v>
      </c>
      <c r="IE919">
        <v>9</v>
      </c>
      <c r="IF919">
        <v>4</v>
      </c>
      <c r="IG919">
        <v>1</v>
      </c>
      <c r="IH919">
        <v>1</v>
      </c>
      <c r="II919">
        <v>3</v>
      </c>
    </row>
    <row r="920" spans="1:355" ht="15" customHeight="1" x14ac:dyDescent="0.2">
      <c r="A920" s="18" t="b">
        <v>0</v>
      </c>
      <c r="B920" s="13"/>
      <c r="C920" s="13"/>
      <c r="D920">
        <v>10088</v>
      </c>
      <c r="E920" t="s">
        <v>49</v>
      </c>
      <c r="F920" t="s">
        <v>1037</v>
      </c>
      <c r="G920">
        <v>0</v>
      </c>
      <c r="H920" s="18">
        <f t="shared" si="162"/>
        <v>2.1000000000000014</v>
      </c>
      <c r="I920" s="18">
        <v>0.42350828068624868</v>
      </c>
      <c r="J920" s="18">
        <v>0.35876195756611651</v>
      </c>
      <c r="K920" s="18">
        <v>0.28813785407754455</v>
      </c>
      <c r="L920" s="18">
        <f t="shared" si="154"/>
        <v>-0.55633666109953239</v>
      </c>
      <c r="M920" s="18">
        <f t="shared" si="163"/>
        <v>-2.1000000000000014</v>
      </c>
      <c r="N920" s="18">
        <f t="shared" si="164"/>
        <v>0</v>
      </c>
      <c r="O920" s="18">
        <f t="shared" si="155"/>
        <v>-0.45119077365301408</v>
      </c>
      <c r="P920" s="18">
        <f t="shared" si="156"/>
        <v>-2</v>
      </c>
      <c r="Q920" s="18">
        <f t="shared" si="157"/>
        <v>-1</v>
      </c>
      <c r="R920" s="18">
        <f t="shared" si="158"/>
        <v>-0.69999999999999929</v>
      </c>
      <c r="S920" s="18">
        <f t="shared" si="159"/>
        <v>-0.30000000000000071</v>
      </c>
      <c r="T920" s="18">
        <f t="shared" si="160"/>
        <v>-0.19999999999999929</v>
      </c>
      <c r="U920" s="18">
        <f t="shared" si="161"/>
        <v>0</v>
      </c>
      <c r="V920" s="4">
        <v>26.743663338900468</v>
      </c>
      <c r="W920" s="2">
        <v>25.2</v>
      </c>
      <c r="X920" s="2">
        <v>27.3</v>
      </c>
      <c r="Y920" s="4">
        <v>26.848809226346987</v>
      </c>
      <c r="Z920">
        <v>25.3</v>
      </c>
      <c r="AA920">
        <v>26.3</v>
      </c>
      <c r="AB920">
        <v>26.6</v>
      </c>
      <c r="AC920">
        <v>27</v>
      </c>
      <c r="AD920">
        <v>27.1</v>
      </c>
      <c r="AE920">
        <v>27.3</v>
      </c>
      <c r="AF920">
        <v>2020</v>
      </c>
      <c r="AG920" s="2">
        <v>3</v>
      </c>
      <c r="AH920" s="2">
        <v>26</v>
      </c>
      <c r="AI920">
        <v>13</v>
      </c>
      <c r="AJ920">
        <v>12</v>
      </c>
      <c r="AK920">
        <v>46</v>
      </c>
      <c r="AL920">
        <v>515</v>
      </c>
      <c r="AM920" s="5">
        <v>0.54999999999999993</v>
      </c>
      <c r="AN920">
        <v>27.3</v>
      </c>
      <c r="AO920">
        <v>32</v>
      </c>
      <c r="AP920">
        <v>814</v>
      </c>
      <c r="AQ920">
        <v>1</v>
      </c>
      <c r="AR920">
        <v>279</v>
      </c>
      <c r="GE920">
        <v>2</v>
      </c>
      <c r="GF920">
        <v>0</v>
      </c>
      <c r="GG920">
        <v>1</v>
      </c>
      <c r="GH920">
        <v>0</v>
      </c>
      <c r="GI920">
        <v>0</v>
      </c>
      <c r="GJ920">
        <v>0</v>
      </c>
      <c r="GK920">
        <v>3</v>
      </c>
      <c r="GL920">
        <v>0</v>
      </c>
      <c r="GM920">
        <v>0</v>
      </c>
      <c r="GN920">
        <v>2</v>
      </c>
      <c r="GO920">
        <v>4</v>
      </c>
      <c r="GP920">
        <v>6</v>
      </c>
      <c r="GQ920">
        <v>8</v>
      </c>
      <c r="GR920">
        <v>3</v>
      </c>
      <c r="GS920">
        <v>3</v>
      </c>
      <c r="GT920">
        <v>10</v>
      </c>
      <c r="GU920">
        <v>6</v>
      </c>
      <c r="GV920">
        <v>5</v>
      </c>
      <c r="GW920">
        <v>7</v>
      </c>
      <c r="GX920">
        <v>7</v>
      </c>
      <c r="GY920">
        <v>16</v>
      </c>
      <c r="GZ920">
        <v>17</v>
      </c>
      <c r="HA920">
        <v>40</v>
      </c>
      <c r="HB920">
        <v>52</v>
      </c>
      <c r="HC920">
        <v>45</v>
      </c>
      <c r="HD920">
        <v>67</v>
      </c>
      <c r="HE920">
        <v>137</v>
      </c>
      <c r="HF920">
        <v>156</v>
      </c>
      <c r="HG920">
        <v>203</v>
      </c>
      <c r="HH920">
        <v>162</v>
      </c>
      <c r="HI920">
        <v>82</v>
      </c>
      <c r="HJ920">
        <v>44</v>
      </c>
      <c r="HK920">
        <v>26</v>
      </c>
      <c r="HL920">
        <v>5</v>
      </c>
      <c r="HM920">
        <v>0</v>
      </c>
      <c r="HN920">
        <v>0</v>
      </c>
      <c r="HO920">
        <v>0</v>
      </c>
      <c r="HP920">
        <v>0</v>
      </c>
      <c r="HQ920">
        <v>0</v>
      </c>
      <c r="HR920">
        <v>0</v>
      </c>
      <c r="HS920">
        <v>0</v>
      </c>
    </row>
    <row r="921" spans="1:355" x14ac:dyDescent="0.2">
      <c r="A921" s="18" t="b">
        <v>0</v>
      </c>
      <c r="B921" s="13"/>
      <c r="C921" s="13"/>
      <c r="D921">
        <v>10088</v>
      </c>
      <c r="E921" t="s">
        <v>49</v>
      </c>
      <c r="F921" t="s">
        <v>1038</v>
      </c>
      <c r="G921">
        <v>0</v>
      </c>
      <c r="H921" s="18">
        <f t="shared" si="162"/>
        <v>1.3000000000000007</v>
      </c>
      <c r="I921" s="18">
        <v>0.24142377808269802</v>
      </c>
      <c r="J921" s="18">
        <v>0.30631305775608553</v>
      </c>
      <c r="K921" s="18">
        <v>0.19134874303372365</v>
      </c>
      <c r="L921" s="18">
        <f t="shared" si="154"/>
        <v>-0.83104978931400453</v>
      </c>
      <c r="M921" s="18">
        <f t="shared" si="163"/>
        <v>-1.5</v>
      </c>
      <c r="N921" s="18">
        <f t="shared" si="164"/>
        <v>-0.19999999999999929</v>
      </c>
      <c r="O921" s="18">
        <f t="shared" si="155"/>
        <v>-0.81810197970826337</v>
      </c>
      <c r="P921" s="18">
        <f t="shared" si="156"/>
        <v>-1.3000000000000007</v>
      </c>
      <c r="Q921" s="18">
        <f t="shared" si="157"/>
        <v>-1.1999999999999993</v>
      </c>
      <c r="R921" s="18">
        <f t="shared" si="158"/>
        <v>-1</v>
      </c>
      <c r="S921" s="18">
        <f t="shared" si="159"/>
        <v>-0.69999999999999929</v>
      </c>
      <c r="T921" s="18">
        <f t="shared" si="160"/>
        <v>-0.60000000000000142</v>
      </c>
      <c r="U921" s="18">
        <f t="shared" si="161"/>
        <v>-0.30000000000000071</v>
      </c>
      <c r="V921" s="4">
        <v>26.468950210685996</v>
      </c>
      <c r="W921" s="2">
        <v>25.8</v>
      </c>
      <c r="X921" s="2">
        <v>27.1</v>
      </c>
      <c r="Y921" s="4">
        <v>26.481898020291737</v>
      </c>
      <c r="Z921">
        <v>26</v>
      </c>
      <c r="AA921">
        <v>26.1</v>
      </c>
      <c r="AB921">
        <v>26.3</v>
      </c>
      <c r="AC921">
        <v>26.6</v>
      </c>
      <c r="AD921">
        <v>26.7</v>
      </c>
      <c r="AE921">
        <v>27</v>
      </c>
      <c r="AF921">
        <v>2020</v>
      </c>
      <c r="AG921" s="2">
        <v>3</v>
      </c>
      <c r="AH921" s="2">
        <v>26</v>
      </c>
      <c r="AI921">
        <v>13</v>
      </c>
      <c r="AJ921">
        <v>12</v>
      </c>
      <c r="AK921">
        <v>48</v>
      </c>
      <c r="AL921">
        <v>291</v>
      </c>
      <c r="AM921" s="5">
        <v>0.54999999999999993</v>
      </c>
      <c r="AN921">
        <v>27.3</v>
      </c>
      <c r="AO921">
        <v>32</v>
      </c>
      <c r="AP921">
        <v>814</v>
      </c>
      <c r="AQ921">
        <v>1</v>
      </c>
      <c r="AR921">
        <v>279</v>
      </c>
      <c r="GT921">
        <v>4</v>
      </c>
      <c r="GU921">
        <v>4</v>
      </c>
      <c r="GV921">
        <v>5</v>
      </c>
      <c r="GW921">
        <v>36</v>
      </c>
      <c r="GX921">
        <v>50</v>
      </c>
      <c r="GY921">
        <v>90</v>
      </c>
      <c r="GZ921">
        <v>129</v>
      </c>
      <c r="HA921">
        <v>184</v>
      </c>
      <c r="HB921">
        <v>233</v>
      </c>
      <c r="HC921">
        <v>234</v>
      </c>
      <c r="HD921">
        <v>224</v>
      </c>
      <c r="HE921">
        <v>121</v>
      </c>
      <c r="HF921">
        <v>44</v>
      </c>
      <c r="HG921">
        <v>33</v>
      </c>
      <c r="HH921">
        <v>6</v>
      </c>
      <c r="HI921">
        <v>6</v>
      </c>
    </row>
    <row r="922" spans="1:355" x14ac:dyDescent="0.2">
      <c r="A922" s="18" t="b">
        <v>0</v>
      </c>
      <c r="B922" s="13"/>
      <c r="C922" s="13"/>
      <c r="D922" s="4">
        <v>10088</v>
      </c>
      <c r="E922" s="4" t="s">
        <v>49</v>
      </c>
      <c r="F922" s="4" t="s">
        <v>1039</v>
      </c>
      <c r="G922" s="4">
        <v>0</v>
      </c>
      <c r="H922" s="18">
        <f t="shared" si="162"/>
        <v>1.8000000000000007</v>
      </c>
      <c r="I922" s="18">
        <v>0.35796356956656789</v>
      </c>
      <c r="J922" s="18">
        <v>0.37381299085666342</v>
      </c>
      <c r="K922" s="18">
        <v>0.2612020394019352</v>
      </c>
      <c r="L922" s="18">
        <f t="shared" si="154"/>
        <v>-0.4618297259591877</v>
      </c>
      <c r="M922" s="18">
        <f t="shared" si="163"/>
        <v>-1.6000000000000014</v>
      </c>
      <c r="N922" s="18">
        <f t="shared" si="164"/>
        <v>0.19999999999999929</v>
      </c>
      <c r="O922" s="18">
        <f t="shared" si="155"/>
        <v>-0.40541617453526513</v>
      </c>
      <c r="P922" s="18">
        <f t="shared" si="156"/>
        <v>-1.4000000000000021</v>
      </c>
      <c r="Q922" s="18">
        <f t="shared" si="157"/>
        <v>-0.90000000000000213</v>
      </c>
      <c r="R922" s="18">
        <f t="shared" si="158"/>
        <v>-0.60000000000000142</v>
      </c>
      <c r="S922" s="18">
        <f t="shared" si="159"/>
        <v>-0.19999999999999929</v>
      </c>
      <c r="T922" s="18">
        <f t="shared" si="160"/>
        <v>-0.10000000000000142</v>
      </c>
      <c r="U922" s="18">
        <f t="shared" si="161"/>
        <v>9.9999999999997868E-2</v>
      </c>
      <c r="V922" s="4">
        <v>26.838170274040813</v>
      </c>
      <c r="W922" s="2">
        <v>25.7</v>
      </c>
      <c r="X922" s="2">
        <v>27.5</v>
      </c>
      <c r="Y922" s="4">
        <v>26.894583825464736</v>
      </c>
      <c r="Z922" s="4">
        <v>25.9</v>
      </c>
      <c r="AA922" s="4">
        <v>26.4</v>
      </c>
      <c r="AB922" s="4">
        <v>26.7</v>
      </c>
      <c r="AC922" s="4">
        <v>27.1</v>
      </c>
      <c r="AD922" s="4">
        <v>27.2</v>
      </c>
      <c r="AE922" s="4">
        <v>27.4</v>
      </c>
      <c r="AF922" s="4">
        <v>2020</v>
      </c>
      <c r="AG922" s="2">
        <v>3</v>
      </c>
      <c r="AH922" s="2">
        <v>26</v>
      </c>
      <c r="AI922" s="4">
        <v>13</v>
      </c>
      <c r="AJ922" s="4">
        <v>12</v>
      </c>
      <c r="AK922" s="4">
        <v>53</v>
      </c>
      <c r="AL922" s="4">
        <v>198</v>
      </c>
      <c r="AM922" s="5">
        <v>0.54999999999999993</v>
      </c>
      <c r="AN922" s="4">
        <v>27.3</v>
      </c>
      <c r="AO922" s="4">
        <v>32</v>
      </c>
      <c r="AP922" s="4">
        <v>814</v>
      </c>
      <c r="AQ922" s="4">
        <v>1</v>
      </c>
      <c r="AR922" s="4">
        <v>279</v>
      </c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>
        <v>2</v>
      </c>
      <c r="GP922" s="4">
        <v>1</v>
      </c>
      <c r="GQ922" s="4">
        <v>1</v>
      </c>
      <c r="GR922" s="4">
        <v>0</v>
      </c>
      <c r="GS922" s="4">
        <v>2</v>
      </c>
      <c r="GT922" s="4">
        <v>2</v>
      </c>
      <c r="GU922" s="4">
        <v>5</v>
      </c>
      <c r="GV922" s="4">
        <v>5</v>
      </c>
      <c r="GW922" s="4">
        <v>15</v>
      </c>
      <c r="GX922" s="4">
        <v>9</v>
      </c>
      <c r="GY922" s="4">
        <v>17</v>
      </c>
      <c r="GZ922" s="4">
        <v>14</v>
      </c>
      <c r="HA922" s="4">
        <v>17</v>
      </c>
      <c r="HB922" s="4">
        <v>36</v>
      </c>
      <c r="HC922" s="4">
        <v>44</v>
      </c>
      <c r="HD922" s="4">
        <v>59</v>
      </c>
      <c r="HE922" s="4">
        <v>86</v>
      </c>
      <c r="HF922" s="4">
        <v>130</v>
      </c>
      <c r="HG922" s="4">
        <v>163</v>
      </c>
      <c r="HH922" s="4">
        <v>122</v>
      </c>
      <c r="HI922" s="4">
        <v>79</v>
      </c>
      <c r="HJ922" s="4">
        <v>63</v>
      </c>
      <c r="HK922" s="4">
        <v>32</v>
      </c>
      <c r="HL922" s="4">
        <v>11</v>
      </c>
      <c r="HM922" s="4">
        <v>9</v>
      </c>
      <c r="HN922" s="4">
        <v>1</v>
      </c>
      <c r="HO922" s="4">
        <v>0</v>
      </c>
      <c r="HP922" s="4">
        <v>0</v>
      </c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  <c r="JW922" s="4"/>
      <c r="JX922" s="4"/>
      <c r="JY922" s="4"/>
      <c r="JZ922" s="4"/>
      <c r="KA922" s="4"/>
      <c r="KB922" s="4"/>
      <c r="KC922" s="4"/>
      <c r="KD922" s="4"/>
      <c r="KE922" s="4"/>
      <c r="KF922" s="4"/>
      <c r="KG922" s="4"/>
      <c r="KH922" s="4"/>
      <c r="KI922" s="4"/>
      <c r="KJ922" s="4"/>
      <c r="KK922" s="4"/>
      <c r="KL922" s="4"/>
      <c r="KM922" s="4"/>
      <c r="KN922" s="4"/>
      <c r="KO922" s="4"/>
      <c r="KP922" s="4"/>
      <c r="KQ922" s="4"/>
      <c r="KR922" s="4"/>
      <c r="KS922" s="4"/>
      <c r="KT922" s="4"/>
      <c r="KU922" s="4"/>
      <c r="KV922" s="4"/>
      <c r="KW922" s="4"/>
      <c r="KX922" s="4"/>
      <c r="KY922" s="4"/>
      <c r="KZ922" s="4"/>
      <c r="LA922" s="4"/>
      <c r="LB922" s="4"/>
      <c r="LC922" s="4"/>
      <c r="LD922" s="4"/>
      <c r="LE922" s="4"/>
      <c r="LF922" s="4"/>
      <c r="LG922" s="4"/>
      <c r="LH922" s="4"/>
      <c r="LI922" s="4"/>
      <c r="LJ922" s="4"/>
      <c r="LK922" s="4"/>
      <c r="LL922" s="4"/>
      <c r="LM922" s="4"/>
      <c r="LN922" s="4"/>
      <c r="LO922" s="4"/>
      <c r="LP922" s="4"/>
      <c r="LQ922" s="4"/>
      <c r="LR922" s="4"/>
      <c r="LS922" s="4"/>
      <c r="LT922" s="4"/>
      <c r="LU922" s="4"/>
      <c r="LV922" s="4"/>
      <c r="LW922" s="4"/>
      <c r="LX922" s="4"/>
      <c r="LY922" s="4"/>
      <c r="LZ922" s="4"/>
      <c r="MA922" s="4"/>
      <c r="MB922" s="4"/>
      <c r="MC922" s="4"/>
      <c r="MD922" s="4"/>
      <c r="ME922" s="4"/>
      <c r="MF922" s="4"/>
      <c r="MG922" s="4"/>
      <c r="MH922" s="4"/>
      <c r="MI922" s="4"/>
      <c r="MJ922" s="4"/>
      <c r="MK922" s="4"/>
      <c r="ML922" s="4"/>
      <c r="MM922" s="4"/>
      <c r="MN922" s="4"/>
      <c r="MO922" s="4"/>
      <c r="MP922" s="4"/>
      <c r="MQ922" s="4"/>
    </row>
    <row r="923" spans="1:355" x14ac:dyDescent="0.2">
      <c r="A923" s="18" t="b">
        <v>0</v>
      </c>
      <c r="B923" s="13"/>
      <c r="C923" s="13"/>
      <c r="D923">
        <v>10088</v>
      </c>
      <c r="E923" t="s">
        <v>49</v>
      </c>
      <c r="F923" t="s">
        <v>1040</v>
      </c>
      <c r="G923">
        <v>0</v>
      </c>
      <c r="H923" s="18">
        <f t="shared" si="162"/>
        <v>3.3000000000000007</v>
      </c>
      <c r="I923" s="18">
        <v>0.69282229138708074</v>
      </c>
      <c r="J923" s="18">
        <v>0.89104610344247703</v>
      </c>
      <c r="K923" s="18">
        <v>0.54410183156161096</v>
      </c>
      <c r="L923" s="18">
        <f t="shared" si="154"/>
        <v>1.5243081535792022</v>
      </c>
      <c r="M923" s="18">
        <f t="shared" si="163"/>
        <v>0.10000000000000142</v>
      </c>
      <c r="N923" s="18">
        <f t="shared" si="164"/>
        <v>3.4000000000000021</v>
      </c>
      <c r="O923" s="18">
        <f t="shared" si="155"/>
        <v>1.4295383810523177</v>
      </c>
      <c r="P923" s="18">
        <f t="shared" si="156"/>
        <v>0.40000000000000213</v>
      </c>
      <c r="Q923" s="18">
        <f t="shared" si="157"/>
        <v>0.80000000000000071</v>
      </c>
      <c r="R923" s="18">
        <f t="shared" si="158"/>
        <v>1</v>
      </c>
      <c r="S923" s="18">
        <f t="shared" si="159"/>
        <v>1.9000000000000021</v>
      </c>
      <c r="T923" s="18">
        <f t="shared" si="160"/>
        <v>2.5</v>
      </c>
      <c r="U923" s="18">
        <f t="shared" si="161"/>
        <v>3.2000000000000028</v>
      </c>
      <c r="V923" s="4">
        <v>28.924308153579201</v>
      </c>
      <c r="W923" s="2">
        <v>27.5</v>
      </c>
      <c r="X923" s="2">
        <v>30.8</v>
      </c>
      <c r="Y923" s="4">
        <v>28.829538381052316</v>
      </c>
      <c r="Z923">
        <v>27.8</v>
      </c>
      <c r="AA923">
        <v>28.2</v>
      </c>
      <c r="AB923">
        <v>28.4</v>
      </c>
      <c r="AC923">
        <v>29.3</v>
      </c>
      <c r="AD923">
        <v>29.9</v>
      </c>
      <c r="AE923">
        <v>30.6</v>
      </c>
      <c r="AF923">
        <v>2020</v>
      </c>
      <c r="AG923" s="2">
        <v>3</v>
      </c>
      <c r="AH923" s="2">
        <v>26</v>
      </c>
      <c r="AI923">
        <v>13</v>
      </c>
      <c r="AJ923">
        <v>13</v>
      </c>
      <c r="AK923">
        <v>14</v>
      </c>
      <c r="AL923">
        <v>87.000000000000014</v>
      </c>
      <c r="AM923" s="5">
        <v>0.55069444444444449</v>
      </c>
      <c r="AN923">
        <v>27.4</v>
      </c>
      <c r="AO923">
        <v>32</v>
      </c>
      <c r="AP923">
        <v>813</v>
      </c>
      <c r="AQ923">
        <v>1.7</v>
      </c>
      <c r="AR923">
        <v>290</v>
      </c>
      <c r="GU923">
        <v>1</v>
      </c>
      <c r="GV923">
        <v>1</v>
      </c>
      <c r="GW923">
        <v>0</v>
      </c>
      <c r="GX923">
        <v>0</v>
      </c>
      <c r="GY923">
        <v>0</v>
      </c>
      <c r="GZ923">
        <v>1</v>
      </c>
      <c r="HA923">
        <v>0</v>
      </c>
      <c r="HB923">
        <v>1</v>
      </c>
      <c r="HC923">
        <v>2</v>
      </c>
      <c r="HD923">
        <v>0</v>
      </c>
      <c r="HE923">
        <v>1</v>
      </c>
      <c r="HF923">
        <v>1</v>
      </c>
      <c r="HG923">
        <v>1</v>
      </c>
      <c r="HH923">
        <v>4</v>
      </c>
      <c r="HI923">
        <v>1</v>
      </c>
      <c r="HJ923">
        <v>4</v>
      </c>
      <c r="HK923">
        <v>1</v>
      </c>
      <c r="HL923">
        <v>4</v>
      </c>
      <c r="HM923">
        <v>9</v>
      </c>
      <c r="HN923">
        <v>5</v>
      </c>
      <c r="HO923">
        <v>7</v>
      </c>
      <c r="HP923">
        <v>28</v>
      </c>
      <c r="HQ923">
        <v>33</v>
      </c>
      <c r="HR923">
        <v>47</v>
      </c>
      <c r="HS923">
        <v>102</v>
      </c>
      <c r="HT923">
        <v>137</v>
      </c>
      <c r="HU923">
        <v>151</v>
      </c>
      <c r="HV923">
        <v>133</v>
      </c>
      <c r="HW923">
        <v>165</v>
      </c>
      <c r="HX923">
        <v>138</v>
      </c>
      <c r="HY923">
        <v>97</v>
      </c>
      <c r="HZ923">
        <v>135</v>
      </c>
      <c r="IA923">
        <v>119</v>
      </c>
      <c r="IB923">
        <v>126</v>
      </c>
      <c r="IC923">
        <v>95</v>
      </c>
      <c r="ID923">
        <v>81</v>
      </c>
      <c r="IE923">
        <v>56</v>
      </c>
      <c r="IF923">
        <v>67</v>
      </c>
      <c r="IG923">
        <v>59</v>
      </c>
      <c r="IH923">
        <v>55</v>
      </c>
      <c r="II923">
        <v>47</v>
      </c>
      <c r="IJ923">
        <v>44</v>
      </c>
      <c r="IK923">
        <v>34</v>
      </c>
      <c r="IL923">
        <v>25</v>
      </c>
      <c r="IM923">
        <v>32</v>
      </c>
      <c r="IN923">
        <v>31</v>
      </c>
      <c r="IO923">
        <v>18</v>
      </c>
      <c r="IP923">
        <v>11</v>
      </c>
      <c r="IQ923">
        <v>13</v>
      </c>
      <c r="IR923">
        <v>11</v>
      </c>
      <c r="IS923">
        <v>15</v>
      </c>
      <c r="IT923">
        <v>10</v>
      </c>
      <c r="IU923">
        <v>0</v>
      </c>
      <c r="IV923">
        <v>3</v>
      </c>
      <c r="IW923">
        <v>0</v>
      </c>
      <c r="IX923">
        <v>0</v>
      </c>
    </row>
    <row r="924" spans="1:355" x14ac:dyDescent="0.2">
      <c r="A924" s="18" t="b">
        <v>0</v>
      </c>
      <c r="B924" s="13"/>
      <c r="C924" s="13"/>
      <c r="D924">
        <v>10088</v>
      </c>
      <c r="E924" t="s">
        <v>49</v>
      </c>
      <c r="F924" t="s">
        <v>1041</v>
      </c>
      <c r="G924">
        <v>0</v>
      </c>
      <c r="H924" s="18">
        <f t="shared" si="162"/>
        <v>1.3999999999999986</v>
      </c>
      <c r="I924" s="18">
        <v>0.4192105521594976</v>
      </c>
      <c r="J924" s="18">
        <v>0.57804402004995836</v>
      </c>
      <c r="K924" s="18">
        <v>0.32893055509331426</v>
      </c>
      <c r="L924" s="18">
        <f t="shared" si="154"/>
        <v>1.1638890968293758</v>
      </c>
      <c r="M924" s="18">
        <f t="shared" si="163"/>
        <v>0.40000000000000213</v>
      </c>
      <c r="N924" s="18">
        <f t="shared" si="164"/>
        <v>1.8000000000000007</v>
      </c>
      <c r="O924" s="18">
        <f t="shared" si="155"/>
        <v>1.2045860869751337</v>
      </c>
      <c r="P924" s="18">
        <f t="shared" si="156"/>
        <v>0.20000000000000284</v>
      </c>
      <c r="Q924" s="18">
        <f t="shared" si="157"/>
        <v>0.60000000000000142</v>
      </c>
      <c r="R924" s="18">
        <f t="shared" si="158"/>
        <v>0.90000000000000213</v>
      </c>
      <c r="S924" s="18">
        <f t="shared" si="159"/>
        <v>1.5</v>
      </c>
      <c r="T924" s="18">
        <f t="shared" si="160"/>
        <v>1.6000000000000014</v>
      </c>
      <c r="U924" s="18">
        <f t="shared" si="161"/>
        <v>1.8000000000000007</v>
      </c>
      <c r="V924" s="4">
        <v>28.563889096829374</v>
      </c>
      <c r="W924" s="2">
        <v>27.8</v>
      </c>
      <c r="X924" s="2">
        <v>29.2</v>
      </c>
      <c r="Y924" s="4">
        <v>28.604586086975132</v>
      </c>
      <c r="Z924">
        <v>27.6</v>
      </c>
      <c r="AA924">
        <v>28</v>
      </c>
      <c r="AB924">
        <v>28.3</v>
      </c>
      <c r="AC924">
        <v>28.9</v>
      </c>
      <c r="AD924">
        <v>29</v>
      </c>
      <c r="AE924">
        <v>29.2</v>
      </c>
      <c r="AF924">
        <v>2020</v>
      </c>
      <c r="AG924" s="2">
        <v>3</v>
      </c>
      <c r="AH924" s="2">
        <v>26</v>
      </c>
      <c r="AI924">
        <v>13</v>
      </c>
      <c r="AJ924">
        <v>13</v>
      </c>
      <c r="AK924">
        <v>22</v>
      </c>
      <c r="AL924">
        <v>653</v>
      </c>
      <c r="AM924" s="5">
        <v>0.55069444444444449</v>
      </c>
      <c r="AN924">
        <v>27.4</v>
      </c>
      <c r="AO924">
        <v>32</v>
      </c>
      <c r="AP924">
        <v>813</v>
      </c>
      <c r="AQ924">
        <v>1.7</v>
      </c>
      <c r="AR924">
        <v>290</v>
      </c>
      <c r="HF924">
        <v>3</v>
      </c>
      <c r="HG924">
        <v>0</v>
      </c>
      <c r="HH924">
        <v>1</v>
      </c>
      <c r="HI924">
        <v>1</v>
      </c>
      <c r="HJ924">
        <v>1</v>
      </c>
      <c r="HK924">
        <v>1</v>
      </c>
      <c r="HL924">
        <v>0</v>
      </c>
      <c r="HM924">
        <v>1</v>
      </c>
      <c r="HN924">
        <v>2</v>
      </c>
      <c r="HO924">
        <v>4</v>
      </c>
      <c r="HP924">
        <v>7</v>
      </c>
      <c r="HQ924">
        <v>18</v>
      </c>
      <c r="HR924">
        <v>12</v>
      </c>
      <c r="HS924">
        <v>20</v>
      </c>
      <c r="HT924">
        <v>33</v>
      </c>
      <c r="HU924">
        <v>24</v>
      </c>
      <c r="HV924">
        <v>29</v>
      </c>
      <c r="HW924">
        <v>36</v>
      </c>
      <c r="HX924">
        <v>40</v>
      </c>
      <c r="HY924">
        <v>30</v>
      </c>
      <c r="HZ924">
        <v>37</v>
      </c>
      <c r="IA924">
        <v>35</v>
      </c>
      <c r="IB924">
        <v>15</v>
      </c>
      <c r="IC924">
        <v>21</v>
      </c>
    </row>
    <row r="925" spans="1:355" x14ac:dyDescent="0.2">
      <c r="A925" s="18" t="b">
        <v>0</v>
      </c>
      <c r="B925" s="13"/>
      <c r="C925" s="13"/>
      <c r="D925">
        <v>10088</v>
      </c>
      <c r="E925" t="s">
        <v>49</v>
      </c>
      <c r="F925" t="s">
        <v>1042</v>
      </c>
      <c r="G925">
        <v>0</v>
      </c>
      <c r="H925" s="18">
        <f t="shared" si="162"/>
        <v>1.2000000000000028</v>
      </c>
      <c r="I925" s="18">
        <v>0.30034915207920676</v>
      </c>
      <c r="J925" s="18">
        <v>0.30670868431322162</v>
      </c>
      <c r="K925" s="18">
        <v>0.22085736363924027</v>
      </c>
      <c r="L925" s="18">
        <f t="shared" si="154"/>
        <v>4.8161300070702779</v>
      </c>
      <c r="M925" s="18">
        <f t="shared" si="163"/>
        <v>4</v>
      </c>
      <c r="N925" s="18">
        <f t="shared" si="164"/>
        <v>5.2000000000000028</v>
      </c>
      <c r="O925" s="18">
        <f t="shared" si="155"/>
        <v>4.8725836399334881</v>
      </c>
      <c r="P925" s="18">
        <f t="shared" si="156"/>
        <v>3.9000000000000021</v>
      </c>
      <c r="Q925" s="18">
        <f t="shared" si="157"/>
        <v>4.4000000000000021</v>
      </c>
      <c r="R925" s="18">
        <f t="shared" si="158"/>
        <v>4.7000000000000028</v>
      </c>
      <c r="S925" s="18">
        <f t="shared" si="159"/>
        <v>5</v>
      </c>
      <c r="T925" s="18">
        <f t="shared" si="160"/>
        <v>5.1000000000000014</v>
      </c>
      <c r="U925" s="18">
        <f t="shared" si="161"/>
        <v>5.2000000000000028</v>
      </c>
      <c r="V925" s="4">
        <v>32.216130007070277</v>
      </c>
      <c r="W925" s="2">
        <v>31.4</v>
      </c>
      <c r="X925" s="2">
        <v>32.6</v>
      </c>
      <c r="Y925" s="4">
        <v>32.272583639933487</v>
      </c>
      <c r="Z925">
        <v>31.3</v>
      </c>
      <c r="AA925">
        <v>31.8</v>
      </c>
      <c r="AB925">
        <v>32.1</v>
      </c>
      <c r="AC925">
        <v>32.4</v>
      </c>
      <c r="AD925">
        <v>32.5</v>
      </c>
      <c r="AE925">
        <v>32.6</v>
      </c>
      <c r="AF925">
        <v>2020</v>
      </c>
      <c r="AG925" s="2">
        <v>3</v>
      </c>
      <c r="AH925" s="2">
        <v>26</v>
      </c>
      <c r="AI925">
        <v>13</v>
      </c>
      <c r="AJ925">
        <v>13</v>
      </c>
      <c r="AK925">
        <v>27</v>
      </c>
      <c r="AL925">
        <v>768</v>
      </c>
      <c r="AM925" s="5">
        <v>0.55069444444444449</v>
      </c>
      <c r="AN925">
        <v>27.4</v>
      </c>
      <c r="AO925">
        <v>32</v>
      </c>
      <c r="AP925">
        <v>813</v>
      </c>
      <c r="AQ925">
        <v>1.7</v>
      </c>
      <c r="AR925">
        <v>290</v>
      </c>
      <c r="IW925">
        <v>4</v>
      </c>
      <c r="IX925">
        <v>5</v>
      </c>
      <c r="IY925">
        <v>4</v>
      </c>
      <c r="IZ925">
        <v>5</v>
      </c>
      <c r="JA925">
        <v>3</v>
      </c>
      <c r="JB925">
        <v>5</v>
      </c>
      <c r="JC925">
        <v>7</v>
      </c>
      <c r="JD925">
        <v>13</v>
      </c>
      <c r="JE925">
        <v>20</v>
      </c>
      <c r="JF925">
        <v>26</v>
      </c>
      <c r="JG925">
        <v>51</v>
      </c>
      <c r="JH925">
        <v>41</v>
      </c>
      <c r="JI925">
        <v>23</v>
      </c>
      <c r="JJ925">
        <v>15</v>
      </c>
    </row>
    <row r="926" spans="1:355" x14ac:dyDescent="0.2">
      <c r="A926" s="18" t="b">
        <v>0</v>
      </c>
      <c r="B926" s="13"/>
      <c r="C926" s="13"/>
      <c r="D926">
        <v>10088</v>
      </c>
      <c r="E926" t="s">
        <v>49</v>
      </c>
      <c r="F926" t="s">
        <v>1043</v>
      </c>
      <c r="G926">
        <v>0</v>
      </c>
      <c r="H926" s="18">
        <f t="shared" si="162"/>
        <v>1.1999999999999993</v>
      </c>
      <c r="I926" s="18">
        <v>0.27610678255523846</v>
      </c>
      <c r="J926" s="18">
        <v>0.26853235725512548</v>
      </c>
      <c r="K926" s="18">
        <v>0.20958333770736495</v>
      </c>
      <c r="L926" s="18">
        <f t="shared" si="154"/>
        <v>-0.42696804385233378</v>
      </c>
      <c r="M926" s="18">
        <f t="shared" si="163"/>
        <v>-1.1999999999999993</v>
      </c>
      <c r="N926" s="18">
        <f t="shared" si="164"/>
        <v>0</v>
      </c>
      <c r="O926" s="18">
        <f t="shared" si="155"/>
        <v>-0.36059353221920531</v>
      </c>
      <c r="P926" s="18">
        <f t="shared" si="156"/>
        <v>-1.0999999999999979</v>
      </c>
      <c r="Q926" s="18">
        <f t="shared" si="157"/>
        <v>-0.89999999999999858</v>
      </c>
      <c r="R926" s="18">
        <f t="shared" si="158"/>
        <v>-0.5</v>
      </c>
      <c r="S926" s="18">
        <f t="shared" si="159"/>
        <v>-0.19999999999999929</v>
      </c>
      <c r="T926" s="18">
        <f t="shared" si="160"/>
        <v>-9.9999999999997868E-2</v>
      </c>
      <c r="U926" s="18">
        <f t="shared" si="161"/>
        <v>0</v>
      </c>
      <c r="V926" s="4">
        <v>26.973031956147665</v>
      </c>
      <c r="W926" s="2">
        <v>26.2</v>
      </c>
      <c r="X926" s="2">
        <v>27.4</v>
      </c>
      <c r="Y926" s="4">
        <v>27.039406467780793</v>
      </c>
      <c r="Z926">
        <v>26.3</v>
      </c>
      <c r="AA926">
        <v>26.5</v>
      </c>
      <c r="AB926">
        <v>26.9</v>
      </c>
      <c r="AC926">
        <v>27.2</v>
      </c>
      <c r="AD926">
        <v>27.3</v>
      </c>
      <c r="AE926">
        <v>27.4</v>
      </c>
      <c r="AF926">
        <v>2020</v>
      </c>
      <c r="AG926" s="2">
        <v>3</v>
      </c>
      <c r="AH926" s="2">
        <v>26</v>
      </c>
      <c r="AI926">
        <v>13</v>
      </c>
      <c r="AJ926">
        <v>13</v>
      </c>
      <c r="AK926">
        <v>36</v>
      </c>
      <c r="AL926">
        <v>644</v>
      </c>
      <c r="AM926" s="5">
        <v>0.55069444444444449</v>
      </c>
      <c r="AN926">
        <v>27.4</v>
      </c>
      <c r="AO926">
        <v>32</v>
      </c>
      <c r="AP926">
        <v>813</v>
      </c>
      <c r="AQ926">
        <v>1.7</v>
      </c>
      <c r="AR926">
        <v>290</v>
      </c>
      <c r="GX926">
        <v>2</v>
      </c>
      <c r="GY926">
        <v>3</v>
      </c>
      <c r="GZ926">
        <v>24</v>
      </c>
      <c r="HA926">
        <v>28</v>
      </c>
      <c r="HB926">
        <v>48</v>
      </c>
      <c r="HC926">
        <v>47</v>
      </c>
      <c r="HD926">
        <v>30</v>
      </c>
      <c r="HE926">
        <v>26</v>
      </c>
      <c r="HF926">
        <v>58</v>
      </c>
      <c r="HG926">
        <v>159</v>
      </c>
      <c r="HH926">
        <v>232</v>
      </c>
      <c r="HI926">
        <v>193</v>
      </c>
      <c r="HJ926">
        <v>142</v>
      </c>
      <c r="HK926">
        <v>39</v>
      </c>
      <c r="HL926">
        <v>12</v>
      </c>
    </row>
    <row r="927" spans="1:355" x14ac:dyDescent="0.2">
      <c r="A927" s="18" t="b">
        <v>0</v>
      </c>
      <c r="B927" s="13"/>
      <c r="C927" s="13"/>
      <c r="D927">
        <v>10088</v>
      </c>
      <c r="E927" t="s">
        <v>49</v>
      </c>
      <c r="F927" t="s">
        <v>1044</v>
      </c>
      <c r="G927">
        <v>0</v>
      </c>
      <c r="H927" s="18">
        <f t="shared" si="162"/>
        <v>2.3000000000000007</v>
      </c>
      <c r="I927" s="18">
        <v>0.37620665688233629</v>
      </c>
      <c r="J927" s="18">
        <v>0.34471478743569151</v>
      </c>
      <c r="K927" s="18">
        <v>0.25626807336412022</v>
      </c>
      <c r="L927" s="18">
        <f t="shared" si="154"/>
        <v>-1.0129952789888712</v>
      </c>
      <c r="M927" s="18">
        <f t="shared" si="163"/>
        <v>-2.6999999999999993</v>
      </c>
      <c r="N927" s="18">
        <f t="shared" si="164"/>
        <v>-0.39999999999999858</v>
      </c>
      <c r="O927" s="18">
        <f t="shared" si="155"/>
        <v>-0.93341761704603954</v>
      </c>
      <c r="P927" s="18">
        <f t="shared" si="156"/>
        <v>-2.1999999999999993</v>
      </c>
      <c r="Q927" s="18">
        <f t="shared" si="157"/>
        <v>-1.3999999999999986</v>
      </c>
      <c r="R927" s="18">
        <f t="shared" si="158"/>
        <v>-1.0999999999999979</v>
      </c>
      <c r="S927" s="18">
        <f t="shared" si="159"/>
        <v>-0.79999999999999716</v>
      </c>
      <c r="T927" s="18">
        <f t="shared" si="160"/>
        <v>-0.69999999999999929</v>
      </c>
      <c r="U927" s="18">
        <f t="shared" si="161"/>
        <v>-0.5</v>
      </c>
      <c r="V927" s="4">
        <v>26.387004721011127</v>
      </c>
      <c r="W927" s="2">
        <v>24.7</v>
      </c>
      <c r="X927" s="2">
        <v>27</v>
      </c>
      <c r="Y927" s="4">
        <v>26.466582382953959</v>
      </c>
      <c r="Z927">
        <v>25.2</v>
      </c>
      <c r="AA927">
        <v>26</v>
      </c>
      <c r="AB927">
        <v>26.3</v>
      </c>
      <c r="AC927">
        <v>26.6</v>
      </c>
      <c r="AD927">
        <v>26.7</v>
      </c>
      <c r="AE927">
        <v>26.9</v>
      </c>
      <c r="AF927">
        <v>2020</v>
      </c>
      <c r="AG927" s="2">
        <v>3</v>
      </c>
      <c r="AH927" s="2">
        <v>26</v>
      </c>
      <c r="AI927">
        <v>13</v>
      </c>
      <c r="AJ927">
        <v>13</v>
      </c>
      <c r="AK927">
        <v>49</v>
      </c>
      <c r="AL927">
        <v>589</v>
      </c>
      <c r="AM927" s="5">
        <v>0.55069444444444449</v>
      </c>
      <c r="AN927">
        <v>27.4</v>
      </c>
      <c r="AO927">
        <v>32</v>
      </c>
      <c r="AP927">
        <v>813</v>
      </c>
      <c r="AQ927">
        <v>1.7</v>
      </c>
      <c r="AR927">
        <v>290</v>
      </c>
      <c r="FY927">
        <v>1</v>
      </c>
      <c r="FZ927">
        <v>0</v>
      </c>
      <c r="GA927">
        <v>4</v>
      </c>
      <c r="GB927">
        <v>0</v>
      </c>
      <c r="GC927">
        <v>0</v>
      </c>
      <c r="GD927">
        <v>0</v>
      </c>
      <c r="GE927">
        <v>1</v>
      </c>
      <c r="GF927">
        <v>2</v>
      </c>
      <c r="GG927">
        <v>2</v>
      </c>
      <c r="GH927">
        <v>1</v>
      </c>
      <c r="GI927">
        <v>2</v>
      </c>
      <c r="GJ927">
        <v>2</v>
      </c>
      <c r="GK927">
        <v>3</v>
      </c>
      <c r="GL927">
        <v>5</v>
      </c>
      <c r="GM927">
        <v>1</v>
      </c>
      <c r="GN927">
        <v>15</v>
      </c>
      <c r="GO927">
        <v>20</v>
      </c>
      <c r="GP927">
        <v>16</v>
      </c>
      <c r="GQ927">
        <v>22</v>
      </c>
      <c r="GR927">
        <v>17</v>
      </c>
      <c r="GS927">
        <v>22</v>
      </c>
      <c r="GT927">
        <v>27</v>
      </c>
      <c r="GU927">
        <v>31</v>
      </c>
      <c r="GV927">
        <v>54</v>
      </c>
      <c r="GW927">
        <v>89</v>
      </c>
      <c r="GX927">
        <v>115</v>
      </c>
      <c r="GY927">
        <v>169</v>
      </c>
      <c r="GZ927">
        <v>221</v>
      </c>
      <c r="HA927">
        <v>379</v>
      </c>
      <c r="HB927">
        <v>545</v>
      </c>
      <c r="HC927">
        <v>414</v>
      </c>
      <c r="HD927">
        <v>357</v>
      </c>
      <c r="HE927">
        <v>178</v>
      </c>
      <c r="HF927">
        <v>77</v>
      </c>
      <c r="HG927">
        <v>17</v>
      </c>
      <c r="HH927">
        <v>4</v>
      </c>
    </row>
    <row r="928" spans="1:355" x14ac:dyDescent="0.2">
      <c r="A928" s="18" t="b">
        <v>0</v>
      </c>
      <c r="B928" s="13"/>
      <c r="C928" s="13"/>
      <c r="D928">
        <v>10088</v>
      </c>
      <c r="E928" t="s">
        <v>49</v>
      </c>
      <c r="F928" t="s">
        <v>1045</v>
      </c>
      <c r="G928">
        <v>0</v>
      </c>
      <c r="H928" s="18">
        <f t="shared" si="162"/>
        <v>1.3000000000000007</v>
      </c>
      <c r="I928" s="18">
        <v>0.35546913629523208</v>
      </c>
      <c r="J928" s="18">
        <v>0.65037540607767141</v>
      </c>
      <c r="K928" s="18">
        <v>0.30481748089266014</v>
      </c>
      <c r="L928" s="18">
        <f t="shared" si="154"/>
        <v>-0.85432033903927618</v>
      </c>
      <c r="M928" s="18">
        <f t="shared" si="163"/>
        <v>-1.5</v>
      </c>
      <c r="N928" s="18">
        <f t="shared" si="164"/>
        <v>-0.19999999999999929</v>
      </c>
      <c r="O928" s="18">
        <f t="shared" si="155"/>
        <v>-0.91810197970826124</v>
      </c>
      <c r="P928" s="18">
        <f t="shared" si="156"/>
        <v>-1.3999999999999986</v>
      </c>
      <c r="Q928" s="18">
        <f t="shared" si="157"/>
        <v>-1.2999999999999972</v>
      </c>
      <c r="R928" s="18">
        <f t="shared" si="158"/>
        <v>-1.1999999999999993</v>
      </c>
      <c r="S928" s="18">
        <f t="shared" si="159"/>
        <v>-0.5</v>
      </c>
      <c r="T928" s="18">
        <f t="shared" si="160"/>
        <v>-0.39999999999999858</v>
      </c>
      <c r="U928" s="18">
        <f t="shared" si="161"/>
        <v>-0.19999999999999929</v>
      </c>
      <c r="V928" s="4">
        <v>26.545679660960722</v>
      </c>
      <c r="W928" s="2">
        <v>25.9</v>
      </c>
      <c r="X928" s="2">
        <v>27.2</v>
      </c>
      <c r="Y928" s="4">
        <v>26.481898020291737</v>
      </c>
      <c r="Z928">
        <v>26</v>
      </c>
      <c r="AA928">
        <v>26.1</v>
      </c>
      <c r="AB928">
        <v>26.2</v>
      </c>
      <c r="AC928">
        <v>26.9</v>
      </c>
      <c r="AD928">
        <v>27</v>
      </c>
      <c r="AE928">
        <v>27.2</v>
      </c>
      <c r="AF928">
        <v>2020</v>
      </c>
      <c r="AG928" s="2">
        <v>3</v>
      </c>
      <c r="AH928" s="2">
        <v>26</v>
      </c>
      <c r="AI928">
        <v>13</v>
      </c>
      <c r="AJ928">
        <v>13</v>
      </c>
      <c r="AK928">
        <v>56</v>
      </c>
      <c r="AL928">
        <v>379</v>
      </c>
      <c r="AM928" s="5">
        <v>0.55069444444444449</v>
      </c>
      <c r="AN928">
        <v>27.4</v>
      </c>
      <c r="AO928">
        <v>32</v>
      </c>
      <c r="AP928">
        <v>813</v>
      </c>
      <c r="AQ928">
        <v>1.7</v>
      </c>
      <c r="AR928">
        <v>290</v>
      </c>
      <c r="GW928">
        <v>28</v>
      </c>
      <c r="GX928">
        <v>45</v>
      </c>
      <c r="GY928">
        <v>58</v>
      </c>
      <c r="GZ928">
        <v>47</v>
      </c>
      <c r="HA928">
        <v>62</v>
      </c>
      <c r="HB928">
        <v>57</v>
      </c>
      <c r="HC928">
        <v>34</v>
      </c>
      <c r="HD928">
        <v>18</v>
      </c>
      <c r="HE928">
        <v>25</v>
      </c>
      <c r="HF928">
        <v>39</v>
      </c>
      <c r="HG928">
        <v>54</v>
      </c>
      <c r="HH928">
        <v>26</v>
      </c>
      <c r="HI928">
        <v>17</v>
      </c>
    </row>
    <row r="929" spans="1:355" x14ac:dyDescent="0.2">
      <c r="A929" s="18" t="b">
        <v>0</v>
      </c>
      <c r="B929" s="13"/>
      <c r="C929" s="13"/>
      <c r="D929">
        <v>10088</v>
      </c>
      <c r="E929" t="s">
        <v>49</v>
      </c>
      <c r="F929" t="s">
        <v>1046</v>
      </c>
      <c r="G929">
        <v>0</v>
      </c>
      <c r="H929" s="18">
        <f t="shared" si="162"/>
        <v>3</v>
      </c>
      <c r="I929" s="18">
        <v>0.74578701347659981</v>
      </c>
      <c r="J929" s="18">
        <v>1.1333548194331229</v>
      </c>
      <c r="K929" s="18">
        <v>0.62725768581105923</v>
      </c>
      <c r="L929" s="18">
        <f t="shared" si="154"/>
        <v>-2.4397084066427226</v>
      </c>
      <c r="M929" s="18">
        <f t="shared" si="163"/>
        <v>-3.8999999999999986</v>
      </c>
      <c r="N929" s="18">
        <f t="shared" si="164"/>
        <v>-0.89999999999999858</v>
      </c>
      <c r="O929" s="18">
        <f t="shared" si="155"/>
        <v>-2.5841316906687553</v>
      </c>
      <c r="P929" s="18">
        <f t="shared" si="156"/>
        <v>-3.6000000000000014</v>
      </c>
      <c r="Q929" s="18">
        <f t="shared" si="157"/>
        <v>-3.3000000000000007</v>
      </c>
      <c r="R929" s="18">
        <f t="shared" si="158"/>
        <v>-3</v>
      </c>
      <c r="S929" s="18">
        <f t="shared" si="159"/>
        <v>-1.8999999999999986</v>
      </c>
      <c r="T929" s="18">
        <f t="shared" si="160"/>
        <v>-1.3000000000000007</v>
      </c>
      <c r="U929" s="18">
        <f t="shared" si="161"/>
        <v>-1</v>
      </c>
      <c r="V929" s="4">
        <v>25.060291593357277</v>
      </c>
      <c r="W929" s="2">
        <v>23.6</v>
      </c>
      <c r="X929" s="2">
        <v>26.6</v>
      </c>
      <c r="Y929" s="4">
        <v>24.915868309331245</v>
      </c>
      <c r="Z929">
        <v>23.9</v>
      </c>
      <c r="AA929">
        <v>24.2</v>
      </c>
      <c r="AB929">
        <v>24.5</v>
      </c>
      <c r="AC929">
        <v>25.6</v>
      </c>
      <c r="AD929">
        <v>26.2</v>
      </c>
      <c r="AE929">
        <v>26.5</v>
      </c>
      <c r="AF929">
        <v>2020</v>
      </c>
      <c r="AG929" s="2">
        <v>3</v>
      </c>
      <c r="AH929" s="2">
        <v>26</v>
      </c>
      <c r="AI929">
        <v>13</v>
      </c>
      <c r="AJ929">
        <v>14</v>
      </c>
      <c r="AK929">
        <v>4</v>
      </c>
      <c r="AL929">
        <v>211</v>
      </c>
      <c r="AM929" s="5">
        <v>0.55138888888888882</v>
      </c>
      <c r="AN929">
        <v>27.5</v>
      </c>
      <c r="AO929">
        <v>32</v>
      </c>
      <c r="AP929">
        <v>814</v>
      </c>
      <c r="AQ929">
        <v>1.3</v>
      </c>
      <c r="AR929">
        <v>282</v>
      </c>
      <c r="FY929">
        <v>2</v>
      </c>
      <c r="FZ929">
        <v>6</v>
      </c>
      <c r="GA929">
        <v>6</v>
      </c>
      <c r="GB929">
        <v>15</v>
      </c>
      <c r="GC929">
        <v>36</v>
      </c>
      <c r="GD929">
        <v>46</v>
      </c>
      <c r="GE929">
        <v>61</v>
      </c>
      <c r="GF929">
        <v>73</v>
      </c>
      <c r="GG929">
        <v>75</v>
      </c>
      <c r="GH929">
        <v>99</v>
      </c>
      <c r="GI929">
        <v>99</v>
      </c>
      <c r="GJ929">
        <v>99</v>
      </c>
      <c r="GK929">
        <v>95</v>
      </c>
      <c r="GL929">
        <v>95</v>
      </c>
      <c r="GM929">
        <v>93</v>
      </c>
      <c r="GN929">
        <v>78</v>
      </c>
      <c r="GO929">
        <v>54</v>
      </c>
      <c r="GP929">
        <v>60</v>
      </c>
      <c r="GQ929">
        <v>52</v>
      </c>
      <c r="GR929">
        <v>37</v>
      </c>
      <c r="GS929">
        <v>64</v>
      </c>
      <c r="GT929">
        <v>36</v>
      </c>
      <c r="GU929">
        <v>38</v>
      </c>
      <c r="GV929">
        <v>42</v>
      </c>
      <c r="GW929">
        <v>43</v>
      </c>
      <c r="GX929">
        <v>46</v>
      </c>
      <c r="GY929">
        <v>53</v>
      </c>
      <c r="GZ929">
        <v>51</v>
      </c>
      <c r="HA929">
        <v>53</v>
      </c>
      <c r="HB929">
        <v>30</v>
      </c>
      <c r="HC929">
        <v>21</v>
      </c>
      <c r="HD929">
        <v>15</v>
      </c>
      <c r="HE929">
        <v>4</v>
      </c>
      <c r="HF929">
        <v>0</v>
      </c>
      <c r="HG929">
        <v>3</v>
      </c>
      <c r="HH929">
        <v>2</v>
      </c>
      <c r="HI929">
        <v>0</v>
      </c>
      <c r="HJ929">
        <v>0</v>
      </c>
      <c r="HK929">
        <v>0</v>
      </c>
    </row>
    <row r="930" spans="1:355" x14ac:dyDescent="0.2">
      <c r="A930" s="18" t="b">
        <v>0</v>
      </c>
      <c r="B930" s="13"/>
      <c r="C930" s="13"/>
      <c r="D930">
        <v>10088</v>
      </c>
      <c r="E930" t="s">
        <v>49</v>
      </c>
      <c r="F930" t="s">
        <v>1047</v>
      </c>
      <c r="G930">
        <v>0</v>
      </c>
      <c r="H930" s="18">
        <f t="shared" si="162"/>
        <v>2.8999999999999986</v>
      </c>
      <c r="I930" s="18">
        <v>0.58849728961266212</v>
      </c>
      <c r="J930" s="18">
        <v>0.76953386427231862</v>
      </c>
      <c r="K930" s="18">
        <v>0.44551518898202347</v>
      </c>
      <c r="L930" s="18">
        <f t="shared" si="154"/>
        <v>-1.5063149788380379</v>
      </c>
      <c r="M930" s="18">
        <f t="shared" si="163"/>
        <v>-2.6999999999999993</v>
      </c>
      <c r="N930" s="18">
        <f t="shared" si="164"/>
        <v>0.19999999999999929</v>
      </c>
      <c r="O930" s="18">
        <f t="shared" si="155"/>
        <v>-1.4247196217945657</v>
      </c>
      <c r="P930" s="18">
        <f t="shared" si="156"/>
        <v>-2.5</v>
      </c>
      <c r="Q930" s="18">
        <f t="shared" si="157"/>
        <v>-2.3000000000000007</v>
      </c>
      <c r="R930" s="18">
        <f t="shared" si="158"/>
        <v>-1.8999999999999986</v>
      </c>
      <c r="S930" s="18">
        <f t="shared" si="159"/>
        <v>-1.1999999999999993</v>
      </c>
      <c r="T930" s="18">
        <f t="shared" si="160"/>
        <v>-1</v>
      </c>
      <c r="U930" s="18">
        <f t="shared" si="161"/>
        <v>-0.39999999999999858</v>
      </c>
      <c r="V930" s="4">
        <v>25.993685021161962</v>
      </c>
      <c r="W930" s="2">
        <v>24.8</v>
      </c>
      <c r="X930" s="2">
        <v>27.7</v>
      </c>
      <c r="Y930" s="4">
        <v>26.075280378205434</v>
      </c>
      <c r="Z930">
        <v>25</v>
      </c>
      <c r="AA930">
        <v>25.2</v>
      </c>
      <c r="AB930">
        <v>25.6</v>
      </c>
      <c r="AC930">
        <v>26.3</v>
      </c>
      <c r="AD930">
        <v>26.5</v>
      </c>
      <c r="AE930">
        <v>27.1</v>
      </c>
      <c r="AF930">
        <v>2020</v>
      </c>
      <c r="AG930" s="2">
        <v>3</v>
      </c>
      <c r="AH930" s="2">
        <v>26</v>
      </c>
      <c r="AI930">
        <v>13</v>
      </c>
      <c r="AJ930">
        <v>14</v>
      </c>
      <c r="AK930">
        <v>9</v>
      </c>
      <c r="AL930">
        <v>221</v>
      </c>
      <c r="AM930" s="5">
        <v>0.55138888888888882</v>
      </c>
      <c r="AN930">
        <v>27.5</v>
      </c>
      <c r="AO930">
        <v>32</v>
      </c>
      <c r="AP930">
        <v>814</v>
      </c>
      <c r="AQ930">
        <v>1.3</v>
      </c>
      <c r="AR930">
        <v>282</v>
      </c>
      <c r="GK930">
        <v>1</v>
      </c>
      <c r="GL930">
        <v>6</v>
      </c>
      <c r="GM930">
        <v>61</v>
      </c>
      <c r="GN930">
        <v>38</v>
      </c>
      <c r="GO930">
        <v>84</v>
      </c>
      <c r="GP930">
        <v>59</v>
      </c>
      <c r="GQ930">
        <v>77</v>
      </c>
      <c r="GR930">
        <v>75</v>
      </c>
      <c r="GS930">
        <v>100</v>
      </c>
      <c r="GT930">
        <v>86</v>
      </c>
      <c r="GU930">
        <v>74</v>
      </c>
      <c r="GV930">
        <v>96</v>
      </c>
      <c r="GW930">
        <v>91</v>
      </c>
      <c r="GX930">
        <v>124</v>
      </c>
      <c r="GY930">
        <v>160</v>
      </c>
      <c r="GZ930">
        <v>200</v>
      </c>
      <c r="HA930">
        <v>197</v>
      </c>
      <c r="HB930">
        <v>153</v>
      </c>
      <c r="HC930">
        <v>70</v>
      </c>
      <c r="HD930">
        <v>52</v>
      </c>
      <c r="HE930">
        <v>28</v>
      </c>
      <c r="HF930">
        <v>13</v>
      </c>
      <c r="HG930">
        <v>9</v>
      </c>
      <c r="HH930">
        <v>7</v>
      </c>
      <c r="HI930">
        <v>6</v>
      </c>
      <c r="HJ930">
        <v>0</v>
      </c>
      <c r="HK930">
        <v>1</v>
      </c>
      <c r="HL930">
        <v>0</v>
      </c>
      <c r="HM930">
        <v>3</v>
      </c>
      <c r="HN930">
        <v>3</v>
      </c>
      <c r="HO930">
        <v>8</v>
      </c>
      <c r="HP930">
        <v>2</v>
      </c>
      <c r="HQ930">
        <v>2</v>
      </c>
      <c r="HR930">
        <v>0</v>
      </c>
      <c r="HS930">
        <v>2</v>
      </c>
      <c r="HT930">
        <v>1</v>
      </c>
      <c r="HU930">
        <v>0</v>
      </c>
      <c r="HV930">
        <v>1</v>
      </c>
      <c r="HW930">
        <v>2</v>
      </c>
      <c r="HX930">
        <v>0</v>
      </c>
      <c r="HY930">
        <v>1</v>
      </c>
      <c r="HZ930">
        <v>1</v>
      </c>
      <c r="IA930">
        <v>0</v>
      </c>
      <c r="IB930">
        <v>0</v>
      </c>
      <c r="IC930">
        <v>0</v>
      </c>
      <c r="ID930">
        <v>0</v>
      </c>
      <c r="IE930">
        <v>0</v>
      </c>
      <c r="IF930">
        <v>1</v>
      </c>
      <c r="IG930">
        <v>1</v>
      </c>
      <c r="IH930">
        <v>0</v>
      </c>
      <c r="II930">
        <v>0</v>
      </c>
      <c r="IJ930">
        <v>1</v>
      </c>
      <c r="IK930">
        <v>2</v>
      </c>
      <c r="IL930">
        <v>0</v>
      </c>
      <c r="IM930">
        <v>0</v>
      </c>
      <c r="IN930">
        <v>0</v>
      </c>
      <c r="IO930">
        <v>0</v>
      </c>
      <c r="IP930">
        <v>0</v>
      </c>
      <c r="IQ930">
        <v>0</v>
      </c>
    </row>
    <row r="931" spans="1:355" x14ac:dyDescent="0.2">
      <c r="A931" s="18" t="b">
        <v>0</v>
      </c>
      <c r="B931" s="13"/>
      <c r="C931" s="13"/>
      <c r="D931">
        <v>10088</v>
      </c>
      <c r="E931" t="s">
        <v>49</v>
      </c>
      <c r="F931" t="s">
        <v>1048</v>
      </c>
      <c r="G931">
        <v>0</v>
      </c>
      <c r="H931" s="18">
        <f t="shared" si="162"/>
        <v>2</v>
      </c>
      <c r="I931" s="18">
        <v>0.49339629229053977</v>
      </c>
      <c r="J931" s="18">
        <v>0.5724286199981492</v>
      </c>
      <c r="K931" s="18">
        <v>0.38040848734396154</v>
      </c>
      <c r="L931" s="18">
        <f t="shared" si="154"/>
        <v>1.1021856419041782</v>
      </c>
      <c r="M931" s="18">
        <f t="shared" si="163"/>
        <v>0.10000000000000142</v>
      </c>
      <c r="N931" s="18">
        <f t="shared" si="164"/>
        <v>2.1000000000000014</v>
      </c>
      <c r="O931" s="18">
        <f t="shared" si="155"/>
        <v>1.1120920778500363</v>
      </c>
      <c r="P931" s="18">
        <f t="shared" si="156"/>
        <v>0.10000000000000142</v>
      </c>
      <c r="Q931" s="18">
        <f t="shared" si="157"/>
        <v>0.5</v>
      </c>
      <c r="R931" s="18">
        <f t="shared" si="158"/>
        <v>0.80000000000000071</v>
      </c>
      <c r="S931" s="18">
        <f t="shared" si="159"/>
        <v>1.3999999999999986</v>
      </c>
      <c r="T931" s="18">
        <f t="shared" si="160"/>
        <v>1.6999999999999993</v>
      </c>
      <c r="U931" s="18">
        <f t="shared" si="161"/>
        <v>2.1999999999999993</v>
      </c>
      <c r="V931" s="4">
        <v>28.602185641904178</v>
      </c>
      <c r="W931" s="2">
        <v>27.6</v>
      </c>
      <c r="X931" s="2">
        <v>29.6</v>
      </c>
      <c r="Y931" s="4">
        <v>28.612092077850036</v>
      </c>
      <c r="Z931">
        <v>27.6</v>
      </c>
      <c r="AA931">
        <v>28</v>
      </c>
      <c r="AB931">
        <v>28.3</v>
      </c>
      <c r="AC931">
        <v>28.9</v>
      </c>
      <c r="AD931">
        <v>29.2</v>
      </c>
      <c r="AE931">
        <v>29.7</v>
      </c>
      <c r="AF931">
        <v>2020</v>
      </c>
      <c r="AG931" s="2">
        <v>3</v>
      </c>
      <c r="AH931" s="2">
        <v>26</v>
      </c>
      <c r="AI931">
        <v>13</v>
      </c>
      <c r="AJ931">
        <v>14</v>
      </c>
      <c r="AK931">
        <v>16</v>
      </c>
      <c r="AL931">
        <v>638</v>
      </c>
      <c r="AM931" s="5">
        <v>0.55138888888888882</v>
      </c>
      <c r="AN931">
        <v>27.5</v>
      </c>
      <c r="AO931">
        <v>32</v>
      </c>
      <c r="AP931">
        <v>814</v>
      </c>
      <c r="AQ931">
        <v>1.3</v>
      </c>
      <c r="AR931">
        <v>282</v>
      </c>
      <c r="HF931">
        <v>1</v>
      </c>
      <c r="HG931">
        <v>0</v>
      </c>
      <c r="HH931">
        <v>2</v>
      </c>
      <c r="HI931">
        <v>2</v>
      </c>
      <c r="HJ931">
        <v>2</v>
      </c>
      <c r="HK931">
        <v>2</v>
      </c>
      <c r="HL931">
        <v>0</v>
      </c>
      <c r="HM931">
        <v>15</v>
      </c>
      <c r="HN931">
        <v>11</v>
      </c>
      <c r="HO931">
        <v>8</v>
      </c>
      <c r="HP931">
        <v>16</v>
      </c>
      <c r="HQ931">
        <v>30</v>
      </c>
      <c r="HR931">
        <v>28</v>
      </c>
      <c r="HS931">
        <v>29</v>
      </c>
      <c r="HT931">
        <v>68</v>
      </c>
      <c r="HU931">
        <v>59</v>
      </c>
      <c r="HV931">
        <v>57</v>
      </c>
      <c r="HW931">
        <v>50</v>
      </c>
      <c r="HX931">
        <v>71</v>
      </c>
      <c r="HY931">
        <v>75</v>
      </c>
      <c r="HZ931">
        <v>42</v>
      </c>
      <c r="IA931">
        <v>37</v>
      </c>
      <c r="IB931">
        <v>27</v>
      </c>
      <c r="IC931">
        <v>23</v>
      </c>
      <c r="ID931">
        <v>20</v>
      </c>
      <c r="IE931">
        <v>15</v>
      </c>
      <c r="IF931">
        <v>8</v>
      </c>
      <c r="IG931">
        <v>8</v>
      </c>
      <c r="IH931">
        <v>2</v>
      </c>
      <c r="II931">
        <v>4</v>
      </c>
      <c r="IJ931">
        <v>3</v>
      </c>
      <c r="IK931">
        <v>2</v>
      </c>
      <c r="IL931">
        <v>1</v>
      </c>
      <c r="IM931">
        <v>2</v>
      </c>
      <c r="IN931">
        <v>0</v>
      </c>
      <c r="IO931">
        <v>0</v>
      </c>
    </row>
    <row r="932" spans="1:355" x14ac:dyDescent="0.2">
      <c r="A932" s="18" t="b">
        <v>0</v>
      </c>
      <c r="B932" s="13"/>
      <c r="C932" s="13"/>
      <c r="D932">
        <v>10088</v>
      </c>
      <c r="E932" t="s">
        <v>49</v>
      </c>
      <c r="F932" t="s">
        <v>1049</v>
      </c>
      <c r="G932">
        <v>0</v>
      </c>
      <c r="H932" s="18">
        <f t="shared" si="162"/>
        <v>2.6999999999999993</v>
      </c>
      <c r="I932" s="18">
        <v>0.6874575346934414</v>
      </c>
      <c r="J932" s="18">
        <v>0.92491521468801352</v>
      </c>
      <c r="K932" s="18">
        <v>0.54791948030286031</v>
      </c>
      <c r="L932" s="18">
        <f t="shared" si="154"/>
        <v>2.1534659042710445</v>
      </c>
      <c r="M932" s="18">
        <f t="shared" si="163"/>
        <v>0.60000000000000142</v>
      </c>
      <c r="N932" s="18">
        <f t="shared" si="164"/>
        <v>3.3000000000000007</v>
      </c>
      <c r="O932" s="18">
        <f t="shared" si="155"/>
        <v>2.1726746758795343</v>
      </c>
      <c r="P932" s="18">
        <f t="shared" si="156"/>
        <v>0.5</v>
      </c>
      <c r="Q932" s="18">
        <f t="shared" si="157"/>
        <v>1.3000000000000007</v>
      </c>
      <c r="R932" s="18">
        <f t="shared" si="158"/>
        <v>1.8000000000000007</v>
      </c>
      <c r="S932" s="18">
        <f t="shared" si="159"/>
        <v>2.6999999999999993</v>
      </c>
      <c r="T932" s="18">
        <f t="shared" si="160"/>
        <v>3</v>
      </c>
      <c r="U932" s="18">
        <f t="shared" si="161"/>
        <v>3.3000000000000007</v>
      </c>
      <c r="V932" s="4">
        <v>29.653465904271044</v>
      </c>
      <c r="W932" s="2">
        <v>28.1</v>
      </c>
      <c r="X932" s="2">
        <v>30.8</v>
      </c>
      <c r="Y932" s="4">
        <v>29.672674675879534</v>
      </c>
      <c r="Z932">
        <v>28</v>
      </c>
      <c r="AA932">
        <v>28.8</v>
      </c>
      <c r="AB932">
        <v>29.3</v>
      </c>
      <c r="AC932">
        <v>30.2</v>
      </c>
      <c r="AD932">
        <v>30.5</v>
      </c>
      <c r="AE932">
        <v>30.8</v>
      </c>
      <c r="AF932">
        <v>2020</v>
      </c>
      <c r="AG932" s="2">
        <v>3</v>
      </c>
      <c r="AH932" s="2">
        <v>26</v>
      </c>
      <c r="AI932">
        <v>13</v>
      </c>
      <c r="AJ932">
        <v>14</v>
      </c>
      <c r="AK932">
        <v>20</v>
      </c>
      <c r="AL932">
        <v>816.00000000000011</v>
      </c>
      <c r="AM932" s="5">
        <v>0.55138888888888882</v>
      </c>
      <c r="AN932">
        <v>27.5</v>
      </c>
      <c r="AO932">
        <v>32</v>
      </c>
      <c r="AP932">
        <v>814</v>
      </c>
      <c r="AQ932">
        <v>1.3</v>
      </c>
      <c r="AR932">
        <v>282</v>
      </c>
      <c r="HM932">
        <v>3</v>
      </c>
      <c r="HN932">
        <v>0</v>
      </c>
      <c r="HO932">
        <v>1</v>
      </c>
      <c r="HP932">
        <v>5</v>
      </c>
      <c r="HQ932">
        <v>2</v>
      </c>
      <c r="HR932">
        <v>3</v>
      </c>
      <c r="HS932">
        <v>6</v>
      </c>
      <c r="HT932">
        <v>4</v>
      </c>
      <c r="HU932">
        <v>4</v>
      </c>
      <c r="HV932">
        <v>7</v>
      </c>
      <c r="HW932">
        <v>1</v>
      </c>
      <c r="HX932">
        <v>7</v>
      </c>
      <c r="HY932">
        <v>5</v>
      </c>
      <c r="HZ932">
        <v>6</v>
      </c>
      <c r="IA932">
        <v>16</v>
      </c>
      <c r="IB932">
        <v>13</v>
      </c>
      <c r="IC932">
        <v>22</v>
      </c>
      <c r="ID932">
        <v>29</v>
      </c>
      <c r="IE932">
        <v>23</v>
      </c>
      <c r="IF932">
        <v>39</v>
      </c>
      <c r="IG932">
        <v>18</v>
      </c>
      <c r="IH932">
        <v>30</v>
      </c>
      <c r="II932">
        <v>22</v>
      </c>
      <c r="IJ932">
        <v>20</v>
      </c>
      <c r="IK932">
        <v>17</v>
      </c>
      <c r="IL932">
        <v>26</v>
      </c>
      <c r="IM932">
        <v>20</v>
      </c>
      <c r="IN932">
        <v>23</v>
      </c>
      <c r="IO932">
        <v>28</v>
      </c>
      <c r="IP932">
        <v>17</v>
      </c>
      <c r="IQ932">
        <v>11</v>
      </c>
      <c r="IR932">
        <v>17</v>
      </c>
      <c r="IS932">
        <v>8</v>
      </c>
      <c r="IT932">
        <v>4</v>
      </c>
    </row>
    <row r="933" spans="1:355" x14ac:dyDescent="0.2">
      <c r="A933" s="18" t="b">
        <v>0</v>
      </c>
      <c r="B933" s="13"/>
      <c r="C933" s="13"/>
      <c r="D933">
        <v>10088</v>
      </c>
      <c r="E933" t="s">
        <v>49</v>
      </c>
      <c r="F933" t="s">
        <v>1050</v>
      </c>
      <c r="G933">
        <v>0</v>
      </c>
      <c r="H933" s="18">
        <f t="shared" si="162"/>
        <v>5.3000000000000007</v>
      </c>
      <c r="I933" s="18">
        <v>1.448972552044024</v>
      </c>
      <c r="J933" s="18">
        <v>2.141807284201235</v>
      </c>
      <c r="K933" s="18">
        <v>1.2284905787200799</v>
      </c>
      <c r="L933" s="18">
        <f t="shared" si="154"/>
        <v>0.72038076151419617</v>
      </c>
      <c r="M933" s="18">
        <f t="shared" si="163"/>
        <v>-2.6999999999999993</v>
      </c>
      <c r="N933" s="18">
        <f t="shared" si="164"/>
        <v>2.6000000000000014</v>
      </c>
      <c r="O933" s="18">
        <f t="shared" si="155"/>
        <v>1.2621020336122228</v>
      </c>
      <c r="P933" s="18">
        <f t="shared" si="156"/>
        <v>-2.3999999999999986</v>
      </c>
      <c r="Q933" s="18">
        <f t="shared" si="157"/>
        <v>-1.6000000000000014</v>
      </c>
      <c r="R933" s="18">
        <f t="shared" si="158"/>
        <v>-0.30000000000000071</v>
      </c>
      <c r="S933" s="18">
        <f t="shared" si="159"/>
        <v>1.8999999999999986</v>
      </c>
      <c r="T933" s="18">
        <f t="shared" si="160"/>
        <v>2.1999999999999993</v>
      </c>
      <c r="U933" s="18">
        <f t="shared" si="161"/>
        <v>2.5</v>
      </c>
      <c r="V933" s="4">
        <v>28.220380761514196</v>
      </c>
      <c r="W933" s="2">
        <v>24.8</v>
      </c>
      <c r="X933" s="2">
        <v>30.1</v>
      </c>
      <c r="Y933" s="4">
        <v>28.762102033612223</v>
      </c>
      <c r="Z933">
        <v>25.1</v>
      </c>
      <c r="AA933">
        <v>25.9</v>
      </c>
      <c r="AB933">
        <v>27.2</v>
      </c>
      <c r="AC933">
        <v>29.4</v>
      </c>
      <c r="AD933">
        <v>29.7</v>
      </c>
      <c r="AE933">
        <v>30</v>
      </c>
      <c r="AF933">
        <v>2020</v>
      </c>
      <c r="AG933" s="2">
        <v>3</v>
      </c>
      <c r="AH933" s="2">
        <v>26</v>
      </c>
      <c r="AI933">
        <v>13</v>
      </c>
      <c r="AJ933">
        <v>14</v>
      </c>
      <c r="AK933">
        <v>22</v>
      </c>
      <c r="AL933">
        <v>592</v>
      </c>
      <c r="AM933" s="5">
        <v>0.55138888888888882</v>
      </c>
      <c r="AN933">
        <v>27.5</v>
      </c>
      <c r="AO933">
        <v>32</v>
      </c>
      <c r="AP933">
        <v>814</v>
      </c>
      <c r="AQ933">
        <v>1.3</v>
      </c>
      <c r="AR933">
        <v>282</v>
      </c>
      <c r="GH933">
        <v>3</v>
      </c>
      <c r="GI933">
        <v>3</v>
      </c>
      <c r="GJ933">
        <v>1</v>
      </c>
      <c r="GK933">
        <v>1</v>
      </c>
      <c r="GL933">
        <v>5</v>
      </c>
      <c r="GM933">
        <v>2</v>
      </c>
      <c r="GN933">
        <v>7</v>
      </c>
      <c r="GO933">
        <v>8</v>
      </c>
      <c r="GP933">
        <v>4</v>
      </c>
      <c r="GQ933">
        <v>7</v>
      </c>
      <c r="GR933">
        <v>11</v>
      </c>
      <c r="GS933">
        <v>7</v>
      </c>
      <c r="GT933">
        <v>2</v>
      </c>
      <c r="GU933">
        <v>8</v>
      </c>
      <c r="GV933">
        <v>10</v>
      </c>
      <c r="GW933">
        <v>4</v>
      </c>
      <c r="GX933">
        <v>10</v>
      </c>
      <c r="GY933">
        <v>5</v>
      </c>
      <c r="GZ933">
        <v>14</v>
      </c>
      <c r="HA933">
        <v>7</v>
      </c>
      <c r="HB933">
        <v>12</v>
      </c>
      <c r="HC933">
        <v>6</v>
      </c>
      <c r="HD933">
        <v>7</v>
      </c>
      <c r="HE933">
        <v>9</v>
      </c>
      <c r="HF933">
        <v>10</v>
      </c>
      <c r="HG933">
        <v>14</v>
      </c>
      <c r="HH933">
        <v>6</v>
      </c>
      <c r="HI933">
        <v>9</v>
      </c>
      <c r="HJ933">
        <v>16</v>
      </c>
      <c r="HK933">
        <v>14</v>
      </c>
      <c r="HL933">
        <v>4</v>
      </c>
      <c r="HM933">
        <v>12</v>
      </c>
      <c r="HN933">
        <v>12</v>
      </c>
      <c r="HO933">
        <v>10</v>
      </c>
      <c r="HP933">
        <v>14</v>
      </c>
      <c r="HQ933">
        <v>12</v>
      </c>
      <c r="HR933">
        <v>13</v>
      </c>
      <c r="HS933">
        <v>9</v>
      </c>
      <c r="HT933">
        <v>17</v>
      </c>
      <c r="HU933">
        <v>13</v>
      </c>
      <c r="HV933">
        <v>7</v>
      </c>
      <c r="HW933">
        <v>13</v>
      </c>
      <c r="HX933">
        <v>20</v>
      </c>
      <c r="HY933">
        <v>10</v>
      </c>
      <c r="HZ933">
        <v>22</v>
      </c>
      <c r="IA933">
        <v>35</v>
      </c>
      <c r="IB933">
        <v>32</v>
      </c>
      <c r="IC933">
        <v>35</v>
      </c>
      <c r="ID933">
        <v>52</v>
      </c>
      <c r="IE933">
        <v>37</v>
      </c>
      <c r="IF933">
        <v>33</v>
      </c>
      <c r="IG933">
        <v>32</v>
      </c>
      <c r="IH933">
        <v>18</v>
      </c>
      <c r="II933">
        <v>29</v>
      </c>
      <c r="IJ933">
        <v>26</v>
      </c>
      <c r="IK933">
        <v>21</v>
      </c>
      <c r="IL933">
        <v>7</v>
      </c>
    </row>
    <row r="934" spans="1:355" x14ac:dyDescent="0.2">
      <c r="A934" s="18" t="b">
        <v>0</v>
      </c>
      <c r="B934" s="13"/>
      <c r="C934" s="13"/>
      <c r="D934">
        <v>10088</v>
      </c>
      <c r="E934" t="s">
        <v>49</v>
      </c>
      <c r="F934" t="s">
        <v>1051</v>
      </c>
      <c r="G934">
        <v>0</v>
      </c>
      <c r="H934" s="18">
        <f t="shared" si="162"/>
        <v>2.0999999999999979</v>
      </c>
      <c r="I934" s="18">
        <v>0.42430374216847083</v>
      </c>
      <c r="J934" s="18">
        <v>0.52080673740579186</v>
      </c>
      <c r="K934" s="18">
        <v>0.33001992740898345</v>
      </c>
      <c r="L934" s="18">
        <f t="shared" si="154"/>
        <v>3.5840318222442455</v>
      </c>
      <c r="M934" s="18">
        <f t="shared" si="163"/>
        <v>2.3000000000000007</v>
      </c>
      <c r="N934" s="18">
        <f t="shared" si="164"/>
        <v>4.3999999999999986</v>
      </c>
      <c r="O934" s="18">
        <f t="shared" si="155"/>
        <v>3.6197743654633996</v>
      </c>
      <c r="P934" s="18">
        <f t="shared" si="156"/>
        <v>2.6000000000000014</v>
      </c>
      <c r="Q934" s="18">
        <f t="shared" si="157"/>
        <v>3.1000000000000014</v>
      </c>
      <c r="R934" s="18">
        <f t="shared" si="158"/>
        <v>3.3000000000000007</v>
      </c>
      <c r="S934" s="18">
        <f t="shared" si="159"/>
        <v>3.8999999999999986</v>
      </c>
      <c r="T934" s="18">
        <f t="shared" si="160"/>
        <v>4.1000000000000014</v>
      </c>
      <c r="U934" s="18">
        <f t="shared" si="161"/>
        <v>4.3999999999999986</v>
      </c>
      <c r="V934" s="4">
        <v>31.084031822244246</v>
      </c>
      <c r="W934" s="2">
        <v>29.8</v>
      </c>
      <c r="X934" s="2">
        <v>31.9</v>
      </c>
      <c r="Y934" s="4">
        <v>31.1197743654634</v>
      </c>
      <c r="Z934">
        <v>30.1</v>
      </c>
      <c r="AA934">
        <v>30.6</v>
      </c>
      <c r="AB934">
        <v>30.8</v>
      </c>
      <c r="AC934">
        <v>31.4</v>
      </c>
      <c r="AD934">
        <v>31.6</v>
      </c>
      <c r="AE934">
        <v>31.9</v>
      </c>
      <c r="AF934">
        <v>2020</v>
      </c>
      <c r="AG934" s="2">
        <v>3</v>
      </c>
      <c r="AH934" s="2">
        <v>26</v>
      </c>
      <c r="AI934">
        <v>13</v>
      </c>
      <c r="AJ934">
        <v>14</v>
      </c>
      <c r="AK934">
        <v>34</v>
      </c>
      <c r="AL934">
        <v>602</v>
      </c>
      <c r="AM934" s="5">
        <v>0.55138888888888882</v>
      </c>
      <c r="AN934">
        <v>27.5</v>
      </c>
      <c r="AO934">
        <v>32</v>
      </c>
      <c r="AP934">
        <v>814</v>
      </c>
      <c r="AQ934">
        <v>1.3</v>
      </c>
      <c r="AR934">
        <v>282</v>
      </c>
      <c r="IJ934">
        <v>4</v>
      </c>
      <c r="IK934">
        <v>7</v>
      </c>
      <c r="IL934">
        <v>10</v>
      </c>
      <c r="IM934">
        <v>17</v>
      </c>
      <c r="IN934">
        <v>10</v>
      </c>
      <c r="IO934">
        <v>16</v>
      </c>
      <c r="IP934">
        <v>16</v>
      </c>
      <c r="IQ934">
        <v>30</v>
      </c>
      <c r="IR934">
        <v>51</v>
      </c>
      <c r="IS934">
        <v>52</v>
      </c>
      <c r="IT934">
        <v>44</v>
      </c>
      <c r="IU934">
        <v>95</v>
      </c>
      <c r="IV934">
        <v>100</v>
      </c>
      <c r="IW934">
        <v>108</v>
      </c>
      <c r="IX934">
        <v>118</v>
      </c>
      <c r="IY934">
        <v>81</v>
      </c>
      <c r="IZ934">
        <v>85</v>
      </c>
      <c r="JA934">
        <v>48</v>
      </c>
      <c r="JB934">
        <v>45</v>
      </c>
      <c r="JC934">
        <v>34</v>
      </c>
      <c r="JD934">
        <v>29</v>
      </c>
      <c r="JE934">
        <v>12</v>
      </c>
      <c r="JF934">
        <v>6</v>
      </c>
      <c r="JG934">
        <v>0</v>
      </c>
    </row>
    <row r="935" spans="1:355" x14ac:dyDescent="0.2">
      <c r="A935" s="18" t="b">
        <v>0</v>
      </c>
      <c r="B935" s="13"/>
      <c r="C935" s="13"/>
      <c r="D935">
        <v>10088</v>
      </c>
      <c r="E935" t="s">
        <v>49</v>
      </c>
      <c r="F935" t="s">
        <v>1052</v>
      </c>
      <c r="G935">
        <v>0</v>
      </c>
      <c r="H935" s="18">
        <f t="shared" si="162"/>
        <v>3</v>
      </c>
      <c r="I935" s="18">
        <v>0.56518800284410886</v>
      </c>
      <c r="J935" s="18">
        <v>0.86976589494209122</v>
      </c>
      <c r="K935" s="18">
        <v>0.46380499747382575</v>
      </c>
      <c r="L935" s="18">
        <f t="shared" si="154"/>
        <v>0.52754214469058525</v>
      </c>
      <c r="M935" s="18">
        <f t="shared" si="163"/>
        <v>-1.5</v>
      </c>
      <c r="N935" s="18">
        <f t="shared" si="164"/>
        <v>1.5</v>
      </c>
      <c r="O935" s="18">
        <f t="shared" si="155"/>
        <v>0.63064795015503705</v>
      </c>
      <c r="P935" s="18">
        <f t="shared" si="156"/>
        <v>-0.80000000000000071</v>
      </c>
      <c r="Q935" s="18">
        <f t="shared" si="157"/>
        <v>-0.30000000000000071</v>
      </c>
      <c r="R935" s="18">
        <f t="shared" si="158"/>
        <v>0.10000000000000142</v>
      </c>
      <c r="S935" s="18">
        <f t="shared" si="159"/>
        <v>1</v>
      </c>
      <c r="T935" s="18">
        <f t="shared" si="160"/>
        <v>1.1999999999999993</v>
      </c>
      <c r="U935" s="18">
        <f t="shared" si="161"/>
        <v>1.3999999999999986</v>
      </c>
      <c r="V935" s="4">
        <v>28.027542144690585</v>
      </c>
      <c r="W935" s="2">
        <v>26</v>
      </c>
      <c r="X935" s="2">
        <v>29</v>
      </c>
      <c r="Y935" s="4">
        <v>28.130647950155037</v>
      </c>
      <c r="Z935">
        <v>26.7</v>
      </c>
      <c r="AA935">
        <v>27.2</v>
      </c>
      <c r="AB935">
        <v>27.6</v>
      </c>
      <c r="AC935">
        <v>28.5</v>
      </c>
      <c r="AD935">
        <v>28.7</v>
      </c>
      <c r="AE935">
        <v>28.9</v>
      </c>
      <c r="AF935">
        <v>2020</v>
      </c>
      <c r="AG935" s="2">
        <v>3</v>
      </c>
      <c r="AH935" s="2">
        <v>26</v>
      </c>
      <c r="AI935">
        <v>13</v>
      </c>
      <c r="AJ935">
        <v>14</v>
      </c>
      <c r="AK935">
        <v>39</v>
      </c>
      <c r="AL935">
        <v>719</v>
      </c>
      <c r="AM935" s="5">
        <v>0.55138888888888882</v>
      </c>
      <c r="AN935">
        <v>27.5</v>
      </c>
      <c r="AO935">
        <v>32</v>
      </c>
      <c r="AP935">
        <v>814</v>
      </c>
      <c r="AQ935">
        <v>1.3</v>
      </c>
      <c r="AR935">
        <v>282</v>
      </c>
      <c r="GX935">
        <v>5</v>
      </c>
      <c r="GY935">
        <v>0</v>
      </c>
      <c r="GZ935">
        <v>0</v>
      </c>
      <c r="HA935">
        <v>2</v>
      </c>
      <c r="HB935">
        <v>0</v>
      </c>
      <c r="HC935">
        <v>3</v>
      </c>
      <c r="HD935">
        <v>4</v>
      </c>
      <c r="HE935">
        <v>2</v>
      </c>
      <c r="HF935">
        <v>5</v>
      </c>
      <c r="HG935">
        <v>6</v>
      </c>
      <c r="HH935">
        <v>9</v>
      </c>
      <c r="HI935">
        <v>27</v>
      </c>
      <c r="HJ935">
        <v>26</v>
      </c>
      <c r="HK935">
        <v>22</v>
      </c>
      <c r="HL935">
        <v>50</v>
      </c>
      <c r="HM935">
        <v>33</v>
      </c>
      <c r="HN935">
        <v>23</v>
      </c>
      <c r="HO935">
        <v>27</v>
      </c>
      <c r="HP935">
        <v>18</v>
      </c>
      <c r="HQ935">
        <v>39</v>
      </c>
      <c r="HR935">
        <v>49</v>
      </c>
      <c r="HS935">
        <v>60</v>
      </c>
      <c r="HT935">
        <v>60</v>
      </c>
      <c r="HU935">
        <v>48</v>
      </c>
      <c r="HV935">
        <v>47</v>
      </c>
      <c r="HW935">
        <v>57</v>
      </c>
      <c r="HX935">
        <v>37</v>
      </c>
      <c r="HY935">
        <v>25</v>
      </c>
      <c r="HZ935">
        <v>18</v>
      </c>
      <c r="IA935">
        <v>9</v>
      </c>
    </row>
    <row r="936" spans="1:355" x14ac:dyDescent="0.2">
      <c r="A936" s="18" t="b">
        <v>0</v>
      </c>
      <c r="B936" s="13"/>
      <c r="C936" s="13"/>
      <c r="D936">
        <v>10088</v>
      </c>
      <c r="E936" t="s">
        <v>57</v>
      </c>
      <c r="F936" t="s">
        <v>1053</v>
      </c>
      <c r="G936">
        <v>0</v>
      </c>
      <c r="H936" s="18">
        <f t="shared" si="162"/>
        <v>1.6999999999999993</v>
      </c>
      <c r="I936" s="18">
        <v>0.3650093405359961</v>
      </c>
      <c r="J936" s="18">
        <v>0.47655047884144608</v>
      </c>
      <c r="K936" s="18">
        <v>0.29350984305137007</v>
      </c>
      <c r="L936" s="18">
        <f t="shared" si="154"/>
        <v>3.4264378536472577</v>
      </c>
      <c r="M936" s="18">
        <f t="shared" si="163"/>
        <v>2.5</v>
      </c>
      <c r="N936" s="18">
        <f t="shared" si="164"/>
        <v>4.1999999999999993</v>
      </c>
      <c r="O936" s="18">
        <f t="shared" si="155"/>
        <v>3.4818653709691709</v>
      </c>
      <c r="P936" s="18">
        <f t="shared" si="156"/>
        <v>2.6999999999999993</v>
      </c>
      <c r="Q936" s="18">
        <f t="shared" si="157"/>
        <v>2.8999999999999986</v>
      </c>
      <c r="R936" s="18">
        <f t="shared" si="158"/>
        <v>3.1999999999999993</v>
      </c>
      <c r="S936" s="18">
        <f t="shared" si="159"/>
        <v>3.6999999999999993</v>
      </c>
      <c r="T936" s="18">
        <f t="shared" si="160"/>
        <v>3.8999999999999986</v>
      </c>
      <c r="U936" s="18">
        <f t="shared" si="161"/>
        <v>4.0999999999999979</v>
      </c>
      <c r="V936" s="4">
        <v>30.726437853647258</v>
      </c>
      <c r="W936" s="2">
        <v>29.8</v>
      </c>
      <c r="X936" s="2">
        <v>31.5</v>
      </c>
      <c r="Y936" s="4">
        <v>30.781865370969172</v>
      </c>
      <c r="Z936">
        <v>30</v>
      </c>
      <c r="AA936">
        <v>30.2</v>
      </c>
      <c r="AB936">
        <v>30.5</v>
      </c>
      <c r="AC936">
        <v>31</v>
      </c>
      <c r="AD936">
        <v>31.2</v>
      </c>
      <c r="AE936">
        <v>31.4</v>
      </c>
      <c r="AF936">
        <v>2020</v>
      </c>
      <c r="AG936" s="2">
        <v>3</v>
      </c>
      <c r="AH936" s="2">
        <v>26</v>
      </c>
      <c r="AI936">
        <v>13</v>
      </c>
      <c r="AJ936">
        <v>18</v>
      </c>
      <c r="AK936">
        <v>8</v>
      </c>
      <c r="AL936">
        <v>453</v>
      </c>
      <c r="AM936" s="5">
        <v>0.5541666666666667</v>
      </c>
      <c r="AN936">
        <v>27.3</v>
      </c>
      <c r="AO936">
        <v>31</v>
      </c>
      <c r="AP936">
        <v>810</v>
      </c>
      <c r="AQ936">
        <v>1.6</v>
      </c>
      <c r="AR936">
        <v>294</v>
      </c>
      <c r="IH936">
        <v>4</v>
      </c>
      <c r="II936">
        <v>7</v>
      </c>
      <c r="IJ936">
        <v>23</v>
      </c>
      <c r="IK936">
        <v>32</v>
      </c>
      <c r="IL936">
        <v>74</v>
      </c>
      <c r="IM936">
        <v>63</v>
      </c>
      <c r="IN936">
        <v>47</v>
      </c>
      <c r="IO936">
        <v>80</v>
      </c>
      <c r="IP936">
        <v>87</v>
      </c>
      <c r="IQ936">
        <v>118</v>
      </c>
      <c r="IR936">
        <v>134</v>
      </c>
      <c r="IS936">
        <v>176</v>
      </c>
      <c r="IT936">
        <v>163</v>
      </c>
      <c r="IU936">
        <v>143</v>
      </c>
      <c r="IV936">
        <v>102</v>
      </c>
      <c r="IW936">
        <v>40</v>
      </c>
      <c r="IX936">
        <v>49</v>
      </c>
      <c r="IY936">
        <v>17</v>
      </c>
      <c r="IZ936">
        <v>8</v>
      </c>
    </row>
    <row r="937" spans="1:355" x14ac:dyDescent="0.2">
      <c r="A937" s="18" t="b">
        <v>0</v>
      </c>
      <c r="B937" s="13"/>
      <c r="C937" s="13"/>
      <c r="D937">
        <v>10088</v>
      </c>
      <c r="E937" t="s">
        <v>57</v>
      </c>
      <c r="F937" t="s">
        <v>1054</v>
      </c>
      <c r="G937">
        <v>0</v>
      </c>
      <c r="H937" s="18">
        <f t="shared" si="162"/>
        <v>2</v>
      </c>
      <c r="I937" s="18">
        <v>0.36344928488597328</v>
      </c>
      <c r="J937" s="18">
        <v>0.41228640116906945</v>
      </c>
      <c r="K937" s="18">
        <v>0.27382708569006309</v>
      </c>
      <c r="L937" s="18">
        <f t="shared" si="154"/>
        <v>5.3571645727889212</v>
      </c>
      <c r="M937" s="18">
        <f t="shared" si="163"/>
        <v>4.3000000000000007</v>
      </c>
      <c r="N937" s="18">
        <f t="shared" si="164"/>
        <v>6.3000000000000007</v>
      </c>
      <c r="O937" s="18">
        <f t="shared" si="155"/>
        <v>5.3638450556498007</v>
      </c>
      <c r="P937" s="18">
        <f t="shared" si="156"/>
        <v>4.5999999999999979</v>
      </c>
      <c r="Q937" s="18">
        <f t="shared" si="157"/>
        <v>4.9000000000000021</v>
      </c>
      <c r="R937" s="18">
        <f t="shared" si="158"/>
        <v>5.1999999999999993</v>
      </c>
      <c r="S937" s="18">
        <f t="shared" si="159"/>
        <v>5.5999999999999979</v>
      </c>
      <c r="T937" s="18">
        <f t="shared" si="160"/>
        <v>5.8000000000000007</v>
      </c>
      <c r="U937" s="18">
        <f t="shared" si="161"/>
        <v>6.1999999999999993</v>
      </c>
      <c r="V937" s="4">
        <v>32.657164572788922</v>
      </c>
      <c r="W937" s="2">
        <v>31.6</v>
      </c>
      <c r="X937" s="2">
        <v>33.6</v>
      </c>
      <c r="Y937" s="4">
        <v>32.663845055649801</v>
      </c>
      <c r="Z937">
        <v>31.9</v>
      </c>
      <c r="AA937">
        <v>32.200000000000003</v>
      </c>
      <c r="AB937">
        <v>32.5</v>
      </c>
      <c r="AC937">
        <v>32.9</v>
      </c>
      <c r="AD937">
        <v>33.1</v>
      </c>
      <c r="AE937">
        <v>33.5</v>
      </c>
      <c r="AF937">
        <v>2020</v>
      </c>
      <c r="AG937" s="2">
        <v>3</v>
      </c>
      <c r="AH937" s="2">
        <v>26</v>
      </c>
      <c r="AI937">
        <v>13</v>
      </c>
      <c r="AJ937">
        <v>18</v>
      </c>
      <c r="AK937">
        <v>11</v>
      </c>
      <c r="AL937">
        <v>900</v>
      </c>
      <c r="AM937" s="5">
        <v>0.5541666666666667</v>
      </c>
      <c r="AN937">
        <v>27.3</v>
      </c>
      <c r="AO937">
        <v>31</v>
      </c>
      <c r="AP937">
        <v>810</v>
      </c>
      <c r="AQ937">
        <v>1.6</v>
      </c>
      <c r="AR937">
        <v>294</v>
      </c>
      <c r="IY937">
        <v>3</v>
      </c>
      <c r="IZ937">
        <v>1</v>
      </c>
      <c r="JA937">
        <v>4</v>
      </c>
      <c r="JB937">
        <v>5</v>
      </c>
      <c r="JC937">
        <v>12</v>
      </c>
      <c r="JD937">
        <v>24</v>
      </c>
      <c r="JE937">
        <v>24</v>
      </c>
      <c r="JF937">
        <v>29</v>
      </c>
      <c r="JG937">
        <v>77</v>
      </c>
      <c r="JH937">
        <v>64</v>
      </c>
      <c r="JI937">
        <v>103</v>
      </c>
      <c r="JJ937">
        <v>141</v>
      </c>
      <c r="JK937">
        <v>183</v>
      </c>
      <c r="JL937">
        <v>215</v>
      </c>
      <c r="JM937">
        <v>148</v>
      </c>
      <c r="JN937">
        <v>125</v>
      </c>
      <c r="JO937">
        <v>80</v>
      </c>
      <c r="JP937">
        <v>54</v>
      </c>
      <c r="JQ937">
        <v>33</v>
      </c>
      <c r="JR937">
        <v>14</v>
      </c>
      <c r="JS937">
        <v>33</v>
      </c>
      <c r="JT937">
        <v>18</v>
      </c>
      <c r="JU937">
        <v>14</v>
      </c>
      <c r="JV937">
        <v>2</v>
      </c>
    </row>
    <row r="938" spans="1:355" x14ac:dyDescent="0.2">
      <c r="A938" s="18" t="b">
        <v>0</v>
      </c>
      <c r="B938" s="13"/>
      <c r="C938" s="13"/>
      <c r="D938">
        <v>10088</v>
      </c>
      <c r="E938" t="s">
        <v>57</v>
      </c>
      <c r="F938" t="s">
        <v>1055</v>
      </c>
      <c r="G938">
        <v>0</v>
      </c>
      <c r="H938" s="18">
        <f t="shared" si="162"/>
        <v>1.7000000000000028</v>
      </c>
      <c r="I938" s="18">
        <v>0.30768580211040314</v>
      </c>
      <c r="J938" s="18">
        <v>0.38674692294245006</v>
      </c>
      <c r="K938" s="18">
        <v>0.24377291980403995</v>
      </c>
      <c r="L938" s="18">
        <f t="shared" si="154"/>
        <v>6.461758602188393</v>
      </c>
      <c r="M938" s="18">
        <f t="shared" si="163"/>
        <v>5.5999999999999979</v>
      </c>
      <c r="N938" s="18">
        <f t="shared" si="164"/>
        <v>7.3000000000000007</v>
      </c>
      <c r="O938" s="18">
        <f t="shared" si="155"/>
        <v>6.4686032726835485</v>
      </c>
      <c r="P938" s="18">
        <f t="shared" si="156"/>
        <v>5.8000000000000007</v>
      </c>
      <c r="Q938" s="18">
        <f t="shared" si="157"/>
        <v>5.9999999999999964</v>
      </c>
      <c r="R938" s="18">
        <f t="shared" si="158"/>
        <v>6.3000000000000007</v>
      </c>
      <c r="S938" s="18">
        <f t="shared" si="159"/>
        <v>6.6999999999999993</v>
      </c>
      <c r="T938" s="18">
        <f t="shared" si="160"/>
        <v>6.8000000000000007</v>
      </c>
      <c r="U938" s="18">
        <f t="shared" si="161"/>
        <v>7.0999999999999979</v>
      </c>
      <c r="V938" s="4">
        <v>33.761758602188394</v>
      </c>
      <c r="W938" s="2">
        <v>32.9</v>
      </c>
      <c r="X938" s="2">
        <v>34.6</v>
      </c>
      <c r="Y938" s="4">
        <v>33.768603272683549</v>
      </c>
      <c r="Z938">
        <v>33.1</v>
      </c>
      <c r="AA938">
        <v>33.299999999999997</v>
      </c>
      <c r="AB938">
        <v>33.6</v>
      </c>
      <c r="AC938">
        <v>34</v>
      </c>
      <c r="AD938">
        <v>34.1</v>
      </c>
      <c r="AE938">
        <v>34.4</v>
      </c>
      <c r="AF938">
        <v>2020</v>
      </c>
      <c r="AG938" s="2">
        <v>3</v>
      </c>
      <c r="AH938" s="2">
        <v>26</v>
      </c>
      <c r="AI938">
        <v>13</v>
      </c>
      <c r="AJ938">
        <v>18</v>
      </c>
      <c r="AK938">
        <v>17</v>
      </c>
      <c r="AL938">
        <v>330</v>
      </c>
      <c r="AM938" s="5">
        <v>0.5541666666666667</v>
      </c>
      <c r="AN938">
        <v>27.3</v>
      </c>
      <c r="AO938">
        <v>31</v>
      </c>
      <c r="AP938">
        <v>810</v>
      </c>
      <c r="AQ938">
        <v>1.6</v>
      </c>
      <c r="AR938">
        <v>294</v>
      </c>
      <c r="JM938">
        <v>5</v>
      </c>
      <c r="JN938">
        <v>6</v>
      </c>
      <c r="JO938">
        <v>15</v>
      </c>
      <c r="JP938">
        <v>43</v>
      </c>
      <c r="JQ938">
        <v>57</v>
      </c>
      <c r="JR938">
        <v>122</v>
      </c>
      <c r="JS938">
        <v>78</v>
      </c>
      <c r="JT938">
        <v>144</v>
      </c>
      <c r="JU938">
        <v>184</v>
      </c>
      <c r="JV938">
        <v>182</v>
      </c>
      <c r="JW938">
        <v>198</v>
      </c>
      <c r="JX938">
        <v>145</v>
      </c>
      <c r="JY938">
        <v>107</v>
      </c>
      <c r="JZ938">
        <v>68</v>
      </c>
      <c r="KA938">
        <v>26</v>
      </c>
      <c r="KB938">
        <v>23</v>
      </c>
      <c r="KC938">
        <v>14</v>
      </c>
      <c r="KD938">
        <v>6</v>
      </c>
    </row>
    <row r="939" spans="1:355" x14ac:dyDescent="0.2">
      <c r="A939" s="18" t="b">
        <v>0</v>
      </c>
      <c r="B939" s="13"/>
      <c r="C939" s="13"/>
      <c r="D939">
        <v>10088</v>
      </c>
      <c r="E939" t="s">
        <v>57</v>
      </c>
      <c r="F939" t="s">
        <v>1056</v>
      </c>
      <c r="G939">
        <v>0</v>
      </c>
      <c r="H939" s="18">
        <f t="shared" si="162"/>
        <v>3.1000000000000014</v>
      </c>
      <c r="I939" s="18">
        <v>0.74458154466813642</v>
      </c>
      <c r="J939" s="18">
        <v>1.2645250521514981</v>
      </c>
      <c r="K939" s="18">
        <v>0.63302105719717061</v>
      </c>
      <c r="L939" s="18">
        <f t="shared" si="154"/>
        <v>2.9780944959783042</v>
      </c>
      <c r="M939" s="18">
        <f t="shared" si="163"/>
        <v>1.0999999999999979</v>
      </c>
      <c r="N939" s="18">
        <f t="shared" si="164"/>
        <v>4.1999999999999993</v>
      </c>
      <c r="O939" s="18">
        <f t="shared" si="155"/>
        <v>3.1871819260793011</v>
      </c>
      <c r="P939" s="18">
        <f t="shared" si="156"/>
        <v>1.5</v>
      </c>
      <c r="Q939" s="18">
        <f t="shared" si="157"/>
        <v>1.8999999999999986</v>
      </c>
      <c r="R939" s="18">
        <f t="shared" si="158"/>
        <v>2.3000000000000007</v>
      </c>
      <c r="S939" s="18">
        <f t="shared" si="159"/>
        <v>3.5999999999999979</v>
      </c>
      <c r="T939" s="18">
        <f t="shared" si="160"/>
        <v>3.8000000000000007</v>
      </c>
      <c r="U939" s="18">
        <f t="shared" si="161"/>
        <v>4.1999999999999993</v>
      </c>
      <c r="V939" s="4">
        <v>30.278094495978305</v>
      </c>
      <c r="W939" s="2">
        <v>28.4</v>
      </c>
      <c r="X939" s="2">
        <v>31.5</v>
      </c>
      <c r="Y939" s="4">
        <v>30.487181926079302</v>
      </c>
      <c r="Z939">
        <v>28.8</v>
      </c>
      <c r="AA939">
        <v>29.2</v>
      </c>
      <c r="AB939">
        <v>29.6</v>
      </c>
      <c r="AC939">
        <v>30.9</v>
      </c>
      <c r="AD939">
        <v>31.1</v>
      </c>
      <c r="AE939">
        <v>31.5</v>
      </c>
      <c r="AF939">
        <v>2020</v>
      </c>
      <c r="AG939" s="2">
        <v>3</v>
      </c>
      <c r="AH939" s="2">
        <v>26</v>
      </c>
      <c r="AI939">
        <v>13</v>
      </c>
      <c r="AJ939">
        <v>18</v>
      </c>
      <c r="AK939">
        <v>24</v>
      </c>
      <c r="AL939">
        <v>744</v>
      </c>
      <c r="AM939" s="5">
        <v>0.5541666666666667</v>
      </c>
      <c r="AN939">
        <v>27.3</v>
      </c>
      <c r="AO939">
        <v>31</v>
      </c>
      <c r="AP939">
        <v>810</v>
      </c>
      <c r="AQ939">
        <v>1.6</v>
      </c>
      <c r="AR939">
        <v>294</v>
      </c>
      <c r="HS939">
        <v>1</v>
      </c>
      <c r="HT939">
        <v>0</v>
      </c>
      <c r="HU939">
        <v>4</v>
      </c>
      <c r="HV939">
        <v>1</v>
      </c>
      <c r="HW939">
        <v>6</v>
      </c>
      <c r="HX939">
        <v>4</v>
      </c>
      <c r="HY939">
        <v>27</v>
      </c>
      <c r="HZ939">
        <v>33</v>
      </c>
      <c r="IA939">
        <v>12</v>
      </c>
      <c r="IB939">
        <v>29</v>
      </c>
      <c r="IC939">
        <v>35</v>
      </c>
      <c r="ID939">
        <v>48</v>
      </c>
      <c r="IE939">
        <v>42</v>
      </c>
      <c r="IF939">
        <v>49</v>
      </c>
      <c r="IG939">
        <v>30</v>
      </c>
      <c r="IH939">
        <v>23</v>
      </c>
      <c r="II939">
        <v>20</v>
      </c>
      <c r="IJ939">
        <v>20</v>
      </c>
      <c r="IK939">
        <v>24</v>
      </c>
      <c r="IL939">
        <v>23</v>
      </c>
      <c r="IM939">
        <v>49</v>
      </c>
      <c r="IN939">
        <v>44</v>
      </c>
      <c r="IO939">
        <v>61</v>
      </c>
      <c r="IP939">
        <v>84</v>
      </c>
      <c r="IQ939">
        <v>78</v>
      </c>
      <c r="IR939">
        <v>79</v>
      </c>
      <c r="IS939">
        <v>72</v>
      </c>
      <c r="IT939">
        <v>67</v>
      </c>
      <c r="IU939">
        <v>61</v>
      </c>
      <c r="IV939">
        <v>55</v>
      </c>
      <c r="IW939">
        <v>31</v>
      </c>
      <c r="IX939">
        <v>9</v>
      </c>
      <c r="IY939">
        <v>22</v>
      </c>
      <c r="IZ939">
        <v>13</v>
      </c>
    </row>
    <row r="940" spans="1:355" x14ac:dyDescent="0.2">
      <c r="A940" s="18" t="b">
        <v>0</v>
      </c>
      <c r="B940" s="13"/>
      <c r="C940" s="13"/>
      <c r="D940">
        <v>10088</v>
      </c>
      <c r="E940" t="s">
        <v>57</v>
      </c>
      <c r="F940" t="s">
        <v>1057</v>
      </c>
      <c r="G940">
        <v>0</v>
      </c>
      <c r="H940" s="18">
        <f t="shared" si="162"/>
        <v>2.3999999999999986</v>
      </c>
      <c r="I940" s="18">
        <v>0.4621524980281233</v>
      </c>
      <c r="J940" s="18">
        <v>0.52743265432452802</v>
      </c>
      <c r="K940" s="18">
        <v>0.35331563364434437</v>
      </c>
      <c r="L940" s="18">
        <f t="shared" si="154"/>
        <v>4.3601246546218597</v>
      </c>
      <c r="M940" s="18">
        <f t="shared" si="163"/>
        <v>3.3000000000000007</v>
      </c>
      <c r="N940" s="18">
        <f t="shared" si="164"/>
        <v>5.6999999999999993</v>
      </c>
      <c r="O940" s="18">
        <f t="shared" si="155"/>
        <v>4.3246979725683552</v>
      </c>
      <c r="P940" s="18">
        <f t="shared" si="156"/>
        <v>3.5</v>
      </c>
      <c r="Q940" s="18">
        <f t="shared" si="157"/>
        <v>3.8000000000000007</v>
      </c>
      <c r="R940" s="18">
        <f t="shared" si="158"/>
        <v>4.0999999999999979</v>
      </c>
      <c r="S940" s="18">
        <f t="shared" si="159"/>
        <v>4.5999999999999979</v>
      </c>
      <c r="T940" s="18">
        <f t="shared" si="160"/>
        <v>4.9999999999999964</v>
      </c>
      <c r="U940" s="18">
        <f t="shared" si="161"/>
        <v>5.5999999999999979</v>
      </c>
      <c r="V940" s="4">
        <v>31.66012465462186</v>
      </c>
      <c r="W940" s="2">
        <v>30.6</v>
      </c>
      <c r="X940" s="2">
        <v>33</v>
      </c>
      <c r="Y940" s="4">
        <v>31.624697972568356</v>
      </c>
      <c r="Z940">
        <v>30.8</v>
      </c>
      <c r="AA940">
        <v>31.1</v>
      </c>
      <c r="AB940">
        <v>31.4</v>
      </c>
      <c r="AC940">
        <v>31.9</v>
      </c>
      <c r="AD940">
        <v>32.299999999999997</v>
      </c>
      <c r="AE940">
        <v>32.9</v>
      </c>
      <c r="AF940">
        <v>2020</v>
      </c>
      <c r="AG940" s="2">
        <v>3</v>
      </c>
      <c r="AH940" s="2">
        <v>26</v>
      </c>
      <c r="AI940">
        <v>13</v>
      </c>
      <c r="AJ940">
        <v>18</v>
      </c>
      <c r="AK940">
        <v>26</v>
      </c>
      <c r="AL940">
        <v>312</v>
      </c>
      <c r="AM940" s="5">
        <v>0.5541666666666667</v>
      </c>
      <c r="AN940">
        <v>27.3</v>
      </c>
      <c r="AO940">
        <v>31</v>
      </c>
      <c r="AP940">
        <v>810</v>
      </c>
      <c r="AQ940">
        <v>1.6</v>
      </c>
      <c r="AR940">
        <v>294</v>
      </c>
      <c r="IO940">
        <v>5</v>
      </c>
      <c r="IP940">
        <v>2</v>
      </c>
      <c r="IQ940">
        <v>5</v>
      </c>
      <c r="IR940">
        <v>9</v>
      </c>
      <c r="IS940">
        <v>28</v>
      </c>
      <c r="IT940">
        <v>37</v>
      </c>
      <c r="IU940">
        <v>28</v>
      </c>
      <c r="IV940">
        <v>42</v>
      </c>
      <c r="IW940">
        <v>78</v>
      </c>
      <c r="IX940">
        <v>104</v>
      </c>
      <c r="IY940">
        <v>136</v>
      </c>
      <c r="IZ940">
        <v>124</v>
      </c>
      <c r="JA940">
        <v>137</v>
      </c>
      <c r="JB940">
        <v>111</v>
      </c>
      <c r="JC940">
        <v>119</v>
      </c>
      <c r="JD940">
        <v>88</v>
      </c>
      <c r="JE940">
        <v>58</v>
      </c>
      <c r="JF940">
        <v>40</v>
      </c>
      <c r="JG940">
        <v>31</v>
      </c>
      <c r="JH940">
        <v>28</v>
      </c>
      <c r="JI940">
        <v>33</v>
      </c>
      <c r="JJ940">
        <v>17</v>
      </c>
      <c r="JK940">
        <v>17</v>
      </c>
      <c r="JL940">
        <v>10</v>
      </c>
      <c r="JM940">
        <v>5</v>
      </c>
      <c r="JN940">
        <v>15</v>
      </c>
      <c r="JO940">
        <v>4</v>
      </c>
      <c r="JP940">
        <v>4</v>
      </c>
      <c r="JQ940">
        <v>1</v>
      </c>
    </row>
    <row r="941" spans="1:355" x14ac:dyDescent="0.2">
      <c r="A941" s="18" t="b">
        <v>0</v>
      </c>
      <c r="B941" s="13"/>
      <c r="C941" s="13"/>
      <c r="D941">
        <v>10088</v>
      </c>
      <c r="E941" t="s">
        <v>57</v>
      </c>
      <c r="F941" t="s">
        <v>1058</v>
      </c>
      <c r="G941">
        <v>0</v>
      </c>
      <c r="H941" s="18">
        <f t="shared" si="162"/>
        <v>2.1999999999999993</v>
      </c>
      <c r="I941" s="18">
        <v>0.46025083978775477</v>
      </c>
      <c r="J941" s="18">
        <v>0.66046108098407785</v>
      </c>
      <c r="K941" s="18">
        <v>0.37543360473723475</v>
      </c>
      <c r="L941" s="18">
        <f t="shared" si="154"/>
        <v>1.3336228843463438</v>
      </c>
      <c r="M941" s="18">
        <f t="shared" si="163"/>
        <v>0.30000000000000071</v>
      </c>
      <c r="N941" s="18">
        <f t="shared" si="164"/>
        <v>2.5</v>
      </c>
      <c r="O941" s="18">
        <f t="shared" si="155"/>
        <v>1.3045860869751316</v>
      </c>
      <c r="P941" s="18">
        <f t="shared" si="156"/>
        <v>0.39999999999999858</v>
      </c>
      <c r="Q941" s="18">
        <f t="shared" si="157"/>
        <v>0.80000000000000071</v>
      </c>
      <c r="R941" s="18">
        <f t="shared" si="158"/>
        <v>1</v>
      </c>
      <c r="S941" s="18">
        <f t="shared" si="159"/>
        <v>1.5999999999999979</v>
      </c>
      <c r="T941" s="18">
        <f t="shared" si="160"/>
        <v>1.8999999999999986</v>
      </c>
      <c r="U941" s="18">
        <f t="shared" si="161"/>
        <v>2.3999999999999986</v>
      </c>
      <c r="V941" s="4">
        <v>28.633622884346345</v>
      </c>
      <c r="W941" s="2">
        <v>27.6</v>
      </c>
      <c r="X941" s="2">
        <v>29.8</v>
      </c>
      <c r="Y941" s="4">
        <v>28.604586086975132</v>
      </c>
      <c r="Z941">
        <v>27.7</v>
      </c>
      <c r="AA941">
        <v>28.1</v>
      </c>
      <c r="AB941">
        <v>28.3</v>
      </c>
      <c r="AC941">
        <v>28.9</v>
      </c>
      <c r="AD941">
        <v>29.2</v>
      </c>
      <c r="AE941">
        <v>29.7</v>
      </c>
      <c r="AF941">
        <v>2020</v>
      </c>
      <c r="AG941" s="2">
        <v>3</v>
      </c>
      <c r="AH941" s="2">
        <v>26</v>
      </c>
      <c r="AI941">
        <v>13</v>
      </c>
      <c r="AJ941">
        <v>18</v>
      </c>
      <c r="AK941">
        <v>32</v>
      </c>
      <c r="AL941">
        <v>891</v>
      </c>
      <c r="AM941" s="5">
        <v>0.5541666666666667</v>
      </c>
      <c r="AN941">
        <v>27.3</v>
      </c>
      <c r="AO941">
        <v>31</v>
      </c>
      <c r="AP941">
        <v>810</v>
      </c>
      <c r="AQ941">
        <v>1.6</v>
      </c>
      <c r="AR941">
        <v>294</v>
      </c>
      <c r="HK941">
        <v>7</v>
      </c>
      <c r="HL941">
        <v>3</v>
      </c>
      <c r="HM941">
        <v>0</v>
      </c>
      <c r="HN941">
        <v>10</v>
      </c>
      <c r="HO941">
        <v>17</v>
      </c>
      <c r="HP941">
        <v>18</v>
      </c>
      <c r="HQ941">
        <v>25</v>
      </c>
      <c r="HR941">
        <v>55</v>
      </c>
      <c r="HS941">
        <v>101</v>
      </c>
      <c r="HT941">
        <v>142</v>
      </c>
      <c r="HU941">
        <v>112</v>
      </c>
      <c r="HV941">
        <v>132</v>
      </c>
      <c r="HW941">
        <v>123</v>
      </c>
      <c r="HX941">
        <v>100</v>
      </c>
      <c r="HY941">
        <v>109</v>
      </c>
      <c r="HZ941">
        <v>137</v>
      </c>
      <c r="IA941">
        <v>86</v>
      </c>
      <c r="IB941">
        <v>86</v>
      </c>
      <c r="IC941">
        <v>92</v>
      </c>
      <c r="ID941">
        <v>54</v>
      </c>
      <c r="IE941">
        <v>64</v>
      </c>
      <c r="IF941">
        <v>22</v>
      </c>
      <c r="IG941">
        <v>13</v>
      </c>
      <c r="IH941">
        <v>7</v>
      </c>
      <c r="II941">
        <v>14</v>
      </c>
      <c r="IJ941">
        <v>10</v>
      </c>
      <c r="IK941">
        <v>3</v>
      </c>
      <c r="IL941">
        <v>2</v>
      </c>
    </row>
    <row r="942" spans="1:355" x14ac:dyDescent="0.2">
      <c r="A942" s="18" t="b">
        <v>0</v>
      </c>
      <c r="B942" s="13"/>
      <c r="C942" s="13"/>
      <c r="D942" s="4">
        <v>10088</v>
      </c>
      <c r="E942" s="4" t="s">
        <v>57</v>
      </c>
      <c r="F942" s="4" t="s">
        <v>1059</v>
      </c>
      <c r="G942" s="4">
        <v>0</v>
      </c>
      <c r="H942" s="18">
        <f t="shared" si="162"/>
        <v>1.6000000000000014</v>
      </c>
      <c r="I942" s="18">
        <v>0.34522935862065546</v>
      </c>
      <c r="J942" s="18">
        <v>0.4723513186584114</v>
      </c>
      <c r="K942" s="18">
        <v>0.27787492942480158</v>
      </c>
      <c r="L942" s="18">
        <f t="shared" si="154"/>
        <v>1.4555219699505102</v>
      </c>
      <c r="M942" s="18">
        <f t="shared" si="163"/>
        <v>0.69999999999999929</v>
      </c>
      <c r="N942" s="18">
        <f t="shared" si="164"/>
        <v>2.3000000000000007</v>
      </c>
      <c r="O942" s="18">
        <f t="shared" si="155"/>
        <v>1.4021231404449956</v>
      </c>
      <c r="P942" s="18">
        <f t="shared" si="156"/>
        <v>0.89999999999999858</v>
      </c>
      <c r="Q942" s="18">
        <f t="shared" si="157"/>
        <v>1.0999999999999979</v>
      </c>
      <c r="R942" s="18">
        <f t="shared" si="158"/>
        <v>1.1999999999999993</v>
      </c>
      <c r="S942" s="18">
        <f t="shared" si="159"/>
        <v>1.6999999999999993</v>
      </c>
      <c r="T942" s="18">
        <f t="shared" si="160"/>
        <v>2</v>
      </c>
      <c r="U942" s="18">
        <f t="shared" si="161"/>
        <v>2.1999999999999993</v>
      </c>
      <c r="V942" s="4">
        <v>28.755521969950511</v>
      </c>
      <c r="W942" s="2">
        <v>28</v>
      </c>
      <c r="X942" s="2">
        <v>29.6</v>
      </c>
      <c r="Y942" s="4">
        <v>28.702123140444996</v>
      </c>
      <c r="Z942" s="4">
        <v>28.2</v>
      </c>
      <c r="AA942" s="4">
        <v>28.4</v>
      </c>
      <c r="AB942" s="4">
        <v>28.5</v>
      </c>
      <c r="AC942" s="4">
        <v>29</v>
      </c>
      <c r="AD942" s="4">
        <v>29.3</v>
      </c>
      <c r="AE942" s="4">
        <v>29.5</v>
      </c>
      <c r="AF942" s="4">
        <v>2020</v>
      </c>
      <c r="AG942" s="2">
        <v>3</v>
      </c>
      <c r="AH942" s="2">
        <v>26</v>
      </c>
      <c r="AI942" s="4">
        <v>13</v>
      </c>
      <c r="AJ942" s="4">
        <v>18</v>
      </c>
      <c r="AK942" s="4">
        <v>54</v>
      </c>
      <c r="AL942" s="4">
        <v>717</v>
      </c>
      <c r="AM942" s="5">
        <v>0.5541666666666667</v>
      </c>
      <c r="AN942" s="4">
        <v>27.3</v>
      </c>
      <c r="AO942" s="4">
        <v>31</v>
      </c>
      <c r="AP942" s="4">
        <v>810</v>
      </c>
      <c r="AQ942" s="4">
        <v>1.6</v>
      </c>
      <c r="AR942" s="4">
        <v>294</v>
      </c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>
        <v>1</v>
      </c>
      <c r="HL942" s="4">
        <v>0</v>
      </c>
      <c r="HM942" s="4">
        <v>0</v>
      </c>
      <c r="HN942" s="4">
        <v>1</v>
      </c>
      <c r="HO942" s="4">
        <v>0</v>
      </c>
      <c r="HP942" s="4">
        <v>1</v>
      </c>
      <c r="HQ942" s="4">
        <v>9</v>
      </c>
      <c r="HR942" s="4">
        <v>18</v>
      </c>
      <c r="HS942" s="4">
        <v>44</v>
      </c>
      <c r="HT942" s="4">
        <v>93</v>
      </c>
      <c r="HU942" s="4">
        <v>197</v>
      </c>
      <c r="HV942" s="4">
        <v>179</v>
      </c>
      <c r="HW942" s="4">
        <v>228</v>
      </c>
      <c r="HX942" s="4">
        <v>160</v>
      </c>
      <c r="HY942" s="4">
        <v>150</v>
      </c>
      <c r="HZ942" s="4">
        <v>144</v>
      </c>
      <c r="IA942" s="4">
        <v>91</v>
      </c>
      <c r="IB942" s="4">
        <v>94</v>
      </c>
      <c r="IC942" s="4">
        <v>47</v>
      </c>
      <c r="ID942" s="4">
        <v>52</v>
      </c>
      <c r="IE942" s="4">
        <v>46</v>
      </c>
      <c r="IF942" s="4">
        <v>42</v>
      </c>
      <c r="IG942" s="4">
        <v>15</v>
      </c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  <c r="JW942" s="4"/>
      <c r="JX942" s="4"/>
      <c r="JY942" s="4"/>
      <c r="JZ942" s="4"/>
      <c r="KA942" s="4"/>
      <c r="KB942" s="4"/>
      <c r="KC942" s="4"/>
      <c r="KD942" s="4"/>
      <c r="KE942" s="4"/>
      <c r="KF942" s="4"/>
      <c r="KG942" s="4"/>
      <c r="KH942" s="4"/>
      <c r="KI942" s="4"/>
      <c r="KJ942" s="4"/>
      <c r="KK942" s="4"/>
      <c r="KL942" s="4"/>
      <c r="KM942" s="4"/>
      <c r="KN942" s="4"/>
      <c r="KO942" s="4"/>
      <c r="KP942" s="4"/>
      <c r="KQ942" s="4"/>
      <c r="KR942" s="4"/>
      <c r="KS942" s="4"/>
      <c r="KT942" s="4"/>
      <c r="KU942" s="4"/>
      <c r="KV942" s="4"/>
      <c r="KW942" s="4"/>
      <c r="KX942" s="4"/>
      <c r="KY942" s="4"/>
      <c r="KZ942" s="4"/>
      <c r="LA942" s="4"/>
      <c r="LB942" s="4"/>
      <c r="LC942" s="4"/>
      <c r="LD942" s="4"/>
      <c r="LE942" s="4"/>
      <c r="LF942" s="4"/>
      <c r="LG942" s="4"/>
      <c r="LH942" s="4"/>
      <c r="LI942" s="4"/>
      <c r="LJ942" s="4"/>
      <c r="LK942" s="4"/>
      <c r="LL942" s="4"/>
      <c r="LM942" s="4"/>
      <c r="LN942" s="4"/>
      <c r="LO942" s="4"/>
      <c r="LP942" s="4"/>
      <c r="LQ942" s="4"/>
      <c r="LR942" s="4"/>
      <c r="LS942" s="4"/>
      <c r="LT942" s="4"/>
      <c r="LU942" s="4"/>
      <c r="LV942" s="4"/>
      <c r="LW942" s="4"/>
      <c r="LX942" s="4"/>
      <c r="LY942" s="4"/>
      <c r="LZ942" s="4"/>
      <c r="MA942" s="4"/>
      <c r="MB942" s="4"/>
      <c r="MC942" s="4"/>
      <c r="MD942" s="4"/>
      <c r="ME942" s="4"/>
      <c r="MF942" s="4"/>
      <c r="MG942" s="4"/>
      <c r="MH942" s="4"/>
      <c r="MI942" s="4"/>
      <c r="MJ942" s="4"/>
      <c r="MK942" s="4"/>
      <c r="ML942" s="4"/>
      <c r="MM942" s="4"/>
      <c r="MN942" s="4"/>
      <c r="MO942" s="4"/>
      <c r="MP942" s="4"/>
      <c r="MQ942" s="4"/>
    </row>
    <row r="943" spans="1:355" x14ac:dyDescent="0.2">
      <c r="A943" s="18" t="b">
        <v>0</v>
      </c>
      <c r="B943" s="13"/>
      <c r="C943" s="13"/>
      <c r="D943">
        <v>10088</v>
      </c>
      <c r="E943" t="s">
        <v>57</v>
      </c>
      <c r="F943" t="s">
        <v>1060</v>
      </c>
      <c r="G943">
        <v>0</v>
      </c>
      <c r="H943" s="18">
        <f t="shared" si="162"/>
        <v>2.4000000000000021</v>
      </c>
      <c r="I943" s="18">
        <v>0.43204059161361441</v>
      </c>
      <c r="J943" s="18">
        <v>0.64151313579793623</v>
      </c>
      <c r="K943" s="18">
        <v>0.34465013013858209</v>
      </c>
      <c r="L943" s="18">
        <f t="shared" si="154"/>
        <v>0.7252972569941889</v>
      </c>
      <c r="M943" s="18">
        <f t="shared" si="163"/>
        <v>-0.40000000000000213</v>
      </c>
      <c r="N943" s="18">
        <f t="shared" si="164"/>
        <v>2</v>
      </c>
      <c r="O943" s="18">
        <f t="shared" si="155"/>
        <v>0.71749607947641536</v>
      </c>
      <c r="P943" s="18">
        <f t="shared" si="156"/>
        <v>-0.10000000000000142</v>
      </c>
      <c r="Q943" s="18">
        <f t="shared" si="157"/>
        <v>0.19999999999999929</v>
      </c>
      <c r="R943" s="18">
        <f t="shared" si="158"/>
        <v>0.39999999999999858</v>
      </c>
      <c r="S943" s="18">
        <f t="shared" si="159"/>
        <v>1</v>
      </c>
      <c r="T943" s="18">
        <f t="shared" si="160"/>
        <v>1.1999999999999993</v>
      </c>
      <c r="U943" s="18">
        <f t="shared" si="161"/>
        <v>1.8000000000000007</v>
      </c>
      <c r="V943" s="4">
        <v>28.02529725699419</v>
      </c>
      <c r="W943" s="2">
        <v>26.9</v>
      </c>
      <c r="X943" s="2">
        <v>29.3</v>
      </c>
      <c r="Y943" s="4">
        <v>28.017496079476416</v>
      </c>
      <c r="Z943">
        <v>27.2</v>
      </c>
      <c r="AA943">
        <v>27.5</v>
      </c>
      <c r="AB943">
        <v>27.7</v>
      </c>
      <c r="AC943">
        <v>28.3</v>
      </c>
      <c r="AD943">
        <v>28.5</v>
      </c>
      <c r="AE943">
        <v>29.1</v>
      </c>
      <c r="AF943">
        <v>2020</v>
      </c>
      <c r="AG943" s="2">
        <v>3</v>
      </c>
      <c r="AH943" s="2">
        <v>26</v>
      </c>
      <c r="AI943">
        <v>13</v>
      </c>
      <c r="AJ943">
        <v>19</v>
      </c>
      <c r="AK943">
        <v>4</v>
      </c>
      <c r="AL943">
        <v>13.000000000000002</v>
      </c>
      <c r="AM943" s="5">
        <v>0.55486111111111114</v>
      </c>
      <c r="AN943">
        <v>27.3</v>
      </c>
      <c r="AO943">
        <v>30</v>
      </c>
      <c r="AP943">
        <v>805</v>
      </c>
      <c r="AQ943">
        <v>1</v>
      </c>
      <c r="AR943">
        <v>276</v>
      </c>
      <c r="HF943">
        <v>8</v>
      </c>
      <c r="HG943">
        <v>9</v>
      </c>
      <c r="HH943">
        <v>15</v>
      </c>
      <c r="HI943">
        <v>26</v>
      </c>
      <c r="HJ943">
        <v>23</v>
      </c>
      <c r="HK943">
        <v>54</v>
      </c>
      <c r="HL943">
        <v>81</v>
      </c>
      <c r="HM943">
        <v>140</v>
      </c>
      <c r="HN943">
        <v>125</v>
      </c>
      <c r="HO943">
        <v>105</v>
      </c>
      <c r="HP943">
        <v>146</v>
      </c>
      <c r="HQ943">
        <v>151</v>
      </c>
      <c r="HR943">
        <v>137</v>
      </c>
      <c r="HS943">
        <v>99</v>
      </c>
      <c r="HT943">
        <v>132</v>
      </c>
      <c r="HU943">
        <v>158</v>
      </c>
      <c r="HV943">
        <v>52</v>
      </c>
      <c r="HW943">
        <v>33</v>
      </c>
      <c r="HX943">
        <v>12</v>
      </c>
      <c r="HY943">
        <v>27</v>
      </c>
      <c r="HZ943">
        <v>9</v>
      </c>
      <c r="IA943">
        <v>14</v>
      </c>
      <c r="IB943">
        <v>14</v>
      </c>
      <c r="IC943">
        <v>10</v>
      </c>
      <c r="ID943">
        <v>7</v>
      </c>
    </row>
    <row r="944" spans="1:355" x14ac:dyDescent="0.2">
      <c r="A944" s="18" t="b">
        <v>0</v>
      </c>
      <c r="B944" s="13"/>
      <c r="C944" s="13"/>
      <c r="D944">
        <v>10088</v>
      </c>
      <c r="E944" t="s">
        <v>57</v>
      </c>
      <c r="F944" t="s">
        <v>1061</v>
      </c>
      <c r="G944">
        <v>0</v>
      </c>
      <c r="H944" s="18">
        <f t="shared" si="162"/>
        <v>3.5</v>
      </c>
      <c r="I944" s="18">
        <v>0.53880982198117933</v>
      </c>
      <c r="J944" s="18">
        <v>0.54162200589576059</v>
      </c>
      <c r="K944" s="18">
        <v>0.38528453396457479</v>
      </c>
      <c r="L944" s="18">
        <f t="shared" si="154"/>
        <v>2.5459615570082299</v>
      </c>
      <c r="M944" s="18">
        <f t="shared" si="163"/>
        <v>1</v>
      </c>
      <c r="N944" s="18">
        <f t="shared" si="164"/>
        <v>4.5</v>
      </c>
      <c r="O944" s="18">
        <f t="shared" si="155"/>
        <v>2.5731643844552075</v>
      </c>
      <c r="P944" s="18">
        <f t="shared" si="156"/>
        <v>1.3000000000000007</v>
      </c>
      <c r="Q944" s="18">
        <f t="shared" si="157"/>
        <v>1.8999999999999986</v>
      </c>
      <c r="R944" s="18">
        <f t="shared" si="158"/>
        <v>2.3000000000000007</v>
      </c>
      <c r="S944" s="18">
        <f t="shared" si="159"/>
        <v>2.8000000000000007</v>
      </c>
      <c r="T944" s="18">
        <f t="shared" si="160"/>
        <v>3</v>
      </c>
      <c r="U944" s="18">
        <f t="shared" si="161"/>
        <v>4</v>
      </c>
      <c r="V944" s="4">
        <v>29.845961557008231</v>
      </c>
      <c r="W944" s="2">
        <v>28.3</v>
      </c>
      <c r="X944" s="2">
        <v>31.8</v>
      </c>
      <c r="Y944" s="4">
        <v>29.873164384455208</v>
      </c>
      <c r="Z944">
        <v>28.6</v>
      </c>
      <c r="AA944">
        <v>29.2</v>
      </c>
      <c r="AB944">
        <v>29.6</v>
      </c>
      <c r="AC944">
        <v>30.1</v>
      </c>
      <c r="AD944">
        <v>30.3</v>
      </c>
      <c r="AE944">
        <v>31.3</v>
      </c>
      <c r="AF944">
        <v>2020</v>
      </c>
      <c r="AG944" s="2">
        <v>3</v>
      </c>
      <c r="AH944" s="2">
        <v>26</v>
      </c>
      <c r="AI944">
        <v>13</v>
      </c>
      <c r="AJ944">
        <v>19</v>
      </c>
      <c r="AK944">
        <v>6</v>
      </c>
      <c r="AL944">
        <v>416.00000000000006</v>
      </c>
      <c r="AM944" s="5">
        <v>0.55486111111111114</v>
      </c>
      <c r="AN944">
        <v>27.3</v>
      </c>
      <c r="AO944">
        <v>30</v>
      </c>
      <c r="AP944">
        <v>805</v>
      </c>
      <c r="AQ944">
        <v>1</v>
      </c>
      <c r="AR944">
        <v>276</v>
      </c>
      <c r="HU944">
        <v>6</v>
      </c>
      <c r="HV944">
        <v>8</v>
      </c>
      <c r="HW944">
        <v>20</v>
      </c>
      <c r="HX944">
        <v>17</v>
      </c>
      <c r="HY944">
        <v>19</v>
      </c>
      <c r="HZ944">
        <v>23</v>
      </c>
      <c r="IA944">
        <v>31</v>
      </c>
      <c r="IB944">
        <v>35</v>
      </c>
      <c r="IC944">
        <v>37</v>
      </c>
      <c r="ID944">
        <v>50</v>
      </c>
      <c r="IE944">
        <v>57</v>
      </c>
      <c r="IF944">
        <v>77</v>
      </c>
      <c r="IG944">
        <v>77</v>
      </c>
      <c r="IH944">
        <v>166</v>
      </c>
      <c r="II944">
        <v>162</v>
      </c>
      <c r="IJ944">
        <v>188</v>
      </c>
      <c r="IK944">
        <v>159</v>
      </c>
      <c r="IL944">
        <v>194</v>
      </c>
      <c r="IM944">
        <v>198</v>
      </c>
      <c r="IN944">
        <v>163</v>
      </c>
      <c r="IO944">
        <v>86</v>
      </c>
      <c r="IP944">
        <v>47</v>
      </c>
      <c r="IQ944">
        <v>11</v>
      </c>
      <c r="IR944">
        <v>4</v>
      </c>
      <c r="IS944">
        <v>5</v>
      </c>
      <c r="IT944">
        <v>11</v>
      </c>
      <c r="IU944">
        <v>11</v>
      </c>
      <c r="IV944">
        <v>3</v>
      </c>
      <c r="IW944">
        <v>5</v>
      </c>
      <c r="IX944">
        <v>9</v>
      </c>
      <c r="IY944">
        <v>3</v>
      </c>
      <c r="IZ944">
        <v>4</v>
      </c>
      <c r="JA944">
        <v>4</v>
      </c>
      <c r="JB944">
        <v>6</v>
      </c>
      <c r="JC944">
        <v>1</v>
      </c>
      <c r="JD944">
        <v>8</v>
      </c>
      <c r="JE944">
        <v>2</v>
      </c>
      <c r="JF944">
        <v>4</v>
      </c>
      <c r="JG944">
        <v>4</v>
      </c>
    </row>
    <row r="945" spans="1:391" x14ac:dyDescent="0.2">
      <c r="A945" s="18" t="b">
        <v>0</v>
      </c>
      <c r="B945" s="13"/>
      <c r="C945" s="13"/>
      <c r="D945">
        <v>10088</v>
      </c>
      <c r="E945" t="s">
        <v>57</v>
      </c>
      <c r="F945" t="s">
        <v>1062</v>
      </c>
      <c r="G945">
        <v>0</v>
      </c>
      <c r="H945" s="18">
        <f t="shared" si="162"/>
        <v>1.5999999999999979</v>
      </c>
      <c r="I945" s="18">
        <v>0.36883529149459537</v>
      </c>
      <c r="J945" s="18">
        <v>0.52883110498976293</v>
      </c>
      <c r="K945" s="18">
        <v>0.29860347798000869</v>
      </c>
      <c r="L945" s="18">
        <f t="shared" si="154"/>
        <v>3.6473389760988013</v>
      </c>
      <c r="M945" s="18">
        <f t="shared" si="163"/>
        <v>2.8000000000000007</v>
      </c>
      <c r="N945" s="18">
        <f t="shared" si="164"/>
        <v>4.3999999999999986</v>
      </c>
      <c r="O945" s="18">
        <f t="shared" si="155"/>
        <v>3.6289102392308443</v>
      </c>
      <c r="P945" s="18">
        <f t="shared" si="156"/>
        <v>2.8999999999999986</v>
      </c>
      <c r="Q945" s="18">
        <f t="shared" si="157"/>
        <v>3.1999999999999993</v>
      </c>
      <c r="R945" s="18">
        <f t="shared" si="158"/>
        <v>3.3999999999999986</v>
      </c>
      <c r="S945" s="18">
        <f t="shared" si="159"/>
        <v>3.8999999999999986</v>
      </c>
      <c r="T945" s="18">
        <f t="shared" si="160"/>
        <v>4.0999999999999979</v>
      </c>
      <c r="U945" s="18">
        <f t="shared" si="161"/>
        <v>4.3999999999999986</v>
      </c>
      <c r="V945" s="4">
        <v>30.947338976098802</v>
      </c>
      <c r="W945" s="2">
        <v>30.1</v>
      </c>
      <c r="X945" s="2">
        <v>31.7</v>
      </c>
      <c r="Y945" s="4">
        <v>30.928910239230845</v>
      </c>
      <c r="Z945">
        <v>30.2</v>
      </c>
      <c r="AA945">
        <v>30.5</v>
      </c>
      <c r="AB945">
        <v>30.7</v>
      </c>
      <c r="AC945">
        <v>31.2</v>
      </c>
      <c r="AD945">
        <v>31.4</v>
      </c>
      <c r="AE945">
        <v>31.7</v>
      </c>
      <c r="AF945">
        <v>2020</v>
      </c>
      <c r="AG945" s="2">
        <v>3</v>
      </c>
      <c r="AH945" s="2">
        <v>26</v>
      </c>
      <c r="AI945">
        <v>13</v>
      </c>
      <c r="AJ945">
        <v>19</v>
      </c>
      <c r="AK945">
        <v>12</v>
      </c>
      <c r="AL945">
        <v>54</v>
      </c>
      <c r="AM945" s="5">
        <v>0.55486111111111114</v>
      </c>
      <c r="AN945">
        <v>27.3</v>
      </c>
      <c r="AO945">
        <v>30</v>
      </c>
      <c r="AP945">
        <v>805</v>
      </c>
      <c r="AQ945">
        <v>1</v>
      </c>
      <c r="AR945">
        <v>276</v>
      </c>
      <c r="IH945">
        <v>1</v>
      </c>
      <c r="II945">
        <v>1</v>
      </c>
      <c r="IJ945">
        <v>0</v>
      </c>
      <c r="IK945">
        <v>1</v>
      </c>
      <c r="IL945">
        <v>11</v>
      </c>
      <c r="IM945">
        <v>17</v>
      </c>
      <c r="IN945">
        <v>23</v>
      </c>
      <c r="IO945">
        <v>33</v>
      </c>
      <c r="IP945">
        <v>45</v>
      </c>
      <c r="IQ945">
        <v>51</v>
      </c>
      <c r="IR945">
        <v>72</v>
      </c>
      <c r="IS945">
        <v>69</v>
      </c>
      <c r="IT945">
        <v>59</v>
      </c>
      <c r="IU945">
        <v>48</v>
      </c>
      <c r="IV945">
        <v>51</v>
      </c>
      <c r="IW945">
        <v>67</v>
      </c>
      <c r="IX945">
        <v>25</v>
      </c>
      <c r="IY945">
        <v>24</v>
      </c>
      <c r="IZ945">
        <v>14</v>
      </c>
      <c r="JA945">
        <v>7</v>
      </c>
      <c r="JB945">
        <v>4</v>
      </c>
      <c r="JC945">
        <v>4</v>
      </c>
      <c r="JD945">
        <v>3</v>
      </c>
    </row>
    <row r="946" spans="1:391" x14ac:dyDescent="0.2">
      <c r="A946" s="18" t="b">
        <v>0</v>
      </c>
      <c r="B946" s="13"/>
      <c r="C946" s="13"/>
      <c r="D946">
        <v>10088</v>
      </c>
      <c r="E946" t="s">
        <v>57</v>
      </c>
      <c r="F946" t="s">
        <v>1063</v>
      </c>
      <c r="G946">
        <v>0</v>
      </c>
      <c r="H946" s="18">
        <f t="shared" si="162"/>
        <v>1.4000000000000021</v>
      </c>
      <c r="I946" s="18">
        <v>0.33906369198183206</v>
      </c>
      <c r="J946" s="18">
        <v>0.54808828655501429</v>
      </c>
      <c r="K946" s="18">
        <v>0.28401495043183839</v>
      </c>
      <c r="L946" s="18">
        <f t="shared" si="154"/>
        <v>2.7447437211912735</v>
      </c>
      <c r="M946" s="18">
        <f t="shared" si="163"/>
        <v>1.8999999999999986</v>
      </c>
      <c r="N946" s="18">
        <f t="shared" si="164"/>
        <v>3.3000000000000007</v>
      </c>
      <c r="O946" s="18">
        <f t="shared" si="155"/>
        <v>2.7732850061426113</v>
      </c>
      <c r="P946" s="18">
        <f t="shared" si="156"/>
        <v>2.0999999999999979</v>
      </c>
      <c r="Q946" s="18">
        <f t="shared" si="157"/>
        <v>2.3000000000000007</v>
      </c>
      <c r="R946" s="18">
        <f t="shared" si="158"/>
        <v>2.5</v>
      </c>
      <c r="S946" s="18">
        <f t="shared" si="159"/>
        <v>3</v>
      </c>
      <c r="T946" s="18">
        <f t="shared" si="160"/>
        <v>3.1999999999999993</v>
      </c>
      <c r="U946" s="18">
        <f t="shared" si="161"/>
        <v>3.3000000000000007</v>
      </c>
      <c r="V946" s="4">
        <v>30.044743721191274</v>
      </c>
      <c r="W946" s="2">
        <v>29.2</v>
      </c>
      <c r="X946" s="2">
        <v>30.6</v>
      </c>
      <c r="Y946" s="4">
        <v>30.073285006142612</v>
      </c>
      <c r="Z946">
        <v>29.4</v>
      </c>
      <c r="AA946">
        <v>29.6</v>
      </c>
      <c r="AB946">
        <v>29.8</v>
      </c>
      <c r="AC946">
        <v>30.3</v>
      </c>
      <c r="AD946">
        <v>30.5</v>
      </c>
      <c r="AE946">
        <v>30.6</v>
      </c>
      <c r="AF946">
        <v>2020</v>
      </c>
      <c r="AG946" s="2">
        <v>3</v>
      </c>
      <c r="AH946" s="2">
        <v>26</v>
      </c>
      <c r="AI946">
        <v>13</v>
      </c>
      <c r="AJ946">
        <v>19</v>
      </c>
      <c r="AK946">
        <v>20</v>
      </c>
      <c r="AL946">
        <v>618</v>
      </c>
      <c r="AM946" s="5">
        <v>0.55486111111111114</v>
      </c>
      <c r="AN946">
        <v>27.3</v>
      </c>
      <c r="AO946">
        <v>30</v>
      </c>
      <c r="AP946">
        <v>805</v>
      </c>
      <c r="AQ946">
        <v>1</v>
      </c>
      <c r="AR946">
        <v>276</v>
      </c>
      <c r="IC946">
        <v>10</v>
      </c>
      <c r="ID946">
        <v>33</v>
      </c>
      <c r="IE946">
        <v>84</v>
      </c>
      <c r="IF946">
        <v>93</v>
      </c>
      <c r="IG946">
        <v>122</v>
      </c>
      <c r="IH946">
        <v>177</v>
      </c>
      <c r="II946">
        <v>197</v>
      </c>
      <c r="IJ946">
        <v>155</v>
      </c>
      <c r="IK946">
        <v>239</v>
      </c>
      <c r="IL946">
        <v>236</v>
      </c>
      <c r="IM946">
        <v>259</v>
      </c>
      <c r="IN946">
        <v>207</v>
      </c>
      <c r="IO946">
        <v>223</v>
      </c>
      <c r="IP946">
        <v>222</v>
      </c>
      <c r="IQ946">
        <v>64</v>
      </c>
      <c r="IR946">
        <v>14</v>
      </c>
    </row>
    <row r="947" spans="1:391" x14ac:dyDescent="0.2">
      <c r="A947" s="18" t="b">
        <v>0</v>
      </c>
      <c r="B947" s="13"/>
      <c r="C947" s="13"/>
      <c r="D947">
        <v>10088</v>
      </c>
      <c r="E947" t="s">
        <v>57</v>
      </c>
      <c r="F947" t="s">
        <v>1064</v>
      </c>
      <c r="G947">
        <v>0</v>
      </c>
      <c r="H947" s="18">
        <f t="shared" si="162"/>
        <v>0.59999999999999787</v>
      </c>
      <c r="I947" s="18">
        <v>0.12860866452935293</v>
      </c>
      <c r="J947" s="18">
        <v>0.18804689865865498</v>
      </c>
      <c r="K947" s="18">
        <v>0.10640386681105311</v>
      </c>
      <c r="L947" s="18">
        <f t="shared" si="154"/>
        <v>2.1558786382661808</v>
      </c>
      <c r="M947" s="18">
        <f t="shared" si="163"/>
        <v>1.8000000000000007</v>
      </c>
      <c r="N947" s="18">
        <f t="shared" si="164"/>
        <v>2.3999999999999986</v>
      </c>
      <c r="O947" s="18">
        <f t="shared" si="155"/>
        <v>2.1643674428942283</v>
      </c>
      <c r="P947" s="18">
        <f t="shared" si="156"/>
        <v>1.8999999999999986</v>
      </c>
      <c r="Q947" s="18">
        <f t="shared" si="157"/>
        <v>2</v>
      </c>
      <c r="R947" s="18">
        <f t="shared" si="158"/>
        <v>2.0999999999999979</v>
      </c>
      <c r="S947" s="18">
        <f t="shared" si="159"/>
        <v>2.1999999999999993</v>
      </c>
      <c r="T947" s="18">
        <f t="shared" si="160"/>
        <v>2.3000000000000007</v>
      </c>
      <c r="U947" s="18">
        <f t="shared" si="161"/>
        <v>2.3999999999999986</v>
      </c>
      <c r="V947" s="4">
        <v>29.455878638266181</v>
      </c>
      <c r="W947" s="2">
        <v>29.1</v>
      </c>
      <c r="X947" s="2">
        <v>29.7</v>
      </c>
      <c r="Y947" s="4">
        <v>29.464367442894229</v>
      </c>
      <c r="Z947">
        <v>29.2</v>
      </c>
      <c r="AA947">
        <v>29.3</v>
      </c>
      <c r="AB947">
        <v>29.4</v>
      </c>
      <c r="AC947">
        <v>29.5</v>
      </c>
      <c r="AD947">
        <v>29.6</v>
      </c>
      <c r="AE947">
        <v>29.7</v>
      </c>
      <c r="AF947">
        <v>2020</v>
      </c>
      <c r="AG947" s="2">
        <v>3</v>
      </c>
      <c r="AH947" s="2">
        <v>26</v>
      </c>
      <c r="AI947">
        <v>13</v>
      </c>
      <c r="AJ947">
        <v>19</v>
      </c>
      <c r="AK947">
        <v>24</v>
      </c>
      <c r="AL947">
        <v>899</v>
      </c>
      <c r="AM947" s="5">
        <v>0.55486111111111114</v>
      </c>
      <c r="AN947">
        <v>27.3</v>
      </c>
      <c r="AO947">
        <v>30</v>
      </c>
      <c r="AP947">
        <v>805</v>
      </c>
      <c r="AQ947">
        <v>1</v>
      </c>
      <c r="AR947">
        <v>276</v>
      </c>
      <c r="IC947">
        <v>8</v>
      </c>
      <c r="ID947">
        <v>71</v>
      </c>
      <c r="IE947">
        <v>118</v>
      </c>
      <c r="IF947">
        <v>131</v>
      </c>
      <c r="IG947">
        <v>130</v>
      </c>
      <c r="IH947">
        <v>45</v>
      </c>
      <c r="II947">
        <v>4</v>
      </c>
    </row>
    <row r="948" spans="1:391" x14ac:dyDescent="0.2">
      <c r="A948" s="18" t="b">
        <v>0</v>
      </c>
      <c r="B948" s="13"/>
      <c r="C948" s="19"/>
      <c r="D948">
        <v>10088</v>
      </c>
      <c r="E948" t="s">
        <v>57</v>
      </c>
      <c r="F948" t="s">
        <v>1065</v>
      </c>
      <c r="G948">
        <v>0</v>
      </c>
      <c r="H948" s="18">
        <f t="shared" si="162"/>
        <v>3.6999999999999993</v>
      </c>
      <c r="I948" s="18">
        <v>0.7773658800555332</v>
      </c>
      <c r="J948" s="18">
        <v>1.1675746452056046</v>
      </c>
      <c r="K948" s="18">
        <v>0.65541267559972338</v>
      </c>
      <c r="L948" s="18">
        <f t="shared" si="154"/>
        <v>3.7124599514136989</v>
      </c>
      <c r="M948" s="18">
        <f t="shared" si="163"/>
        <v>2</v>
      </c>
      <c r="N948" s="18">
        <f t="shared" si="164"/>
        <v>5.6999999999999993</v>
      </c>
      <c r="O948" s="18">
        <f t="shared" si="155"/>
        <v>3.7317244646093961</v>
      </c>
      <c r="P948" s="18">
        <f t="shared" si="156"/>
        <v>2.3000000000000007</v>
      </c>
      <c r="Q948" s="18">
        <f t="shared" si="157"/>
        <v>2.6999999999999993</v>
      </c>
      <c r="R948" s="18">
        <f t="shared" si="158"/>
        <v>3.0999999999999979</v>
      </c>
      <c r="S948" s="18">
        <f t="shared" si="159"/>
        <v>4.3000000000000007</v>
      </c>
      <c r="T948" s="18">
        <f t="shared" si="160"/>
        <v>4.6999999999999993</v>
      </c>
      <c r="U948" s="18">
        <f t="shared" si="161"/>
        <v>5.1999999999999993</v>
      </c>
      <c r="V948" s="4">
        <v>31.0124599514137</v>
      </c>
      <c r="W948" s="2">
        <v>29.3</v>
      </c>
      <c r="X948" s="2">
        <v>33</v>
      </c>
      <c r="Y948" s="4">
        <v>31.031724464609397</v>
      </c>
      <c r="Z948">
        <v>29.6</v>
      </c>
      <c r="AA948">
        <v>30</v>
      </c>
      <c r="AB948">
        <v>30.4</v>
      </c>
      <c r="AC948">
        <v>31.6</v>
      </c>
      <c r="AD948">
        <v>32</v>
      </c>
      <c r="AE948">
        <v>32.5</v>
      </c>
      <c r="AF948">
        <v>2020</v>
      </c>
      <c r="AG948" s="2">
        <v>3</v>
      </c>
      <c r="AH948" s="2">
        <v>26</v>
      </c>
      <c r="AI948">
        <v>13</v>
      </c>
      <c r="AJ948">
        <v>19</v>
      </c>
      <c r="AK948">
        <v>36</v>
      </c>
      <c r="AL948">
        <v>74</v>
      </c>
      <c r="AM948" s="5">
        <v>0.55486111111111114</v>
      </c>
      <c r="AN948">
        <v>27.3</v>
      </c>
      <c r="AO948">
        <v>30</v>
      </c>
      <c r="AP948">
        <v>805</v>
      </c>
      <c r="AQ948">
        <v>1</v>
      </c>
      <c r="AR948">
        <v>276</v>
      </c>
      <c r="HZ948">
        <v>5</v>
      </c>
      <c r="IA948">
        <v>0</v>
      </c>
      <c r="IB948">
        <v>0</v>
      </c>
      <c r="IC948">
        <v>0</v>
      </c>
      <c r="ID948">
        <v>1</v>
      </c>
      <c r="IE948">
        <v>10</v>
      </c>
      <c r="IF948">
        <v>11</v>
      </c>
      <c r="IG948">
        <v>10</v>
      </c>
      <c r="IH948">
        <v>26</v>
      </c>
      <c r="II948">
        <v>29</v>
      </c>
      <c r="IJ948">
        <v>22</v>
      </c>
      <c r="IK948">
        <v>38</v>
      </c>
      <c r="IL948">
        <v>57</v>
      </c>
      <c r="IM948">
        <v>50</v>
      </c>
      <c r="IN948">
        <v>86</v>
      </c>
      <c r="IO948">
        <v>83</v>
      </c>
      <c r="IP948">
        <v>91</v>
      </c>
      <c r="IQ948">
        <v>100</v>
      </c>
      <c r="IR948">
        <v>90</v>
      </c>
      <c r="IS948">
        <v>71</v>
      </c>
      <c r="IT948">
        <v>58</v>
      </c>
      <c r="IU948">
        <v>49</v>
      </c>
      <c r="IV948">
        <v>59</v>
      </c>
      <c r="IW948">
        <v>54</v>
      </c>
      <c r="IX948">
        <v>82</v>
      </c>
      <c r="IY948">
        <v>105</v>
      </c>
      <c r="IZ948">
        <v>78</v>
      </c>
      <c r="JA948">
        <v>118</v>
      </c>
      <c r="JB948">
        <v>99</v>
      </c>
      <c r="JC948">
        <v>61</v>
      </c>
      <c r="JD948">
        <v>62</v>
      </c>
      <c r="JE948">
        <v>34</v>
      </c>
      <c r="JF948">
        <v>41</v>
      </c>
      <c r="JG948">
        <v>36</v>
      </c>
      <c r="JH948">
        <v>35</v>
      </c>
      <c r="JI948">
        <v>23</v>
      </c>
      <c r="JJ948">
        <v>21</v>
      </c>
      <c r="JK948">
        <v>18</v>
      </c>
      <c r="JL948">
        <v>8</v>
      </c>
      <c r="JM948">
        <v>6</v>
      </c>
      <c r="JN948">
        <v>7</v>
      </c>
      <c r="JO948">
        <v>1</v>
      </c>
      <c r="JP948">
        <v>10</v>
      </c>
    </row>
    <row r="949" spans="1:391" x14ac:dyDescent="0.2">
      <c r="A949" s="18" t="b">
        <v>0</v>
      </c>
      <c r="B949" s="19"/>
      <c r="C949" s="19"/>
      <c r="D949">
        <v>10088</v>
      </c>
      <c r="E949" t="s">
        <v>57</v>
      </c>
      <c r="F949" t="s">
        <v>1066</v>
      </c>
      <c r="G949">
        <v>0</v>
      </c>
      <c r="H949" s="18">
        <f t="shared" si="162"/>
        <v>2.2000000000000028</v>
      </c>
      <c r="I949" s="18">
        <v>0.45542985076723547</v>
      </c>
      <c r="J949" s="18">
        <v>0.63042880464206519</v>
      </c>
      <c r="K949" s="18">
        <v>0.36541025287209866</v>
      </c>
      <c r="L949" s="18">
        <f t="shared" si="154"/>
        <v>5.1894285477055142</v>
      </c>
      <c r="M949" s="18">
        <f t="shared" si="163"/>
        <v>4.1999999999999993</v>
      </c>
      <c r="N949" s="18">
        <f t="shared" si="164"/>
        <v>6.4000000000000021</v>
      </c>
      <c r="O949" s="18">
        <f t="shared" si="155"/>
        <v>5.1973650599649197</v>
      </c>
      <c r="P949" s="18">
        <f t="shared" si="156"/>
        <v>4.3999999999999986</v>
      </c>
      <c r="Q949" s="18">
        <f t="shared" si="157"/>
        <v>4.5999999999999979</v>
      </c>
      <c r="R949" s="18">
        <f t="shared" si="158"/>
        <v>4.8000000000000007</v>
      </c>
      <c r="S949" s="18">
        <f t="shared" si="159"/>
        <v>5.4999999999999964</v>
      </c>
      <c r="T949" s="18">
        <f t="shared" si="160"/>
        <v>5.8000000000000007</v>
      </c>
      <c r="U949" s="18">
        <f t="shared" si="161"/>
        <v>6.1999999999999993</v>
      </c>
      <c r="V949" s="4">
        <v>32.489428547705515</v>
      </c>
      <c r="W949" s="2">
        <v>31.5</v>
      </c>
      <c r="X949" s="2">
        <v>33.700000000000003</v>
      </c>
      <c r="Y949" s="4">
        <v>32.49736505996492</v>
      </c>
      <c r="Z949">
        <v>31.7</v>
      </c>
      <c r="AA949">
        <v>31.9</v>
      </c>
      <c r="AB949">
        <v>32.1</v>
      </c>
      <c r="AC949">
        <v>32.799999999999997</v>
      </c>
      <c r="AD949">
        <v>33.1</v>
      </c>
      <c r="AE949">
        <v>33.5</v>
      </c>
      <c r="AF949">
        <v>2020</v>
      </c>
      <c r="AG949" s="2">
        <v>3</v>
      </c>
      <c r="AH949" s="2">
        <v>26</v>
      </c>
      <c r="AI949">
        <v>13</v>
      </c>
      <c r="AJ949">
        <v>19</v>
      </c>
      <c r="AK949">
        <v>38</v>
      </c>
      <c r="AL949">
        <v>60</v>
      </c>
      <c r="AM949" s="5">
        <v>0.55486111111111114</v>
      </c>
      <c r="AN949">
        <v>27.3</v>
      </c>
      <c r="AO949">
        <v>30</v>
      </c>
      <c r="AP949">
        <v>805</v>
      </c>
      <c r="AQ949">
        <v>1</v>
      </c>
      <c r="AR949">
        <v>276</v>
      </c>
      <c r="JA949">
        <v>12</v>
      </c>
      <c r="JB949">
        <v>38</v>
      </c>
      <c r="JC949">
        <v>33</v>
      </c>
      <c r="JD949">
        <v>42</v>
      </c>
      <c r="JE949">
        <v>65</v>
      </c>
      <c r="JF949">
        <v>72</v>
      </c>
      <c r="JG949">
        <v>75</v>
      </c>
      <c r="JH949">
        <v>61</v>
      </c>
      <c r="JI949">
        <v>75</v>
      </c>
      <c r="JJ949">
        <v>101</v>
      </c>
      <c r="JK949">
        <v>111</v>
      </c>
      <c r="JL949">
        <v>87</v>
      </c>
      <c r="JM949">
        <v>98</v>
      </c>
      <c r="JN949">
        <v>35</v>
      </c>
      <c r="JO949">
        <v>43</v>
      </c>
      <c r="JP949">
        <v>39</v>
      </c>
      <c r="JQ949">
        <v>34</v>
      </c>
      <c r="JR949">
        <v>39</v>
      </c>
      <c r="JS949">
        <v>5</v>
      </c>
      <c r="JT949">
        <v>6</v>
      </c>
      <c r="JU949">
        <v>2</v>
      </c>
      <c r="JV949">
        <v>6</v>
      </c>
      <c r="JW949">
        <v>4</v>
      </c>
      <c r="JX949">
        <v>3</v>
      </c>
    </row>
    <row r="950" spans="1:391" x14ac:dyDescent="0.2">
      <c r="A950" s="18" t="b">
        <v>1</v>
      </c>
      <c r="B950" s="9" t="s">
        <v>1217</v>
      </c>
      <c r="C950" s="9" t="s">
        <v>1185</v>
      </c>
      <c r="D950">
        <v>10088</v>
      </c>
      <c r="E950" t="s">
        <v>759</v>
      </c>
      <c r="F950" t="s">
        <v>24</v>
      </c>
      <c r="G950">
        <v>4</v>
      </c>
      <c r="H950" s="18">
        <f t="shared" si="162"/>
        <v>4</v>
      </c>
      <c r="I950" s="18">
        <v>0.77234526237642309</v>
      </c>
      <c r="J950" s="18">
        <v>1.1347065683095821</v>
      </c>
      <c r="K950" s="18">
        <v>0.6290962022243678</v>
      </c>
      <c r="L950" s="18">
        <f t="shared" si="154"/>
        <v>3.6257449748594262</v>
      </c>
      <c r="M950" s="18">
        <f t="shared" si="163"/>
        <v>1.5</v>
      </c>
      <c r="N950" s="18">
        <f t="shared" si="164"/>
        <v>5.5</v>
      </c>
      <c r="O950" s="18">
        <f t="shared" si="155"/>
        <v>3.584773944574021</v>
      </c>
      <c r="P950" s="18">
        <f t="shared" si="156"/>
        <v>2.0999999999999979</v>
      </c>
      <c r="Q950" s="18">
        <f t="shared" si="157"/>
        <v>2.5999999999999979</v>
      </c>
      <c r="R950" s="18">
        <f t="shared" si="158"/>
        <v>3.0999999999999979</v>
      </c>
      <c r="S950" s="18">
        <f t="shared" si="159"/>
        <v>4.1999999999999993</v>
      </c>
      <c r="T950" s="18">
        <f t="shared" si="160"/>
        <v>4.5999999999999979</v>
      </c>
      <c r="U950" s="18">
        <f t="shared" si="161"/>
        <v>5.1999999999999993</v>
      </c>
      <c r="V950" s="4">
        <v>24.925744974859427</v>
      </c>
      <c r="W950" s="2">
        <v>22.8</v>
      </c>
      <c r="X950" s="2">
        <v>26.8</v>
      </c>
      <c r="Y950" s="4">
        <v>24.884773944574022</v>
      </c>
      <c r="Z950">
        <v>23.4</v>
      </c>
      <c r="AA950">
        <v>23.9</v>
      </c>
      <c r="AB950">
        <v>24.4</v>
      </c>
      <c r="AC950">
        <v>25.5</v>
      </c>
      <c r="AD950">
        <v>25.9</v>
      </c>
      <c r="AE950">
        <v>26.5</v>
      </c>
      <c r="AF950">
        <v>2020</v>
      </c>
      <c r="AG950" s="2">
        <v>4</v>
      </c>
      <c r="AH950" s="2">
        <v>2</v>
      </c>
      <c r="AI950">
        <v>10</v>
      </c>
      <c r="AJ950">
        <v>53</v>
      </c>
      <c r="AK950">
        <v>53</v>
      </c>
      <c r="AL950">
        <v>229</v>
      </c>
      <c r="AM950" s="5">
        <v>0.45347222222222222</v>
      </c>
      <c r="AN950">
        <v>21.3</v>
      </c>
      <c r="AO950">
        <v>42</v>
      </c>
      <c r="AP950">
        <v>750</v>
      </c>
      <c r="AQ950">
        <v>1.3</v>
      </c>
      <c r="AR950">
        <v>292</v>
      </c>
      <c r="FP950">
        <v>2</v>
      </c>
      <c r="FQ950">
        <v>5</v>
      </c>
      <c r="FR950">
        <v>0</v>
      </c>
      <c r="FS950">
        <v>0</v>
      </c>
      <c r="FT950">
        <v>4</v>
      </c>
      <c r="FU950">
        <v>6</v>
      </c>
      <c r="FV950">
        <v>9</v>
      </c>
      <c r="FW950">
        <v>5</v>
      </c>
      <c r="FX950">
        <v>20</v>
      </c>
      <c r="FY950">
        <v>26</v>
      </c>
      <c r="FZ950">
        <v>32</v>
      </c>
      <c r="GA950">
        <v>38</v>
      </c>
      <c r="GB950">
        <v>32</v>
      </c>
      <c r="GC950">
        <v>40</v>
      </c>
      <c r="GD950">
        <v>38</v>
      </c>
      <c r="GE950">
        <v>71</v>
      </c>
      <c r="GF950">
        <v>46</v>
      </c>
      <c r="GG950">
        <v>46</v>
      </c>
      <c r="GH950">
        <v>67</v>
      </c>
      <c r="GI950">
        <v>60</v>
      </c>
      <c r="GJ950">
        <v>92</v>
      </c>
      <c r="GK950">
        <v>65</v>
      </c>
      <c r="GL950">
        <v>55</v>
      </c>
      <c r="GM950">
        <v>48</v>
      </c>
      <c r="GN950">
        <v>51</v>
      </c>
      <c r="GO950">
        <v>54</v>
      </c>
      <c r="GP950">
        <v>53</v>
      </c>
      <c r="GQ950">
        <v>49</v>
      </c>
      <c r="GR950">
        <v>38</v>
      </c>
      <c r="GS950">
        <v>50</v>
      </c>
      <c r="GT950">
        <v>53</v>
      </c>
      <c r="GU950">
        <v>47</v>
      </c>
      <c r="GV950">
        <v>17</v>
      </c>
      <c r="GW950">
        <v>18</v>
      </c>
      <c r="GX950">
        <v>14</v>
      </c>
      <c r="GY950">
        <v>24</v>
      </c>
      <c r="GZ950">
        <v>6</v>
      </c>
      <c r="HA950">
        <v>10</v>
      </c>
      <c r="HB950">
        <v>5</v>
      </c>
      <c r="HC950">
        <v>7</v>
      </c>
      <c r="HD950">
        <v>0</v>
      </c>
      <c r="HE950">
        <v>11</v>
      </c>
    </row>
    <row r="951" spans="1:391" x14ac:dyDescent="0.2">
      <c r="A951" s="18" t="b">
        <v>1</v>
      </c>
      <c r="B951" s="9" t="s">
        <v>1217</v>
      </c>
      <c r="C951" s="9" t="s">
        <v>1185</v>
      </c>
      <c r="D951">
        <v>10088</v>
      </c>
      <c r="E951" t="s">
        <v>759</v>
      </c>
      <c r="F951" t="s">
        <v>25</v>
      </c>
      <c r="G951">
        <v>4</v>
      </c>
      <c r="H951" s="18">
        <f t="shared" si="162"/>
        <v>2.5</v>
      </c>
      <c r="I951" s="18">
        <v>0.57471504012186991</v>
      </c>
      <c r="J951" s="18">
        <v>0.86590499481528127</v>
      </c>
      <c r="K951" s="18">
        <v>0.47444442098163009</v>
      </c>
      <c r="L951" s="18">
        <f t="shared" si="154"/>
        <v>4.2231277638995124</v>
      </c>
      <c r="M951" s="18">
        <f t="shared" si="163"/>
        <v>3.1000000000000014</v>
      </c>
      <c r="N951" s="18">
        <f t="shared" si="164"/>
        <v>5.6000000000000014</v>
      </c>
      <c r="O951" s="18">
        <f t="shared" si="155"/>
        <v>4.1748021110226432</v>
      </c>
      <c r="P951" s="18">
        <f t="shared" si="156"/>
        <v>3.1999999999999993</v>
      </c>
      <c r="Q951" s="18">
        <f t="shared" si="157"/>
        <v>3.5</v>
      </c>
      <c r="R951" s="18">
        <f t="shared" si="158"/>
        <v>3.8000000000000007</v>
      </c>
      <c r="S951" s="18">
        <f t="shared" si="159"/>
        <v>4.6000000000000014</v>
      </c>
      <c r="T951" s="18">
        <f t="shared" si="160"/>
        <v>5.1000000000000014</v>
      </c>
      <c r="U951" s="18">
        <f t="shared" si="161"/>
        <v>5.3999999999999986</v>
      </c>
      <c r="V951" s="4">
        <v>25.723127763899512</v>
      </c>
      <c r="W951" s="2">
        <v>24.6</v>
      </c>
      <c r="X951" s="2">
        <v>27.1</v>
      </c>
      <c r="Y951" s="4">
        <v>25.674802111022643</v>
      </c>
      <c r="Z951">
        <v>24.7</v>
      </c>
      <c r="AA951">
        <v>25</v>
      </c>
      <c r="AB951">
        <v>25.3</v>
      </c>
      <c r="AC951">
        <v>26.1</v>
      </c>
      <c r="AD951">
        <v>26.6</v>
      </c>
      <c r="AE951">
        <v>26.9</v>
      </c>
      <c r="AF951">
        <v>2020</v>
      </c>
      <c r="AG951" s="2">
        <v>4</v>
      </c>
      <c r="AH951" s="2">
        <v>2</v>
      </c>
      <c r="AI951">
        <v>10</v>
      </c>
      <c r="AJ951">
        <v>54</v>
      </c>
      <c r="AK951">
        <v>23</v>
      </c>
      <c r="AL951">
        <v>880</v>
      </c>
      <c r="AM951" s="5">
        <v>0.45416666666666666</v>
      </c>
      <c r="AN951">
        <v>21.5</v>
      </c>
      <c r="AO951">
        <v>43</v>
      </c>
      <c r="AP951">
        <v>583</v>
      </c>
      <c r="AQ951">
        <v>0.9</v>
      </c>
      <c r="AR951">
        <v>263</v>
      </c>
      <c r="GI951">
        <v>5</v>
      </c>
      <c r="GJ951">
        <v>23</v>
      </c>
      <c r="GK951">
        <v>30</v>
      </c>
      <c r="GL951">
        <v>28</v>
      </c>
      <c r="GM951">
        <v>57</v>
      </c>
      <c r="GN951">
        <v>67</v>
      </c>
      <c r="GO951">
        <v>59</v>
      </c>
      <c r="GP951">
        <v>52</v>
      </c>
      <c r="GQ951">
        <v>64</v>
      </c>
      <c r="GR951">
        <v>73</v>
      </c>
      <c r="GS951">
        <v>87</v>
      </c>
      <c r="GT951">
        <v>69</v>
      </c>
      <c r="GU951">
        <v>61</v>
      </c>
      <c r="GV951">
        <v>66</v>
      </c>
      <c r="GW951">
        <v>66</v>
      </c>
      <c r="GX951">
        <v>38</v>
      </c>
      <c r="GY951">
        <v>43</v>
      </c>
      <c r="GZ951">
        <v>47</v>
      </c>
      <c r="HA951">
        <v>31</v>
      </c>
      <c r="HB951">
        <v>37</v>
      </c>
      <c r="HC951">
        <v>44</v>
      </c>
      <c r="HD951">
        <v>19</v>
      </c>
      <c r="HE951">
        <v>19</v>
      </c>
      <c r="HF951">
        <v>10</v>
      </c>
      <c r="HG951">
        <v>14</v>
      </c>
      <c r="HH951">
        <v>7</v>
      </c>
    </row>
    <row r="952" spans="1:391" x14ac:dyDescent="0.2">
      <c r="A952" s="18" t="b">
        <v>1</v>
      </c>
      <c r="B952" s="9" t="s">
        <v>1203</v>
      </c>
      <c r="C952" s="9" t="s">
        <v>1209</v>
      </c>
      <c r="D952">
        <v>10088</v>
      </c>
      <c r="E952" t="s">
        <v>759</v>
      </c>
      <c r="F952" t="s">
        <v>26</v>
      </c>
      <c r="G952">
        <v>4</v>
      </c>
      <c r="H952" s="18">
        <f t="shared" si="162"/>
        <v>2.8999999999999986</v>
      </c>
      <c r="I952" s="18">
        <v>0.69834630295213007</v>
      </c>
      <c r="J952" s="18">
        <v>0.98190330027426853</v>
      </c>
      <c r="K952" s="18">
        <v>0.56818471937406201</v>
      </c>
      <c r="L952" s="18">
        <f t="shared" si="154"/>
        <v>2.868479054938291</v>
      </c>
      <c r="M952" s="18">
        <f t="shared" si="163"/>
        <v>1.5</v>
      </c>
      <c r="N952" s="18">
        <f t="shared" si="164"/>
        <v>4.3999999999999986</v>
      </c>
      <c r="O952" s="18">
        <f t="shared" si="155"/>
        <v>2.884808104392846</v>
      </c>
      <c r="P952" s="18">
        <f t="shared" si="156"/>
        <v>1.6999999999999993</v>
      </c>
      <c r="Q952" s="18">
        <f t="shared" si="157"/>
        <v>1.8999999999999986</v>
      </c>
      <c r="R952" s="18">
        <f t="shared" si="158"/>
        <v>2.3000000000000007</v>
      </c>
      <c r="S952" s="18">
        <f t="shared" si="159"/>
        <v>3.3000000000000007</v>
      </c>
      <c r="T952" s="18">
        <f t="shared" si="160"/>
        <v>3.8999999999999986</v>
      </c>
      <c r="U952" s="18">
        <f t="shared" si="161"/>
        <v>4.3000000000000007</v>
      </c>
      <c r="V952" s="4">
        <v>23.868479054938291</v>
      </c>
      <c r="W952" s="2">
        <v>22.5</v>
      </c>
      <c r="X952" s="2">
        <v>25.4</v>
      </c>
      <c r="Y952" s="4">
        <v>23.884808104392846</v>
      </c>
      <c r="Z952">
        <v>22.7</v>
      </c>
      <c r="AA952">
        <v>22.9</v>
      </c>
      <c r="AB952">
        <v>23.3</v>
      </c>
      <c r="AC952">
        <v>24.3</v>
      </c>
      <c r="AD952">
        <v>24.9</v>
      </c>
      <c r="AE952">
        <v>25.3</v>
      </c>
      <c r="AF952">
        <v>2020</v>
      </c>
      <c r="AG952" s="2">
        <v>4</v>
      </c>
      <c r="AH952" s="2">
        <v>2</v>
      </c>
      <c r="AI952">
        <v>10</v>
      </c>
      <c r="AJ952">
        <v>58</v>
      </c>
      <c r="AK952">
        <v>56</v>
      </c>
      <c r="AL952">
        <v>304</v>
      </c>
      <c r="AM952" s="5">
        <v>0.45694444444444443</v>
      </c>
      <c r="AN952">
        <v>21</v>
      </c>
      <c r="AO952">
        <v>46</v>
      </c>
      <c r="AP952">
        <v>302</v>
      </c>
      <c r="AQ952">
        <v>0.9</v>
      </c>
      <c r="AR952">
        <v>136</v>
      </c>
      <c r="FO952">
        <v>13</v>
      </c>
      <c r="FP952">
        <v>34</v>
      </c>
      <c r="FQ952">
        <v>46</v>
      </c>
      <c r="FR952">
        <v>43</v>
      </c>
      <c r="FS952">
        <v>29</v>
      </c>
      <c r="FT952">
        <v>49</v>
      </c>
      <c r="FU952">
        <v>57</v>
      </c>
      <c r="FV952">
        <v>61</v>
      </c>
      <c r="FW952">
        <v>65</v>
      </c>
      <c r="FX952">
        <v>65</v>
      </c>
      <c r="FY952">
        <v>68</v>
      </c>
      <c r="FZ952">
        <v>57</v>
      </c>
      <c r="GA952">
        <v>68</v>
      </c>
      <c r="GB952">
        <v>71</v>
      </c>
      <c r="GC952">
        <v>114</v>
      </c>
      <c r="GD952">
        <v>79</v>
      </c>
      <c r="GE952">
        <v>77</v>
      </c>
      <c r="GF952">
        <v>76</v>
      </c>
      <c r="GG952">
        <v>49</v>
      </c>
      <c r="GH952">
        <v>40</v>
      </c>
      <c r="GI952">
        <v>48</v>
      </c>
      <c r="GJ952">
        <v>37</v>
      </c>
      <c r="GK952">
        <v>28</v>
      </c>
      <c r="GL952">
        <v>27</v>
      </c>
      <c r="GM952">
        <v>23</v>
      </c>
      <c r="GN952">
        <v>26</v>
      </c>
      <c r="GO952">
        <v>26</v>
      </c>
      <c r="GP952">
        <v>27</v>
      </c>
      <c r="GQ952">
        <v>24</v>
      </c>
      <c r="GR952">
        <v>6</v>
      </c>
      <c r="GS952">
        <v>1</v>
      </c>
      <c r="GT952">
        <v>1</v>
      </c>
    </row>
    <row r="953" spans="1:391" x14ac:dyDescent="0.2">
      <c r="A953" s="18" t="b">
        <v>1</v>
      </c>
      <c r="B953" s="9" t="s">
        <v>1203</v>
      </c>
      <c r="C953" s="9" t="s">
        <v>1209</v>
      </c>
      <c r="D953">
        <v>10088</v>
      </c>
      <c r="E953" t="s">
        <v>759</v>
      </c>
      <c r="F953" t="s">
        <v>27</v>
      </c>
      <c r="G953">
        <v>4</v>
      </c>
      <c r="H953" s="18">
        <f t="shared" si="162"/>
        <v>3.1999999999999993</v>
      </c>
      <c r="I953" s="18">
        <v>0.69746144918468245</v>
      </c>
      <c r="J953" s="18">
        <v>0.99886421181565765</v>
      </c>
      <c r="K953" s="18">
        <v>0.56119956914929026</v>
      </c>
      <c r="L953" s="18">
        <f t="shared" si="154"/>
        <v>5.40406078032753</v>
      </c>
      <c r="M953" s="18">
        <f t="shared" si="163"/>
        <v>3.6000000000000014</v>
      </c>
      <c r="N953" s="18">
        <f t="shared" si="164"/>
        <v>6.8000000000000007</v>
      </c>
      <c r="O953" s="18">
        <f t="shared" si="155"/>
        <v>5.459801828768537</v>
      </c>
      <c r="P953" s="18">
        <f t="shared" si="156"/>
        <v>3.9000000000000021</v>
      </c>
      <c r="Q953" s="18">
        <f t="shared" si="157"/>
        <v>4.4000000000000021</v>
      </c>
      <c r="R953" s="18">
        <f t="shared" si="158"/>
        <v>4.9000000000000021</v>
      </c>
      <c r="S953" s="18">
        <f t="shared" si="159"/>
        <v>5.9000000000000021</v>
      </c>
      <c r="T953" s="18">
        <f t="shared" si="160"/>
        <v>6.3000000000000007</v>
      </c>
      <c r="U953" s="18">
        <f t="shared" si="161"/>
        <v>6.6999999999999993</v>
      </c>
      <c r="V953" s="4">
        <v>26.104060780327529</v>
      </c>
      <c r="W953" s="2">
        <v>24.3</v>
      </c>
      <c r="X953" s="2">
        <v>27.5</v>
      </c>
      <c r="Y953" s="4">
        <v>26.159801828768536</v>
      </c>
      <c r="Z953">
        <v>24.6</v>
      </c>
      <c r="AA953">
        <v>25.1</v>
      </c>
      <c r="AB953">
        <v>25.6</v>
      </c>
      <c r="AC953">
        <v>26.6</v>
      </c>
      <c r="AD953">
        <v>27</v>
      </c>
      <c r="AE953">
        <v>27.4</v>
      </c>
      <c r="AF953">
        <v>2020</v>
      </c>
      <c r="AG953" s="2">
        <v>4</v>
      </c>
      <c r="AH953" s="2">
        <v>2</v>
      </c>
      <c r="AI953">
        <v>10</v>
      </c>
      <c r="AJ953">
        <v>59</v>
      </c>
      <c r="AK953">
        <v>17</v>
      </c>
      <c r="AL953">
        <v>712</v>
      </c>
      <c r="AM953" s="5">
        <v>0.45763888888888887</v>
      </c>
      <c r="AN953">
        <v>20.7</v>
      </c>
      <c r="AO953">
        <v>47</v>
      </c>
      <c r="AP953">
        <v>317</v>
      </c>
      <c r="AQ953">
        <v>1.1000000000000001</v>
      </c>
      <c r="AR953">
        <v>275</v>
      </c>
      <c r="FZ953">
        <v>1</v>
      </c>
      <c r="GA953">
        <v>0</v>
      </c>
      <c r="GB953">
        <v>0</v>
      </c>
      <c r="GC953">
        <v>0</v>
      </c>
      <c r="GD953">
        <v>0</v>
      </c>
      <c r="GE953">
        <v>1</v>
      </c>
      <c r="GF953">
        <v>3</v>
      </c>
      <c r="GG953">
        <v>7</v>
      </c>
      <c r="GH953">
        <v>11</v>
      </c>
      <c r="GI953">
        <v>24</v>
      </c>
      <c r="GJ953">
        <v>17</v>
      </c>
      <c r="GK953">
        <v>40</v>
      </c>
      <c r="GL953">
        <v>22</v>
      </c>
      <c r="GM953">
        <v>37</v>
      </c>
      <c r="GN953">
        <v>40</v>
      </c>
      <c r="GO953">
        <v>30</v>
      </c>
      <c r="GP953">
        <v>54</v>
      </c>
      <c r="GQ953">
        <v>58</v>
      </c>
      <c r="GR953">
        <v>79</v>
      </c>
      <c r="GS953">
        <v>66</v>
      </c>
      <c r="GT953">
        <v>81</v>
      </c>
      <c r="GU953">
        <v>56</v>
      </c>
      <c r="GV953">
        <v>63</v>
      </c>
      <c r="GW953">
        <v>121</v>
      </c>
      <c r="GX953">
        <v>154</v>
      </c>
      <c r="GY953">
        <v>123</v>
      </c>
      <c r="GZ953">
        <v>107</v>
      </c>
      <c r="HA953">
        <v>136</v>
      </c>
      <c r="HB953">
        <v>133</v>
      </c>
      <c r="HC953">
        <v>93</v>
      </c>
      <c r="HD953">
        <v>102</v>
      </c>
      <c r="HE953">
        <v>98</v>
      </c>
      <c r="HF953">
        <v>101</v>
      </c>
      <c r="HG953">
        <v>93</v>
      </c>
      <c r="HH953">
        <v>75</v>
      </c>
      <c r="HI953">
        <v>27</v>
      </c>
      <c r="HJ953">
        <v>26</v>
      </c>
      <c r="HK953">
        <v>26</v>
      </c>
      <c r="HL953">
        <v>27</v>
      </c>
      <c r="HM953">
        <v>13</v>
      </c>
    </row>
    <row r="954" spans="1:391" x14ac:dyDescent="0.2">
      <c r="A954" s="18" t="b">
        <v>1</v>
      </c>
      <c r="B954" s="9">
        <v>10</v>
      </c>
      <c r="C954" s="9" t="s">
        <v>1185</v>
      </c>
      <c r="D954">
        <v>10088</v>
      </c>
      <c r="E954" t="s">
        <v>28</v>
      </c>
      <c r="F954" t="s">
        <v>29</v>
      </c>
      <c r="G954">
        <v>4</v>
      </c>
      <c r="H954" s="18">
        <f t="shared" si="162"/>
        <v>3.4000000000000021</v>
      </c>
      <c r="I954" s="18">
        <v>0.67103394117820492</v>
      </c>
      <c r="J954" s="18">
        <v>0.72882891915389791</v>
      </c>
      <c r="K954" s="18">
        <v>0.51135670020696966</v>
      </c>
      <c r="L954" s="18">
        <f t="shared" si="154"/>
        <v>2.6897962149698955</v>
      </c>
      <c r="M954" s="18">
        <f t="shared" si="163"/>
        <v>1.0999999999999979</v>
      </c>
      <c r="N954" s="18">
        <f t="shared" si="164"/>
        <v>4.5</v>
      </c>
      <c r="O954" s="18">
        <f t="shared" si="155"/>
        <v>2.6226199368540044</v>
      </c>
      <c r="P954" s="18">
        <f t="shared" si="156"/>
        <v>1.3999999999999986</v>
      </c>
      <c r="Q954" s="18">
        <f t="shared" si="157"/>
        <v>1.8999999999999986</v>
      </c>
      <c r="R954" s="18">
        <f t="shared" si="158"/>
        <v>2.3000000000000007</v>
      </c>
      <c r="S954" s="18">
        <f t="shared" si="159"/>
        <v>3</v>
      </c>
      <c r="T954" s="18">
        <f t="shared" si="160"/>
        <v>3.6999999999999993</v>
      </c>
      <c r="U954" s="18">
        <f t="shared" si="161"/>
        <v>4.3000000000000007</v>
      </c>
      <c r="V954" s="4">
        <v>22.989796214969896</v>
      </c>
      <c r="W954" s="2">
        <v>21.4</v>
      </c>
      <c r="X954" s="2">
        <v>24.8</v>
      </c>
      <c r="Y954" s="4">
        <v>22.922619936854005</v>
      </c>
      <c r="Z954">
        <v>21.7</v>
      </c>
      <c r="AA954">
        <v>22.2</v>
      </c>
      <c r="AB954">
        <v>22.6</v>
      </c>
      <c r="AC954">
        <v>23.3</v>
      </c>
      <c r="AD954">
        <v>24</v>
      </c>
      <c r="AE954">
        <v>24.6</v>
      </c>
      <c r="AF954">
        <v>2020</v>
      </c>
      <c r="AG954" s="2">
        <v>4</v>
      </c>
      <c r="AH954" s="2">
        <v>2</v>
      </c>
      <c r="AI954">
        <v>11</v>
      </c>
      <c r="AJ954">
        <v>4</v>
      </c>
      <c r="AK954">
        <v>57</v>
      </c>
      <c r="AL954">
        <v>396</v>
      </c>
      <c r="AM954" s="5">
        <v>0.46111111111111108</v>
      </c>
      <c r="AN954">
        <v>20.3</v>
      </c>
      <c r="AO954">
        <v>48</v>
      </c>
      <c r="AP954">
        <v>269</v>
      </c>
      <c r="AQ954">
        <v>1.2</v>
      </c>
      <c r="AR954">
        <v>136</v>
      </c>
      <c r="FC954">
        <v>6</v>
      </c>
      <c r="FD954">
        <v>8</v>
      </c>
      <c r="FE954">
        <v>14</v>
      </c>
      <c r="FF954">
        <v>24</v>
      </c>
      <c r="FG954">
        <v>31</v>
      </c>
      <c r="FH954">
        <v>23</v>
      </c>
      <c r="FI954">
        <v>30</v>
      </c>
      <c r="FJ954">
        <v>44</v>
      </c>
      <c r="FK954">
        <v>54</v>
      </c>
      <c r="FL954">
        <v>63</v>
      </c>
      <c r="FM954">
        <v>102</v>
      </c>
      <c r="FN954">
        <v>92</v>
      </c>
      <c r="FO954">
        <v>130</v>
      </c>
      <c r="FP954">
        <v>166</v>
      </c>
      <c r="FQ954">
        <v>157</v>
      </c>
      <c r="FR954">
        <v>212</v>
      </c>
      <c r="FS954">
        <v>174</v>
      </c>
      <c r="FT954">
        <v>184</v>
      </c>
      <c r="FU954">
        <v>180</v>
      </c>
      <c r="FV954">
        <v>126</v>
      </c>
      <c r="FW954">
        <v>97</v>
      </c>
      <c r="FX954">
        <v>81</v>
      </c>
      <c r="FY954">
        <v>60</v>
      </c>
      <c r="FZ954">
        <v>59</v>
      </c>
      <c r="GA954">
        <v>44</v>
      </c>
      <c r="GB954">
        <v>35</v>
      </c>
      <c r="GC954">
        <v>30</v>
      </c>
      <c r="GD954">
        <v>48</v>
      </c>
      <c r="GE954">
        <v>44</v>
      </c>
      <c r="GF954">
        <v>44</v>
      </c>
      <c r="GG954">
        <v>32</v>
      </c>
      <c r="GH954">
        <v>13</v>
      </c>
      <c r="GI954">
        <v>14</v>
      </c>
      <c r="GJ954">
        <v>30</v>
      </c>
      <c r="GK954">
        <v>21</v>
      </c>
      <c r="GL954">
        <v>11</v>
      </c>
    </row>
    <row r="955" spans="1:391" x14ac:dyDescent="0.2">
      <c r="A955" s="18" t="b">
        <v>1</v>
      </c>
      <c r="B955" s="9">
        <v>10</v>
      </c>
      <c r="C955" s="9" t="s">
        <v>1185</v>
      </c>
      <c r="D955">
        <v>10088</v>
      </c>
      <c r="E955" t="s">
        <v>28</v>
      </c>
      <c r="F955" t="s">
        <v>30</v>
      </c>
      <c r="G955">
        <v>4</v>
      </c>
      <c r="H955" s="18">
        <f t="shared" si="162"/>
        <v>3.5</v>
      </c>
      <c r="I955" s="18">
        <v>0.72969657564504842</v>
      </c>
      <c r="J955" s="18">
        <v>1.0033716284268621</v>
      </c>
      <c r="K955" s="18">
        <v>0.58540048042818416</v>
      </c>
      <c r="L955" s="18">
        <f t="shared" si="154"/>
        <v>4.0478654088757615</v>
      </c>
      <c r="M955" s="18">
        <f t="shared" si="163"/>
        <v>2.3999999999999986</v>
      </c>
      <c r="N955" s="18">
        <f t="shared" si="164"/>
        <v>5.8999999999999986</v>
      </c>
      <c r="O955" s="18">
        <f t="shared" si="155"/>
        <v>4.0103328582925997</v>
      </c>
      <c r="P955" s="18">
        <f t="shared" si="156"/>
        <v>2.6999999999999993</v>
      </c>
      <c r="Q955" s="18">
        <f t="shared" si="157"/>
        <v>3.1000000000000014</v>
      </c>
      <c r="R955" s="18">
        <f t="shared" si="158"/>
        <v>3.5</v>
      </c>
      <c r="S955" s="18">
        <f t="shared" si="159"/>
        <v>4.5</v>
      </c>
      <c r="T955" s="18">
        <f t="shared" si="160"/>
        <v>5.1000000000000014</v>
      </c>
      <c r="U955" s="18">
        <f t="shared" si="161"/>
        <v>5.6000000000000014</v>
      </c>
      <c r="V955" s="4">
        <v>24.047865408875762</v>
      </c>
      <c r="W955" s="2">
        <v>22.4</v>
      </c>
      <c r="X955" s="2">
        <v>25.9</v>
      </c>
      <c r="Y955" s="4">
        <v>24.0103328582926</v>
      </c>
      <c r="Z955">
        <v>22.7</v>
      </c>
      <c r="AA955">
        <v>23.1</v>
      </c>
      <c r="AB955">
        <v>23.5</v>
      </c>
      <c r="AC955">
        <v>24.5</v>
      </c>
      <c r="AD955">
        <v>25.1</v>
      </c>
      <c r="AE955">
        <v>25.6</v>
      </c>
      <c r="AF955">
        <v>2020</v>
      </c>
      <c r="AG955" s="2">
        <v>4</v>
      </c>
      <c r="AH955" s="2">
        <v>2</v>
      </c>
      <c r="AI955">
        <v>11</v>
      </c>
      <c r="AJ955">
        <v>6</v>
      </c>
      <c r="AK955">
        <v>55</v>
      </c>
      <c r="AL955">
        <v>356</v>
      </c>
      <c r="AM955" s="5">
        <v>0.46249999999999997</v>
      </c>
      <c r="AN955">
        <v>20</v>
      </c>
      <c r="AO955">
        <v>45</v>
      </c>
      <c r="AP955">
        <v>674</v>
      </c>
      <c r="AQ955">
        <v>0.6</v>
      </c>
      <c r="AR955">
        <v>94</v>
      </c>
      <c r="FJ955">
        <v>1</v>
      </c>
      <c r="FK955">
        <v>2</v>
      </c>
      <c r="FL955">
        <v>0</v>
      </c>
      <c r="FM955">
        <v>5</v>
      </c>
      <c r="FN955">
        <v>2</v>
      </c>
      <c r="FO955">
        <v>16</v>
      </c>
      <c r="FP955">
        <v>28</v>
      </c>
      <c r="FQ955">
        <v>38</v>
      </c>
      <c r="FR955">
        <v>66</v>
      </c>
      <c r="FS955">
        <v>76</v>
      </c>
      <c r="FT955">
        <v>81</v>
      </c>
      <c r="FU955">
        <v>95</v>
      </c>
      <c r="FV955">
        <v>121</v>
      </c>
      <c r="FW955">
        <v>131</v>
      </c>
      <c r="FX955">
        <v>127</v>
      </c>
      <c r="FY955">
        <v>143</v>
      </c>
      <c r="FZ955">
        <v>164</v>
      </c>
      <c r="GA955">
        <v>185</v>
      </c>
      <c r="GB955">
        <v>169</v>
      </c>
      <c r="GC955">
        <v>208</v>
      </c>
      <c r="GD955">
        <v>210</v>
      </c>
      <c r="GE955">
        <v>182</v>
      </c>
      <c r="GF955">
        <v>206</v>
      </c>
      <c r="GG955">
        <v>150</v>
      </c>
      <c r="GH955">
        <v>128</v>
      </c>
      <c r="GI955">
        <v>101</v>
      </c>
      <c r="GJ955">
        <v>126</v>
      </c>
      <c r="GK955">
        <v>93</v>
      </c>
      <c r="GL955">
        <v>88</v>
      </c>
      <c r="GM955">
        <v>93</v>
      </c>
      <c r="GN955">
        <v>76</v>
      </c>
      <c r="GO955">
        <v>62</v>
      </c>
      <c r="GP955">
        <v>65</v>
      </c>
      <c r="GQ955">
        <v>39</v>
      </c>
      <c r="GR955">
        <v>59</v>
      </c>
      <c r="GS955">
        <v>35</v>
      </c>
      <c r="GT955">
        <v>39</v>
      </c>
      <c r="GU955">
        <v>7</v>
      </c>
      <c r="GV955">
        <v>19</v>
      </c>
      <c r="GW955">
        <v>10</v>
      </c>
      <c r="GX955">
        <v>3</v>
      </c>
    </row>
    <row r="956" spans="1:391" x14ac:dyDescent="0.2">
      <c r="A956" s="18" t="b">
        <v>1</v>
      </c>
      <c r="B956" s="9">
        <v>4</v>
      </c>
      <c r="C956" s="9" t="s">
        <v>1209</v>
      </c>
      <c r="D956">
        <v>10088</v>
      </c>
      <c r="E956" t="s">
        <v>28</v>
      </c>
      <c r="F956" t="s">
        <v>31</v>
      </c>
      <c r="G956">
        <v>4</v>
      </c>
      <c r="H956" s="18">
        <f t="shared" si="162"/>
        <v>4.8000000000000007</v>
      </c>
      <c r="I956" s="18">
        <v>0.94668093125108865</v>
      </c>
      <c r="J956" s="18">
        <v>1.2357914570976618</v>
      </c>
      <c r="K956" s="18">
        <v>0.74627278541231912</v>
      </c>
      <c r="L956" s="18">
        <f t="shared" si="154"/>
        <v>4.7475428377632625</v>
      </c>
      <c r="M956" s="18">
        <f t="shared" si="163"/>
        <v>2.6999999999999993</v>
      </c>
      <c r="N956" s="18">
        <f t="shared" si="164"/>
        <v>7.5</v>
      </c>
      <c r="O956" s="18">
        <f t="shared" si="155"/>
        <v>4.7469533981505272</v>
      </c>
      <c r="P956" s="18">
        <f t="shared" si="156"/>
        <v>3</v>
      </c>
      <c r="Q956" s="18">
        <f t="shared" si="157"/>
        <v>3.4000000000000021</v>
      </c>
      <c r="R956" s="18">
        <f t="shared" si="158"/>
        <v>4.1000000000000014</v>
      </c>
      <c r="S956" s="18">
        <f t="shared" si="159"/>
        <v>5.3000000000000007</v>
      </c>
      <c r="T956" s="18">
        <f t="shared" si="160"/>
        <v>6</v>
      </c>
      <c r="U956" s="18">
        <f t="shared" si="161"/>
        <v>6.8000000000000007</v>
      </c>
      <c r="V956" s="4">
        <v>24.947542837763262</v>
      </c>
      <c r="W956" s="2">
        <v>22.9</v>
      </c>
      <c r="X956" s="2">
        <v>27.7</v>
      </c>
      <c r="Y956" s="4">
        <v>24.946953398150526</v>
      </c>
      <c r="Z956">
        <v>23.2</v>
      </c>
      <c r="AA956">
        <v>23.6</v>
      </c>
      <c r="AB956">
        <v>24.3</v>
      </c>
      <c r="AC956">
        <v>25.5</v>
      </c>
      <c r="AD956">
        <v>26.2</v>
      </c>
      <c r="AE956">
        <v>27</v>
      </c>
      <c r="AF956">
        <v>2020</v>
      </c>
      <c r="AG956" s="2">
        <v>4</v>
      </c>
      <c r="AH956" s="2">
        <v>2</v>
      </c>
      <c r="AI956">
        <v>11</v>
      </c>
      <c r="AJ956">
        <v>7</v>
      </c>
      <c r="AK956">
        <v>27</v>
      </c>
      <c r="AL956">
        <v>528</v>
      </c>
      <c r="AM956" s="5">
        <v>0.46319444444444446</v>
      </c>
      <c r="AN956">
        <v>20.2</v>
      </c>
      <c r="AO956">
        <v>44</v>
      </c>
      <c r="AP956">
        <v>619</v>
      </c>
      <c r="AQ956">
        <v>0.6</v>
      </c>
      <c r="AR956">
        <v>157</v>
      </c>
      <c r="FL956">
        <v>1</v>
      </c>
      <c r="FM956">
        <v>1</v>
      </c>
      <c r="FN956">
        <v>0</v>
      </c>
      <c r="FO956">
        <v>0</v>
      </c>
      <c r="FP956">
        <v>1</v>
      </c>
      <c r="FQ956">
        <v>1</v>
      </c>
      <c r="FR956">
        <v>7</v>
      </c>
      <c r="FS956">
        <v>12</v>
      </c>
      <c r="FT956">
        <v>17</v>
      </c>
      <c r="FU956">
        <v>21</v>
      </c>
      <c r="FV956">
        <v>36</v>
      </c>
      <c r="FW956">
        <v>32</v>
      </c>
      <c r="FX956">
        <v>53</v>
      </c>
      <c r="FY956">
        <v>43</v>
      </c>
      <c r="FZ956">
        <v>30</v>
      </c>
      <c r="GA956">
        <v>44</v>
      </c>
      <c r="GB956">
        <v>46</v>
      </c>
      <c r="GC956">
        <v>41</v>
      </c>
      <c r="GD956">
        <v>46</v>
      </c>
      <c r="GE956">
        <v>66</v>
      </c>
      <c r="GF956">
        <v>64</v>
      </c>
      <c r="GG956">
        <v>66</v>
      </c>
      <c r="GH956">
        <v>73</v>
      </c>
      <c r="GI956">
        <v>94</v>
      </c>
      <c r="GJ956">
        <v>63</v>
      </c>
      <c r="GK956">
        <v>88</v>
      </c>
      <c r="GL956">
        <v>110</v>
      </c>
      <c r="GM956">
        <v>117</v>
      </c>
      <c r="GN956">
        <v>94</v>
      </c>
      <c r="GO956">
        <v>76</v>
      </c>
      <c r="GP956">
        <v>71</v>
      </c>
      <c r="GQ956">
        <v>68</v>
      </c>
      <c r="GR956">
        <v>65</v>
      </c>
      <c r="GS956">
        <v>65</v>
      </c>
      <c r="GT956">
        <v>61</v>
      </c>
      <c r="GU956">
        <v>39</v>
      </c>
      <c r="GV956">
        <v>43</v>
      </c>
      <c r="GW956">
        <v>24</v>
      </c>
      <c r="GX956">
        <v>26</v>
      </c>
      <c r="GY956">
        <v>22</v>
      </c>
      <c r="GZ956">
        <v>29</v>
      </c>
      <c r="HA956">
        <v>27</v>
      </c>
      <c r="HB956">
        <v>20</v>
      </c>
      <c r="HC956">
        <v>21</v>
      </c>
      <c r="HD956">
        <v>25</v>
      </c>
      <c r="HE956">
        <v>15</v>
      </c>
      <c r="HF956">
        <v>10</v>
      </c>
      <c r="HG956">
        <v>9</v>
      </c>
      <c r="HH956">
        <v>8</v>
      </c>
      <c r="HI956">
        <v>5</v>
      </c>
      <c r="HJ956">
        <v>1</v>
      </c>
      <c r="HK956">
        <v>2</v>
      </c>
      <c r="HL956">
        <v>2</v>
      </c>
      <c r="HM956">
        <v>3</v>
      </c>
      <c r="HN956">
        <v>5</v>
      </c>
      <c r="HO956">
        <v>0</v>
      </c>
    </row>
    <row r="957" spans="1:391" x14ac:dyDescent="0.2">
      <c r="A957" s="18" t="b">
        <v>1</v>
      </c>
      <c r="B957" s="9">
        <v>4</v>
      </c>
      <c r="C957" s="9" t="s">
        <v>1209</v>
      </c>
      <c r="D957">
        <v>10088</v>
      </c>
      <c r="E957" t="s">
        <v>28</v>
      </c>
      <c r="F957" t="s">
        <v>32</v>
      </c>
      <c r="G957">
        <v>4</v>
      </c>
      <c r="H957" s="18">
        <f t="shared" si="162"/>
        <v>3.6999999999999993</v>
      </c>
      <c r="I957" s="18">
        <v>0.84225417853868378</v>
      </c>
      <c r="J957" s="18">
        <v>1.0583277528912731</v>
      </c>
      <c r="K957" s="18">
        <v>0.65032317934486727</v>
      </c>
      <c r="L957" s="18">
        <f t="shared" si="154"/>
        <v>6.0758292033889063</v>
      </c>
      <c r="M957" s="18">
        <f t="shared" si="163"/>
        <v>4.3999999999999986</v>
      </c>
      <c r="N957" s="18">
        <f t="shared" si="164"/>
        <v>8.0999999999999979</v>
      </c>
      <c r="O957" s="18">
        <f t="shared" si="155"/>
        <v>6.0401434467727704</v>
      </c>
      <c r="P957" s="18">
        <f t="shared" si="156"/>
        <v>4.5</v>
      </c>
      <c r="Q957" s="18">
        <f t="shared" si="157"/>
        <v>5.0999999999999979</v>
      </c>
      <c r="R957" s="18">
        <f t="shared" si="158"/>
        <v>5.5</v>
      </c>
      <c r="S957" s="18">
        <f t="shared" si="159"/>
        <v>6.5</v>
      </c>
      <c r="T957" s="18">
        <f t="shared" si="160"/>
        <v>7.1999999999999993</v>
      </c>
      <c r="U957" s="18">
        <f t="shared" si="161"/>
        <v>8.1999999999999993</v>
      </c>
      <c r="V957" s="4">
        <v>26.375829203388907</v>
      </c>
      <c r="W957" s="2">
        <v>24.7</v>
      </c>
      <c r="X957" s="2">
        <v>28.4</v>
      </c>
      <c r="Y957" s="4">
        <v>26.340143446772771</v>
      </c>
      <c r="Z957">
        <v>24.8</v>
      </c>
      <c r="AA957">
        <v>25.4</v>
      </c>
      <c r="AB957">
        <v>25.8</v>
      </c>
      <c r="AC957">
        <v>26.8</v>
      </c>
      <c r="AD957">
        <v>27.5</v>
      </c>
      <c r="AE957">
        <v>28.5</v>
      </c>
      <c r="AF957">
        <v>2020</v>
      </c>
      <c r="AG957" s="2">
        <v>4</v>
      </c>
      <c r="AH957" s="2">
        <v>2</v>
      </c>
      <c r="AI957">
        <v>11</v>
      </c>
      <c r="AJ957">
        <v>8</v>
      </c>
      <c r="AK957">
        <v>14</v>
      </c>
      <c r="AL957">
        <v>799</v>
      </c>
      <c r="AM957" s="5">
        <v>0.46388888888888885</v>
      </c>
      <c r="AN957">
        <v>20.3</v>
      </c>
      <c r="AO957">
        <v>45</v>
      </c>
      <c r="AP957">
        <v>809</v>
      </c>
      <c r="AQ957">
        <v>0.8</v>
      </c>
      <c r="AR957">
        <v>272</v>
      </c>
      <c r="GF957">
        <v>2</v>
      </c>
      <c r="GG957">
        <v>2</v>
      </c>
      <c r="GH957">
        <v>4</v>
      </c>
      <c r="GI957">
        <v>12</v>
      </c>
      <c r="GJ957">
        <v>10</v>
      </c>
      <c r="GK957">
        <v>8</v>
      </c>
      <c r="GL957">
        <v>18</v>
      </c>
      <c r="GM957">
        <v>7</v>
      </c>
      <c r="GN957">
        <v>9</v>
      </c>
      <c r="GO957">
        <v>25</v>
      </c>
      <c r="GP957">
        <v>39</v>
      </c>
      <c r="GQ957">
        <v>47</v>
      </c>
      <c r="GR957">
        <v>39</v>
      </c>
      <c r="GS957">
        <v>50</v>
      </c>
      <c r="GT957">
        <v>58</v>
      </c>
      <c r="GU957">
        <v>46</v>
      </c>
      <c r="GV957">
        <v>46</v>
      </c>
      <c r="GW957">
        <v>58</v>
      </c>
      <c r="GX957">
        <v>43</v>
      </c>
      <c r="GY957">
        <v>71</v>
      </c>
      <c r="GZ957">
        <v>67</v>
      </c>
      <c r="HA957">
        <v>58</v>
      </c>
      <c r="HB957">
        <v>49</v>
      </c>
      <c r="HC957">
        <v>26</v>
      </c>
      <c r="HD957">
        <v>48</v>
      </c>
      <c r="HE957">
        <v>26</v>
      </c>
      <c r="HF957">
        <v>43</v>
      </c>
      <c r="HG957">
        <v>22</v>
      </c>
      <c r="HH957">
        <v>26</v>
      </c>
      <c r="HI957">
        <v>21</v>
      </c>
      <c r="HJ957">
        <v>11</v>
      </c>
      <c r="HK957">
        <v>23</v>
      </c>
      <c r="HL957">
        <v>10</v>
      </c>
      <c r="HM957">
        <v>14</v>
      </c>
      <c r="HN957">
        <v>6</v>
      </c>
      <c r="HO957">
        <v>4</v>
      </c>
      <c r="HP957">
        <v>11</v>
      </c>
      <c r="HQ957">
        <v>4</v>
      </c>
      <c r="HR957">
        <v>5</v>
      </c>
      <c r="HS957">
        <v>4</v>
      </c>
      <c r="HT957">
        <v>11</v>
      </c>
      <c r="HU957">
        <v>2</v>
      </c>
      <c r="HV957">
        <v>2</v>
      </c>
      <c r="HW957">
        <v>3</v>
      </c>
      <c r="HX957">
        <v>2</v>
      </c>
      <c r="HY957">
        <v>2</v>
      </c>
      <c r="HZ957">
        <v>1</v>
      </c>
      <c r="IA957">
        <v>2</v>
      </c>
      <c r="IB957">
        <v>2</v>
      </c>
      <c r="IC957">
        <v>0</v>
      </c>
      <c r="ID957">
        <v>0</v>
      </c>
      <c r="IE957">
        <v>0</v>
      </c>
      <c r="IF957">
        <v>1</v>
      </c>
    </row>
    <row r="958" spans="1:391" x14ac:dyDescent="0.2">
      <c r="A958" s="18" t="b">
        <v>1</v>
      </c>
      <c r="B958" s="9" t="s">
        <v>1215</v>
      </c>
      <c r="C958" s="9" t="s">
        <v>1185</v>
      </c>
      <c r="D958">
        <v>10088</v>
      </c>
      <c r="E958" t="s">
        <v>33</v>
      </c>
      <c r="F958" t="s">
        <v>34</v>
      </c>
      <c r="G958">
        <v>4</v>
      </c>
      <c r="H958" s="18">
        <f t="shared" si="162"/>
        <v>2.3999999999999986</v>
      </c>
      <c r="I958" s="18">
        <v>0.46752627282023068</v>
      </c>
      <c r="J958" s="18">
        <v>0.63533711607152554</v>
      </c>
      <c r="K958" s="18">
        <v>0.37578171142220612</v>
      </c>
      <c r="L958" s="18">
        <f t="shared" si="154"/>
        <v>1.513955835327657</v>
      </c>
      <c r="M958" s="18">
        <f t="shared" si="163"/>
        <v>0.40000000000000213</v>
      </c>
      <c r="N958" s="18">
        <f t="shared" si="164"/>
        <v>2.8000000000000007</v>
      </c>
      <c r="O958" s="18">
        <f t="shared" si="155"/>
        <v>1.4607985193606972</v>
      </c>
      <c r="P958" s="18">
        <f t="shared" si="156"/>
        <v>0.69999999999999929</v>
      </c>
      <c r="Q958" s="18">
        <f t="shared" si="157"/>
        <v>1</v>
      </c>
      <c r="R958" s="18">
        <f t="shared" si="158"/>
        <v>1.1999999999999993</v>
      </c>
      <c r="S958" s="18">
        <f t="shared" si="159"/>
        <v>1.8000000000000007</v>
      </c>
      <c r="T958" s="18">
        <f t="shared" si="160"/>
        <v>2.1999999999999993</v>
      </c>
      <c r="U958" s="18">
        <f t="shared" si="161"/>
        <v>2.6000000000000014</v>
      </c>
      <c r="V958" s="4">
        <v>22.713955835327656</v>
      </c>
      <c r="W958" s="2">
        <v>21.6</v>
      </c>
      <c r="X958" s="2">
        <v>24</v>
      </c>
      <c r="Y958" s="4">
        <v>22.660798519360696</v>
      </c>
      <c r="Z958">
        <v>21.9</v>
      </c>
      <c r="AA958">
        <v>22.2</v>
      </c>
      <c r="AB958">
        <v>22.4</v>
      </c>
      <c r="AC958">
        <v>23</v>
      </c>
      <c r="AD958">
        <v>23.4</v>
      </c>
      <c r="AE958">
        <v>23.8</v>
      </c>
      <c r="AF958">
        <v>2020</v>
      </c>
      <c r="AG958" s="2">
        <v>4</v>
      </c>
      <c r="AH958" s="2">
        <v>2</v>
      </c>
      <c r="AI958">
        <v>11</v>
      </c>
      <c r="AJ958">
        <v>30</v>
      </c>
      <c r="AK958">
        <v>46</v>
      </c>
      <c r="AL958">
        <v>354</v>
      </c>
      <c r="AM958" s="5">
        <v>0.47916666666666669</v>
      </c>
      <c r="AN958">
        <v>21.2</v>
      </c>
      <c r="AO958">
        <v>46</v>
      </c>
      <c r="AP958">
        <v>310</v>
      </c>
      <c r="AQ958">
        <v>1.7</v>
      </c>
      <c r="AR958">
        <v>269</v>
      </c>
      <c r="FF958">
        <v>5</v>
      </c>
      <c r="FG958">
        <v>25</v>
      </c>
      <c r="FH958">
        <v>38</v>
      </c>
      <c r="FI958">
        <v>68</v>
      </c>
      <c r="FJ958">
        <v>103</v>
      </c>
      <c r="FK958">
        <v>134</v>
      </c>
      <c r="FL958">
        <v>205</v>
      </c>
      <c r="FM958">
        <v>259</v>
      </c>
      <c r="FN958">
        <v>194</v>
      </c>
      <c r="FO958">
        <v>321</v>
      </c>
      <c r="FP958">
        <v>216</v>
      </c>
      <c r="FQ958">
        <v>244</v>
      </c>
      <c r="FR958">
        <v>200</v>
      </c>
      <c r="FS958">
        <v>180</v>
      </c>
      <c r="FT958">
        <v>145</v>
      </c>
      <c r="FU958">
        <v>128</v>
      </c>
      <c r="FV958">
        <v>111</v>
      </c>
      <c r="FW958">
        <v>82</v>
      </c>
      <c r="FX958">
        <v>78</v>
      </c>
      <c r="FY958">
        <v>74</v>
      </c>
      <c r="FZ958">
        <v>31</v>
      </c>
      <c r="GA958">
        <v>41</v>
      </c>
      <c r="GB958">
        <v>31</v>
      </c>
      <c r="GC958">
        <v>8</v>
      </c>
      <c r="GD958">
        <v>7</v>
      </c>
    </row>
    <row r="959" spans="1:391" x14ac:dyDescent="0.2">
      <c r="A959" s="18" t="b">
        <v>1</v>
      </c>
      <c r="B959" s="9" t="s">
        <v>1215</v>
      </c>
      <c r="C959" s="9" t="s">
        <v>1185</v>
      </c>
      <c r="D959">
        <v>10088</v>
      </c>
      <c r="E959" t="s">
        <v>33</v>
      </c>
      <c r="F959" t="s">
        <v>35</v>
      </c>
      <c r="G959">
        <v>4</v>
      </c>
      <c r="H959" s="18">
        <f t="shared" si="162"/>
        <v>3.6999999999999993</v>
      </c>
      <c r="I959" s="18">
        <v>0.73386076947281087</v>
      </c>
      <c r="J959" s="18">
        <v>1.0435491581029055</v>
      </c>
      <c r="K959" s="18">
        <v>0.59022835435314558</v>
      </c>
      <c r="L959" s="18">
        <f t="shared" si="154"/>
        <v>3.7135464982835487</v>
      </c>
      <c r="M959" s="18">
        <f t="shared" si="163"/>
        <v>1.9000000000000021</v>
      </c>
      <c r="N959" s="18">
        <f t="shared" si="164"/>
        <v>5.6000000000000014</v>
      </c>
      <c r="O959" s="18">
        <f t="shared" si="155"/>
        <v>3.7158683093312455</v>
      </c>
      <c r="P959" s="18">
        <f t="shared" si="156"/>
        <v>2.3000000000000007</v>
      </c>
      <c r="Q959" s="18">
        <f t="shared" si="157"/>
        <v>2.6999999999999993</v>
      </c>
      <c r="R959" s="18">
        <f t="shared" si="158"/>
        <v>3.1999999999999993</v>
      </c>
      <c r="S959" s="18">
        <f t="shared" si="159"/>
        <v>4.1999999999999993</v>
      </c>
      <c r="T959" s="18">
        <f t="shared" si="160"/>
        <v>4.6999999999999993</v>
      </c>
      <c r="U959" s="18">
        <f t="shared" si="161"/>
        <v>5.1000000000000014</v>
      </c>
      <c r="V959" s="4">
        <v>24.913546498283548</v>
      </c>
      <c r="W959" s="2">
        <v>23.1</v>
      </c>
      <c r="X959" s="2">
        <v>26.8</v>
      </c>
      <c r="Y959" s="4">
        <v>24.915868309331245</v>
      </c>
      <c r="Z959">
        <v>23.5</v>
      </c>
      <c r="AA959">
        <v>23.9</v>
      </c>
      <c r="AB959">
        <v>24.4</v>
      </c>
      <c r="AC959">
        <v>25.4</v>
      </c>
      <c r="AD959">
        <v>25.9</v>
      </c>
      <c r="AE959">
        <v>26.3</v>
      </c>
      <c r="AF959">
        <v>2020</v>
      </c>
      <c r="AG959" s="2">
        <v>4</v>
      </c>
      <c r="AH959" s="2">
        <v>2</v>
      </c>
      <c r="AI959">
        <v>11</v>
      </c>
      <c r="AJ959">
        <v>31</v>
      </c>
      <c r="AK959">
        <v>28</v>
      </c>
      <c r="AL959">
        <v>547</v>
      </c>
      <c r="AM959" s="5">
        <v>0.47986111111111113</v>
      </c>
      <c r="AN959">
        <v>21.2</v>
      </c>
      <c r="AO959">
        <v>46</v>
      </c>
      <c r="AP959">
        <v>389</v>
      </c>
      <c r="AQ959">
        <v>2.1</v>
      </c>
      <c r="AR959">
        <v>272</v>
      </c>
      <c r="FT959">
        <v>2</v>
      </c>
      <c r="FU959">
        <v>9</v>
      </c>
      <c r="FV959">
        <v>11</v>
      </c>
      <c r="FW959">
        <v>7</v>
      </c>
      <c r="FX959">
        <v>17</v>
      </c>
      <c r="FY959">
        <v>25</v>
      </c>
      <c r="FZ959">
        <v>23</v>
      </c>
      <c r="GA959">
        <v>54</v>
      </c>
      <c r="GB959">
        <v>57</v>
      </c>
      <c r="GC959">
        <v>61</v>
      </c>
      <c r="GD959">
        <v>77</v>
      </c>
      <c r="GE959">
        <v>41</v>
      </c>
      <c r="GF959">
        <v>70</v>
      </c>
      <c r="GG959">
        <v>69</v>
      </c>
      <c r="GH959">
        <v>33</v>
      </c>
      <c r="GI959">
        <v>94</v>
      </c>
      <c r="GJ959">
        <v>104</v>
      </c>
      <c r="GK959">
        <v>122</v>
      </c>
      <c r="GL959">
        <v>117</v>
      </c>
      <c r="GM959">
        <v>122</v>
      </c>
      <c r="GN959">
        <v>115</v>
      </c>
      <c r="GO959">
        <v>76</v>
      </c>
      <c r="GP959">
        <v>98</v>
      </c>
      <c r="GQ959">
        <v>68</v>
      </c>
      <c r="GR959">
        <v>67</v>
      </c>
      <c r="GS959">
        <v>66</v>
      </c>
      <c r="GT959">
        <v>63</v>
      </c>
      <c r="GU959">
        <v>69</v>
      </c>
      <c r="GV959">
        <v>47</v>
      </c>
      <c r="GW959">
        <v>42</v>
      </c>
      <c r="GX959">
        <v>44</v>
      </c>
      <c r="GY959">
        <v>41</v>
      </c>
      <c r="GZ959">
        <v>12</v>
      </c>
      <c r="HA959">
        <v>12</v>
      </c>
      <c r="HB959">
        <v>7</v>
      </c>
      <c r="HC959">
        <v>9</v>
      </c>
      <c r="HD959">
        <v>4</v>
      </c>
      <c r="HE959">
        <v>3</v>
      </c>
      <c r="HF959">
        <v>5</v>
      </c>
      <c r="HG959">
        <v>0</v>
      </c>
      <c r="HH959">
        <v>1</v>
      </c>
    </row>
    <row r="960" spans="1:391" s="2" customFormat="1" x14ac:dyDescent="0.2">
      <c r="A960" s="18" t="b">
        <v>1</v>
      </c>
      <c r="B960" s="9" t="s">
        <v>1214</v>
      </c>
      <c r="C960" s="9" t="s">
        <v>1209</v>
      </c>
      <c r="D960" s="4">
        <v>10088</v>
      </c>
      <c r="E960" s="4" t="s">
        <v>33</v>
      </c>
      <c r="F960" s="4" t="s">
        <v>36</v>
      </c>
      <c r="G960" s="4">
        <v>4</v>
      </c>
      <c r="H960" s="18">
        <f t="shared" si="162"/>
        <v>3.6999999999999993</v>
      </c>
      <c r="I960" s="18">
        <v>0.78399201198930102</v>
      </c>
      <c r="J960" s="18">
        <v>0.62104747648737657</v>
      </c>
      <c r="K960" s="18">
        <v>0.53523037916399674</v>
      </c>
      <c r="L960" s="18">
        <f t="shared" si="154"/>
        <v>1.3856621937019256</v>
      </c>
      <c r="M960" s="18">
        <f t="shared" si="163"/>
        <v>0.30000000000000071</v>
      </c>
      <c r="N960" s="18">
        <f t="shared" si="164"/>
        <v>4</v>
      </c>
      <c r="O960" s="18">
        <f t="shared" si="155"/>
        <v>1.1983046434451019</v>
      </c>
      <c r="P960" s="18">
        <f t="shared" si="156"/>
        <v>0.40000000000000213</v>
      </c>
      <c r="Q960" s="18">
        <f t="shared" si="157"/>
        <v>0.69999999999999929</v>
      </c>
      <c r="R960" s="18">
        <f t="shared" si="158"/>
        <v>0.90000000000000213</v>
      </c>
      <c r="S960" s="18">
        <f t="shared" si="159"/>
        <v>1.5</v>
      </c>
      <c r="T960" s="18">
        <f t="shared" si="160"/>
        <v>2.5</v>
      </c>
      <c r="U960" s="18">
        <f t="shared" si="161"/>
        <v>3.8000000000000007</v>
      </c>
      <c r="V960" s="4">
        <v>22.585662193701925</v>
      </c>
      <c r="W960" s="2">
        <v>21.5</v>
      </c>
      <c r="X960" s="2">
        <v>25.2</v>
      </c>
      <c r="Y960" s="4">
        <v>22.398304643445101</v>
      </c>
      <c r="Z960" s="4">
        <v>21.6</v>
      </c>
      <c r="AA960" s="4">
        <v>21.9</v>
      </c>
      <c r="AB960" s="4">
        <v>22.1</v>
      </c>
      <c r="AC960" s="4">
        <v>22.7</v>
      </c>
      <c r="AD960" s="4">
        <v>23.7</v>
      </c>
      <c r="AE960" s="4">
        <v>25</v>
      </c>
      <c r="AF960" s="4">
        <v>2020</v>
      </c>
      <c r="AG960" s="2">
        <v>4</v>
      </c>
      <c r="AH960" s="2">
        <v>2</v>
      </c>
      <c r="AI960" s="4">
        <v>11</v>
      </c>
      <c r="AJ960" s="4">
        <v>32</v>
      </c>
      <c r="AK960" s="4">
        <v>0</v>
      </c>
      <c r="AL960" s="4">
        <v>295</v>
      </c>
      <c r="AM960" s="5">
        <v>0.48055555555555557</v>
      </c>
      <c r="AN960" s="4">
        <v>21.2</v>
      </c>
      <c r="AO960" s="4">
        <v>47</v>
      </c>
      <c r="AP960" s="4">
        <v>522</v>
      </c>
      <c r="AQ960" s="4">
        <v>0.9</v>
      </c>
      <c r="AR960" s="4">
        <v>268</v>
      </c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>
        <v>2</v>
      </c>
      <c r="FD960" s="4">
        <v>1</v>
      </c>
      <c r="FE960" s="4">
        <v>14</v>
      </c>
      <c r="FF960" s="4">
        <v>20</v>
      </c>
      <c r="FG960" s="4">
        <v>56</v>
      </c>
      <c r="FH960" s="4">
        <v>52</v>
      </c>
      <c r="FI960" s="4">
        <v>50</v>
      </c>
      <c r="FJ960" s="4">
        <v>65</v>
      </c>
      <c r="FK960" s="4">
        <v>78</v>
      </c>
      <c r="FL960" s="4">
        <v>109</v>
      </c>
      <c r="FM960" s="4">
        <v>98</v>
      </c>
      <c r="FN960" s="4">
        <v>79</v>
      </c>
      <c r="FO960" s="4">
        <v>95</v>
      </c>
      <c r="FP960" s="4">
        <v>66</v>
      </c>
      <c r="FQ960" s="4">
        <v>61</v>
      </c>
      <c r="FR960" s="4">
        <v>40</v>
      </c>
      <c r="FS960" s="4">
        <v>21</v>
      </c>
      <c r="FT960" s="4">
        <v>10</v>
      </c>
      <c r="FU960" s="4">
        <v>7</v>
      </c>
      <c r="FV960" s="4">
        <v>9</v>
      </c>
      <c r="FW960" s="4">
        <v>11</v>
      </c>
      <c r="FX960" s="4">
        <v>3</v>
      </c>
      <c r="FY960" s="4">
        <v>3</v>
      </c>
      <c r="FZ960" s="4">
        <v>6</v>
      </c>
      <c r="GA960" s="4">
        <v>5</v>
      </c>
      <c r="GB960" s="4">
        <v>3</v>
      </c>
      <c r="GC960" s="4">
        <v>4</v>
      </c>
      <c r="GD960" s="4">
        <v>5</v>
      </c>
      <c r="GE960" s="4">
        <v>9</v>
      </c>
      <c r="GF960" s="4">
        <v>2</v>
      </c>
      <c r="GG960" s="4">
        <v>9</v>
      </c>
      <c r="GH960" s="4">
        <v>14</v>
      </c>
      <c r="GI960" s="4">
        <v>10</v>
      </c>
      <c r="GJ960" s="4">
        <v>11</v>
      </c>
      <c r="GK960" s="4">
        <v>4</v>
      </c>
      <c r="GL960" s="4">
        <v>3</v>
      </c>
      <c r="GM960" s="4">
        <v>4</v>
      </c>
      <c r="GN960" s="4">
        <v>7</v>
      </c>
      <c r="GO960" s="4">
        <v>1</v>
      </c>
      <c r="GP960" s="4">
        <v>9</v>
      </c>
      <c r="GQ960" s="4">
        <v>2</v>
      </c>
      <c r="GR960" s="4">
        <v>0</v>
      </c>
      <c r="GS960" s="4">
        <v>3</v>
      </c>
      <c r="GT960" s="4">
        <v>0</v>
      </c>
      <c r="GU960" s="4">
        <v>0</v>
      </c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  <c r="JW960" s="4"/>
      <c r="JX960" s="4"/>
      <c r="JY960" s="4"/>
      <c r="JZ960" s="4"/>
      <c r="KA960" s="4"/>
      <c r="KB960" s="4"/>
      <c r="KC960" s="4"/>
      <c r="KD960" s="4"/>
      <c r="KE960" s="4"/>
      <c r="KF960" s="4"/>
      <c r="KG960" s="4"/>
      <c r="KH960" s="4"/>
      <c r="KI960" s="4"/>
      <c r="KJ960" s="4"/>
      <c r="KK960" s="4"/>
      <c r="KL960" s="4"/>
      <c r="KM960" s="4"/>
      <c r="KN960" s="4"/>
      <c r="KO960" s="4"/>
      <c r="KP960" s="4"/>
      <c r="KQ960" s="4"/>
      <c r="KR960" s="4"/>
      <c r="KS960" s="4"/>
      <c r="KT960" s="4"/>
      <c r="KU960" s="4"/>
      <c r="KV960" s="4"/>
      <c r="KW960" s="4"/>
      <c r="KX960" s="4"/>
      <c r="KY960" s="4"/>
      <c r="KZ960" s="4"/>
      <c r="LA960" s="4"/>
      <c r="LB960" s="4"/>
      <c r="LC960" s="4"/>
      <c r="LD960" s="4"/>
      <c r="LE960" s="4"/>
      <c r="LF960" s="4"/>
      <c r="LG960" s="4"/>
      <c r="LH960" s="4"/>
      <c r="LI960" s="4"/>
      <c r="LJ960" s="4"/>
      <c r="LK960" s="4"/>
      <c r="LL960" s="4"/>
      <c r="LM960" s="4"/>
      <c r="LN960" s="4"/>
      <c r="LO960" s="4"/>
      <c r="LP960" s="4"/>
      <c r="LQ960" s="4"/>
      <c r="LR960" s="4"/>
      <c r="LS960" s="4"/>
      <c r="LT960" s="4"/>
      <c r="LU960" s="4"/>
      <c r="LV960" s="4"/>
      <c r="LW960" s="4"/>
      <c r="LX960" s="4"/>
      <c r="LY960" s="4"/>
      <c r="LZ960" s="4"/>
      <c r="MA960" s="4"/>
      <c r="MB960" s="4"/>
      <c r="MC960" s="4"/>
      <c r="MD960" s="4"/>
      <c r="ME960" s="4"/>
      <c r="MF960" s="4"/>
      <c r="MG960" s="4"/>
      <c r="MH960" s="4"/>
      <c r="MI960" s="4"/>
      <c r="MJ960" s="4"/>
      <c r="MK960" s="4"/>
      <c r="ML960" s="4"/>
      <c r="MM960" s="4"/>
      <c r="MN960" s="4"/>
      <c r="MO960" s="4"/>
      <c r="MP960" s="4"/>
      <c r="MQ960" s="4"/>
      <c r="MR960" s="4"/>
      <c r="MS960" s="4"/>
      <c r="MT960" s="4"/>
      <c r="MU960" s="4"/>
      <c r="MV960" s="4"/>
      <c r="MW960" s="4"/>
      <c r="MX960" s="4"/>
      <c r="MY960" s="4"/>
      <c r="MZ960" s="4"/>
      <c r="NA960" s="4"/>
      <c r="NB960" s="4"/>
      <c r="NC960" s="4"/>
      <c r="ND960" s="4"/>
      <c r="NE960" s="4"/>
      <c r="NF960" s="4"/>
      <c r="NG960" s="4"/>
      <c r="NH960" s="4"/>
      <c r="NI960" s="4"/>
      <c r="NJ960" s="4"/>
      <c r="NK960" s="4"/>
      <c r="NL960" s="4"/>
      <c r="NM960" s="4"/>
      <c r="NN960" s="4"/>
      <c r="NO960" s="4"/>
      <c r="NP960" s="4"/>
      <c r="NQ960" s="4"/>
      <c r="NR960" s="4"/>
      <c r="NS960" s="4"/>
      <c r="NT960" s="4"/>
      <c r="NU960" s="4"/>
      <c r="NV960" s="4"/>
      <c r="NW960" s="4"/>
      <c r="NX960" s="4"/>
      <c r="NY960" s="4"/>
      <c r="NZ960" s="4"/>
      <c r="OA960" s="4"/>
    </row>
    <row r="961" spans="1:345" x14ac:dyDescent="0.2">
      <c r="A961" s="18" t="b">
        <v>1</v>
      </c>
      <c r="B961" s="9" t="s">
        <v>1214</v>
      </c>
      <c r="C961" s="9" t="s">
        <v>1209</v>
      </c>
      <c r="D961" s="4">
        <v>10088</v>
      </c>
      <c r="E961" s="4" t="s">
        <v>33</v>
      </c>
      <c r="F961" s="4" t="s">
        <v>37</v>
      </c>
      <c r="G961" s="4">
        <v>4</v>
      </c>
      <c r="H961" s="18">
        <f t="shared" si="162"/>
        <v>4.2999999999999972</v>
      </c>
      <c r="I961" s="18">
        <v>0.8568349547329519</v>
      </c>
      <c r="J961" s="18">
        <v>1.1991072673898628</v>
      </c>
      <c r="K961" s="18">
        <v>0.69928135064150632</v>
      </c>
      <c r="L961" s="18">
        <f t="shared" si="154"/>
        <v>4.0193659091444687</v>
      </c>
      <c r="M961" s="18">
        <f t="shared" si="163"/>
        <v>1.9000000000000021</v>
      </c>
      <c r="N961" s="18">
        <f t="shared" si="164"/>
        <v>6.1999999999999993</v>
      </c>
      <c r="O961" s="18">
        <f t="shared" si="155"/>
        <v>4.1424786224118186</v>
      </c>
      <c r="P961" s="18">
        <f t="shared" si="156"/>
        <v>2.1999999999999993</v>
      </c>
      <c r="Q961" s="18">
        <f t="shared" si="157"/>
        <v>2.8000000000000007</v>
      </c>
      <c r="R961" s="18">
        <f t="shared" si="158"/>
        <v>3.4000000000000021</v>
      </c>
      <c r="S961" s="18">
        <f t="shared" si="159"/>
        <v>4.6000000000000014</v>
      </c>
      <c r="T961" s="18">
        <f t="shared" si="160"/>
        <v>5</v>
      </c>
      <c r="U961" s="18">
        <f t="shared" si="161"/>
        <v>5.6999999999999993</v>
      </c>
      <c r="V961" s="4">
        <v>25.219365909144468</v>
      </c>
      <c r="W961" s="2">
        <v>23.1</v>
      </c>
      <c r="X961" s="2">
        <v>27.4</v>
      </c>
      <c r="Y961" s="4">
        <v>25.342478622411818</v>
      </c>
      <c r="Z961" s="4">
        <v>23.4</v>
      </c>
      <c r="AA961" s="4">
        <v>24</v>
      </c>
      <c r="AB961" s="4">
        <v>24.6</v>
      </c>
      <c r="AC961" s="4">
        <v>25.8</v>
      </c>
      <c r="AD961" s="4">
        <v>26.2</v>
      </c>
      <c r="AE961" s="4">
        <v>26.9</v>
      </c>
      <c r="AF961" s="4">
        <v>2020</v>
      </c>
      <c r="AG961" s="2">
        <v>4</v>
      </c>
      <c r="AH961" s="2">
        <v>2</v>
      </c>
      <c r="AI961" s="4">
        <v>11</v>
      </c>
      <c r="AJ961" s="4">
        <v>32</v>
      </c>
      <c r="AK961" s="4">
        <v>58</v>
      </c>
      <c r="AL961" s="4">
        <v>751</v>
      </c>
      <c r="AM961" s="5">
        <v>0.48055555555555557</v>
      </c>
      <c r="AN961" s="4">
        <v>21.2</v>
      </c>
      <c r="AO961" s="4">
        <v>47</v>
      </c>
      <c r="AP961" s="4">
        <v>522</v>
      </c>
      <c r="AQ961" s="4">
        <v>0.9</v>
      </c>
      <c r="AR961" s="4">
        <v>268</v>
      </c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>
        <v>1</v>
      </c>
      <c r="FU961" s="4">
        <v>6</v>
      </c>
      <c r="FV961" s="4">
        <v>16</v>
      </c>
      <c r="FW961" s="4">
        <v>14</v>
      </c>
      <c r="FX961" s="4">
        <v>22</v>
      </c>
      <c r="FY961" s="4">
        <v>35</v>
      </c>
      <c r="FZ961" s="4">
        <v>18</v>
      </c>
      <c r="GA961" s="4">
        <v>19</v>
      </c>
      <c r="GB961" s="4">
        <v>28</v>
      </c>
      <c r="GC961" s="4">
        <v>42</v>
      </c>
      <c r="GD961" s="4">
        <v>42</v>
      </c>
      <c r="GE961" s="4">
        <v>45</v>
      </c>
      <c r="GF961" s="4">
        <v>38</v>
      </c>
      <c r="GG961" s="4">
        <v>44</v>
      </c>
      <c r="GH961" s="4">
        <v>39</v>
      </c>
      <c r="GI961" s="4">
        <v>65</v>
      </c>
      <c r="GJ961" s="4">
        <v>58</v>
      </c>
      <c r="GK961" s="4">
        <v>59</v>
      </c>
      <c r="GL961" s="4">
        <v>69</v>
      </c>
      <c r="GM961" s="4">
        <v>78</v>
      </c>
      <c r="GN961" s="4">
        <v>84</v>
      </c>
      <c r="GO961" s="4">
        <v>60</v>
      </c>
      <c r="GP961" s="4">
        <v>57</v>
      </c>
      <c r="GQ961" s="4">
        <v>91</v>
      </c>
      <c r="GR961" s="4">
        <v>105</v>
      </c>
      <c r="GS961" s="4">
        <v>112</v>
      </c>
      <c r="GT961" s="4">
        <v>103</v>
      </c>
      <c r="GU961" s="4">
        <v>77</v>
      </c>
      <c r="GV961" s="4">
        <v>106</v>
      </c>
      <c r="GW961" s="4">
        <v>59</v>
      </c>
      <c r="GX961" s="4">
        <v>73</v>
      </c>
      <c r="GY961" s="4">
        <v>57</v>
      </c>
      <c r="GZ961" s="4">
        <v>23</v>
      </c>
      <c r="HA961" s="4">
        <v>30</v>
      </c>
      <c r="HB961" s="4">
        <v>25</v>
      </c>
      <c r="HC961" s="4">
        <v>34</v>
      </c>
      <c r="HD961" s="4">
        <v>16</v>
      </c>
      <c r="HE961" s="4">
        <v>9</v>
      </c>
      <c r="HF961" s="4">
        <v>15</v>
      </c>
      <c r="HG961" s="4">
        <v>9</v>
      </c>
      <c r="HH961" s="4">
        <v>7</v>
      </c>
      <c r="HI961" s="4">
        <v>11</v>
      </c>
      <c r="HJ961" s="4">
        <v>1</v>
      </c>
      <c r="HK961" s="4">
        <v>0</v>
      </c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  <c r="JW961" s="4"/>
      <c r="JX961" s="4"/>
      <c r="JY961" s="4"/>
      <c r="JZ961" s="4"/>
      <c r="KA961" s="4"/>
      <c r="KB961" s="4"/>
      <c r="KC961" s="4"/>
      <c r="KD961" s="4"/>
      <c r="KE961" s="4"/>
      <c r="KF961" s="4"/>
      <c r="KG961" s="4"/>
      <c r="KH961" s="4"/>
      <c r="KI961" s="4"/>
      <c r="KJ961" s="4"/>
      <c r="KK961" s="4"/>
      <c r="KL961" s="4"/>
      <c r="KM961" s="4"/>
      <c r="KN961" s="4"/>
      <c r="KO961" s="4"/>
      <c r="KP961" s="4"/>
      <c r="KQ961" s="4"/>
      <c r="KR961" s="4"/>
      <c r="KS961" s="4"/>
      <c r="KT961" s="4"/>
      <c r="KU961" s="4"/>
      <c r="KV961" s="4"/>
      <c r="KW961" s="4"/>
      <c r="KX961" s="4"/>
      <c r="KY961" s="4"/>
      <c r="KZ961" s="4"/>
      <c r="LA961" s="4"/>
      <c r="LB961" s="4"/>
      <c r="LC961" s="4"/>
      <c r="LD961" s="4"/>
      <c r="LE961" s="4"/>
      <c r="LF961" s="4"/>
      <c r="LG961" s="4"/>
      <c r="LH961" s="4"/>
      <c r="LI961" s="4"/>
      <c r="LJ961" s="4"/>
      <c r="LK961" s="4"/>
      <c r="LL961" s="4"/>
      <c r="LM961" s="4"/>
      <c r="LN961" s="4"/>
      <c r="LO961" s="4"/>
      <c r="LP961" s="4"/>
      <c r="LQ961" s="4"/>
      <c r="LR961" s="4"/>
      <c r="LS961" s="4"/>
      <c r="LT961" s="4"/>
      <c r="LU961" s="4"/>
      <c r="LV961" s="4"/>
      <c r="LW961" s="4"/>
      <c r="LX961" s="4"/>
      <c r="LY961" s="4"/>
      <c r="LZ961" s="4"/>
      <c r="MA961" s="4"/>
      <c r="MB961" s="4"/>
      <c r="MC961" s="4"/>
      <c r="MD961" s="4"/>
      <c r="ME961" s="4"/>
      <c r="MF961" s="4"/>
      <c r="MG961" s="4"/>
    </row>
    <row r="962" spans="1:345" x14ac:dyDescent="0.2">
      <c r="A962" s="18" t="b">
        <v>1</v>
      </c>
      <c r="B962" s="9" t="s">
        <v>1214</v>
      </c>
      <c r="C962" s="9" t="s">
        <v>1209</v>
      </c>
      <c r="D962" s="4">
        <v>10088</v>
      </c>
      <c r="E962" s="4" t="s">
        <v>33</v>
      </c>
      <c r="F962" s="4" t="s">
        <v>38</v>
      </c>
      <c r="G962" s="4">
        <v>4</v>
      </c>
      <c r="H962" s="18">
        <f t="shared" si="162"/>
        <v>3.3000000000000007</v>
      </c>
      <c r="I962" s="18">
        <v>0.63657109297256953</v>
      </c>
      <c r="J962" s="18">
        <v>0.79235925111890992</v>
      </c>
      <c r="K962" s="18">
        <v>0.49603946125604126</v>
      </c>
      <c r="L962" s="18">
        <f t="shared" ref="L962:L1025" si="165">V962-AN962</f>
        <v>4.4727342712482638</v>
      </c>
      <c r="M962" s="18">
        <f t="shared" si="163"/>
        <v>2.6999999999999993</v>
      </c>
      <c r="N962" s="18">
        <f t="shared" si="164"/>
        <v>6</v>
      </c>
      <c r="O962" s="18">
        <f t="shared" ref="O962:O1025" si="166">Y962-AN962</f>
        <v>4.4829976747437854</v>
      </c>
      <c r="P962" s="18">
        <f t="shared" ref="P962:P1025" si="167">Z962-AN962</f>
        <v>3</v>
      </c>
      <c r="Q962" s="18">
        <f t="shared" ref="Q962:Q1025" si="168">AA962-AN962</f>
        <v>3.6999999999999993</v>
      </c>
      <c r="R962" s="18">
        <f t="shared" ref="R962:R1025" si="169">AB962-AN962</f>
        <v>4.1000000000000014</v>
      </c>
      <c r="S962" s="18">
        <f t="shared" ref="S962:S1025" si="170">AC962-AN962</f>
        <v>4.8999999999999986</v>
      </c>
      <c r="T962" s="18">
        <f t="shared" ref="T962:T1025" si="171">AD962-AN962</f>
        <v>5.1999999999999993</v>
      </c>
      <c r="U962" s="18">
        <f t="shared" ref="U962:U1025" si="172">AE962-AN962</f>
        <v>5.6999999999999993</v>
      </c>
      <c r="V962" s="4">
        <v>25.972734271248264</v>
      </c>
      <c r="W962" s="2">
        <v>24.2</v>
      </c>
      <c r="X962" s="2">
        <v>27.5</v>
      </c>
      <c r="Y962" s="4">
        <v>25.982997674743785</v>
      </c>
      <c r="Z962" s="4">
        <v>24.5</v>
      </c>
      <c r="AA962" s="4">
        <v>25.2</v>
      </c>
      <c r="AB962" s="4">
        <v>25.6</v>
      </c>
      <c r="AC962" s="4">
        <v>26.4</v>
      </c>
      <c r="AD962" s="4">
        <v>26.7</v>
      </c>
      <c r="AE962" s="4">
        <v>27.2</v>
      </c>
      <c r="AF962" s="4">
        <v>2020</v>
      </c>
      <c r="AG962" s="2">
        <v>4</v>
      </c>
      <c r="AH962" s="2">
        <v>2</v>
      </c>
      <c r="AI962" s="4">
        <v>11</v>
      </c>
      <c r="AJ962" s="4">
        <v>34</v>
      </c>
      <c r="AK962" s="4">
        <v>11</v>
      </c>
      <c r="AL962" s="4">
        <v>906</v>
      </c>
      <c r="AM962" s="5">
        <v>0.48194444444444445</v>
      </c>
      <c r="AN962" s="4">
        <v>21.5</v>
      </c>
      <c r="AO962" s="4">
        <v>45</v>
      </c>
      <c r="AP962" s="4">
        <v>753</v>
      </c>
      <c r="AQ962" s="4">
        <v>0.8</v>
      </c>
      <c r="AR962" s="4">
        <v>282</v>
      </c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>
        <v>1</v>
      </c>
      <c r="FZ962" s="4">
        <v>0</v>
      </c>
      <c r="GA962" s="4">
        <v>0</v>
      </c>
      <c r="GB962" s="4">
        <v>1</v>
      </c>
      <c r="GC962" s="4">
        <v>2</v>
      </c>
      <c r="GD962" s="4">
        <v>2</v>
      </c>
      <c r="GE962" s="4">
        <v>4</v>
      </c>
      <c r="GF962" s="4">
        <v>11</v>
      </c>
      <c r="GG962" s="4">
        <v>9</v>
      </c>
      <c r="GH962" s="4">
        <v>21</v>
      </c>
      <c r="GI962" s="4">
        <v>14</v>
      </c>
      <c r="GJ962" s="4">
        <v>33</v>
      </c>
      <c r="GK962" s="4">
        <v>23</v>
      </c>
      <c r="GL962" s="4">
        <v>23</v>
      </c>
      <c r="GM962" s="4">
        <v>22</v>
      </c>
      <c r="GN962" s="4">
        <v>46</v>
      </c>
      <c r="GO962" s="4">
        <v>36</v>
      </c>
      <c r="GP962" s="4">
        <v>76</v>
      </c>
      <c r="GQ962" s="4">
        <v>61</v>
      </c>
      <c r="GR962" s="4">
        <v>100</v>
      </c>
      <c r="GS962" s="4">
        <v>125</v>
      </c>
      <c r="GT962" s="4">
        <v>160</v>
      </c>
      <c r="GU962" s="4">
        <v>154</v>
      </c>
      <c r="GV962" s="4">
        <v>151</v>
      </c>
      <c r="GW962" s="4">
        <v>163</v>
      </c>
      <c r="GX962" s="4">
        <v>163</v>
      </c>
      <c r="GY962" s="4">
        <v>174</v>
      </c>
      <c r="GZ962" s="4">
        <v>133</v>
      </c>
      <c r="HA962" s="4">
        <v>126</v>
      </c>
      <c r="HB962" s="4">
        <v>112</v>
      </c>
      <c r="HC962" s="4">
        <v>82</v>
      </c>
      <c r="HD962" s="4">
        <v>112</v>
      </c>
      <c r="HE962" s="4">
        <v>76</v>
      </c>
      <c r="HF962" s="4">
        <v>45</v>
      </c>
      <c r="HG962" s="4">
        <v>49</v>
      </c>
      <c r="HH962" s="4">
        <v>33</v>
      </c>
      <c r="HI962" s="4">
        <v>23</v>
      </c>
      <c r="HJ962" s="4">
        <v>24</v>
      </c>
      <c r="HK962" s="4">
        <v>7</v>
      </c>
      <c r="HL962" s="4">
        <v>14</v>
      </c>
      <c r="HM962" s="4">
        <v>8</v>
      </c>
      <c r="HN962" s="4">
        <v>2</v>
      </c>
      <c r="HO962" s="4">
        <v>3</v>
      </c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  <c r="JW962" s="4"/>
      <c r="JX962" s="4"/>
      <c r="JY962" s="4"/>
      <c r="JZ962" s="4"/>
      <c r="KA962" s="4"/>
      <c r="KB962" s="4"/>
      <c r="KC962" s="4"/>
      <c r="KD962" s="4"/>
      <c r="KE962" s="4"/>
      <c r="KF962" s="4"/>
      <c r="KG962" s="4"/>
      <c r="KH962" s="4"/>
      <c r="KI962" s="4"/>
      <c r="KJ962" s="4"/>
      <c r="KK962" s="4"/>
      <c r="KL962" s="4"/>
      <c r="KM962" s="4"/>
      <c r="KN962" s="4"/>
      <c r="KO962" s="4"/>
      <c r="KP962" s="4"/>
      <c r="KQ962" s="4"/>
      <c r="KR962" s="4"/>
      <c r="KS962" s="4"/>
      <c r="KT962" s="4"/>
      <c r="KU962" s="4"/>
      <c r="KV962" s="4"/>
      <c r="KW962" s="4"/>
      <c r="KX962" s="4"/>
      <c r="KY962" s="4"/>
      <c r="KZ962" s="4"/>
      <c r="LA962" s="4"/>
      <c r="LB962" s="4"/>
      <c r="LC962" s="4"/>
      <c r="LD962" s="4"/>
      <c r="LE962" s="4"/>
      <c r="LF962" s="4"/>
      <c r="LG962" s="4"/>
      <c r="LH962" s="4"/>
      <c r="LI962" s="4"/>
      <c r="LJ962" s="4"/>
      <c r="LK962" s="4"/>
      <c r="LL962" s="4"/>
      <c r="LM962" s="4"/>
      <c r="LN962" s="4"/>
      <c r="LO962" s="4"/>
      <c r="LP962" s="4"/>
      <c r="LQ962" s="4"/>
      <c r="LR962" s="4"/>
      <c r="LS962" s="4"/>
      <c r="LT962" s="4"/>
      <c r="LU962" s="4"/>
      <c r="LV962" s="4"/>
      <c r="LW962" s="4"/>
      <c r="LX962" s="4"/>
      <c r="LY962" s="4"/>
      <c r="LZ962" s="4"/>
      <c r="MA962" s="4"/>
      <c r="MB962" s="4"/>
      <c r="MC962" s="4"/>
      <c r="MD962" s="4"/>
      <c r="ME962" s="4"/>
      <c r="MF962" s="4"/>
      <c r="MG962" s="4"/>
    </row>
    <row r="963" spans="1:345" x14ac:dyDescent="0.2">
      <c r="A963" s="18" t="b">
        <v>1</v>
      </c>
      <c r="B963" s="9" t="s">
        <v>1191</v>
      </c>
      <c r="C963" s="9" t="s">
        <v>1185</v>
      </c>
      <c r="D963" s="4">
        <v>10088</v>
      </c>
      <c r="E963" s="4" t="s">
        <v>39</v>
      </c>
      <c r="F963" s="4" t="s">
        <v>40</v>
      </c>
      <c r="G963" s="4">
        <v>4</v>
      </c>
      <c r="H963" s="18">
        <f t="shared" ref="H963:H1026" si="173">X963-W963</f>
        <v>5.3000000000000007</v>
      </c>
      <c r="I963" s="18">
        <v>1.1557867558300503</v>
      </c>
      <c r="J963" s="18">
        <v>1.7910825253806593</v>
      </c>
      <c r="K963" s="18">
        <v>0.97269789789597594</v>
      </c>
      <c r="L963" s="18">
        <f t="shared" si="165"/>
        <v>7.6288483001053002</v>
      </c>
      <c r="M963" s="18">
        <f t="shared" ref="M963:M1026" si="174">W963-AN963</f>
        <v>4.6999999999999993</v>
      </c>
      <c r="N963" s="18">
        <f t="shared" ref="N963:N1026" si="175">X963-AN963</f>
        <v>10</v>
      </c>
      <c r="O963" s="18">
        <f t="shared" si="166"/>
        <v>7.58987485967425</v>
      </c>
      <c r="P963" s="18">
        <f t="shared" si="167"/>
        <v>5.3000000000000007</v>
      </c>
      <c r="Q963" s="18">
        <f t="shared" si="168"/>
        <v>6.0999999999999979</v>
      </c>
      <c r="R963" s="18">
        <f t="shared" si="169"/>
        <v>6.8000000000000007</v>
      </c>
      <c r="S963" s="18">
        <f t="shared" si="170"/>
        <v>8.5999999999999979</v>
      </c>
      <c r="T963" s="18">
        <f t="shared" si="171"/>
        <v>9.1999999999999993</v>
      </c>
      <c r="U963" s="18">
        <f t="shared" si="172"/>
        <v>9.5999999999999979</v>
      </c>
      <c r="V963" s="4">
        <v>29.428848300105301</v>
      </c>
      <c r="W963" s="2">
        <v>26.5</v>
      </c>
      <c r="X963" s="2">
        <v>31.8</v>
      </c>
      <c r="Y963" s="4">
        <v>29.389874859674251</v>
      </c>
      <c r="Z963" s="4">
        <v>27.1</v>
      </c>
      <c r="AA963" s="4">
        <v>27.9</v>
      </c>
      <c r="AB963" s="4">
        <v>28.6</v>
      </c>
      <c r="AC963" s="4">
        <v>30.4</v>
      </c>
      <c r="AD963" s="4">
        <v>31</v>
      </c>
      <c r="AE963" s="4">
        <v>31.4</v>
      </c>
      <c r="AF963" s="4">
        <v>2020</v>
      </c>
      <c r="AG963" s="2">
        <v>4</v>
      </c>
      <c r="AH963" s="2">
        <v>2</v>
      </c>
      <c r="AI963" s="4">
        <v>11</v>
      </c>
      <c r="AJ963" s="4">
        <v>35</v>
      </c>
      <c r="AK963" s="4">
        <v>20</v>
      </c>
      <c r="AL963" s="4">
        <v>888</v>
      </c>
      <c r="AM963" s="5">
        <v>0.4826388888888889</v>
      </c>
      <c r="AN963" s="4">
        <v>21.8</v>
      </c>
      <c r="AO963" s="4">
        <v>44</v>
      </c>
      <c r="AP963" s="4">
        <v>622</v>
      </c>
      <c r="AQ963" s="4">
        <v>1.8</v>
      </c>
      <c r="AR963" s="4">
        <v>279</v>
      </c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>
        <v>2</v>
      </c>
      <c r="HA963" s="4">
        <v>5</v>
      </c>
      <c r="HB963" s="4">
        <v>7</v>
      </c>
      <c r="HC963" s="4">
        <v>1</v>
      </c>
      <c r="HD963" s="4">
        <v>4</v>
      </c>
      <c r="HE963" s="4">
        <v>6</v>
      </c>
      <c r="HF963" s="4">
        <v>13</v>
      </c>
      <c r="HG963" s="4">
        <v>26</v>
      </c>
      <c r="HH963" s="4">
        <v>15</v>
      </c>
      <c r="HI963" s="4">
        <v>20</v>
      </c>
      <c r="HJ963" s="4">
        <v>13</v>
      </c>
      <c r="HK963" s="4">
        <v>16</v>
      </c>
      <c r="HL963" s="4">
        <v>30</v>
      </c>
      <c r="HM963" s="4">
        <v>30</v>
      </c>
      <c r="HN963" s="4">
        <v>29</v>
      </c>
      <c r="HO963" s="4">
        <v>25</v>
      </c>
      <c r="HP963" s="4">
        <v>35</v>
      </c>
      <c r="HQ963" s="4">
        <v>65</v>
      </c>
      <c r="HR963" s="4">
        <v>52</v>
      </c>
      <c r="HS963" s="4">
        <v>54</v>
      </c>
      <c r="HT963" s="4">
        <v>58</v>
      </c>
      <c r="HU963" s="4">
        <v>65</v>
      </c>
      <c r="HV963" s="4">
        <v>59</v>
      </c>
      <c r="HW963" s="4">
        <v>79</v>
      </c>
      <c r="HX963" s="4">
        <v>69</v>
      </c>
      <c r="HY963" s="4">
        <v>75</v>
      </c>
      <c r="HZ963" s="4">
        <v>55</v>
      </c>
      <c r="IA963" s="4">
        <v>50</v>
      </c>
      <c r="IB963" s="4">
        <v>87</v>
      </c>
      <c r="IC963" s="4">
        <v>67</v>
      </c>
      <c r="ID963" s="4">
        <v>54</v>
      </c>
      <c r="IE963" s="4">
        <v>48</v>
      </c>
      <c r="IF963" s="4">
        <v>43</v>
      </c>
      <c r="IG963" s="4">
        <v>47</v>
      </c>
      <c r="IH963" s="4">
        <v>62</v>
      </c>
      <c r="II963" s="4">
        <v>66</v>
      </c>
      <c r="IJ963" s="4">
        <v>48</v>
      </c>
      <c r="IK963" s="4">
        <v>58</v>
      </c>
      <c r="IL963" s="4">
        <v>70</v>
      </c>
      <c r="IM963" s="4">
        <v>78</v>
      </c>
      <c r="IN963" s="4">
        <v>67</v>
      </c>
      <c r="IO963" s="4">
        <v>62</v>
      </c>
      <c r="IP963" s="4">
        <v>46</v>
      </c>
      <c r="IQ963" s="4">
        <v>21</v>
      </c>
      <c r="IR963" s="4">
        <v>38</v>
      </c>
      <c r="IS963" s="4">
        <v>62</v>
      </c>
      <c r="IT963" s="4">
        <v>38</v>
      </c>
      <c r="IU963" s="4">
        <v>51</v>
      </c>
      <c r="IV963" s="4">
        <v>58</v>
      </c>
      <c r="IW963" s="4">
        <v>31</v>
      </c>
      <c r="IX963" s="4">
        <v>12</v>
      </c>
      <c r="IY963" s="4">
        <v>13</v>
      </c>
      <c r="IZ963" s="4">
        <v>9</v>
      </c>
      <c r="JA963" s="4">
        <v>4</v>
      </c>
      <c r="JB963" s="4">
        <v>5</v>
      </c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  <c r="JX963" s="4"/>
      <c r="JY963" s="4"/>
      <c r="JZ963" s="4"/>
      <c r="KA963" s="4"/>
      <c r="KB963" s="4"/>
      <c r="KC963" s="4"/>
      <c r="KD963" s="4"/>
      <c r="KE963" s="4"/>
      <c r="KF963" s="4"/>
      <c r="KG963" s="4"/>
      <c r="KH963" s="4"/>
      <c r="KI963" s="4"/>
      <c r="KJ963" s="4"/>
      <c r="KK963" s="4"/>
      <c r="KL963" s="4"/>
      <c r="KM963" s="4"/>
      <c r="KN963" s="4"/>
      <c r="KO963" s="4"/>
      <c r="KP963" s="4"/>
      <c r="KQ963" s="4"/>
      <c r="KR963" s="4"/>
      <c r="KS963" s="4"/>
      <c r="KT963" s="4"/>
      <c r="KU963" s="4"/>
      <c r="KV963" s="4"/>
      <c r="KW963" s="4"/>
      <c r="KX963" s="4"/>
      <c r="KY963" s="4"/>
      <c r="KZ963" s="4"/>
      <c r="LA963" s="4"/>
      <c r="LB963" s="4"/>
      <c r="LC963" s="4"/>
      <c r="LD963" s="4"/>
      <c r="LE963" s="4"/>
      <c r="LF963" s="4"/>
      <c r="LG963" s="4"/>
      <c r="LH963" s="4"/>
      <c r="LI963" s="4"/>
      <c r="LJ963" s="4"/>
      <c r="LK963" s="4"/>
      <c r="LL963" s="4"/>
      <c r="LM963" s="4"/>
      <c r="LN963" s="4"/>
      <c r="LO963" s="4"/>
      <c r="LP963" s="4"/>
      <c r="LQ963" s="4"/>
      <c r="LR963" s="4"/>
      <c r="LS963" s="4"/>
      <c r="LT963" s="4"/>
      <c r="LU963" s="4"/>
      <c r="LV963" s="4"/>
      <c r="LW963" s="4"/>
      <c r="LX963" s="4"/>
      <c r="LY963" s="4"/>
      <c r="LZ963" s="4"/>
      <c r="MA963" s="4"/>
      <c r="MB963" s="4"/>
      <c r="MC963" s="4"/>
      <c r="MD963" s="4"/>
      <c r="ME963" s="4"/>
      <c r="MF963" s="4"/>
      <c r="MG963" s="4"/>
    </row>
    <row r="964" spans="1:345" x14ac:dyDescent="0.2">
      <c r="A964" s="18" t="b">
        <v>1</v>
      </c>
      <c r="B964" s="9" t="s">
        <v>1191</v>
      </c>
      <c r="C964" s="9" t="s">
        <v>1185</v>
      </c>
      <c r="D964" s="4">
        <v>10088</v>
      </c>
      <c r="E964" s="4" t="s">
        <v>39</v>
      </c>
      <c r="F964" s="4" t="s">
        <v>41</v>
      </c>
      <c r="G964" s="4">
        <v>4</v>
      </c>
      <c r="H964" s="18">
        <f t="shared" si="173"/>
        <v>4.3000000000000007</v>
      </c>
      <c r="I964" s="18">
        <v>0.88203622186930042</v>
      </c>
      <c r="J964" s="18">
        <v>1.1142645868200134</v>
      </c>
      <c r="K964" s="18">
        <v>0.69255660568294453</v>
      </c>
      <c r="L964" s="18">
        <f t="shared" si="165"/>
        <v>7.6850541701352562</v>
      </c>
      <c r="M964" s="18">
        <f t="shared" si="174"/>
        <v>5.3000000000000007</v>
      </c>
      <c r="N964" s="18">
        <f t="shared" si="175"/>
        <v>9.6000000000000014</v>
      </c>
      <c r="O964" s="18">
        <f t="shared" si="166"/>
        <v>7.7246890405831437</v>
      </c>
      <c r="P964" s="18">
        <f t="shared" si="167"/>
        <v>5.6999999999999993</v>
      </c>
      <c r="Q964" s="18">
        <f t="shared" si="168"/>
        <v>6.5</v>
      </c>
      <c r="R964" s="18">
        <f t="shared" si="169"/>
        <v>7.1999999999999993</v>
      </c>
      <c r="S964" s="18">
        <f t="shared" si="170"/>
        <v>8.3000000000000007</v>
      </c>
      <c r="T964" s="18">
        <f t="shared" si="171"/>
        <v>8.8000000000000007</v>
      </c>
      <c r="U964" s="18">
        <f t="shared" si="172"/>
        <v>9.3000000000000007</v>
      </c>
      <c r="V964" s="4">
        <v>29.685054170135256</v>
      </c>
      <c r="W964" s="2">
        <v>27.3</v>
      </c>
      <c r="X964" s="2">
        <v>31.6</v>
      </c>
      <c r="Y964" s="4">
        <v>29.724689040583144</v>
      </c>
      <c r="Z964" s="4">
        <v>27.7</v>
      </c>
      <c r="AA964" s="4">
        <v>28.5</v>
      </c>
      <c r="AB964" s="4">
        <v>29.2</v>
      </c>
      <c r="AC964" s="4">
        <v>30.3</v>
      </c>
      <c r="AD964" s="4">
        <v>30.8</v>
      </c>
      <c r="AE964" s="4">
        <v>31.3</v>
      </c>
      <c r="AF964" s="4">
        <v>2020</v>
      </c>
      <c r="AG964" s="2">
        <v>4</v>
      </c>
      <c r="AH964" s="2">
        <v>2</v>
      </c>
      <c r="AI964" s="4">
        <v>11</v>
      </c>
      <c r="AJ964" s="4">
        <v>36</v>
      </c>
      <c r="AK964" s="4">
        <v>35</v>
      </c>
      <c r="AL964" s="4">
        <v>455</v>
      </c>
      <c r="AM964" s="5">
        <v>0.48333333333333334</v>
      </c>
      <c r="AN964" s="4">
        <v>22</v>
      </c>
      <c r="AO964" s="4">
        <v>43</v>
      </c>
      <c r="AP964" s="4">
        <v>1009</v>
      </c>
      <c r="AQ964" s="4">
        <v>0.8</v>
      </c>
      <c r="AR964" s="4">
        <v>282</v>
      </c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>
        <v>0</v>
      </c>
      <c r="HA964" s="4">
        <v>0</v>
      </c>
      <c r="HB964" s="4">
        <v>0</v>
      </c>
      <c r="HC964" s="4">
        <v>0</v>
      </c>
      <c r="HD964" s="4">
        <v>1</v>
      </c>
      <c r="HE964" s="4">
        <v>1</v>
      </c>
      <c r="HF964" s="4">
        <v>3</v>
      </c>
      <c r="HG964" s="4">
        <v>2</v>
      </c>
      <c r="HH964" s="4">
        <v>2</v>
      </c>
      <c r="HI964" s="4">
        <v>3</v>
      </c>
      <c r="HJ964" s="4">
        <v>5</v>
      </c>
      <c r="HK964" s="4">
        <v>4</v>
      </c>
      <c r="HL964" s="4">
        <v>7</v>
      </c>
      <c r="HM964" s="4">
        <v>13</v>
      </c>
      <c r="HN964" s="4">
        <v>13</v>
      </c>
      <c r="HO964" s="4">
        <v>7</v>
      </c>
      <c r="HP964" s="4">
        <v>24</v>
      </c>
      <c r="HQ964" s="4">
        <v>9</v>
      </c>
      <c r="HR964" s="4">
        <v>28</v>
      </c>
      <c r="HS964" s="4">
        <v>19</v>
      </c>
      <c r="HT964" s="4">
        <v>33</v>
      </c>
      <c r="HU964" s="4">
        <v>47</v>
      </c>
      <c r="HV964" s="4">
        <v>38</v>
      </c>
      <c r="HW964" s="4">
        <v>26</v>
      </c>
      <c r="HX964" s="4">
        <v>41</v>
      </c>
      <c r="HY964" s="4">
        <v>33</v>
      </c>
      <c r="HZ964" s="4">
        <v>48</v>
      </c>
      <c r="IA964" s="4">
        <v>49</v>
      </c>
      <c r="IB964" s="4">
        <v>58</v>
      </c>
      <c r="IC964" s="4">
        <v>63</v>
      </c>
      <c r="ID964" s="4">
        <v>91</v>
      </c>
      <c r="IE964" s="4">
        <v>89</v>
      </c>
      <c r="IF964" s="4">
        <v>101</v>
      </c>
      <c r="IG964" s="4">
        <v>108</v>
      </c>
      <c r="IH964" s="4">
        <v>107</v>
      </c>
      <c r="II964" s="4">
        <v>86</v>
      </c>
      <c r="IJ964" s="4">
        <v>90</v>
      </c>
      <c r="IK964" s="4">
        <v>106</v>
      </c>
      <c r="IL964" s="4">
        <v>74</v>
      </c>
      <c r="IM964" s="4">
        <v>84</v>
      </c>
      <c r="IN964" s="4">
        <v>73</v>
      </c>
      <c r="IO964" s="4">
        <v>63</v>
      </c>
      <c r="IP964" s="4">
        <v>60</v>
      </c>
      <c r="IQ964" s="4">
        <v>49</v>
      </c>
      <c r="IR964" s="4">
        <v>56</v>
      </c>
      <c r="IS964" s="4">
        <v>41</v>
      </c>
      <c r="IT964" s="4">
        <v>35</v>
      </c>
      <c r="IU964" s="4">
        <v>26</v>
      </c>
      <c r="IV964" s="4">
        <v>30</v>
      </c>
      <c r="IW964" s="4">
        <v>20</v>
      </c>
      <c r="IX964" s="4">
        <v>9</v>
      </c>
      <c r="IY964" s="4">
        <v>5</v>
      </c>
      <c r="IZ964" s="4">
        <v>6</v>
      </c>
      <c r="JA964" s="4">
        <v>10</v>
      </c>
      <c r="JB964" s="4">
        <v>2</v>
      </c>
      <c r="JC964" s="4">
        <v>4</v>
      </c>
      <c r="JD964" s="4">
        <v>0</v>
      </c>
      <c r="JE964" s="4">
        <v>0</v>
      </c>
      <c r="JF964" s="4">
        <v>1</v>
      </c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  <c r="JW964" s="4"/>
      <c r="JX964" s="4"/>
      <c r="JY964" s="4"/>
      <c r="JZ964" s="4"/>
      <c r="KA964" s="4"/>
      <c r="KB964" s="4"/>
      <c r="KC964" s="4"/>
      <c r="KD964" s="4"/>
      <c r="KE964" s="4"/>
      <c r="KF964" s="4"/>
      <c r="KG964" s="4"/>
      <c r="KH964" s="4"/>
      <c r="KI964" s="4"/>
      <c r="KJ964" s="4"/>
      <c r="KK964" s="4"/>
      <c r="KL964" s="4"/>
      <c r="KM964" s="4"/>
      <c r="KN964" s="4"/>
      <c r="KO964" s="4"/>
      <c r="KP964" s="4"/>
      <c r="KQ964" s="4"/>
      <c r="KR964" s="4"/>
      <c r="KS964" s="4"/>
      <c r="KT964" s="4"/>
      <c r="KU964" s="4"/>
      <c r="KV964" s="4"/>
      <c r="KW964" s="4"/>
      <c r="KX964" s="4"/>
      <c r="KY964" s="4"/>
      <c r="KZ964" s="4"/>
      <c r="LA964" s="4"/>
      <c r="LB964" s="4"/>
      <c r="LC964" s="4"/>
      <c r="LD964" s="4"/>
      <c r="LE964" s="4"/>
      <c r="LF964" s="4"/>
      <c r="LG964" s="4"/>
      <c r="LH964" s="4"/>
      <c r="LI964" s="4"/>
      <c r="LJ964" s="4"/>
      <c r="LK964" s="4"/>
      <c r="LL964" s="4"/>
      <c r="LM964" s="4"/>
      <c r="LN964" s="4"/>
      <c r="LO964" s="4"/>
      <c r="LP964" s="4"/>
      <c r="LQ964" s="4"/>
      <c r="LR964" s="4"/>
      <c r="LS964" s="4"/>
      <c r="LT964" s="4"/>
      <c r="LU964" s="4"/>
      <c r="LV964" s="4"/>
      <c r="LW964" s="4"/>
      <c r="LX964" s="4"/>
      <c r="LY964" s="4"/>
      <c r="LZ964" s="4"/>
      <c r="MA964" s="4"/>
      <c r="MB964" s="4"/>
      <c r="MC964" s="4"/>
      <c r="MD964" s="4"/>
      <c r="ME964" s="4"/>
      <c r="MF964" s="4"/>
      <c r="MG964" s="4"/>
    </row>
    <row r="965" spans="1:345" x14ac:dyDescent="0.2">
      <c r="A965" s="18" t="b">
        <v>1</v>
      </c>
      <c r="B965" s="9" t="s">
        <v>1213</v>
      </c>
      <c r="C965" s="9" t="s">
        <v>1209</v>
      </c>
      <c r="D965" s="4">
        <v>10088</v>
      </c>
      <c r="E965" s="4" t="s">
        <v>39</v>
      </c>
      <c r="F965" s="4" t="s">
        <v>42</v>
      </c>
      <c r="G965" s="4">
        <v>4</v>
      </c>
      <c r="H965" s="18">
        <f t="shared" si="173"/>
        <v>3.7999999999999972</v>
      </c>
      <c r="I965" s="18">
        <v>0.86493624974633754</v>
      </c>
      <c r="J965" s="18">
        <v>1.1961476584812658</v>
      </c>
      <c r="K965" s="18">
        <v>0.69734300196258314</v>
      </c>
      <c r="L965" s="18">
        <f t="shared" si="165"/>
        <v>5.4633569392094969</v>
      </c>
      <c r="M965" s="18">
        <f t="shared" si="174"/>
        <v>3.8000000000000007</v>
      </c>
      <c r="N965" s="18">
        <f t="shared" si="175"/>
        <v>7.5999999999999979</v>
      </c>
      <c r="O965" s="18">
        <f t="shared" si="166"/>
        <v>5.3697485234408298</v>
      </c>
      <c r="P965" s="18">
        <f t="shared" si="167"/>
        <v>4.0999999999999979</v>
      </c>
      <c r="Q965" s="18">
        <f t="shared" si="168"/>
        <v>4.3999999999999986</v>
      </c>
      <c r="R965" s="18">
        <f t="shared" si="169"/>
        <v>4.8000000000000007</v>
      </c>
      <c r="S965" s="18">
        <f t="shared" si="170"/>
        <v>6</v>
      </c>
      <c r="T965" s="18">
        <f t="shared" si="171"/>
        <v>6.8000000000000007</v>
      </c>
      <c r="U965" s="18">
        <f t="shared" si="172"/>
        <v>7.3999999999999986</v>
      </c>
      <c r="V965" s="4">
        <v>27.763356939209498</v>
      </c>
      <c r="W965" s="2">
        <v>26.1</v>
      </c>
      <c r="X965" s="2">
        <v>29.9</v>
      </c>
      <c r="Y965" s="4">
        <v>27.66974852344083</v>
      </c>
      <c r="Z965" s="4">
        <v>26.4</v>
      </c>
      <c r="AA965" s="4">
        <v>26.7</v>
      </c>
      <c r="AB965" s="4">
        <v>27.1</v>
      </c>
      <c r="AC965" s="4">
        <v>28.3</v>
      </c>
      <c r="AD965" s="4">
        <v>29.1</v>
      </c>
      <c r="AE965" s="4">
        <v>29.7</v>
      </c>
      <c r="AF965" s="4">
        <v>2020</v>
      </c>
      <c r="AG965" s="2">
        <v>4</v>
      </c>
      <c r="AH965" s="2">
        <v>2</v>
      </c>
      <c r="AI965" s="4">
        <v>11</v>
      </c>
      <c r="AJ965" s="4">
        <v>37</v>
      </c>
      <c r="AK965" s="4">
        <v>37</v>
      </c>
      <c r="AL965" s="4">
        <v>808</v>
      </c>
      <c r="AM965" s="5">
        <v>0.48402777777777778</v>
      </c>
      <c r="AN965" s="4">
        <v>22.3</v>
      </c>
      <c r="AO965" s="4">
        <v>42</v>
      </c>
      <c r="AP965" s="4">
        <v>1001</v>
      </c>
      <c r="AQ965" s="4">
        <v>0.5</v>
      </c>
      <c r="AR965" s="4">
        <v>48</v>
      </c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>
        <v>3</v>
      </c>
      <c r="GX965" s="4">
        <v>7</v>
      </c>
      <c r="GY965" s="4">
        <v>11</v>
      </c>
      <c r="GZ965" s="4">
        <v>21</v>
      </c>
      <c r="HA965" s="4">
        <v>36</v>
      </c>
      <c r="HB965" s="4">
        <v>40</v>
      </c>
      <c r="HC965" s="4">
        <v>40</v>
      </c>
      <c r="HD965" s="4">
        <v>50</v>
      </c>
      <c r="HE965" s="4">
        <v>97</v>
      </c>
      <c r="HF965" s="4">
        <v>101</v>
      </c>
      <c r="HG965" s="4">
        <v>90</v>
      </c>
      <c r="HH965" s="4">
        <v>83</v>
      </c>
      <c r="HI965" s="4">
        <v>82</v>
      </c>
      <c r="HJ965" s="4">
        <v>97</v>
      </c>
      <c r="HK965" s="4">
        <v>109</v>
      </c>
      <c r="HL965" s="4">
        <v>85</v>
      </c>
      <c r="HM965" s="4">
        <v>83</v>
      </c>
      <c r="HN965" s="4">
        <v>114</v>
      </c>
      <c r="HO965" s="4">
        <v>103</v>
      </c>
      <c r="HP965" s="4">
        <v>79</v>
      </c>
      <c r="HQ965" s="4">
        <v>108</v>
      </c>
      <c r="HR965" s="4">
        <v>81</v>
      </c>
      <c r="HS965" s="4">
        <v>68</v>
      </c>
      <c r="HT965" s="4">
        <v>59</v>
      </c>
      <c r="HU965" s="4">
        <v>69</v>
      </c>
      <c r="HV965" s="4">
        <v>43</v>
      </c>
      <c r="HW965" s="4">
        <v>30</v>
      </c>
      <c r="HX965" s="4">
        <v>28</v>
      </c>
      <c r="HY965" s="4">
        <v>40</v>
      </c>
      <c r="HZ965" s="4">
        <v>41</v>
      </c>
      <c r="IA965" s="4">
        <v>22</v>
      </c>
      <c r="IB965" s="4">
        <v>37</v>
      </c>
      <c r="IC965" s="4">
        <v>22</v>
      </c>
      <c r="ID965" s="4">
        <v>18</v>
      </c>
      <c r="IE965" s="4">
        <v>24</v>
      </c>
      <c r="IF965" s="4">
        <v>19</v>
      </c>
      <c r="IG965" s="4">
        <v>50</v>
      </c>
      <c r="IH965" s="4">
        <v>22</v>
      </c>
      <c r="II965" s="4">
        <v>17</v>
      </c>
      <c r="IJ965" s="4">
        <v>11</v>
      </c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  <c r="JW965" s="4"/>
      <c r="JX965" s="4"/>
      <c r="JY965" s="4"/>
      <c r="JZ965" s="4"/>
      <c r="KA965" s="4"/>
      <c r="KB965" s="4"/>
      <c r="KC965" s="4"/>
      <c r="KD965" s="4"/>
      <c r="KE965" s="4"/>
      <c r="KF965" s="4"/>
      <c r="KG965" s="4"/>
      <c r="KH965" s="4"/>
      <c r="KI965" s="4"/>
      <c r="KJ965" s="4"/>
      <c r="KK965" s="4"/>
      <c r="KL965" s="4"/>
      <c r="KM965" s="4"/>
      <c r="KN965" s="4"/>
      <c r="KO965" s="4"/>
      <c r="KP965" s="4"/>
      <c r="KQ965" s="4"/>
      <c r="KR965" s="4"/>
      <c r="KS965" s="4"/>
      <c r="KT965" s="4"/>
      <c r="KU965" s="4"/>
      <c r="KV965" s="4"/>
      <c r="KW965" s="4"/>
      <c r="KX965" s="4"/>
      <c r="KY965" s="4"/>
      <c r="KZ965" s="4"/>
      <c r="LA965" s="4"/>
      <c r="LB965" s="4"/>
      <c r="LC965" s="4"/>
      <c r="LD965" s="4"/>
      <c r="LE965" s="4"/>
      <c r="LF965" s="4"/>
      <c r="LG965" s="4"/>
      <c r="LH965" s="4"/>
      <c r="LI965" s="4"/>
      <c r="LJ965" s="4"/>
      <c r="LK965" s="4"/>
      <c r="LL965" s="4"/>
      <c r="LM965" s="4"/>
      <c r="LN965" s="4"/>
      <c r="LO965" s="4"/>
      <c r="LP965" s="4"/>
      <c r="LQ965" s="4"/>
      <c r="LR965" s="4"/>
      <c r="LS965" s="4"/>
      <c r="LT965" s="4"/>
      <c r="LU965" s="4"/>
      <c r="LV965" s="4"/>
      <c r="LW965" s="4"/>
      <c r="LX965" s="4"/>
      <c r="LY965" s="4"/>
      <c r="LZ965" s="4"/>
      <c r="MA965" s="4"/>
      <c r="MB965" s="4"/>
      <c r="MC965" s="4"/>
      <c r="MD965" s="4"/>
      <c r="ME965" s="4"/>
      <c r="MF965" s="4"/>
      <c r="MG965" s="4"/>
    </row>
    <row r="966" spans="1:345" x14ac:dyDescent="0.2">
      <c r="A966" s="18" t="b">
        <v>1</v>
      </c>
      <c r="B966" s="9" t="s">
        <v>1213</v>
      </c>
      <c r="C966" s="9" t="s">
        <v>1209</v>
      </c>
      <c r="D966" s="4">
        <v>10088</v>
      </c>
      <c r="E966" s="4" t="s">
        <v>39</v>
      </c>
      <c r="F966" s="4" t="s">
        <v>43</v>
      </c>
      <c r="G966" s="4">
        <v>4</v>
      </c>
      <c r="H966" s="18">
        <f t="shared" si="173"/>
        <v>3</v>
      </c>
      <c r="I966" s="18">
        <v>0.65992395282028338</v>
      </c>
      <c r="J966" s="18">
        <v>0.95975695236802494</v>
      </c>
      <c r="K966" s="18">
        <v>0.54324726254596867</v>
      </c>
      <c r="L966" s="18">
        <f t="shared" si="165"/>
        <v>4.5648217571670742</v>
      </c>
      <c r="M966" s="18">
        <f t="shared" si="174"/>
        <v>3.1999999999999993</v>
      </c>
      <c r="N966" s="18">
        <f t="shared" si="175"/>
        <v>6.1999999999999993</v>
      </c>
      <c r="O966" s="18">
        <f t="shared" si="166"/>
        <v>4.5470232376191575</v>
      </c>
      <c r="P966" s="18">
        <f t="shared" si="167"/>
        <v>3.3999999999999986</v>
      </c>
      <c r="Q966" s="18">
        <f t="shared" si="168"/>
        <v>3.6999999999999993</v>
      </c>
      <c r="R966" s="18">
        <f t="shared" si="169"/>
        <v>4.1000000000000014</v>
      </c>
      <c r="S966" s="18">
        <f t="shared" si="170"/>
        <v>5</v>
      </c>
      <c r="T966" s="18">
        <f t="shared" si="171"/>
        <v>5.3999999999999986</v>
      </c>
      <c r="U966" s="18">
        <f t="shared" si="172"/>
        <v>6</v>
      </c>
      <c r="V966" s="4">
        <v>27.064821757167074</v>
      </c>
      <c r="W966" s="2">
        <v>25.7</v>
      </c>
      <c r="X966" s="2">
        <v>28.7</v>
      </c>
      <c r="Y966" s="4">
        <v>27.047023237619157</v>
      </c>
      <c r="Z966" s="4">
        <v>25.9</v>
      </c>
      <c r="AA966" s="4">
        <v>26.2</v>
      </c>
      <c r="AB966" s="4">
        <v>26.6</v>
      </c>
      <c r="AC966" s="4">
        <v>27.5</v>
      </c>
      <c r="AD966" s="4">
        <v>27.9</v>
      </c>
      <c r="AE966" s="4">
        <v>28.5</v>
      </c>
      <c r="AF966" s="4">
        <v>2020</v>
      </c>
      <c r="AG966" s="2">
        <v>4</v>
      </c>
      <c r="AH966" s="2">
        <v>2</v>
      </c>
      <c r="AI966" s="4">
        <v>11</v>
      </c>
      <c r="AJ966" s="4">
        <v>38</v>
      </c>
      <c r="AK966" s="4">
        <v>23</v>
      </c>
      <c r="AL966" s="4">
        <v>305</v>
      </c>
      <c r="AM966" s="5">
        <v>0.48472222222222222</v>
      </c>
      <c r="AN966" s="4">
        <v>22.5</v>
      </c>
      <c r="AO966" s="4">
        <v>42</v>
      </c>
      <c r="AP966" s="4">
        <v>998</v>
      </c>
      <c r="AQ966" s="4">
        <v>1.4</v>
      </c>
      <c r="AR966" s="4">
        <v>277</v>
      </c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>
        <v>5</v>
      </c>
      <c r="GV966" s="4">
        <v>20</v>
      </c>
      <c r="GW966" s="4">
        <v>29</v>
      </c>
      <c r="GX966" s="4">
        <v>51</v>
      </c>
      <c r="GY966" s="4">
        <v>39</v>
      </c>
      <c r="GZ966" s="4">
        <v>69</v>
      </c>
      <c r="HA966" s="4">
        <v>111</v>
      </c>
      <c r="HB966" s="4">
        <v>81</v>
      </c>
      <c r="HC966" s="4">
        <v>80</v>
      </c>
      <c r="HD966" s="4">
        <v>91</v>
      </c>
      <c r="HE966" s="4">
        <v>113</v>
      </c>
      <c r="HF966" s="4">
        <v>81</v>
      </c>
      <c r="HG966" s="4">
        <v>80</v>
      </c>
      <c r="HH966" s="4">
        <v>85</v>
      </c>
      <c r="HI966" s="4">
        <v>105</v>
      </c>
      <c r="HJ966" s="4">
        <v>109</v>
      </c>
      <c r="HK966" s="4">
        <v>92</v>
      </c>
      <c r="HL966" s="4">
        <v>90</v>
      </c>
      <c r="HM966" s="4">
        <v>99</v>
      </c>
      <c r="HN966" s="4">
        <v>87</v>
      </c>
      <c r="HO966" s="4">
        <v>68</v>
      </c>
      <c r="HP966" s="4">
        <v>40</v>
      </c>
      <c r="HQ966" s="4">
        <v>44</v>
      </c>
      <c r="HR966" s="4">
        <v>27</v>
      </c>
      <c r="HS966" s="4">
        <v>29</v>
      </c>
      <c r="HT966" s="4">
        <v>21</v>
      </c>
      <c r="HU966" s="4">
        <v>35</v>
      </c>
      <c r="HV966" s="4">
        <v>16</v>
      </c>
      <c r="HW966" s="4">
        <v>9</v>
      </c>
      <c r="HX966" s="4">
        <v>15</v>
      </c>
      <c r="HY966" s="4">
        <v>10</v>
      </c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  <c r="JW966" s="4"/>
      <c r="JX966" s="4"/>
      <c r="JY966" s="4"/>
      <c r="JZ966" s="4"/>
      <c r="KA966" s="4"/>
      <c r="KB966" s="4"/>
      <c r="KC966" s="4"/>
      <c r="KD966" s="4"/>
      <c r="KE966" s="4"/>
      <c r="KF966" s="4"/>
      <c r="KG966" s="4"/>
      <c r="KH966" s="4"/>
      <c r="KI966" s="4"/>
      <c r="KJ966" s="4"/>
      <c r="KK966" s="4"/>
      <c r="KL966" s="4"/>
      <c r="KM966" s="4"/>
      <c r="KN966" s="4"/>
      <c r="KO966" s="4"/>
      <c r="KP966" s="4"/>
      <c r="KQ966" s="4"/>
      <c r="KR966" s="4"/>
      <c r="KS966" s="4"/>
      <c r="KT966" s="4"/>
      <c r="KU966" s="4"/>
      <c r="KV966" s="4"/>
      <c r="KW966" s="4"/>
      <c r="KX966" s="4"/>
      <c r="KY966" s="4"/>
      <c r="KZ966" s="4"/>
      <c r="LA966" s="4"/>
      <c r="LB966" s="4"/>
      <c r="LC966" s="4"/>
      <c r="LD966" s="4"/>
      <c r="LE966" s="4"/>
      <c r="LF966" s="4"/>
      <c r="LG966" s="4"/>
      <c r="LH966" s="4"/>
      <c r="LI966" s="4"/>
      <c r="LJ966" s="4"/>
      <c r="LK966" s="4"/>
      <c r="LL966" s="4"/>
      <c r="LM966" s="4"/>
      <c r="LN966" s="4"/>
      <c r="LO966" s="4"/>
      <c r="LP966" s="4"/>
      <c r="LQ966" s="4"/>
      <c r="LR966" s="4"/>
      <c r="LS966" s="4"/>
      <c r="LT966" s="4"/>
      <c r="LU966" s="4"/>
      <c r="LV966" s="4"/>
      <c r="LW966" s="4"/>
      <c r="LX966" s="4"/>
      <c r="LY966" s="4"/>
      <c r="LZ966" s="4"/>
      <c r="MA966" s="4"/>
      <c r="MB966" s="4"/>
      <c r="MC966" s="4"/>
      <c r="MD966" s="4"/>
      <c r="ME966" s="4"/>
      <c r="MF966" s="4"/>
      <c r="MG966" s="4"/>
    </row>
    <row r="967" spans="1:345" x14ac:dyDescent="0.2">
      <c r="A967" s="18" t="b">
        <v>1</v>
      </c>
      <c r="B967" s="9" t="s">
        <v>1194</v>
      </c>
      <c r="C967" s="9" t="s">
        <v>1185</v>
      </c>
      <c r="D967" s="4">
        <v>10088</v>
      </c>
      <c r="E967" s="4" t="s">
        <v>44</v>
      </c>
      <c r="F967" s="4" t="s">
        <v>45</v>
      </c>
      <c r="G967" s="4">
        <v>4</v>
      </c>
      <c r="H967" s="18">
        <f t="shared" si="173"/>
        <v>3.5999999999999979</v>
      </c>
      <c r="I967" s="18">
        <v>0.86256619731186357</v>
      </c>
      <c r="J967" s="18">
        <v>0.95838421913532557</v>
      </c>
      <c r="K967" s="18">
        <v>0.67531188517451057</v>
      </c>
      <c r="L967" s="18">
        <f t="shared" si="165"/>
        <v>3.5644786525071304</v>
      </c>
      <c r="M967" s="18">
        <f t="shared" si="174"/>
        <v>1.9000000000000021</v>
      </c>
      <c r="N967" s="18">
        <f t="shared" si="175"/>
        <v>5.5</v>
      </c>
      <c r="O967" s="18">
        <f t="shared" si="166"/>
        <v>3.4363096695119353</v>
      </c>
      <c r="P967" s="18">
        <f t="shared" si="167"/>
        <v>2.2000000000000028</v>
      </c>
      <c r="Q967" s="18">
        <f t="shared" si="168"/>
        <v>2.5</v>
      </c>
      <c r="R967" s="18">
        <f t="shared" si="169"/>
        <v>3</v>
      </c>
      <c r="S967" s="18">
        <f t="shared" si="170"/>
        <v>3.9000000000000021</v>
      </c>
      <c r="T967" s="18">
        <f t="shared" si="171"/>
        <v>5</v>
      </c>
      <c r="U967" s="18">
        <f t="shared" si="172"/>
        <v>5.4000000000000021</v>
      </c>
      <c r="V967" s="4">
        <v>26.464478652507129</v>
      </c>
      <c r="W967" s="2">
        <v>24.8</v>
      </c>
      <c r="X967" s="2">
        <v>28.4</v>
      </c>
      <c r="Y967" s="4">
        <v>26.336309669511934</v>
      </c>
      <c r="Z967" s="4">
        <v>25.1</v>
      </c>
      <c r="AA967" s="4">
        <v>25.4</v>
      </c>
      <c r="AB967" s="4">
        <v>25.9</v>
      </c>
      <c r="AC967" s="4">
        <v>26.8</v>
      </c>
      <c r="AD967" s="4">
        <v>27.9</v>
      </c>
      <c r="AE967" s="4">
        <v>28.3</v>
      </c>
      <c r="AF967" s="4">
        <v>2020</v>
      </c>
      <c r="AG967" s="2">
        <v>4</v>
      </c>
      <c r="AH967" s="2">
        <v>2</v>
      </c>
      <c r="AI967" s="4">
        <v>11</v>
      </c>
      <c r="AJ967" s="4">
        <v>43</v>
      </c>
      <c r="AK967" s="4">
        <v>22</v>
      </c>
      <c r="AL967" s="4">
        <v>672</v>
      </c>
      <c r="AM967" s="5">
        <v>0.48819444444444443</v>
      </c>
      <c r="AN967" s="4">
        <v>22.9</v>
      </c>
      <c r="AO967" s="4">
        <v>40</v>
      </c>
      <c r="AP967" s="4">
        <v>269</v>
      </c>
      <c r="AQ967" s="4">
        <v>0.8</v>
      </c>
      <c r="AR967" s="4">
        <v>276</v>
      </c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>
        <v>4</v>
      </c>
      <c r="GL967" s="4">
        <v>9</v>
      </c>
      <c r="GM967" s="4">
        <v>14</v>
      </c>
      <c r="GN967" s="4">
        <v>30</v>
      </c>
      <c r="GO967" s="4">
        <v>28</v>
      </c>
      <c r="GP967" s="4">
        <v>43</v>
      </c>
      <c r="GQ967" s="4">
        <v>45</v>
      </c>
      <c r="GR967" s="4">
        <v>68</v>
      </c>
      <c r="GS967" s="4">
        <v>48</v>
      </c>
      <c r="GT967" s="4">
        <v>64</v>
      </c>
      <c r="GU967" s="4">
        <v>58</v>
      </c>
      <c r="GV967" s="4">
        <v>82</v>
      </c>
      <c r="GW967" s="4">
        <v>81</v>
      </c>
      <c r="GX967" s="4">
        <v>85</v>
      </c>
      <c r="GY967" s="4">
        <v>86</v>
      </c>
      <c r="GZ967" s="4">
        <v>125</v>
      </c>
      <c r="HA967" s="4">
        <v>110</v>
      </c>
      <c r="HB967" s="4">
        <v>93</v>
      </c>
      <c r="HC967" s="4">
        <v>106</v>
      </c>
      <c r="HD967" s="4">
        <v>80</v>
      </c>
      <c r="HE967" s="4">
        <v>47</v>
      </c>
      <c r="HF967" s="4">
        <v>30</v>
      </c>
      <c r="HG967" s="4">
        <v>18</v>
      </c>
      <c r="HH967" s="4">
        <v>10</v>
      </c>
      <c r="HI967" s="4">
        <v>26</v>
      </c>
      <c r="HJ967" s="4">
        <v>26</v>
      </c>
      <c r="HK967" s="4">
        <v>14</v>
      </c>
      <c r="HL967" s="4">
        <v>26</v>
      </c>
      <c r="HM967" s="4">
        <v>19</v>
      </c>
      <c r="HN967" s="4">
        <v>22</v>
      </c>
      <c r="HO967" s="4">
        <v>37</v>
      </c>
      <c r="HP967" s="4">
        <v>28</v>
      </c>
      <c r="HQ967" s="4">
        <v>41</v>
      </c>
      <c r="HR967" s="4">
        <v>46</v>
      </c>
      <c r="HS967" s="4">
        <v>25</v>
      </c>
      <c r="HT967" s="4">
        <v>23</v>
      </c>
      <c r="HU967" s="4">
        <v>25</v>
      </c>
      <c r="HV967" s="4">
        <v>11</v>
      </c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  <c r="JW967" s="4"/>
      <c r="JX967" s="4"/>
      <c r="JY967" s="4"/>
      <c r="JZ967" s="4"/>
      <c r="KA967" s="4"/>
      <c r="KB967" s="4"/>
      <c r="KC967" s="4"/>
      <c r="KD967" s="4"/>
      <c r="KE967" s="4"/>
      <c r="KF967" s="4"/>
      <c r="KG967" s="4"/>
      <c r="KH967" s="4"/>
      <c r="KI967" s="4"/>
      <c r="KJ967" s="4"/>
      <c r="KK967" s="4"/>
      <c r="KL967" s="4"/>
      <c r="KM967" s="4"/>
      <c r="KN967" s="4"/>
      <c r="KO967" s="4"/>
      <c r="KP967" s="4"/>
      <c r="KQ967" s="4"/>
      <c r="KR967" s="4"/>
      <c r="KS967" s="4"/>
      <c r="KT967" s="4"/>
      <c r="KU967" s="4"/>
      <c r="KV967" s="4"/>
      <c r="KW967" s="4"/>
      <c r="KX967" s="4"/>
      <c r="KY967" s="4"/>
      <c r="KZ967" s="4"/>
      <c r="LA967" s="4"/>
      <c r="LB967" s="4"/>
      <c r="LC967" s="4"/>
      <c r="LD967" s="4"/>
      <c r="LE967" s="4"/>
      <c r="LF967" s="4"/>
      <c r="LG967" s="4"/>
      <c r="LH967" s="4"/>
      <c r="LI967" s="4"/>
      <c r="LJ967" s="4"/>
      <c r="LK967" s="4"/>
      <c r="LL967" s="4"/>
      <c r="LM967" s="4"/>
      <c r="LN967" s="4"/>
      <c r="LO967" s="4"/>
      <c r="LP967" s="4"/>
      <c r="LQ967" s="4"/>
      <c r="LR967" s="4"/>
      <c r="LS967" s="4"/>
      <c r="LT967" s="4"/>
      <c r="LU967" s="4"/>
      <c r="LV967" s="4"/>
      <c r="LW967" s="4"/>
      <c r="LX967" s="4"/>
      <c r="LY967" s="4"/>
      <c r="LZ967" s="4"/>
      <c r="MA967" s="4"/>
      <c r="MB967" s="4"/>
      <c r="MC967" s="4"/>
      <c r="MD967" s="4"/>
      <c r="ME967" s="4"/>
      <c r="MF967" s="4"/>
      <c r="MG967" s="4"/>
    </row>
    <row r="968" spans="1:345" x14ac:dyDescent="0.2">
      <c r="A968" s="18" t="b">
        <v>1</v>
      </c>
      <c r="B968" s="9" t="s">
        <v>1194</v>
      </c>
      <c r="C968" s="9" t="s">
        <v>1185</v>
      </c>
      <c r="D968" s="4">
        <v>10088</v>
      </c>
      <c r="E968" s="4" t="s">
        <v>44</v>
      </c>
      <c r="F968" s="4" t="s">
        <v>46</v>
      </c>
      <c r="G968" s="4">
        <v>4</v>
      </c>
      <c r="H968" s="18">
        <f t="shared" si="173"/>
        <v>4.3000000000000007</v>
      </c>
      <c r="I968" s="18">
        <v>1.0127709992942986</v>
      </c>
      <c r="J968" s="18">
        <v>1.6070030326670235</v>
      </c>
      <c r="K968" s="18">
        <v>0.85076842930376406</v>
      </c>
      <c r="L968" s="18">
        <f t="shared" si="165"/>
        <v>6.1677282051315991</v>
      </c>
      <c r="M968" s="18">
        <f t="shared" si="174"/>
        <v>4</v>
      </c>
      <c r="N968" s="18">
        <f t="shared" si="175"/>
        <v>8.3000000000000007</v>
      </c>
      <c r="O968" s="18">
        <f t="shared" si="166"/>
        <v>6.116640489151429</v>
      </c>
      <c r="P968" s="18">
        <f t="shared" si="167"/>
        <v>4.3000000000000007</v>
      </c>
      <c r="Q968" s="18">
        <f t="shared" si="168"/>
        <v>4.9000000000000021</v>
      </c>
      <c r="R968" s="18">
        <f t="shared" si="169"/>
        <v>5.4000000000000021</v>
      </c>
      <c r="S968" s="18">
        <f t="shared" si="170"/>
        <v>7</v>
      </c>
      <c r="T968" s="18">
        <f t="shared" si="171"/>
        <v>7.6000000000000014</v>
      </c>
      <c r="U968" s="18">
        <f t="shared" si="172"/>
        <v>8.1000000000000014</v>
      </c>
      <c r="V968" s="4">
        <v>29.067728205131598</v>
      </c>
      <c r="W968" s="2">
        <v>26.9</v>
      </c>
      <c r="X968" s="2">
        <v>31.2</v>
      </c>
      <c r="Y968" s="4">
        <v>29.016640489151428</v>
      </c>
      <c r="Z968" s="4">
        <v>27.2</v>
      </c>
      <c r="AA968" s="4">
        <v>27.8</v>
      </c>
      <c r="AB968" s="4">
        <v>28.3</v>
      </c>
      <c r="AC968" s="4">
        <v>29.9</v>
      </c>
      <c r="AD968" s="4">
        <v>30.5</v>
      </c>
      <c r="AE968" s="4">
        <v>31</v>
      </c>
      <c r="AF968" s="4">
        <v>2020</v>
      </c>
      <c r="AG968" s="2">
        <v>4</v>
      </c>
      <c r="AH968" s="2">
        <v>2</v>
      </c>
      <c r="AI968" s="4">
        <v>11</v>
      </c>
      <c r="AJ968" s="4">
        <v>43</v>
      </c>
      <c r="AK968" s="4">
        <v>45</v>
      </c>
      <c r="AL968" s="4">
        <v>335</v>
      </c>
      <c r="AM968" s="5">
        <v>0.48819444444444443</v>
      </c>
      <c r="AN968" s="4">
        <v>22.9</v>
      </c>
      <c r="AO968" s="4">
        <v>40</v>
      </c>
      <c r="AP968" s="4">
        <v>269</v>
      </c>
      <c r="AQ968" s="4">
        <v>0.8</v>
      </c>
      <c r="AR968" s="4">
        <v>276</v>
      </c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>
        <v>1</v>
      </c>
      <c r="HB968" s="4">
        <v>0</v>
      </c>
      <c r="HC968" s="4">
        <v>0</v>
      </c>
      <c r="HD968" s="4">
        <v>2</v>
      </c>
      <c r="HE968" s="4">
        <v>1</v>
      </c>
      <c r="HF968" s="4">
        <v>1</v>
      </c>
      <c r="HG968" s="4">
        <v>4</v>
      </c>
      <c r="HH968" s="4">
        <v>4</v>
      </c>
      <c r="HI968" s="4">
        <v>11</v>
      </c>
      <c r="HJ968" s="4">
        <v>10</v>
      </c>
      <c r="HK968" s="4">
        <v>9</v>
      </c>
      <c r="HL968" s="4">
        <v>16</v>
      </c>
      <c r="HM968" s="4">
        <v>29</v>
      </c>
      <c r="HN968" s="4">
        <v>28</v>
      </c>
      <c r="HO968" s="4">
        <v>32</v>
      </c>
      <c r="HP968" s="4">
        <v>47</v>
      </c>
      <c r="HQ968" s="4">
        <v>40</v>
      </c>
      <c r="HR968" s="4">
        <v>37</v>
      </c>
      <c r="HS968" s="4">
        <v>44</v>
      </c>
      <c r="HT968" s="4">
        <v>64</v>
      </c>
      <c r="HU968" s="4">
        <v>60</v>
      </c>
      <c r="HV968" s="4">
        <v>40</v>
      </c>
      <c r="HW968" s="4">
        <v>55</v>
      </c>
      <c r="HX968" s="4">
        <v>46</v>
      </c>
      <c r="HY968" s="4">
        <v>51</v>
      </c>
      <c r="HZ968" s="4">
        <v>51</v>
      </c>
      <c r="IA968" s="4">
        <v>55</v>
      </c>
      <c r="IB968" s="4">
        <v>56</v>
      </c>
      <c r="IC968" s="4">
        <v>50</v>
      </c>
      <c r="ID968" s="4">
        <v>37</v>
      </c>
      <c r="IE968" s="4">
        <v>56</v>
      </c>
      <c r="IF968" s="4">
        <v>47</v>
      </c>
      <c r="IG968" s="4">
        <v>41</v>
      </c>
      <c r="IH968" s="4">
        <v>39</v>
      </c>
      <c r="II968" s="4">
        <v>39</v>
      </c>
      <c r="IJ968" s="4">
        <v>48</v>
      </c>
      <c r="IK968" s="4">
        <v>33</v>
      </c>
      <c r="IL968" s="4">
        <v>45</v>
      </c>
      <c r="IM968" s="4">
        <v>51</v>
      </c>
      <c r="IN968" s="4">
        <v>48</v>
      </c>
      <c r="IO968" s="4">
        <v>22</v>
      </c>
      <c r="IP968" s="4">
        <v>35</v>
      </c>
      <c r="IQ968" s="4">
        <v>17</v>
      </c>
      <c r="IR968" s="4">
        <v>34</v>
      </c>
      <c r="IS968" s="4">
        <v>21</v>
      </c>
      <c r="IT968" s="4">
        <v>23</v>
      </c>
      <c r="IU968" s="4">
        <v>24</v>
      </c>
      <c r="IV968" s="4">
        <v>13</v>
      </c>
      <c r="IW968" s="4">
        <v>12</v>
      </c>
      <c r="IX968" s="4">
        <v>12</v>
      </c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  <c r="JW968" s="4"/>
      <c r="JX968" s="4"/>
      <c r="JY968" s="4"/>
      <c r="JZ968" s="4"/>
      <c r="KA968" s="4"/>
      <c r="KB968" s="4"/>
      <c r="KC968" s="4"/>
      <c r="KD968" s="4"/>
      <c r="KE968" s="4"/>
      <c r="KF968" s="4"/>
      <c r="KG968" s="4"/>
      <c r="KH968" s="4"/>
      <c r="KI968" s="4"/>
      <c r="KJ968" s="4"/>
      <c r="KK968" s="4"/>
      <c r="KL968" s="4"/>
      <c r="KM968" s="4"/>
      <c r="KN968" s="4"/>
      <c r="KO968" s="4"/>
      <c r="KP968" s="4"/>
      <c r="KQ968" s="4"/>
      <c r="KR968" s="4"/>
      <c r="KS968" s="4"/>
      <c r="KT968" s="4"/>
      <c r="KU968" s="4"/>
      <c r="KV968" s="4"/>
      <c r="KW968" s="4"/>
      <c r="KX968" s="4"/>
      <c r="KY968" s="4"/>
      <c r="KZ968" s="4"/>
      <c r="LA968" s="4"/>
      <c r="LB968" s="4"/>
      <c r="LC968" s="4"/>
      <c r="LD968" s="4"/>
      <c r="LE968" s="4"/>
      <c r="LF968" s="4"/>
      <c r="LG968" s="4"/>
      <c r="LH968" s="4"/>
      <c r="LI968" s="4"/>
      <c r="LJ968" s="4"/>
      <c r="LK968" s="4"/>
      <c r="LL968" s="4"/>
      <c r="LM968" s="4"/>
      <c r="LN968" s="4"/>
      <c r="LO968" s="4"/>
      <c r="LP968" s="4"/>
      <c r="LQ968" s="4"/>
      <c r="LR968" s="4"/>
      <c r="LS968" s="4"/>
      <c r="LT968" s="4"/>
      <c r="LU968" s="4"/>
      <c r="LV968" s="4"/>
      <c r="LW968" s="4"/>
      <c r="LX968" s="4"/>
      <c r="LY968" s="4"/>
      <c r="LZ968" s="4"/>
      <c r="MA968" s="4"/>
      <c r="MB968" s="4"/>
      <c r="MC968" s="4"/>
      <c r="MD968" s="4"/>
      <c r="ME968" s="4"/>
      <c r="MF968" s="4"/>
      <c r="MG968" s="4"/>
    </row>
    <row r="969" spans="1:345" x14ac:dyDescent="0.2">
      <c r="A969" s="18" t="b">
        <v>1</v>
      </c>
      <c r="B969" s="9" t="s">
        <v>1220</v>
      </c>
      <c r="C969" s="9" t="s">
        <v>1209</v>
      </c>
      <c r="D969" s="4">
        <v>10088</v>
      </c>
      <c r="E969" s="4" t="s">
        <v>44</v>
      </c>
      <c r="F969" s="4" t="s">
        <v>47</v>
      </c>
      <c r="G969" s="4">
        <v>4</v>
      </c>
      <c r="H969" s="18">
        <f t="shared" si="173"/>
        <v>5.6000000000000014</v>
      </c>
      <c r="I969" s="18">
        <v>1.2200058769134849</v>
      </c>
      <c r="J969" s="18">
        <v>1.6901579379434679</v>
      </c>
      <c r="K969" s="18">
        <v>0.98138459773160414</v>
      </c>
      <c r="L969" s="18">
        <f t="shared" si="165"/>
        <v>8.1281871409843696</v>
      </c>
      <c r="M969" s="18">
        <f t="shared" si="174"/>
        <v>5.0999999999999979</v>
      </c>
      <c r="N969" s="18">
        <f t="shared" si="175"/>
        <v>10.7</v>
      </c>
      <c r="O969" s="18">
        <f t="shared" si="166"/>
        <v>8.2390646535702778</v>
      </c>
      <c r="P969" s="18">
        <f t="shared" si="167"/>
        <v>5.6999999999999993</v>
      </c>
      <c r="Q969" s="18">
        <f t="shared" si="168"/>
        <v>6.3999999999999986</v>
      </c>
      <c r="R969" s="18">
        <f t="shared" si="169"/>
        <v>7.3000000000000007</v>
      </c>
      <c r="S969" s="18">
        <f t="shared" si="170"/>
        <v>9</v>
      </c>
      <c r="T969" s="18">
        <f t="shared" si="171"/>
        <v>9.6999999999999993</v>
      </c>
      <c r="U969" s="18">
        <f t="shared" si="172"/>
        <v>10.400000000000002</v>
      </c>
      <c r="V969" s="4">
        <v>30.92818714098437</v>
      </c>
      <c r="W969" s="2">
        <v>27.9</v>
      </c>
      <c r="X969" s="2">
        <v>33.5</v>
      </c>
      <c r="Y969" s="4">
        <v>31.039064653570279</v>
      </c>
      <c r="Z969" s="4">
        <v>28.5</v>
      </c>
      <c r="AA969" s="4">
        <v>29.2</v>
      </c>
      <c r="AB969" s="4">
        <v>30.1</v>
      </c>
      <c r="AC969" s="4">
        <v>31.8</v>
      </c>
      <c r="AD969" s="4">
        <v>32.5</v>
      </c>
      <c r="AE969" s="4">
        <v>33.200000000000003</v>
      </c>
      <c r="AF969" s="4">
        <v>2020</v>
      </c>
      <c r="AG969" s="2">
        <v>4</v>
      </c>
      <c r="AH969" s="2">
        <v>2</v>
      </c>
      <c r="AI969" s="4">
        <v>11</v>
      </c>
      <c r="AJ969" s="4">
        <v>44</v>
      </c>
      <c r="AK969" s="4">
        <v>15</v>
      </c>
      <c r="AL969" s="4">
        <v>361</v>
      </c>
      <c r="AM969" s="5">
        <v>0.48888888888888887</v>
      </c>
      <c r="AN969" s="4">
        <v>22.8</v>
      </c>
      <c r="AO969" s="4">
        <v>41</v>
      </c>
      <c r="AP969" s="4">
        <v>361</v>
      </c>
      <c r="AQ969" s="4">
        <v>1.1000000000000001</v>
      </c>
      <c r="AR969" s="4">
        <v>284</v>
      </c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>
        <v>4</v>
      </c>
      <c r="HK969" s="4">
        <v>3</v>
      </c>
      <c r="HL969" s="4">
        <v>2</v>
      </c>
      <c r="HM969" s="4">
        <v>2</v>
      </c>
      <c r="HN969" s="4">
        <v>3</v>
      </c>
      <c r="HO969" s="4">
        <v>5</v>
      </c>
      <c r="HP969" s="4">
        <v>4</v>
      </c>
      <c r="HQ969" s="4">
        <v>5</v>
      </c>
      <c r="HR969" s="4">
        <v>5</v>
      </c>
      <c r="HS969" s="4">
        <v>5</v>
      </c>
      <c r="HT969" s="4">
        <v>14</v>
      </c>
      <c r="HU969" s="4">
        <v>10</v>
      </c>
      <c r="HV969" s="4">
        <v>17</v>
      </c>
      <c r="HW969" s="4">
        <v>26</v>
      </c>
      <c r="HX969" s="4">
        <v>20</v>
      </c>
      <c r="HY969" s="4">
        <v>34</v>
      </c>
      <c r="HZ969" s="4">
        <v>30</v>
      </c>
      <c r="IA969" s="4">
        <v>40</v>
      </c>
      <c r="IB969" s="4">
        <v>35</v>
      </c>
      <c r="IC969" s="4">
        <v>33</v>
      </c>
      <c r="ID969" s="4">
        <v>36</v>
      </c>
      <c r="IE969" s="4">
        <v>25</v>
      </c>
      <c r="IF969" s="4">
        <v>32</v>
      </c>
      <c r="IG969" s="4">
        <v>39</v>
      </c>
      <c r="IH969" s="4">
        <v>41</v>
      </c>
      <c r="II969" s="4">
        <v>75</v>
      </c>
      <c r="IJ969" s="4">
        <v>26</v>
      </c>
      <c r="IK969" s="4">
        <v>28</v>
      </c>
      <c r="IL969" s="4">
        <v>61</v>
      </c>
      <c r="IM969" s="4">
        <v>62</v>
      </c>
      <c r="IN969" s="4">
        <v>43</v>
      </c>
      <c r="IO969" s="4">
        <v>62</v>
      </c>
      <c r="IP969" s="4">
        <v>44</v>
      </c>
      <c r="IQ969" s="4">
        <v>69</v>
      </c>
      <c r="IR969" s="4">
        <v>90</v>
      </c>
      <c r="IS969" s="4">
        <v>58</v>
      </c>
      <c r="IT969" s="4">
        <v>101</v>
      </c>
      <c r="IU969" s="4">
        <v>79</v>
      </c>
      <c r="IV969" s="4">
        <v>76</v>
      </c>
      <c r="IW969" s="4">
        <v>89</v>
      </c>
      <c r="IX969" s="4">
        <v>53</v>
      </c>
      <c r="IY969" s="4">
        <v>83</v>
      </c>
      <c r="IZ969" s="4">
        <v>68</v>
      </c>
      <c r="JA969" s="4">
        <v>87</v>
      </c>
      <c r="JB969" s="4">
        <v>64</v>
      </c>
      <c r="JC969" s="4">
        <v>67</v>
      </c>
      <c r="JD969" s="4">
        <v>42</v>
      </c>
      <c r="JE969" s="4">
        <v>28</v>
      </c>
      <c r="JF969" s="4">
        <v>18</v>
      </c>
      <c r="JG969" s="4">
        <v>43</v>
      </c>
      <c r="JH969" s="4">
        <v>29</v>
      </c>
      <c r="JI969" s="4">
        <v>29</v>
      </c>
      <c r="JJ969" s="4">
        <v>27</v>
      </c>
      <c r="JK969" s="4">
        <v>28</v>
      </c>
      <c r="JL969" s="4">
        <v>21</v>
      </c>
      <c r="JM969" s="4">
        <v>14</v>
      </c>
      <c r="JN969" s="4">
        <v>23</v>
      </c>
      <c r="JO969" s="4">
        <v>39</v>
      </c>
      <c r="JP969" s="4">
        <v>16</v>
      </c>
      <c r="JQ969" s="4">
        <v>13</v>
      </c>
      <c r="JR969" s="4">
        <v>14</v>
      </c>
      <c r="JS969" s="4">
        <v>6</v>
      </c>
      <c r="JT969" s="4"/>
      <c r="JU969" s="4"/>
      <c r="JV969" s="4"/>
      <c r="JW969" s="4"/>
      <c r="JX969" s="4"/>
      <c r="JY969" s="4"/>
      <c r="JZ969" s="4"/>
      <c r="KA969" s="4"/>
      <c r="KB969" s="4"/>
      <c r="KC969" s="4"/>
      <c r="KD969" s="4"/>
      <c r="KE969" s="4"/>
      <c r="KF969" s="4"/>
      <c r="KG969" s="4"/>
      <c r="KH969" s="4"/>
      <c r="KI969" s="4"/>
      <c r="KJ969" s="4"/>
      <c r="KK969" s="4"/>
      <c r="KL969" s="4"/>
      <c r="KM969" s="4"/>
      <c r="KN969" s="4"/>
      <c r="KO969" s="4"/>
      <c r="KP969" s="4"/>
      <c r="KQ969" s="4"/>
      <c r="KR969" s="4"/>
      <c r="KS969" s="4"/>
      <c r="KT969" s="4"/>
      <c r="KU969" s="4"/>
      <c r="KV969" s="4"/>
      <c r="KW969" s="4"/>
      <c r="KX969" s="4"/>
      <c r="KY969" s="4"/>
      <c r="KZ969" s="4"/>
      <c r="LA969" s="4"/>
      <c r="LB969" s="4"/>
      <c r="LC969" s="4"/>
      <c r="LD969" s="4"/>
      <c r="LE969" s="4"/>
      <c r="LF969" s="4"/>
      <c r="LG969" s="4"/>
      <c r="LH969" s="4"/>
      <c r="LI969" s="4"/>
      <c r="LJ969" s="4"/>
      <c r="LK969" s="4"/>
      <c r="LL969" s="4"/>
      <c r="LM969" s="4"/>
      <c r="LN969" s="4"/>
      <c r="LO969" s="4"/>
      <c r="LP969" s="4"/>
      <c r="LQ969" s="4"/>
      <c r="LR969" s="4"/>
      <c r="LS969" s="4"/>
      <c r="LT969" s="4"/>
      <c r="LU969" s="4"/>
      <c r="LV969" s="4"/>
      <c r="LW969" s="4"/>
      <c r="LX969" s="4"/>
      <c r="LY969" s="4"/>
      <c r="LZ969" s="4"/>
      <c r="MA969" s="4"/>
      <c r="MB969" s="4"/>
      <c r="MC969" s="4"/>
      <c r="MD969" s="4"/>
      <c r="ME969" s="4"/>
      <c r="MF969" s="4"/>
      <c r="MG969" s="4"/>
    </row>
    <row r="970" spans="1:345" x14ac:dyDescent="0.2">
      <c r="A970" s="18" t="b">
        <v>1</v>
      </c>
      <c r="B970" s="9" t="s">
        <v>1220</v>
      </c>
      <c r="C970" s="9" t="s">
        <v>1209</v>
      </c>
      <c r="D970" s="4">
        <v>10088</v>
      </c>
      <c r="E970" s="4" t="s">
        <v>44</v>
      </c>
      <c r="F970" s="4" t="s">
        <v>48</v>
      </c>
      <c r="G970" s="4">
        <v>4</v>
      </c>
      <c r="H970" s="18">
        <f t="shared" si="173"/>
        <v>4.5</v>
      </c>
      <c r="I970" s="18">
        <v>0.9120231033215479</v>
      </c>
      <c r="J970" s="18">
        <v>1.2661793996006878</v>
      </c>
      <c r="K970" s="18">
        <v>0.73695174058677049</v>
      </c>
      <c r="L970" s="18">
        <f t="shared" si="165"/>
        <v>6.7642369720104796</v>
      </c>
      <c r="M970" s="18">
        <f t="shared" si="174"/>
        <v>3.8999999999999986</v>
      </c>
      <c r="N970" s="18">
        <f t="shared" si="175"/>
        <v>8.3999999999999986</v>
      </c>
      <c r="O970" s="18">
        <f t="shared" si="166"/>
        <v>6.9469732843921967</v>
      </c>
      <c r="P970" s="18">
        <f t="shared" si="167"/>
        <v>4.5</v>
      </c>
      <c r="Q970" s="18">
        <f t="shared" si="168"/>
        <v>5.5</v>
      </c>
      <c r="R970" s="18">
        <f t="shared" si="169"/>
        <v>6.1999999999999993</v>
      </c>
      <c r="S970" s="18">
        <f t="shared" si="170"/>
        <v>7.3999999999999986</v>
      </c>
      <c r="T970" s="18">
        <f t="shared" si="171"/>
        <v>7.8000000000000007</v>
      </c>
      <c r="U970" s="18">
        <f t="shared" si="172"/>
        <v>8.1999999999999993</v>
      </c>
      <c r="V970" s="4">
        <v>29.56423697201048</v>
      </c>
      <c r="W970" s="2">
        <v>26.7</v>
      </c>
      <c r="X970" s="2">
        <v>31.2</v>
      </c>
      <c r="Y970" s="4">
        <v>29.746973284392197</v>
      </c>
      <c r="Z970" s="4">
        <v>27.3</v>
      </c>
      <c r="AA970" s="4">
        <v>28.3</v>
      </c>
      <c r="AB970" s="4">
        <v>29</v>
      </c>
      <c r="AC970" s="4">
        <v>30.2</v>
      </c>
      <c r="AD970" s="4">
        <v>30.6</v>
      </c>
      <c r="AE970" s="4">
        <v>31</v>
      </c>
      <c r="AF970" s="4">
        <v>2020</v>
      </c>
      <c r="AG970" s="2">
        <v>4</v>
      </c>
      <c r="AH970" s="2">
        <v>2</v>
      </c>
      <c r="AI970" s="4">
        <v>11</v>
      </c>
      <c r="AJ970" s="4">
        <v>44</v>
      </c>
      <c r="AK970" s="4">
        <v>28</v>
      </c>
      <c r="AL970" s="4">
        <v>48</v>
      </c>
      <c r="AM970" s="5">
        <v>0.48888888888888887</v>
      </c>
      <c r="AN970" s="4">
        <v>22.8</v>
      </c>
      <c r="AO970" s="4">
        <v>41</v>
      </c>
      <c r="AP970" s="4">
        <v>361</v>
      </c>
      <c r="AQ970" s="4">
        <v>1.1000000000000001</v>
      </c>
      <c r="AR970" s="4">
        <v>284</v>
      </c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>
        <v>3</v>
      </c>
      <c r="HD970" s="4">
        <v>5</v>
      </c>
      <c r="HE970" s="4">
        <v>3</v>
      </c>
      <c r="HF970" s="4">
        <v>5</v>
      </c>
      <c r="HG970" s="4">
        <v>8</v>
      </c>
      <c r="HH970" s="4">
        <v>9</v>
      </c>
      <c r="HI970" s="4">
        <v>11</v>
      </c>
      <c r="HJ970" s="4">
        <v>7</v>
      </c>
      <c r="HK970" s="4">
        <v>14</v>
      </c>
      <c r="HL970" s="4">
        <v>15</v>
      </c>
      <c r="HM970" s="4">
        <v>20</v>
      </c>
      <c r="HN970" s="4">
        <v>24</v>
      </c>
      <c r="HO970" s="4">
        <v>21</v>
      </c>
      <c r="HP970" s="4">
        <v>24</v>
      </c>
      <c r="HQ970" s="4">
        <v>19</v>
      </c>
      <c r="HR970" s="4">
        <v>36</v>
      </c>
      <c r="HS970" s="4">
        <v>19</v>
      </c>
      <c r="HT970" s="4">
        <v>30</v>
      </c>
      <c r="HU970" s="4">
        <v>44</v>
      </c>
      <c r="HV970" s="4">
        <v>50</v>
      </c>
      <c r="HW970" s="4">
        <v>59</v>
      </c>
      <c r="HX970" s="4">
        <v>63</v>
      </c>
      <c r="HY970" s="4">
        <v>59</v>
      </c>
      <c r="HZ970" s="4">
        <v>66</v>
      </c>
      <c r="IA970" s="4">
        <v>62</v>
      </c>
      <c r="IB970" s="4">
        <v>78</v>
      </c>
      <c r="IC970" s="4">
        <v>56</v>
      </c>
      <c r="ID970" s="4">
        <v>73</v>
      </c>
      <c r="IE970" s="4">
        <v>87</v>
      </c>
      <c r="IF970" s="4">
        <v>64</v>
      </c>
      <c r="IG970" s="4">
        <v>102</v>
      </c>
      <c r="IH970" s="4">
        <v>153</v>
      </c>
      <c r="II970" s="4">
        <v>111</v>
      </c>
      <c r="IJ970" s="4">
        <v>113</v>
      </c>
      <c r="IK970" s="4">
        <v>111</v>
      </c>
      <c r="IL970" s="4">
        <v>135</v>
      </c>
      <c r="IM970" s="4">
        <v>108</v>
      </c>
      <c r="IN970" s="4">
        <v>105</v>
      </c>
      <c r="IO970" s="4">
        <v>80</v>
      </c>
      <c r="IP970" s="4">
        <v>78</v>
      </c>
      <c r="IQ970" s="4">
        <v>78</v>
      </c>
      <c r="IR970" s="4">
        <v>74</v>
      </c>
      <c r="IS970" s="4">
        <v>39</v>
      </c>
      <c r="IT970" s="4">
        <v>19</v>
      </c>
      <c r="IU970" s="4">
        <v>29</v>
      </c>
      <c r="IV970" s="4">
        <v>11</v>
      </c>
      <c r="IW970" s="4">
        <v>12</v>
      </c>
      <c r="IX970" s="4">
        <v>0</v>
      </c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  <c r="JW970" s="4"/>
      <c r="JX970" s="4"/>
      <c r="JY970" s="4"/>
      <c r="JZ970" s="4"/>
      <c r="KA970" s="4"/>
      <c r="KB970" s="4"/>
      <c r="KC970" s="4"/>
      <c r="KD970" s="4"/>
      <c r="KE970" s="4"/>
      <c r="KF970" s="4"/>
      <c r="KG970" s="4"/>
      <c r="KH970" s="4"/>
      <c r="KI970" s="4"/>
      <c r="KJ970" s="4"/>
      <c r="KK970" s="4"/>
      <c r="KL970" s="4"/>
      <c r="KM970" s="4"/>
      <c r="KN970" s="4"/>
      <c r="KO970" s="4"/>
      <c r="KP970" s="4"/>
      <c r="KQ970" s="4"/>
      <c r="KR970" s="4"/>
      <c r="KS970" s="4"/>
      <c r="KT970" s="4"/>
      <c r="KU970" s="4"/>
      <c r="KV970" s="4"/>
      <c r="KW970" s="4"/>
      <c r="KX970" s="4"/>
      <c r="KY970" s="4"/>
      <c r="KZ970" s="4"/>
      <c r="LA970" s="4"/>
      <c r="LB970" s="4"/>
      <c r="LC970" s="4"/>
      <c r="LD970" s="4"/>
      <c r="LE970" s="4"/>
      <c r="LF970" s="4"/>
      <c r="LG970" s="4"/>
      <c r="LH970" s="4"/>
      <c r="LI970" s="4"/>
      <c r="LJ970" s="4"/>
      <c r="LK970" s="4"/>
      <c r="LL970" s="4"/>
      <c r="LM970" s="4"/>
      <c r="LN970" s="4"/>
      <c r="LO970" s="4"/>
      <c r="LP970" s="4"/>
      <c r="LQ970" s="4"/>
      <c r="LR970" s="4"/>
      <c r="LS970" s="4"/>
      <c r="LT970" s="4"/>
      <c r="LU970" s="4"/>
      <c r="LV970" s="4"/>
      <c r="LW970" s="4"/>
      <c r="LX970" s="4"/>
      <c r="LY970" s="4"/>
      <c r="LZ970" s="4"/>
      <c r="MA970" s="4"/>
      <c r="MB970" s="4"/>
      <c r="MC970" s="4"/>
      <c r="MD970" s="4"/>
      <c r="ME970" s="4"/>
      <c r="MF970" s="4"/>
      <c r="MG970" s="4"/>
    </row>
    <row r="971" spans="1:345" x14ac:dyDescent="0.2">
      <c r="A971" s="18" t="b">
        <v>1</v>
      </c>
      <c r="B971" s="9">
        <v>8</v>
      </c>
      <c r="C971" s="9" t="s">
        <v>1185</v>
      </c>
      <c r="D971" s="4">
        <v>10088</v>
      </c>
      <c r="E971" s="4" t="s">
        <v>49</v>
      </c>
      <c r="F971" s="4" t="s">
        <v>50</v>
      </c>
      <c r="G971" s="4">
        <v>4</v>
      </c>
      <c r="H971" s="18">
        <f t="shared" si="173"/>
        <v>4</v>
      </c>
      <c r="I971" s="18">
        <v>0.86230735299906514</v>
      </c>
      <c r="J971" s="18">
        <v>1.2349486416976845</v>
      </c>
      <c r="K971" s="18">
        <v>0.70503893065561951</v>
      </c>
      <c r="L971" s="18">
        <f t="shared" si="165"/>
        <v>4.6672753507985298</v>
      </c>
      <c r="M971" s="18">
        <f t="shared" si="174"/>
        <v>2.5999999999999979</v>
      </c>
      <c r="N971" s="18">
        <f t="shared" si="175"/>
        <v>6.5999999999999979</v>
      </c>
      <c r="O971" s="18">
        <f t="shared" si="166"/>
        <v>4.6195775400355608</v>
      </c>
      <c r="P971" s="18">
        <f t="shared" si="167"/>
        <v>3</v>
      </c>
      <c r="Q971" s="18">
        <f t="shared" si="168"/>
        <v>3.5999999999999979</v>
      </c>
      <c r="R971" s="18">
        <f t="shared" si="169"/>
        <v>4</v>
      </c>
      <c r="S971" s="18">
        <f t="shared" si="170"/>
        <v>5.3000000000000007</v>
      </c>
      <c r="T971" s="18">
        <f t="shared" si="171"/>
        <v>5.8000000000000007</v>
      </c>
      <c r="U971" s="18">
        <f t="shared" si="172"/>
        <v>6.3999999999999986</v>
      </c>
      <c r="V971" s="4">
        <v>27.467275350798531</v>
      </c>
      <c r="W971" s="2">
        <v>25.4</v>
      </c>
      <c r="X971" s="2">
        <v>29.4</v>
      </c>
      <c r="Y971" s="4">
        <v>27.419577540035561</v>
      </c>
      <c r="Z971" s="4">
        <v>25.8</v>
      </c>
      <c r="AA971" s="4">
        <v>26.4</v>
      </c>
      <c r="AB971" s="4">
        <v>26.8</v>
      </c>
      <c r="AC971" s="4">
        <v>28.1</v>
      </c>
      <c r="AD971" s="4">
        <v>28.6</v>
      </c>
      <c r="AE971" s="4">
        <v>29.2</v>
      </c>
      <c r="AF971" s="4">
        <v>2020</v>
      </c>
      <c r="AG971" s="2">
        <v>4</v>
      </c>
      <c r="AH971" s="2">
        <v>2</v>
      </c>
      <c r="AI971" s="4">
        <v>11</v>
      </c>
      <c r="AJ971" s="4">
        <v>45</v>
      </c>
      <c r="AK971" s="4">
        <v>27</v>
      </c>
      <c r="AL971" s="4">
        <v>212</v>
      </c>
      <c r="AM971" s="5">
        <v>0.48958333333333331</v>
      </c>
      <c r="AN971" s="4">
        <v>22.8</v>
      </c>
      <c r="AO971" s="4">
        <v>42</v>
      </c>
      <c r="AP971" s="4">
        <v>920</v>
      </c>
      <c r="AQ971" s="4">
        <v>0.9</v>
      </c>
      <c r="AR971" s="4">
        <v>263</v>
      </c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>
        <v>1</v>
      </c>
      <c r="GO971" s="4">
        <v>3</v>
      </c>
      <c r="GP971" s="4">
        <v>2</v>
      </c>
      <c r="GQ971" s="4">
        <v>5</v>
      </c>
      <c r="GR971" s="4">
        <v>10</v>
      </c>
      <c r="GS971" s="4">
        <v>2</v>
      </c>
      <c r="GT971" s="4">
        <v>6</v>
      </c>
      <c r="GU971" s="4">
        <v>11</v>
      </c>
      <c r="GV971" s="4">
        <v>17</v>
      </c>
      <c r="GW971" s="4">
        <v>23</v>
      </c>
      <c r="GX971" s="4">
        <v>32</v>
      </c>
      <c r="GY971" s="4">
        <v>21</v>
      </c>
      <c r="GZ971" s="4">
        <v>35</v>
      </c>
      <c r="HA971" s="4">
        <v>47</v>
      </c>
      <c r="HB971" s="4">
        <v>73</v>
      </c>
      <c r="HC971" s="4">
        <v>52</v>
      </c>
      <c r="HD971" s="4">
        <v>69</v>
      </c>
      <c r="HE971" s="4">
        <v>58</v>
      </c>
      <c r="HF971" s="4">
        <v>65</v>
      </c>
      <c r="HG971" s="4">
        <v>63</v>
      </c>
      <c r="HH971" s="4">
        <v>81</v>
      </c>
      <c r="HI971" s="4">
        <v>83</v>
      </c>
      <c r="HJ971" s="4">
        <v>64</v>
      </c>
      <c r="HK971" s="4">
        <v>78</v>
      </c>
      <c r="HL971" s="4">
        <v>58</v>
      </c>
      <c r="HM971" s="4">
        <v>83</v>
      </c>
      <c r="HN971" s="4">
        <v>74</v>
      </c>
      <c r="HO971" s="4">
        <v>73</v>
      </c>
      <c r="HP971" s="4">
        <v>36</v>
      </c>
      <c r="HQ971" s="4">
        <v>51</v>
      </c>
      <c r="HR971" s="4">
        <v>39</v>
      </c>
      <c r="HS971" s="4">
        <v>45</v>
      </c>
      <c r="HT971" s="4">
        <v>39</v>
      </c>
      <c r="HU971" s="4">
        <v>48</v>
      </c>
      <c r="HV971" s="4">
        <v>49</v>
      </c>
      <c r="HW971" s="4">
        <v>53</v>
      </c>
      <c r="HX971" s="4">
        <v>25</v>
      </c>
      <c r="HY971" s="4">
        <v>25</v>
      </c>
      <c r="HZ971" s="4">
        <v>16</v>
      </c>
      <c r="IA971" s="4">
        <v>33</v>
      </c>
      <c r="IB971" s="4">
        <v>7</v>
      </c>
      <c r="IC971" s="4">
        <v>7</v>
      </c>
      <c r="ID971" s="4">
        <v>13</v>
      </c>
      <c r="IE971" s="4">
        <v>11</v>
      </c>
      <c r="IF971" s="4">
        <v>2</v>
      </c>
      <c r="IG971" s="4">
        <v>2</v>
      </c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  <c r="JW971" s="4"/>
      <c r="JX971" s="4"/>
      <c r="JY971" s="4"/>
      <c r="JZ971" s="4"/>
      <c r="KA971" s="4"/>
      <c r="KB971" s="4"/>
      <c r="KC971" s="4"/>
      <c r="KD971" s="4"/>
      <c r="KE971" s="4"/>
      <c r="KF971" s="4"/>
      <c r="KG971" s="4"/>
      <c r="KH971" s="4"/>
      <c r="KI971" s="4"/>
      <c r="KJ971" s="4"/>
      <c r="KK971" s="4"/>
      <c r="KL971" s="4"/>
      <c r="KM971" s="4"/>
      <c r="KN971" s="4"/>
      <c r="KO971" s="4"/>
      <c r="KP971" s="4"/>
      <c r="KQ971" s="4"/>
      <c r="KR971" s="4"/>
      <c r="KS971" s="4"/>
      <c r="KT971" s="4"/>
      <c r="KU971" s="4"/>
      <c r="KV971" s="4"/>
      <c r="KW971" s="4"/>
      <c r="KX971" s="4"/>
      <c r="KY971" s="4"/>
      <c r="KZ971" s="4"/>
      <c r="LA971" s="4"/>
      <c r="LB971" s="4"/>
      <c r="LC971" s="4"/>
      <c r="LD971" s="4"/>
      <c r="LE971" s="4"/>
      <c r="LF971" s="4"/>
      <c r="LG971" s="4"/>
      <c r="LH971" s="4"/>
      <c r="LI971" s="4"/>
      <c r="LJ971" s="4"/>
      <c r="LK971" s="4"/>
      <c r="LL971" s="4"/>
      <c r="LM971" s="4"/>
      <c r="LN971" s="4"/>
      <c r="LO971" s="4"/>
      <c r="LP971" s="4"/>
      <c r="LQ971" s="4"/>
      <c r="LR971" s="4"/>
      <c r="LS971" s="4"/>
      <c r="LT971" s="4"/>
      <c r="LU971" s="4"/>
      <c r="LV971" s="4"/>
      <c r="LW971" s="4"/>
      <c r="LX971" s="4"/>
      <c r="LY971" s="4"/>
      <c r="LZ971" s="4"/>
      <c r="MA971" s="4"/>
      <c r="MB971" s="4"/>
      <c r="MC971" s="4"/>
      <c r="MD971" s="4"/>
      <c r="ME971" s="4"/>
      <c r="MF971" s="4"/>
      <c r="MG971" s="4"/>
    </row>
    <row r="972" spans="1:345" x14ac:dyDescent="0.2">
      <c r="A972" s="18" t="b">
        <v>1</v>
      </c>
      <c r="B972" s="9">
        <v>8</v>
      </c>
      <c r="C972" s="9" t="s">
        <v>1185</v>
      </c>
      <c r="D972" s="4">
        <v>10088</v>
      </c>
      <c r="E972" s="4" t="s">
        <v>49</v>
      </c>
      <c r="F972" s="4" t="s">
        <v>51</v>
      </c>
      <c r="G972" s="4">
        <v>4</v>
      </c>
      <c r="H972" s="18">
        <f t="shared" si="173"/>
        <v>3.8999999999999986</v>
      </c>
      <c r="I972" s="18">
        <v>0.81356336268176377</v>
      </c>
      <c r="J972" s="18">
        <v>1.1877986029786598</v>
      </c>
      <c r="K972" s="18">
        <v>0.66468850385521761</v>
      </c>
      <c r="L972" s="18">
        <f t="shared" si="165"/>
        <v>3.6036825899251745</v>
      </c>
      <c r="M972" s="18">
        <f t="shared" si="174"/>
        <v>1.6999999999999993</v>
      </c>
      <c r="N972" s="18">
        <f t="shared" si="175"/>
        <v>5.5999999999999979</v>
      </c>
      <c r="O972" s="18">
        <f t="shared" si="166"/>
        <v>3.5823066394402865</v>
      </c>
      <c r="P972" s="18">
        <f t="shared" si="167"/>
        <v>2</v>
      </c>
      <c r="Q972" s="18">
        <f t="shared" si="168"/>
        <v>2.5999999999999979</v>
      </c>
      <c r="R972" s="18">
        <f t="shared" si="169"/>
        <v>3</v>
      </c>
      <c r="S972" s="18">
        <f t="shared" si="170"/>
        <v>4.1999999999999993</v>
      </c>
      <c r="T972" s="18">
        <f t="shared" si="171"/>
        <v>4.6999999999999993</v>
      </c>
      <c r="U972" s="18">
        <f t="shared" si="172"/>
        <v>5.1999999999999993</v>
      </c>
      <c r="V972" s="4">
        <v>26.403682589925175</v>
      </c>
      <c r="W972" s="2">
        <v>24.5</v>
      </c>
      <c r="X972" s="2">
        <v>28.4</v>
      </c>
      <c r="Y972" s="4">
        <v>26.382306639440287</v>
      </c>
      <c r="Z972" s="4">
        <v>24.8</v>
      </c>
      <c r="AA972" s="4">
        <v>25.4</v>
      </c>
      <c r="AB972" s="4">
        <v>25.8</v>
      </c>
      <c r="AC972" s="4">
        <v>27</v>
      </c>
      <c r="AD972" s="4">
        <v>27.5</v>
      </c>
      <c r="AE972" s="4">
        <v>28</v>
      </c>
      <c r="AF972" s="4">
        <v>2020</v>
      </c>
      <c r="AG972" s="2">
        <v>4</v>
      </c>
      <c r="AH972" s="2">
        <v>2</v>
      </c>
      <c r="AI972" s="4">
        <v>11</v>
      </c>
      <c r="AJ972" s="4">
        <v>45</v>
      </c>
      <c r="AK972" s="4">
        <v>37</v>
      </c>
      <c r="AL972" s="4">
        <v>612</v>
      </c>
      <c r="AM972" s="5">
        <v>0.48958333333333331</v>
      </c>
      <c r="AN972" s="4">
        <v>22.8</v>
      </c>
      <c r="AO972" s="4">
        <v>42</v>
      </c>
      <c r="AP972" s="4">
        <v>920</v>
      </c>
      <c r="AQ972" s="4">
        <v>0.9</v>
      </c>
      <c r="AR972" s="4">
        <v>263</v>
      </c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>
        <v>1</v>
      </c>
      <c r="GD972" s="4">
        <v>0</v>
      </c>
      <c r="GE972" s="4">
        <v>2</v>
      </c>
      <c r="GF972" s="4">
        <v>0</v>
      </c>
      <c r="GG972" s="4">
        <v>5</v>
      </c>
      <c r="GH972" s="4">
        <v>2</v>
      </c>
      <c r="GI972" s="4">
        <v>7</v>
      </c>
      <c r="GJ972" s="4">
        <v>13</v>
      </c>
      <c r="GK972" s="4">
        <v>17</v>
      </c>
      <c r="GL972" s="4">
        <v>32</v>
      </c>
      <c r="GM972" s="4">
        <v>31</v>
      </c>
      <c r="GN972" s="4">
        <v>47</v>
      </c>
      <c r="GO972" s="4">
        <v>47</v>
      </c>
      <c r="GP972" s="4">
        <v>55</v>
      </c>
      <c r="GQ972" s="4">
        <v>51</v>
      </c>
      <c r="GR972" s="4">
        <v>78</v>
      </c>
      <c r="GS972" s="4">
        <v>106</v>
      </c>
      <c r="GT972" s="4">
        <v>103</v>
      </c>
      <c r="GU972" s="4">
        <v>131</v>
      </c>
      <c r="GV972" s="4">
        <v>130</v>
      </c>
      <c r="GW972" s="4">
        <v>113</v>
      </c>
      <c r="GX972" s="4">
        <v>105</v>
      </c>
      <c r="GY972" s="4">
        <v>148</v>
      </c>
      <c r="GZ972" s="4">
        <v>117</v>
      </c>
      <c r="HA972" s="4">
        <v>126</v>
      </c>
      <c r="HB972" s="4">
        <v>143</v>
      </c>
      <c r="HC972" s="4">
        <v>116</v>
      </c>
      <c r="HD972" s="4">
        <v>138</v>
      </c>
      <c r="HE972" s="4">
        <v>103</v>
      </c>
      <c r="HF972" s="4">
        <v>92</v>
      </c>
      <c r="HG972" s="4">
        <v>96</v>
      </c>
      <c r="HH972" s="4">
        <v>116</v>
      </c>
      <c r="HI972" s="4">
        <v>92</v>
      </c>
      <c r="HJ972" s="4">
        <v>58</v>
      </c>
      <c r="HK972" s="4">
        <v>79</v>
      </c>
      <c r="HL972" s="4">
        <v>44</v>
      </c>
      <c r="HM972" s="4">
        <v>37</v>
      </c>
      <c r="HN972" s="4">
        <v>70</v>
      </c>
      <c r="HO972" s="4">
        <v>59</v>
      </c>
      <c r="HP972" s="4">
        <v>33</v>
      </c>
      <c r="HQ972" s="4">
        <v>53</v>
      </c>
      <c r="HR972" s="4">
        <v>19</v>
      </c>
      <c r="HS972" s="4">
        <v>11</v>
      </c>
      <c r="HT972" s="4">
        <v>7</v>
      </c>
      <c r="HU972" s="4">
        <v>3</v>
      </c>
      <c r="HV972" s="4">
        <v>6</v>
      </c>
      <c r="HW972" s="4">
        <v>1</v>
      </c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  <c r="JW972" s="4"/>
      <c r="JX972" s="4"/>
      <c r="JY972" s="4"/>
      <c r="JZ972" s="4"/>
      <c r="KA972" s="4"/>
      <c r="KB972" s="4"/>
      <c r="KC972" s="4"/>
      <c r="KD972" s="4"/>
      <c r="KE972" s="4"/>
      <c r="KF972" s="4"/>
      <c r="KG972" s="4"/>
      <c r="KH972" s="4"/>
      <c r="KI972" s="4"/>
      <c r="KJ972" s="4"/>
      <c r="KK972" s="4"/>
      <c r="KL972" s="4"/>
      <c r="KM972" s="4"/>
      <c r="KN972" s="4"/>
      <c r="KO972" s="4"/>
      <c r="KP972" s="4"/>
      <c r="KQ972" s="4"/>
      <c r="KR972" s="4"/>
      <c r="KS972" s="4"/>
      <c r="KT972" s="4"/>
      <c r="KU972" s="4"/>
      <c r="KV972" s="4"/>
      <c r="KW972" s="4"/>
      <c r="KX972" s="4"/>
      <c r="KY972" s="4"/>
      <c r="KZ972" s="4"/>
      <c r="LA972" s="4"/>
      <c r="LB972" s="4"/>
      <c r="LC972" s="4"/>
      <c r="LD972" s="4"/>
      <c r="LE972" s="4"/>
      <c r="LF972" s="4"/>
      <c r="LG972" s="4"/>
      <c r="LH972" s="4"/>
      <c r="LI972" s="4"/>
      <c r="LJ972" s="4"/>
      <c r="LK972" s="4"/>
      <c r="LL972" s="4"/>
      <c r="LM972" s="4"/>
      <c r="LN972" s="4"/>
      <c r="LO972" s="4"/>
      <c r="LP972" s="4"/>
      <c r="LQ972" s="4"/>
      <c r="LR972" s="4"/>
      <c r="LS972" s="4"/>
      <c r="LT972" s="4"/>
      <c r="LU972" s="4"/>
      <c r="LV972" s="4"/>
      <c r="LW972" s="4"/>
      <c r="LX972" s="4"/>
      <c r="LY972" s="4"/>
      <c r="LZ972" s="4"/>
      <c r="MA972" s="4"/>
      <c r="MB972" s="4"/>
      <c r="MC972" s="4"/>
      <c r="MD972" s="4"/>
      <c r="ME972" s="4"/>
      <c r="MF972" s="4"/>
      <c r="MG972" s="4"/>
    </row>
    <row r="973" spans="1:345" x14ac:dyDescent="0.2">
      <c r="A973" s="18" t="b">
        <v>1</v>
      </c>
      <c r="B973" s="9">
        <v>8</v>
      </c>
      <c r="C973" s="9" t="s">
        <v>1209</v>
      </c>
      <c r="D973" s="4">
        <v>10088</v>
      </c>
      <c r="E973" s="4" t="s">
        <v>49</v>
      </c>
      <c r="F973" s="4" t="s">
        <v>52</v>
      </c>
      <c r="G973" s="4">
        <v>4</v>
      </c>
      <c r="H973" s="18">
        <f t="shared" si="173"/>
        <v>4.0999999999999979</v>
      </c>
      <c r="I973" s="18">
        <v>1.0702721640264994</v>
      </c>
      <c r="J973" s="18">
        <v>1.6479498683942779</v>
      </c>
      <c r="K973" s="18">
        <v>0.89828757345421006</v>
      </c>
      <c r="L973" s="18">
        <f t="shared" si="165"/>
        <v>5.078624821928905</v>
      </c>
      <c r="M973" s="18">
        <f t="shared" si="174"/>
        <v>3.3000000000000007</v>
      </c>
      <c r="N973" s="18">
        <f t="shared" si="175"/>
        <v>7.3999999999999986</v>
      </c>
      <c r="O973" s="18">
        <f t="shared" si="166"/>
        <v>4.8508166484756821</v>
      </c>
      <c r="P973" s="18">
        <f t="shared" si="167"/>
        <v>3.5</v>
      </c>
      <c r="Q973" s="18">
        <f t="shared" si="168"/>
        <v>3.8000000000000007</v>
      </c>
      <c r="R973" s="18">
        <f t="shared" si="169"/>
        <v>4.1999999999999993</v>
      </c>
      <c r="S973" s="18">
        <f t="shared" si="170"/>
        <v>5.8999999999999986</v>
      </c>
      <c r="T973" s="18">
        <f t="shared" si="171"/>
        <v>6.8000000000000007</v>
      </c>
      <c r="U973" s="18">
        <f t="shared" si="172"/>
        <v>7.3000000000000007</v>
      </c>
      <c r="V973" s="4">
        <v>27.878624821928906</v>
      </c>
      <c r="W973" s="2">
        <v>26.1</v>
      </c>
      <c r="X973" s="2">
        <v>30.2</v>
      </c>
      <c r="Y973" s="4">
        <v>27.650816648475683</v>
      </c>
      <c r="Z973" s="4">
        <v>26.3</v>
      </c>
      <c r="AA973" s="4">
        <v>26.6</v>
      </c>
      <c r="AB973" s="4">
        <v>27</v>
      </c>
      <c r="AC973" s="4">
        <v>28.7</v>
      </c>
      <c r="AD973" s="4">
        <v>29.6</v>
      </c>
      <c r="AE973" s="4">
        <v>30.1</v>
      </c>
      <c r="AF973" s="4">
        <v>2020</v>
      </c>
      <c r="AG973" s="2">
        <v>4</v>
      </c>
      <c r="AH973" s="2">
        <v>2</v>
      </c>
      <c r="AI973" s="4">
        <v>11</v>
      </c>
      <c r="AJ973" s="4">
        <v>46</v>
      </c>
      <c r="AK973" s="4">
        <v>2</v>
      </c>
      <c r="AL973" s="4">
        <v>678</v>
      </c>
      <c r="AM973" s="5">
        <v>0.49027777777777781</v>
      </c>
      <c r="AN973" s="4">
        <v>22.8</v>
      </c>
      <c r="AO973" s="4">
        <v>42</v>
      </c>
      <c r="AP973" s="4">
        <v>961</v>
      </c>
      <c r="AQ973" s="4">
        <v>1.1000000000000001</v>
      </c>
      <c r="AR973" s="4">
        <v>245</v>
      </c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>
        <v>1</v>
      </c>
      <c r="GQ973" s="4">
        <v>0</v>
      </c>
      <c r="GR973" s="4">
        <v>0</v>
      </c>
      <c r="GS973" s="4">
        <v>0</v>
      </c>
      <c r="GT973" s="4">
        <v>0</v>
      </c>
      <c r="GU973" s="4">
        <v>0</v>
      </c>
      <c r="GV973" s="4">
        <v>2</v>
      </c>
      <c r="GW973" s="4">
        <v>11</v>
      </c>
      <c r="GX973" s="4">
        <v>12</v>
      </c>
      <c r="GY973" s="4">
        <v>13</v>
      </c>
      <c r="GZ973" s="4">
        <v>40</v>
      </c>
      <c r="HA973" s="4">
        <v>52</v>
      </c>
      <c r="HB973" s="4">
        <v>60</v>
      </c>
      <c r="HC973" s="4">
        <v>41</v>
      </c>
      <c r="HD973" s="4">
        <v>32</v>
      </c>
      <c r="HE973" s="4">
        <v>53</v>
      </c>
      <c r="HF973" s="4">
        <v>52</v>
      </c>
      <c r="HG973" s="4">
        <v>61</v>
      </c>
      <c r="HH973" s="4">
        <v>50</v>
      </c>
      <c r="HI973" s="4">
        <v>55</v>
      </c>
      <c r="HJ973" s="4">
        <v>45</v>
      </c>
      <c r="HK973" s="4">
        <v>61</v>
      </c>
      <c r="HL973" s="4">
        <v>45</v>
      </c>
      <c r="HM973" s="4">
        <v>60</v>
      </c>
      <c r="HN973" s="4">
        <v>35</v>
      </c>
      <c r="HO973" s="4">
        <v>36</v>
      </c>
      <c r="HP973" s="4">
        <v>31</v>
      </c>
      <c r="HQ973" s="4">
        <v>20</v>
      </c>
      <c r="HR973" s="4">
        <v>32</v>
      </c>
      <c r="HS973" s="4">
        <v>32</v>
      </c>
      <c r="HT973" s="4">
        <v>23</v>
      </c>
      <c r="HU973" s="4">
        <v>26</v>
      </c>
      <c r="HV973" s="4">
        <v>25</v>
      </c>
      <c r="HW973" s="4">
        <v>33</v>
      </c>
      <c r="HX973" s="4">
        <v>18</v>
      </c>
      <c r="HY973" s="4">
        <v>19</v>
      </c>
      <c r="HZ973" s="4">
        <v>29</v>
      </c>
      <c r="IA973" s="4">
        <v>22</v>
      </c>
      <c r="IB973" s="4">
        <v>18</v>
      </c>
      <c r="IC973" s="4">
        <v>10</v>
      </c>
      <c r="ID973" s="4">
        <v>22</v>
      </c>
      <c r="IE973" s="4">
        <v>28</v>
      </c>
      <c r="IF973" s="4">
        <v>23</v>
      </c>
      <c r="IG973" s="4">
        <v>28</v>
      </c>
      <c r="IH973" s="4">
        <v>17</v>
      </c>
      <c r="II973" s="4">
        <v>24</v>
      </c>
      <c r="IJ973" s="4">
        <v>15</v>
      </c>
      <c r="IK973" s="4">
        <v>15</v>
      </c>
      <c r="IL973" s="4">
        <v>6</v>
      </c>
      <c r="IM973" s="4">
        <v>0</v>
      </c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  <c r="JW973" s="4"/>
      <c r="JX973" s="4"/>
      <c r="JY973" s="4"/>
      <c r="JZ973" s="4"/>
      <c r="KA973" s="4"/>
      <c r="KB973" s="4"/>
      <c r="KC973" s="4"/>
      <c r="KD973" s="4"/>
      <c r="KE973" s="4"/>
      <c r="KF973" s="4"/>
      <c r="KG973" s="4"/>
      <c r="KH973" s="4"/>
      <c r="KI973" s="4"/>
      <c r="KJ973" s="4"/>
      <c r="KK973" s="4"/>
      <c r="KL973" s="4"/>
      <c r="KM973" s="4"/>
      <c r="KN973" s="4"/>
      <c r="KO973" s="4"/>
      <c r="KP973" s="4"/>
      <c r="KQ973" s="4"/>
      <c r="KR973" s="4"/>
      <c r="KS973" s="4"/>
      <c r="KT973" s="4"/>
      <c r="KU973" s="4"/>
      <c r="KV973" s="4"/>
      <c r="KW973" s="4"/>
      <c r="KX973" s="4"/>
      <c r="KY973" s="4"/>
      <c r="KZ973" s="4"/>
      <c r="LA973" s="4"/>
      <c r="LB973" s="4"/>
      <c r="LC973" s="4"/>
      <c r="LD973" s="4"/>
      <c r="LE973" s="4"/>
      <c r="LF973" s="4"/>
      <c r="LG973" s="4"/>
      <c r="LH973" s="4"/>
      <c r="LI973" s="4"/>
      <c r="LJ973" s="4"/>
      <c r="LK973" s="4"/>
      <c r="LL973" s="4"/>
      <c r="LM973" s="4"/>
      <c r="LN973" s="4"/>
      <c r="LO973" s="4"/>
      <c r="LP973" s="4"/>
      <c r="LQ973" s="4"/>
      <c r="LR973" s="4"/>
      <c r="LS973" s="4"/>
      <c r="LT973" s="4"/>
      <c r="LU973" s="4"/>
      <c r="LV973" s="4"/>
      <c r="LW973" s="4"/>
      <c r="LX973" s="4"/>
      <c r="LY973" s="4"/>
      <c r="LZ973" s="4"/>
      <c r="MA973" s="4"/>
      <c r="MB973" s="4"/>
      <c r="MC973" s="4"/>
      <c r="MD973" s="4"/>
      <c r="ME973" s="4"/>
      <c r="MF973" s="4"/>
      <c r="MG973" s="4"/>
    </row>
    <row r="974" spans="1:345" x14ac:dyDescent="0.2">
      <c r="A974" s="18" t="b">
        <v>1</v>
      </c>
      <c r="B974" s="9">
        <v>8</v>
      </c>
      <c r="C974" s="9" t="s">
        <v>1209</v>
      </c>
      <c r="D974" s="4">
        <v>10088</v>
      </c>
      <c r="E974" s="4" t="s">
        <v>49</v>
      </c>
      <c r="F974" s="4" t="s">
        <v>53</v>
      </c>
      <c r="G974" s="4">
        <v>4</v>
      </c>
      <c r="H974" s="18">
        <f t="shared" si="173"/>
        <v>3.2999999999999972</v>
      </c>
      <c r="I974" s="18">
        <v>0.65380073576747655</v>
      </c>
      <c r="J974" s="18">
        <v>0.89039514198833558</v>
      </c>
      <c r="K974" s="18">
        <v>0.52833621762774841</v>
      </c>
      <c r="L974" s="18">
        <f t="shared" si="165"/>
        <v>2.9648193760282027</v>
      </c>
      <c r="M974" s="18">
        <f t="shared" si="174"/>
        <v>1.3000000000000007</v>
      </c>
      <c r="N974" s="18">
        <f t="shared" si="175"/>
        <v>4.5999999999999979</v>
      </c>
      <c r="O974" s="18">
        <f t="shared" si="166"/>
        <v>2.9442250298265655</v>
      </c>
      <c r="P974" s="18">
        <f t="shared" si="167"/>
        <v>1.5999999999999979</v>
      </c>
      <c r="Q974" s="18">
        <f t="shared" si="168"/>
        <v>2.0999999999999979</v>
      </c>
      <c r="R974" s="18">
        <f t="shared" si="169"/>
        <v>2.5</v>
      </c>
      <c r="S974" s="18">
        <f t="shared" si="170"/>
        <v>3.3999999999999986</v>
      </c>
      <c r="T974" s="18">
        <f t="shared" si="171"/>
        <v>3.8000000000000007</v>
      </c>
      <c r="U974" s="18">
        <f t="shared" si="172"/>
        <v>4.3000000000000007</v>
      </c>
      <c r="V974" s="4">
        <v>25.764819376028203</v>
      </c>
      <c r="W974" s="2">
        <v>24.1</v>
      </c>
      <c r="X974" s="2">
        <v>27.4</v>
      </c>
      <c r="Y974" s="4">
        <v>25.744225029826566</v>
      </c>
      <c r="Z974" s="4">
        <v>24.4</v>
      </c>
      <c r="AA974" s="4">
        <v>24.9</v>
      </c>
      <c r="AB974" s="4">
        <v>25.3</v>
      </c>
      <c r="AC974" s="4">
        <v>26.2</v>
      </c>
      <c r="AD974" s="4">
        <v>26.6</v>
      </c>
      <c r="AE974" s="4">
        <v>27.1</v>
      </c>
      <c r="AF974" s="4">
        <v>2020</v>
      </c>
      <c r="AG974" s="2">
        <v>4</v>
      </c>
      <c r="AH974" s="2">
        <v>2</v>
      </c>
      <c r="AI974" s="4">
        <v>11</v>
      </c>
      <c r="AJ974" s="4">
        <v>46</v>
      </c>
      <c r="AK974" s="4">
        <v>22</v>
      </c>
      <c r="AL974" s="4">
        <v>781</v>
      </c>
      <c r="AM974" s="5">
        <v>0.49027777777777781</v>
      </c>
      <c r="AN974" s="4">
        <v>22.8</v>
      </c>
      <c r="AO974" s="4">
        <v>42</v>
      </c>
      <c r="AP974" s="4">
        <v>961</v>
      </c>
      <c r="AQ974" s="4">
        <v>1.1000000000000001</v>
      </c>
      <c r="AR974" s="4">
        <v>245</v>
      </c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>
        <v>18</v>
      </c>
      <c r="GF974" s="4">
        <v>6</v>
      </c>
      <c r="GG974" s="4">
        <v>15</v>
      </c>
      <c r="GH974" s="4">
        <v>11</v>
      </c>
      <c r="GI974" s="4">
        <v>27</v>
      </c>
      <c r="GJ974" s="4">
        <v>34</v>
      </c>
      <c r="GK974" s="4">
        <v>30</v>
      </c>
      <c r="GL974" s="4">
        <v>44</v>
      </c>
      <c r="GM974" s="4">
        <v>39</v>
      </c>
      <c r="GN974" s="4">
        <v>83</v>
      </c>
      <c r="GO974" s="4">
        <v>82</v>
      </c>
      <c r="GP974" s="4">
        <v>71</v>
      </c>
      <c r="GQ974" s="4">
        <v>98</v>
      </c>
      <c r="GR974" s="4">
        <v>119</v>
      </c>
      <c r="GS974" s="4">
        <v>118</v>
      </c>
      <c r="GT974" s="4">
        <v>124</v>
      </c>
      <c r="GU974" s="4">
        <v>124</v>
      </c>
      <c r="GV974" s="4">
        <v>85</v>
      </c>
      <c r="GW974" s="4">
        <v>116</v>
      </c>
      <c r="GX974" s="4">
        <v>120</v>
      </c>
      <c r="GY974" s="4">
        <v>97</v>
      </c>
      <c r="GZ974" s="4">
        <v>85</v>
      </c>
      <c r="HA974" s="4">
        <v>64</v>
      </c>
      <c r="HB974" s="4">
        <v>85</v>
      </c>
      <c r="HC974" s="4">
        <v>64</v>
      </c>
      <c r="HD974" s="4">
        <v>61</v>
      </c>
      <c r="HE974" s="4">
        <v>55</v>
      </c>
      <c r="HF974" s="4">
        <v>35</v>
      </c>
      <c r="HG974" s="4">
        <v>19</v>
      </c>
      <c r="HH974" s="4">
        <v>19</v>
      </c>
      <c r="HI974" s="4">
        <v>9</v>
      </c>
      <c r="HJ974" s="4">
        <v>9</v>
      </c>
      <c r="HK974" s="4">
        <v>6</v>
      </c>
      <c r="HL974" s="4">
        <v>11</v>
      </c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  <c r="JW974" s="4"/>
      <c r="JX974" s="4"/>
      <c r="JY974" s="4"/>
      <c r="JZ974" s="4"/>
      <c r="KA974" s="4"/>
      <c r="KB974" s="4"/>
      <c r="KC974" s="4"/>
      <c r="KD974" s="4"/>
      <c r="KE974" s="4"/>
      <c r="KF974" s="4"/>
      <c r="KG974" s="4"/>
      <c r="KH974" s="4"/>
      <c r="KI974" s="4"/>
      <c r="KJ974" s="4"/>
      <c r="KK974" s="4"/>
      <c r="KL974" s="4"/>
      <c r="KM974" s="4"/>
      <c r="KN974" s="4"/>
      <c r="KO974" s="4"/>
      <c r="KP974" s="4"/>
      <c r="KQ974" s="4"/>
      <c r="KR974" s="4"/>
      <c r="KS974" s="4"/>
      <c r="KT974" s="4"/>
      <c r="KU974" s="4"/>
      <c r="KV974" s="4"/>
      <c r="KW974" s="4"/>
      <c r="KX974" s="4"/>
      <c r="KY974" s="4"/>
      <c r="KZ974" s="4"/>
      <c r="LA974" s="4"/>
      <c r="LB974" s="4"/>
      <c r="LC974" s="4"/>
      <c r="LD974" s="4"/>
      <c r="LE974" s="4"/>
      <c r="LF974" s="4"/>
      <c r="LG974" s="4"/>
      <c r="LH974" s="4"/>
      <c r="LI974" s="4"/>
      <c r="LJ974" s="4"/>
      <c r="LK974" s="4"/>
      <c r="LL974" s="4"/>
      <c r="LM974" s="4"/>
      <c r="LN974" s="4"/>
      <c r="LO974" s="4"/>
      <c r="LP974" s="4"/>
      <c r="LQ974" s="4"/>
      <c r="LR974" s="4"/>
      <c r="LS974" s="4"/>
      <c r="LT974" s="4"/>
      <c r="LU974" s="4"/>
      <c r="LV974" s="4"/>
      <c r="LW974" s="4"/>
      <c r="LX974" s="4"/>
      <c r="LY974" s="4"/>
      <c r="LZ974" s="4"/>
      <c r="MA974" s="4"/>
      <c r="MB974" s="4"/>
      <c r="MC974" s="4"/>
      <c r="MD974" s="4"/>
      <c r="ME974" s="4"/>
      <c r="MF974" s="4"/>
      <c r="MG974" s="4"/>
    </row>
    <row r="975" spans="1:345" x14ac:dyDescent="0.2">
      <c r="A975" s="18" t="b">
        <v>1</v>
      </c>
      <c r="B975" s="9">
        <v>10</v>
      </c>
      <c r="C975" s="9" t="s">
        <v>1187</v>
      </c>
      <c r="D975" s="4">
        <v>10088</v>
      </c>
      <c r="E975" s="4" t="s">
        <v>54</v>
      </c>
      <c r="F975" s="4" t="s">
        <v>55</v>
      </c>
      <c r="G975" s="4">
        <v>4</v>
      </c>
      <c r="H975" s="18">
        <f t="shared" si="173"/>
        <v>3.3000000000000007</v>
      </c>
      <c r="I975" s="18">
        <v>0.62552975510255238</v>
      </c>
      <c r="J975" s="18">
        <v>0.88105789044374205</v>
      </c>
      <c r="K975" s="18">
        <v>0.50608940672660307</v>
      </c>
      <c r="L975" s="18">
        <f t="shared" si="165"/>
        <v>4.5293446764557466</v>
      </c>
      <c r="M975" s="18">
        <f t="shared" si="174"/>
        <v>2.8999999999999986</v>
      </c>
      <c r="N975" s="18">
        <f t="shared" si="175"/>
        <v>6.1999999999999993</v>
      </c>
      <c r="O975" s="18">
        <f t="shared" si="166"/>
        <v>4.5360564630100377</v>
      </c>
      <c r="P975" s="18">
        <f t="shared" si="167"/>
        <v>3.3000000000000007</v>
      </c>
      <c r="Q975" s="18">
        <f t="shared" si="168"/>
        <v>3.6999999999999993</v>
      </c>
      <c r="R975" s="18">
        <f t="shared" si="169"/>
        <v>4.0999999999999979</v>
      </c>
      <c r="S975" s="18">
        <f t="shared" si="170"/>
        <v>5</v>
      </c>
      <c r="T975" s="18">
        <f t="shared" si="171"/>
        <v>5.3000000000000007</v>
      </c>
      <c r="U975" s="18">
        <f t="shared" si="172"/>
        <v>5.6999999999999993</v>
      </c>
      <c r="V975" s="4">
        <v>27.329344676455747</v>
      </c>
      <c r="W975" s="2">
        <v>25.7</v>
      </c>
      <c r="X975" s="2">
        <v>29</v>
      </c>
      <c r="Y975" s="4">
        <v>27.336056463010038</v>
      </c>
      <c r="Z975" s="4">
        <v>26.1</v>
      </c>
      <c r="AA975" s="4">
        <v>26.5</v>
      </c>
      <c r="AB975" s="4">
        <v>26.9</v>
      </c>
      <c r="AC975" s="4">
        <v>27.8</v>
      </c>
      <c r="AD975" s="4">
        <v>28.1</v>
      </c>
      <c r="AE975" s="4">
        <v>28.5</v>
      </c>
      <c r="AF975" s="4">
        <v>2020</v>
      </c>
      <c r="AG975" s="2">
        <v>4</v>
      </c>
      <c r="AH975" s="2">
        <v>2</v>
      </c>
      <c r="AI975" s="4">
        <v>11</v>
      </c>
      <c r="AJ975" s="4">
        <v>47</v>
      </c>
      <c r="AK975" s="4">
        <v>33</v>
      </c>
      <c r="AL975" s="4">
        <v>536</v>
      </c>
      <c r="AM975" s="5">
        <v>0.4909722222222222</v>
      </c>
      <c r="AN975" s="4">
        <v>22.8</v>
      </c>
      <c r="AO975" s="4">
        <v>42</v>
      </c>
      <c r="AP975" s="4">
        <v>985</v>
      </c>
      <c r="AQ975" s="4">
        <v>1.3</v>
      </c>
      <c r="AR975" s="4">
        <v>258</v>
      </c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S975">
        <v>1</v>
      </c>
      <c r="GT975">
        <v>0</v>
      </c>
      <c r="GU975">
        <v>8</v>
      </c>
      <c r="GV975">
        <v>14</v>
      </c>
      <c r="GW975">
        <v>12</v>
      </c>
      <c r="GX975">
        <v>22</v>
      </c>
      <c r="GY975">
        <v>37</v>
      </c>
      <c r="GZ975">
        <v>38</v>
      </c>
      <c r="HA975">
        <v>42</v>
      </c>
      <c r="HB975">
        <v>79</v>
      </c>
      <c r="HC975">
        <v>79</v>
      </c>
      <c r="HD975">
        <v>77</v>
      </c>
      <c r="HE975">
        <v>111</v>
      </c>
      <c r="HF975">
        <v>108</v>
      </c>
      <c r="HG975">
        <v>125</v>
      </c>
      <c r="HH975">
        <v>131</v>
      </c>
      <c r="HI975">
        <v>153</v>
      </c>
      <c r="HJ975">
        <v>159</v>
      </c>
      <c r="HK975">
        <v>168</v>
      </c>
      <c r="HL975">
        <v>148</v>
      </c>
      <c r="HM975">
        <v>171</v>
      </c>
      <c r="HN975">
        <v>156</v>
      </c>
      <c r="HO975">
        <v>116</v>
      </c>
      <c r="HP975">
        <v>115</v>
      </c>
      <c r="HQ975">
        <v>123</v>
      </c>
      <c r="HR975">
        <v>116</v>
      </c>
      <c r="HS975">
        <v>87</v>
      </c>
      <c r="HT975">
        <v>74</v>
      </c>
      <c r="HU975">
        <v>43</v>
      </c>
      <c r="HV975">
        <v>40</v>
      </c>
      <c r="HW975">
        <v>21</v>
      </c>
      <c r="HX975">
        <v>10</v>
      </c>
      <c r="HY975">
        <v>4</v>
      </c>
      <c r="HZ975">
        <v>10</v>
      </c>
      <c r="IA975">
        <v>9</v>
      </c>
    </row>
    <row r="976" spans="1:345" x14ac:dyDescent="0.2">
      <c r="A976" s="18" t="b">
        <v>1</v>
      </c>
      <c r="B976" s="9">
        <v>10</v>
      </c>
      <c r="C976" s="9" t="s">
        <v>1187</v>
      </c>
      <c r="D976" s="4">
        <v>10088</v>
      </c>
      <c r="E976" s="4" t="s">
        <v>54</v>
      </c>
      <c r="F976" s="4" t="s">
        <v>56</v>
      </c>
      <c r="G976" s="4">
        <v>4</v>
      </c>
      <c r="H976" s="18">
        <f t="shared" si="173"/>
        <v>4.1999999999999993</v>
      </c>
      <c r="I976" s="18">
        <v>1.0263945255980971</v>
      </c>
      <c r="J976" s="18">
        <v>1.5584321193292112</v>
      </c>
      <c r="K976" s="18">
        <v>0.85401135516528837</v>
      </c>
      <c r="L976" s="18">
        <f t="shared" si="165"/>
        <v>7.5137510304791846</v>
      </c>
      <c r="M976" s="18">
        <f t="shared" si="174"/>
        <v>5</v>
      </c>
      <c r="N976" s="18">
        <f t="shared" si="175"/>
        <v>9.1999999999999993</v>
      </c>
      <c r="O976" s="18">
        <f t="shared" si="166"/>
        <v>7.6133868057527359</v>
      </c>
      <c r="P976" s="18">
        <f t="shared" si="167"/>
        <v>5.3999999999999986</v>
      </c>
      <c r="Q976" s="18">
        <f t="shared" si="168"/>
        <v>6</v>
      </c>
      <c r="R976" s="18">
        <f t="shared" si="169"/>
        <v>6.8000000000000007</v>
      </c>
      <c r="S976" s="18">
        <f t="shared" si="170"/>
        <v>8.3000000000000007</v>
      </c>
      <c r="T976" s="18">
        <f t="shared" si="171"/>
        <v>8.8999999999999986</v>
      </c>
      <c r="U976" s="18">
        <f t="shared" si="172"/>
        <v>9.0999999999999979</v>
      </c>
      <c r="V976" s="4">
        <v>30.313751030479185</v>
      </c>
      <c r="W976" s="2">
        <v>27.8</v>
      </c>
      <c r="X976" s="2">
        <v>32</v>
      </c>
      <c r="Y976" s="4">
        <v>30.413386805752737</v>
      </c>
      <c r="Z976" s="4">
        <v>28.2</v>
      </c>
      <c r="AA976" s="4">
        <v>28.8</v>
      </c>
      <c r="AB976" s="4">
        <v>29.6</v>
      </c>
      <c r="AC976" s="4">
        <v>31.1</v>
      </c>
      <c r="AD976" s="4">
        <v>31.7</v>
      </c>
      <c r="AE976" s="4">
        <v>31.9</v>
      </c>
      <c r="AF976" s="4">
        <v>2020</v>
      </c>
      <c r="AG976" s="2">
        <v>4</v>
      </c>
      <c r="AH976" s="2">
        <v>2</v>
      </c>
      <c r="AI976" s="4">
        <v>11</v>
      </c>
      <c r="AJ976" s="4">
        <v>48</v>
      </c>
      <c r="AK976" s="4">
        <v>3</v>
      </c>
      <c r="AL976" s="4">
        <v>667</v>
      </c>
      <c r="AM976" s="5">
        <v>0.4916666666666667</v>
      </c>
      <c r="AN976" s="4">
        <v>22.8</v>
      </c>
      <c r="AO976" s="4">
        <v>43</v>
      </c>
      <c r="AP976" s="4">
        <v>974</v>
      </c>
      <c r="AQ976" s="4">
        <v>1.2</v>
      </c>
      <c r="AR976" s="4">
        <v>269</v>
      </c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HK976">
        <v>3</v>
      </c>
      <c r="HL976">
        <v>0</v>
      </c>
      <c r="HM976">
        <v>1</v>
      </c>
      <c r="HN976">
        <v>1</v>
      </c>
      <c r="HO976">
        <v>5</v>
      </c>
      <c r="HP976">
        <v>5</v>
      </c>
      <c r="HQ976">
        <v>18</v>
      </c>
      <c r="HR976">
        <v>17</v>
      </c>
      <c r="HS976">
        <v>28</v>
      </c>
      <c r="HT976">
        <v>35</v>
      </c>
      <c r="HU976">
        <v>38</v>
      </c>
      <c r="HV976">
        <v>34</v>
      </c>
      <c r="HW976">
        <v>22</v>
      </c>
      <c r="HX976">
        <v>32</v>
      </c>
      <c r="HY976">
        <v>34</v>
      </c>
      <c r="HZ976">
        <v>47</v>
      </c>
      <c r="IA976">
        <v>36</v>
      </c>
      <c r="IB976">
        <v>39</v>
      </c>
      <c r="IC976">
        <v>57</v>
      </c>
      <c r="ID976">
        <v>60</v>
      </c>
      <c r="IE976">
        <v>66</v>
      </c>
      <c r="IF976">
        <v>67</v>
      </c>
      <c r="IG976">
        <v>86</v>
      </c>
      <c r="IH976">
        <v>73</v>
      </c>
      <c r="II976">
        <v>60</v>
      </c>
      <c r="IJ976">
        <v>55</v>
      </c>
      <c r="IK976">
        <v>72</v>
      </c>
      <c r="IL976">
        <v>68</v>
      </c>
      <c r="IM976">
        <v>76</v>
      </c>
      <c r="IN976">
        <v>106</v>
      </c>
      <c r="IO976">
        <v>94</v>
      </c>
      <c r="IP976">
        <v>87</v>
      </c>
      <c r="IQ976">
        <v>81</v>
      </c>
      <c r="IR976">
        <v>77</v>
      </c>
      <c r="IS976">
        <v>96</v>
      </c>
      <c r="IT976">
        <v>84</v>
      </c>
      <c r="IU976">
        <v>60</v>
      </c>
      <c r="IV976">
        <v>69</v>
      </c>
      <c r="IW976">
        <v>68</v>
      </c>
      <c r="IX976">
        <v>54</v>
      </c>
      <c r="IY976">
        <v>71</v>
      </c>
      <c r="IZ976">
        <v>69</v>
      </c>
      <c r="JA976">
        <v>87</v>
      </c>
      <c r="JB976">
        <v>77</v>
      </c>
      <c r="JC976">
        <v>62</v>
      </c>
      <c r="JD976">
        <v>35</v>
      </c>
      <c r="JE976">
        <v>16</v>
      </c>
    </row>
    <row r="977" spans="1:288" x14ac:dyDescent="0.2">
      <c r="A977" s="18" t="b">
        <v>1</v>
      </c>
      <c r="B977" s="9" t="s">
        <v>1196</v>
      </c>
      <c r="C977" s="9" t="s">
        <v>1185</v>
      </c>
      <c r="D977">
        <v>10088</v>
      </c>
      <c r="E977" t="s">
        <v>57</v>
      </c>
      <c r="F977" t="s">
        <v>58</v>
      </c>
      <c r="G977">
        <v>4</v>
      </c>
      <c r="H977" s="18">
        <f t="shared" si="173"/>
        <v>1.5</v>
      </c>
      <c r="I977" s="18">
        <v>0.29467111793320472</v>
      </c>
      <c r="J977" s="18">
        <v>0.39712101060041505</v>
      </c>
      <c r="K977" s="18">
        <v>0.2372007047062489</v>
      </c>
      <c r="L977" s="18">
        <f t="shared" si="165"/>
        <v>1.7276108536418811</v>
      </c>
      <c r="M977" s="18">
        <f t="shared" si="174"/>
        <v>0.89999999999999858</v>
      </c>
      <c r="N977" s="18">
        <f t="shared" si="175"/>
        <v>2.3999999999999986</v>
      </c>
      <c r="O977" s="18">
        <f t="shared" si="166"/>
        <v>1.7213760280085353</v>
      </c>
      <c r="P977" s="18">
        <f t="shared" si="167"/>
        <v>1.1000000000000014</v>
      </c>
      <c r="Q977" s="18">
        <f t="shared" si="168"/>
        <v>1.3000000000000007</v>
      </c>
      <c r="R977" s="18">
        <f t="shared" si="169"/>
        <v>1.5</v>
      </c>
      <c r="S977" s="18">
        <f t="shared" si="170"/>
        <v>1.8999999999999986</v>
      </c>
      <c r="T977" s="18">
        <f t="shared" si="171"/>
        <v>2.1000000000000014</v>
      </c>
      <c r="U977" s="18">
        <f t="shared" si="172"/>
        <v>2.3000000000000007</v>
      </c>
      <c r="V977" s="4">
        <v>24.727610853641881</v>
      </c>
      <c r="W977" s="2">
        <v>23.9</v>
      </c>
      <c r="X977" s="2">
        <v>25.4</v>
      </c>
      <c r="Y977" s="4">
        <v>24.721376028008535</v>
      </c>
      <c r="Z977">
        <v>24.1</v>
      </c>
      <c r="AA977">
        <v>24.3</v>
      </c>
      <c r="AB977">
        <v>24.5</v>
      </c>
      <c r="AC977">
        <v>24.9</v>
      </c>
      <c r="AD977">
        <v>25.1</v>
      </c>
      <c r="AE977">
        <v>25.3</v>
      </c>
      <c r="AF977">
        <v>2020</v>
      </c>
      <c r="AG977" s="2">
        <v>4</v>
      </c>
      <c r="AH977" s="2">
        <v>2</v>
      </c>
      <c r="AI977">
        <v>11</v>
      </c>
      <c r="AJ977">
        <v>49</v>
      </c>
      <c r="AK977">
        <v>22</v>
      </c>
      <c r="AL977">
        <v>631</v>
      </c>
      <c r="AM977" s="5">
        <v>0.49236111111111108</v>
      </c>
      <c r="AN977">
        <v>23</v>
      </c>
      <c r="AO977">
        <v>43</v>
      </c>
      <c r="AP977">
        <v>989</v>
      </c>
      <c r="AQ977">
        <v>0.8</v>
      </c>
      <c r="AR977">
        <v>258</v>
      </c>
      <c r="GC977">
        <v>3</v>
      </c>
      <c r="GD977">
        <v>12</v>
      </c>
      <c r="GE977">
        <v>19</v>
      </c>
      <c r="GF977">
        <v>43</v>
      </c>
      <c r="GG977">
        <v>80</v>
      </c>
      <c r="GH977">
        <v>99</v>
      </c>
      <c r="GI977">
        <v>105</v>
      </c>
      <c r="GJ977">
        <v>185</v>
      </c>
      <c r="GK977">
        <v>156</v>
      </c>
      <c r="GL977">
        <v>140</v>
      </c>
      <c r="GM977">
        <v>137</v>
      </c>
      <c r="GN977">
        <v>107</v>
      </c>
      <c r="GO977">
        <v>64</v>
      </c>
      <c r="GP977">
        <v>44</v>
      </c>
      <c r="GQ977">
        <v>24</v>
      </c>
      <c r="GR977">
        <v>14</v>
      </c>
      <c r="GS977">
        <v>2</v>
      </c>
    </row>
    <row r="978" spans="1:288" x14ac:dyDescent="0.2">
      <c r="A978" s="18" t="b">
        <v>1</v>
      </c>
      <c r="B978" s="9" t="s">
        <v>1196</v>
      </c>
      <c r="C978" s="9" t="s">
        <v>1185</v>
      </c>
      <c r="D978">
        <v>10088</v>
      </c>
      <c r="E978" t="s">
        <v>57</v>
      </c>
      <c r="F978" t="s">
        <v>59</v>
      </c>
      <c r="G978">
        <v>4</v>
      </c>
      <c r="H978" s="18">
        <f t="shared" si="173"/>
        <v>2</v>
      </c>
      <c r="I978" s="18">
        <v>0.47443945003290461</v>
      </c>
      <c r="J978" s="18">
        <v>0.72452880821839472</v>
      </c>
      <c r="K978" s="18">
        <v>0.39371342378814939</v>
      </c>
      <c r="L978" s="18">
        <f t="shared" si="165"/>
        <v>2.7867758991039793</v>
      </c>
      <c r="M978" s="18">
        <f t="shared" si="174"/>
        <v>1.6999999999999993</v>
      </c>
      <c r="N978" s="18">
        <f t="shared" si="175"/>
        <v>3.6999999999999993</v>
      </c>
      <c r="O978" s="18">
        <f t="shared" si="166"/>
        <v>2.7981888994718247</v>
      </c>
      <c r="P978" s="18">
        <f t="shared" si="167"/>
        <v>1.8000000000000007</v>
      </c>
      <c r="Q978" s="18">
        <f t="shared" si="168"/>
        <v>2.1000000000000014</v>
      </c>
      <c r="R978" s="18">
        <f t="shared" si="169"/>
        <v>2.3999999999999986</v>
      </c>
      <c r="S978" s="18">
        <f t="shared" si="170"/>
        <v>3.1999999999999993</v>
      </c>
      <c r="T978" s="18">
        <f t="shared" si="171"/>
        <v>3.3999999999999986</v>
      </c>
      <c r="U978" s="18">
        <f t="shared" si="172"/>
        <v>3.6000000000000014</v>
      </c>
      <c r="V978" s="4">
        <v>25.786775899103979</v>
      </c>
      <c r="W978" s="2">
        <v>24.7</v>
      </c>
      <c r="X978" s="2">
        <v>26.7</v>
      </c>
      <c r="Y978" s="4">
        <v>25.798188899471825</v>
      </c>
      <c r="Z978">
        <v>24.8</v>
      </c>
      <c r="AA978">
        <v>25.1</v>
      </c>
      <c r="AB978">
        <v>25.4</v>
      </c>
      <c r="AC978">
        <v>26.2</v>
      </c>
      <c r="AD978">
        <v>26.4</v>
      </c>
      <c r="AE978">
        <v>26.6</v>
      </c>
      <c r="AF978">
        <v>2020</v>
      </c>
      <c r="AG978" s="2">
        <v>4</v>
      </c>
      <c r="AH978" s="2">
        <v>2</v>
      </c>
      <c r="AI978">
        <v>11</v>
      </c>
      <c r="AJ978">
        <v>49</v>
      </c>
      <c r="AK978">
        <v>44</v>
      </c>
      <c r="AL978">
        <v>512</v>
      </c>
      <c r="AM978" s="5">
        <v>0.49236111111111108</v>
      </c>
      <c r="AN978">
        <v>23</v>
      </c>
      <c r="AO978">
        <v>43</v>
      </c>
      <c r="AP978">
        <v>989</v>
      </c>
      <c r="AQ978">
        <v>0.8</v>
      </c>
      <c r="AR978">
        <v>258</v>
      </c>
      <c r="GI978">
        <v>3</v>
      </c>
      <c r="GJ978">
        <v>5</v>
      </c>
      <c r="GK978">
        <v>14</v>
      </c>
      <c r="GL978">
        <v>13</v>
      </c>
      <c r="GM978">
        <v>27</v>
      </c>
      <c r="GN978">
        <v>48</v>
      </c>
      <c r="GO978">
        <v>59</v>
      </c>
      <c r="GP978">
        <v>63</v>
      </c>
      <c r="GQ978">
        <v>60</v>
      </c>
      <c r="GR978">
        <v>82</v>
      </c>
      <c r="GS978">
        <v>82</v>
      </c>
      <c r="GT978">
        <v>82</v>
      </c>
      <c r="GU978">
        <v>101</v>
      </c>
      <c r="GV978">
        <v>110</v>
      </c>
      <c r="GW978">
        <v>78</v>
      </c>
      <c r="GX978">
        <v>88</v>
      </c>
      <c r="GY978">
        <v>96</v>
      </c>
      <c r="GZ978">
        <v>65</v>
      </c>
      <c r="HA978">
        <v>74</v>
      </c>
      <c r="HB978">
        <v>86</v>
      </c>
      <c r="HC978">
        <v>30</v>
      </c>
      <c r="HD978">
        <v>21</v>
      </c>
      <c r="HE978">
        <v>14</v>
      </c>
    </row>
    <row r="979" spans="1:288" x14ac:dyDescent="0.2">
      <c r="A979" s="18" t="b">
        <v>1</v>
      </c>
      <c r="B979" s="9">
        <v>9</v>
      </c>
      <c r="C979" s="9" t="s">
        <v>1209</v>
      </c>
      <c r="D979">
        <v>10088</v>
      </c>
      <c r="E979" t="s">
        <v>57</v>
      </c>
      <c r="F979" t="s">
        <v>60</v>
      </c>
      <c r="G979">
        <v>4</v>
      </c>
      <c r="H979" s="18">
        <f t="shared" si="173"/>
        <v>1.6999999999999993</v>
      </c>
      <c r="I979" s="18">
        <v>0.35542659300473384</v>
      </c>
      <c r="J979" s="18">
        <v>0.46027678491810775</v>
      </c>
      <c r="K979" s="18">
        <v>0.28529504429879221</v>
      </c>
      <c r="L979" s="18">
        <f t="shared" si="165"/>
        <v>1.3278494313038429</v>
      </c>
      <c r="M979" s="18">
        <f t="shared" si="174"/>
        <v>0.5</v>
      </c>
      <c r="N979" s="18">
        <f t="shared" si="175"/>
        <v>2.1999999999999993</v>
      </c>
      <c r="O979" s="18">
        <f t="shared" si="166"/>
        <v>1.3070135952076107</v>
      </c>
      <c r="P979" s="18">
        <f t="shared" si="167"/>
        <v>0.60000000000000142</v>
      </c>
      <c r="Q979" s="18">
        <f t="shared" si="168"/>
        <v>0.90000000000000213</v>
      </c>
      <c r="R979" s="18">
        <f t="shared" si="169"/>
        <v>1.1000000000000014</v>
      </c>
      <c r="S979" s="18">
        <f t="shared" si="170"/>
        <v>1.6000000000000014</v>
      </c>
      <c r="T979" s="18">
        <f t="shared" si="171"/>
        <v>1.8000000000000007</v>
      </c>
      <c r="U979" s="18">
        <f t="shared" si="172"/>
        <v>2.1000000000000014</v>
      </c>
      <c r="V979" s="4">
        <v>24.527849431303842</v>
      </c>
      <c r="W979" s="2">
        <v>23.7</v>
      </c>
      <c r="X979" s="2">
        <v>25.4</v>
      </c>
      <c r="Y979" s="4">
        <v>24.50701359520761</v>
      </c>
      <c r="Z979">
        <v>23.8</v>
      </c>
      <c r="AA979">
        <v>24.1</v>
      </c>
      <c r="AB979">
        <v>24.3</v>
      </c>
      <c r="AC979">
        <v>24.8</v>
      </c>
      <c r="AD979">
        <v>25</v>
      </c>
      <c r="AE979">
        <v>25.3</v>
      </c>
      <c r="AF979">
        <v>2020</v>
      </c>
      <c r="AG979" s="2">
        <v>4</v>
      </c>
      <c r="AH979" s="2">
        <v>2</v>
      </c>
      <c r="AI979">
        <v>11</v>
      </c>
      <c r="AJ979">
        <v>50</v>
      </c>
      <c r="AK979">
        <v>32</v>
      </c>
      <c r="AL979">
        <v>138</v>
      </c>
      <c r="AM979" s="5">
        <v>0.49305555555555558</v>
      </c>
      <c r="AN979">
        <v>23.2</v>
      </c>
      <c r="AO979">
        <v>42</v>
      </c>
      <c r="AP979">
        <v>1007</v>
      </c>
      <c r="AQ979">
        <v>1.5</v>
      </c>
      <c r="AR979">
        <v>219</v>
      </c>
      <c r="FZ979">
        <v>3</v>
      </c>
      <c r="GA979">
        <v>23</v>
      </c>
      <c r="GB979">
        <v>19</v>
      </c>
      <c r="GC979">
        <v>15</v>
      </c>
      <c r="GD979">
        <v>31</v>
      </c>
      <c r="GE979">
        <v>55</v>
      </c>
      <c r="GF979">
        <v>76</v>
      </c>
      <c r="GG979">
        <v>128</v>
      </c>
      <c r="GH979">
        <v>90</v>
      </c>
      <c r="GI979">
        <v>77</v>
      </c>
      <c r="GJ979">
        <v>119</v>
      </c>
      <c r="GK979">
        <v>69</v>
      </c>
      <c r="GL979">
        <v>65</v>
      </c>
      <c r="GM979">
        <v>38</v>
      </c>
      <c r="GN979">
        <v>42</v>
      </c>
      <c r="GO979">
        <v>35</v>
      </c>
      <c r="GP979">
        <v>11</v>
      </c>
      <c r="GQ979">
        <v>6</v>
      </c>
      <c r="GR979">
        <v>6</v>
      </c>
      <c r="GS979">
        <v>1</v>
      </c>
    </row>
    <row r="980" spans="1:288" x14ac:dyDescent="0.2">
      <c r="A980" s="18" t="b">
        <v>1</v>
      </c>
      <c r="B980" s="9">
        <v>9</v>
      </c>
      <c r="C980" s="9" t="s">
        <v>1209</v>
      </c>
      <c r="D980">
        <v>10088</v>
      </c>
      <c r="E980" t="s">
        <v>57</v>
      </c>
      <c r="F980" t="s">
        <v>61</v>
      </c>
      <c r="G980">
        <v>4</v>
      </c>
      <c r="H980" s="18">
        <f t="shared" si="173"/>
        <v>2.1999999999999993</v>
      </c>
      <c r="I980" s="18">
        <v>0.49598755754998808</v>
      </c>
      <c r="J980" s="18">
        <v>0.79145937205754535</v>
      </c>
      <c r="K980" s="18">
        <v>0.41344283840943169</v>
      </c>
      <c r="L980" s="18">
        <f t="shared" si="165"/>
        <v>7.0190621470675367</v>
      </c>
      <c r="M980" s="18">
        <f t="shared" si="174"/>
        <v>6</v>
      </c>
      <c r="N980" s="18">
        <f t="shared" si="175"/>
        <v>8.1999999999999993</v>
      </c>
      <c r="O980" s="18">
        <f t="shared" si="166"/>
        <v>7.010192566490236</v>
      </c>
      <c r="P980" s="18">
        <f t="shared" si="167"/>
        <v>6.1999999999999993</v>
      </c>
      <c r="Q980" s="18">
        <f t="shared" si="168"/>
        <v>6.4000000000000021</v>
      </c>
      <c r="R980" s="18">
        <f t="shared" si="169"/>
        <v>6.6000000000000014</v>
      </c>
      <c r="S980" s="18">
        <f t="shared" si="170"/>
        <v>7.4000000000000021</v>
      </c>
      <c r="T980" s="18">
        <f t="shared" si="171"/>
        <v>7.6999999999999993</v>
      </c>
      <c r="U980" s="18">
        <f t="shared" si="172"/>
        <v>8</v>
      </c>
      <c r="V980" s="4">
        <v>30.219062147067536</v>
      </c>
      <c r="W980" s="2">
        <v>29.2</v>
      </c>
      <c r="X980" s="2">
        <v>31.4</v>
      </c>
      <c r="Y980" s="4">
        <v>30.210192566490235</v>
      </c>
      <c r="Z980">
        <v>29.4</v>
      </c>
      <c r="AA980">
        <v>29.6</v>
      </c>
      <c r="AB980">
        <v>29.8</v>
      </c>
      <c r="AC980">
        <v>30.6</v>
      </c>
      <c r="AD980">
        <v>30.9</v>
      </c>
      <c r="AE980">
        <v>31.2</v>
      </c>
      <c r="AF980">
        <v>2020</v>
      </c>
      <c r="AG980" s="2">
        <v>4</v>
      </c>
      <c r="AH980" s="2">
        <v>2</v>
      </c>
      <c r="AI980">
        <v>11</v>
      </c>
      <c r="AJ980">
        <v>50</v>
      </c>
      <c r="AK980">
        <v>56</v>
      </c>
      <c r="AL980">
        <v>53</v>
      </c>
      <c r="AM980" s="5">
        <v>0.49305555555555558</v>
      </c>
      <c r="AN980">
        <v>23.2</v>
      </c>
      <c r="AO980">
        <v>42</v>
      </c>
      <c r="AP980">
        <v>1007</v>
      </c>
      <c r="AQ980">
        <v>1.5</v>
      </c>
      <c r="AR980">
        <v>219</v>
      </c>
      <c r="IC980">
        <v>6</v>
      </c>
      <c r="ID980">
        <v>16</v>
      </c>
      <c r="IE980">
        <v>54</v>
      </c>
      <c r="IF980">
        <v>82</v>
      </c>
      <c r="IG980">
        <v>95</v>
      </c>
      <c r="IH980">
        <v>91</v>
      </c>
      <c r="II980">
        <v>91</v>
      </c>
      <c r="IJ980">
        <v>87</v>
      </c>
      <c r="IK980">
        <v>101</v>
      </c>
      <c r="IL980">
        <v>103</v>
      </c>
      <c r="IM980">
        <v>112</v>
      </c>
      <c r="IN980">
        <v>109</v>
      </c>
      <c r="IO980">
        <v>103</v>
      </c>
      <c r="IP980">
        <v>97</v>
      </c>
      <c r="IQ980">
        <v>108</v>
      </c>
      <c r="IR980">
        <v>85</v>
      </c>
      <c r="IS980">
        <v>47</v>
      </c>
      <c r="IT980">
        <v>65</v>
      </c>
      <c r="IU980">
        <v>50</v>
      </c>
      <c r="IV980">
        <v>19</v>
      </c>
      <c r="IW980">
        <v>27</v>
      </c>
      <c r="IX980">
        <v>15</v>
      </c>
      <c r="IY980">
        <v>6</v>
      </c>
      <c r="IZ980">
        <v>2</v>
      </c>
      <c r="JA980">
        <v>0</v>
      </c>
    </row>
    <row r="981" spans="1:288" x14ac:dyDescent="0.2">
      <c r="A981" s="18" t="b">
        <v>1</v>
      </c>
      <c r="B981" s="9" t="s">
        <v>1211</v>
      </c>
      <c r="C981" s="9" t="s">
        <v>1185</v>
      </c>
      <c r="D981">
        <v>10088</v>
      </c>
      <c r="E981" t="s">
        <v>62</v>
      </c>
      <c r="F981" t="s">
        <v>63</v>
      </c>
      <c r="G981">
        <v>4</v>
      </c>
      <c r="H981" s="18">
        <f t="shared" si="173"/>
        <v>2.5999999999999979</v>
      </c>
      <c r="I981" s="18">
        <v>0.65323758456561842</v>
      </c>
      <c r="J981" s="18">
        <v>1.0771680069701262</v>
      </c>
      <c r="K981" s="18">
        <v>0.55602792095050113</v>
      </c>
      <c r="L981" s="18">
        <f t="shared" si="165"/>
        <v>4.1934275979146598</v>
      </c>
      <c r="M981" s="18">
        <f t="shared" si="174"/>
        <v>2.9000000000000021</v>
      </c>
      <c r="N981" s="18">
        <f t="shared" si="175"/>
        <v>5.5</v>
      </c>
      <c r="O981" s="18">
        <f t="shared" si="166"/>
        <v>4.1470232376191589</v>
      </c>
      <c r="P981" s="18">
        <f t="shared" si="167"/>
        <v>3.1000000000000014</v>
      </c>
      <c r="Q981" s="18">
        <f t="shared" si="168"/>
        <v>3.4000000000000021</v>
      </c>
      <c r="R981" s="18">
        <f t="shared" si="169"/>
        <v>3.7000000000000028</v>
      </c>
      <c r="S981" s="18">
        <f t="shared" si="170"/>
        <v>4.7000000000000028</v>
      </c>
      <c r="T981" s="18">
        <f t="shared" si="171"/>
        <v>5.1000000000000014</v>
      </c>
      <c r="U981" s="18">
        <f t="shared" si="172"/>
        <v>5.4000000000000021</v>
      </c>
      <c r="V981" s="4">
        <v>27.093427597914658</v>
      </c>
      <c r="W981" s="2">
        <v>25.8</v>
      </c>
      <c r="X981" s="2">
        <v>28.4</v>
      </c>
      <c r="Y981" s="4">
        <v>27.047023237619157</v>
      </c>
      <c r="Z981">
        <v>26</v>
      </c>
      <c r="AA981">
        <v>26.3</v>
      </c>
      <c r="AB981">
        <v>26.6</v>
      </c>
      <c r="AC981">
        <v>27.6</v>
      </c>
      <c r="AD981">
        <v>28</v>
      </c>
      <c r="AE981">
        <v>28.3</v>
      </c>
      <c r="AF981">
        <v>2020</v>
      </c>
      <c r="AG981" s="2">
        <v>4</v>
      </c>
      <c r="AH981" s="2">
        <v>2</v>
      </c>
      <c r="AI981">
        <v>11</v>
      </c>
      <c r="AJ981">
        <v>51</v>
      </c>
      <c r="AK981">
        <v>51</v>
      </c>
      <c r="AL981">
        <v>512</v>
      </c>
      <c r="AM981" s="5">
        <v>0.49374999999999997</v>
      </c>
      <c r="AN981">
        <v>22.9</v>
      </c>
      <c r="AO981">
        <v>42</v>
      </c>
      <c r="AP981">
        <v>1040</v>
      </c>
      <c r="AQ981">
        <v>1.1000000000000001</v>
      </c>
      <c r="AR981">
        <v>127</v>
      </c>
      <c r="GT981">
        <v>2</v>
      </c>
      <c r="GU981">
        <v>0</v>
      </c>
      <c r="GV981">
        <v>6</v>
      </c>
      <c r="GW981">
        <v>25</v>
      </c>
      <c r="GX981">
        <v>34</v>
      </c>
      <c r="GY981">
        <v>18</v>
      </c>
      <c r="GZ981">
        <v>53</v>
      </c>
      <c r="HA981">
        <v>58</v>
      </c>
      <c r="HB981">
        <v>61</v>
      </c>
      <c r="HC981">
        <v>58</v>
      </c>
      <c r="HD981">
        <v>61</v>
      </c>
      <c r="HE981">
        <v>57</v>
      </c>
      <c r="HF981">
        <v>67</v>
      </c>
      <c r="HG981">
        <v>59</v>
      </c>
      <c r="HH981">
        <v>43</v>
      </c>
      <c r="HI981">
        <v>50</v>
      </c>
      <c r="HJ981">
        <v>55</v>
      </c>
      <c r="HK981">
        <v>55</v>
      </c>
      <c r="HL981">
        <v>40</v>
      </c>
      <c r="HM981">
        <v>53</v>
      </c>
      <c r="HN981">
        <v>34</v>
      </c>
      <c r="HO981">
        <v>52</v>
      </c>
      <c r="HP981">
        <v>67</v>
      </c>
      <c r="HQ981">
        <v>31</v>
      </c>
      <c r="HR981">
        <v>32</v>
      </c>
      <c r="HS981">
        <v>27</v>
      </c>
      <c r="HT981">
        <v>25</v>
      </c>
      <c r="HU981">
        <v>11</v>
      </c>
      <c r="HV981">
        <v>11</v>
      </c>
      <c r="HW981">
        <v>1</v>
      </c>
    </row>
    <row r="982" spans="1:288" x14ac:dyDescent="0.2">
      <c r="A982" s="18" t="b">
        <v>1</v>
      </c>
      <c r="B982" s="9" t="s">
        <v>1211</v>
      </c>
      <c r="C982" s="9" t="s">
        <v>1185</v>
      </c>
      <c r="D982">
        <v>10088</v>
      </c>
      <c r="E982" t="s">
        <v>62</v>
      </c>
      <c r="F982" t="s">
        <v>64</v>
      </c>
      <c r="G982">
        <v>4</v>
      </c>
      <c r="H982" s="18">
        <f t="shared" si="173"/>
        <v>1.1999999999999993</v>
      </c>
      <c r="I982" s="18">
        <v>0.27363272135006833</v>
      </c>
      <c r="J982" s="18">
        <v>0.35713296942560646</v>
      </c>
      <c r="K982" s="18">
        <v>0.21619879741257339</v>
      </c>
      <c r="L982" s="18">
        <f t="shared" si="165"/>
        <v>2.4613851446740611</v>
      </c>
      <c r="M982" s="18">
        <f t="shared" si="174"/>
        <v>2</v>
      </c>
      <c r="N982" s="18">
        <f t="shared" si="175"/>
        <v>3.1999999999999993</v>
      </c>
      <c r="O982" s="18">
        <f t="shared" si="166"/>
        <v>2.4090957799799853</v>
      </c>
      <c r="P982" s="18">
        <f t="shared" si="167"/>
        <v>2.0999999999999979</v>
      </c>
      <c r="Q982" s="18">
        <f t="shared" si="168"/>
        <v>2.1999999999999993</v>
      </c>
      <c r="R982" s="18">
        <f t="shared" si="169"/>
        <v>2.2999999999999972</v>
      </c>
      <c r="S982" s="18">
        <f t="shared" si="170"/>
        <v>2.5999999999999979</v>
      </c>
      <c r="T982" s="18">
        <f t="shared" si="171"/>
        <v>2.7999999999999972</v>
      </c>
      <c r="U982" s="18">
        <f t="shared" si="172"/>
        <v>3.1999999999999993</v>
      </c>
      <c r="V982" s="4">
        <v>25.061385144674063</v>
      </c>
      <c r="W982" s="2">
        <v>24.6</v>
      </c>
      <c r="X982" s="2">
        <v>25.8</v>
      </c>
      <c r="Y982" s="4">
        <v>25.009095779979987</v>
      </c>
      <c r="Z982">
        <v>24.7</v>
      </c>
      <c r="AA982">
        <v>24.8</v>
      </c>
      <c r="AB982">
        <v>24.9</v>
      </c>
      <c r="AC982">
        <v>25.2</v>
      </c>
      <c r="AD982">
        <v>25.4</v>
      </c>
      <c r="AE982">
        <v>25.8</v>
      </c>
      <c r="AF982">
        <v>2020</v>
      </c>
      <c r="AG982" s="2">
        <v>4</v>
      </c>
      <c r="AH982" s="2">
        <v>2</v>
      </c>
      <c r="AI982">
        <v>11</v>
      </c>
      <c r="AJ982">
        <v>52</v>
      </c>
      <c r="AK982">
        <v>3</v>
      </c>
      <c r="AL982">
        <v>574.00000000000011</v>
      </c>
      <c r="AM982" s="5">
        <v>0.49444444444444446</v>
      </c>
      <c r="AN982">
        <v>22.6</v>
      </c>
      <c r="AO982">
        <v>44</v>
      </c>
      <c r="AP982">
        <v>1069</v>
      </c>
      <c r="AQ982">
        <v>0.7</v>
      </c>
      <c r="AR982">
        <v>77</v>
      </c>
      <c r="GJ982">
        <v>12</v>
      </c>
      <c r="GK982">
        <v>51</v>
      </c>
      <c r="GL982">
        <v>69</v>
      </c>
      <c r="GM982">
        <v>74</v>
      </c>
      <c r="GN982">
        <v>76</v>
      </c>
      <c r="GO982">
        <v>50</v>
      </c>
      <c r="GP982">
        <v>38</v>
      </c>
      <c r="GQ982">
        <v>28</v>
      </c>
      <c r="GR982">
        <v>30</v>
      </c>
      <c r="GS982">
        <v>12</v>
      </c>
      <c r="GT982">
        <v>6</v>
      </c>
      <c r="GU982">
        <v>5</v>
      </c>
      <c r="GV982">
        <v>7</v>
      </c>
      <c r="GW982">
        <v>2</v>
      </c>
    </row>
    <row r="983" spans="1:288" x14ac:dyDescent="0.2">
      <c r="A983" s="18" t="b">
        <v>1</v>
      </c>
      <c r="B983" s="9" t="s">
        <v>1188</v>
      </c>
      <c r="C983" s="9" t="s">
        <v>1209</v>
      </c>
      <c r="D983">
        <v>10088</v>
      </c>
      <c r="E983" t="s">
        <v>62</v>
      </c>
      <c r="F983" t="s">
        <v>65</v>
      </c>
      <c r="G983">
        <v>4</v>
      </c>
      <c r="H983" s="18">
        <f t="shared" si="173"/>
        <v>2.3000000000000007</v>
      </c>
      <c r="I983" s="18">
        <v>0.4948728674208317</v>
      </c>
      <c r="J983" s="18">
        <v>0.65350936257131309</v>
      </c>
      <c r="K983" s="18">
        <v>0.38775012844118212</v>
      </c>
      <c r="L983" s="18">
        <f t="shared" si="165"/>
        <v>2.5124310850197027</v>
      </c>
      <c r="M983" s="18">
        <f t="shared" si="174"/>
        <v>1.2999999999999972</v>
      </c>
      <c r="N983" s="18">
        <f t="shared" si="175"/>
        <v>3.5999999999999979</v>
      </c>
      <c r="O983" s="18">
        <f t="shared" si="166"/>
        <v>2.5255130483006027</v>
      </c>
      <c r="P983" s="18">
        <f t="shared" si="167"/>
        <v>1.2999999999999972</v>
      </c>
      <c r="Q983" s="18">
        <f t="shared" si="168"/>
        <v>1.8999999999999986</v>
      </c>
      <c r="R983" s="18">
        <f t="shared" si="169"/>
        <v>2.1999999999999993</v>
      </c>
      <c r="S983" s="18">
        <f t="shared" si="170"/>
        <v>2.8999999999999986</v>
      </c>
      <c r="T983" s="18">
        <f t="shared" si="171"/>
        <v>3.1999999999999993</v>
      </c>
      <c r="U983" s="18">
        <f t="shared" si="172"/>
        <v>3.3999999999999986</v>
      </c>
      <c r="V983" s="4">
        <v>25.112431085019704</v>
      </c>
      <c r="W983" s="2">
        <v>23.9</v>
      </c>
      <c r="X983" s="2">
        <v>26.2</v>
      </c>
      <c r="Y983" s="4">
        <v>25.125513048300604</v>
      </c>
      <c r="Z983">
        <v>23.9</v>
      </c>
      <c r="AA983">
        <v>24.5</v>
      </c>
      <c r="AB983">
        <v>24.8</v>
      </c>
      <c r="AC983">
        <v>25.5</v>
      </c>
      <c r="AD983">
        <v>25.8</v>
      </c>
      <c r="AE983">
        <v>26</v>
      </c>
      <c r="AF983">
        <v>2020</v>
      </c>
      <c r="AG983" s="2">
        <v>4</v>
      </c>
      <c r="AH983" s="2">
        <v>2</v>
      </c>
      <c r="AI983">
        <v>11</v>
      </c>
      <c r="AJ983">
        <v>52</v>
      </c>
      <c r="AK983">
        <v>39</v>
      </c>
      <c r="AL983">
        <v>760</v>
      </c>
      <c r="AM983" s="5">
        <v>0.49444444444444446</v>
      </c>
      <c r="AN983">
        <v>22.6</v>
      </c>
      <c r="AO983">
        <v>44</v>
      </c>
      <c r="AP983">
        <v>1069</v>
      </c>
      <c r="AQ983">
        <v>0.7</v>
      </c>
      <c r="AR983">
        <v>77</v>
      </c>
      <c r="GA983">
        <v>4</v>
      </c>
      <c r="GB983">
        <v>4</v>
      </c>
      <c r="GC983">
        <v>5</v>
      </c>
      <c r="GD983">
        <v>2</v>
      </c>
      <c r="GE983">
        <v>13</v>
      </c>
      <c r="GF983">
        <v>2</v>
      </c>
      <c r="GG983">
        <v>4</v>
      </c>
      <c r="GH983">
        <v>12</v>
      </c>
      <c r="GI983">
        <v>13</v>
      </c>
      <c r="GJ983">
        <v>27</v>
      </c>
      <c r="GK983">
        <v>33</v>
      </c>
      <c r="GL983">
        <v>42</v>
      </c>
      <c r="GM983">
        <v>42</v>
      </c>
      <c r="GN983">
        <v>26</v>
      </c>
      <c r="GO983">
        <v>57</v>
      </c>
      <c r="GP983">
        <v>40</v>
      </c>
      <c r="GQ983">
        <v>30</v>
      </c>
      <c r="GR983">
        <v>26</v>
      </c>
      <c r="GS983">
        <v>29</v>
      </c>
      <c r="GT983">
        <v>19</v>
      </c>
      <c r="GU983">
        <v>17</v>
      </c>
      <c r="GV983">
        <v>19</v>
      </c>
      <c r="GW983">
        <v>9</v>
      </c>
      <c r="GX983">
        <v>10</v>
      </c>
      <c r="GY983">
        <v>2</v>
      </c>
    </row>
    <row r="984" spans="1:288" x14ac:dyDescent="0.2">
      <c r="A984" s="18" t="b">
        <v>1</v>
      </c>
      <c r="B984" s="9" t="s">
        <v>1188</v>
      </c>
      <c r="C984" s="9" t="s">
        <v>1209</v>
      </c>
      <c r="D984">
        <v>10088</v>
      </c>
      <c r="E984" t="s">
        <v>62</v>
      </c>
      <c r="F984" t="s">
        <v>66</v>
      </c>
      <c r="G984">
        <v>4</v>
      </c>
      <c r="H984" s="18">
        <f t="shared" si="173"/>
        <v>3.1000000000000014</v>
      </c>
      <c r="I984" s="18">
        <v>0.59616426759441621</v>
      </c>
      <c r="J984" s="18">
        <v>0.75970191220960714</v>
      </c>
      <c r="K984" s="18">
        <v>0.46615722862394854</v>
      </c>
      <c r="L984" s="18">
        <f t="shared" si="165"/>
        <v>5.7724058291735822</v>
      </c>
      <c r="M984" s="18">
        <f t="shared" si="174"/>
        <v>4.0999999999999979</v>
      </c>
      <c r="N984" s="18">
        <f t="shared" si="175"/>
        <v>7.1999999999999993</v>
      </c>
      <c r="O984" s="18">
        <f t="shared" si="166"/>
        <v>5.7791622520037649</v>
      </c>
      <c r="P984" s="18">
        <f t="shared" si="167"/>
        <v>4.5</v>
      </c>
      <c r="Q984" s="18">
        <f t="shared" si="168"/>
        <v>5</v>
      </c>
      <c r="R984" s="18">
        <f t="shared" si="169"/>
        <v>5.3999999999999986</v>
      </c>
      <c r="S984" s="18">
        <f t="shared" si="170"/>
        <v>6.1999999999999993</v>
      </c>
      <c r="T984" s="18">
        <f t="shared" si="171"/>
        <v>6.5999999999999979</v>
      </c>
      <c r="U984" s="18">
        <f t="shared" si="172"/>
        <v>7</v>
      </c>
      <c r="V984" s="4">
        <v>28.372405829173584</v>
      </c>
      <c r="W984" s="2">
        <v>26.7</v>
      </c>
      <c r="X984" s="2">
        <v>29.8</v>
      </c>
      <c r="Y984" s="4">
        <v>28.379162252003766</v>
      </c>
      <c r="Z984">
        <v>27.1</v>
      </c>
      <c r="AA984">
        <v>27.6</v>
      </c>
      <c r="AB984">
        <v>28</v>
      </c>
      <c r="AC984">
        <v>28.8</v>
      </c>
      <c r="AD984">
        <v>29.2</v>
      </c>
      <c r="AE984">
        <v>29.6</v>
      </c>
      <c r="AF984">
        <v>2020</v>
      </c>
      <c r="AG984" s="2">
        <v>4</v>
      </c>
      <c r="AH984" s="2">
        <v>2</v>
      </c>
      <c r="AI984">
        <v>11</v>
      </c>
      <c r="AJ984">
        <v>53</v>
      </c>
      <c r="AK984">
        <v>21</v>
      </c>
      <c r="AL984">
        <v>350.00000000000006</v>
      </c>
      <c r="AM984" s="5">
        <v>0.49513888888888885</v>
      </c>
      <c r="AN984">
        <v>22.6</v>
      </c>
      <c r="AO984">
        <v>43</v>
      </c>
      <c r="AP984">
        <v>1084</v>
      </c>
      <c r="AQ984">
        <v>1.2</v>
      </c>
      <c r="AR984">
        <v>133</v>
      </c>
      <c r="HA984">
        <v>4</v>
      </c>
      <c r="HB984">
        <v>3</v>
      </c>
      <c r="HC984">
        <v>5</v>
      </c>
      <c r="HD984">
        <v>0</v>
      </c>
      <c r="HE984">
        <v>4</v>
      </c>
      <c r="HF984">
        <v>4</v>
      </c>
      <c r="HG984">
        <v>5</v>
      </c>
      <c r="HH984">
        <v>5</v>
      </c>
      <c r="HI984">
        <v>6</v>
      </c>
      <c r="HJ984">
        <v>21</v>
      </c>
      <c r="HK984">
        <v>14</v>
      </c>
      <c r="HL984">
        <v>24</v>
      </c>
      <c r="HM984">
        <v>58</v>
      </c>
      <c r="HN984">
        <v>51</v>
      </c>
      <c r="HO984">
        <v>51</v>
      </c>
      <c r="HP984">
        <v>87</v>
      </c>
      <c r="HQ984">
        <v>65</v>
      </c>
      <c r="HR984">
        <v>88</v>
      </c>
      <c r="HS984">
        <v>107</v>
      </c>
      <c r="HT984">
        <v>131</v>
      </c>
      <c r="HU984">
        <v>114</v>
      </c>
      <c r="HV984">
        <v>124</v>
      </c>
      <c r="HW984">
        <v>147</v>
      </c>
      <c r="HX984">
        <v>97</v>
      </c>
      <c r="HY984">
        <v>90</v>
      </c>
      <c r="HZ984">
        <v>98</v>
      </c>
      <c r="IA984">
        <v>74</v>
      </c>
      <c r="IB984">
        <v>36</v>
      </c>
      <c r="IC984">
        <v>52</v>
      </c>
      <c r="ID984">
        <v>42</v>
      </c>
      <c r="IE984">
        <v>29</v>
      </c>
      <c r="IF984">
        <v>34</v>
      </c>
      <c r="IG984">
        <v>24</v>
      </c>
      <c r="IH984">
        <v>16</v>
      </c>
      <c r="II984">
        <v>5</v>
      </c>
      <c r="IJ984">
        <v>7</v>
      </c>
      <c r="IK984">
        <v>6</v>
      </c>
    </row>
    <row r="985" spans="1:288" x14ac:dyDescent="0.2">
      <c r="A985" s="18" t="b">
        <v>1</v>
      </c>
      <c r="B985" s="9">
        <v>10</v>
      </c>
      <c r="C985" s="9" t="s">
        <v>1185</v>
      </c>
      <c r="D985">
        <v>10088</v>
      </c>
      <c r="E985" t="s">
        <v>67</v>
      </c>
      <c r="F985" t="s">
        <v>68</v>
      </c>
      <c r="G985">
        <v>4</v>
      </c>
      <c r="H985" s="18">
        <f t="shared" si="173"/>
        <v>2.3000000000000007</v>
      </c>
      <c r="I985" s="18">
        <v>0.47360613239992799</v>
      </c>
      <c r="J985" s="18">
        <v>0.67165424489843417</v>
      </c>
      <c r="K985" s="18">
        <v>0.38668334855902459</v>
      </c>
      <c r="L985" s="18">
        <f t="shared" si="165"/>
        <v>4.5391930198093746</v>
      </c>
      <c r="M985" s="18">
        <f t="shared" si="174"/>
        <v>3.3999999999999986</v>
      </c>
      <c r="N985" s="18">
        <f t="shared" si="175"/>
        <v>5.6999999999999993</v>
      </c>
      <c r="O985" s="18">
        <f t="shared" si="166"/>
        <v>4.556439699598581</v>
      </c>
      <c r="P985" s="18">
        <f t="shared" si="167"/>
        <v>3.6999999999999993</v>
      </c>
      <c r="Q985" s="18">
        <f t="shared" si="168"/>
        <v>3.8999999999999986</v>
      </c>
      <c r="R985" s="18">
        <f t="shared" si="169"/>
        <v>4.1999999999999993</v>
      </c>
      <c r="S985" s="18">
        <f t="shared" si="170"/>
        <v>4.8999999999999986</v>
      </c>
      <c r="T985" s="18">
        <f t="shared" si="171"/>
        <v>5.1999999999999993</v>
      </c>
      <c r="U985" s="18">
        <f t="shared" si="172"/>
        <v>5.5</v>
      </c>
      <c r="V985" s="4">
        <v>26.839193019809375</v>
      </c>
      <c r="W985" s="2">
        <v>25.7</v>
      </c>
      <c r="X985" s="2">
        <v>28</v>
      </c>
      <c r="Y985" s="4">
        <v>26.856439699598582</v>
      </c>
      <c r="Z985">
        <v>26</v>
      </c>
      <c r="AA985">
        <v>26.2</v>
      </c>
      <c r="AB985">
        <v>26.5</v>
      </c>
      <c r="AC985">
        <v>27.2</v>
      </c>
      <c r="AD985">
        <v>27.5</v>
      </c>
      <c r="AE985">
        <v>27.8</v>
      </c>
      <c r="AF985">
        <v>2020</v>
      </c>
      <c r="AG985" s="2">
        <v>4</v>
      </c>
      <c r="AH985" s="2">
        <v>2</v>
      </c>
      <c r="AI985">
        <v>11</v>
      </c>
      <c r="AJ985">
        <v>54</v>
      </c>
      <c r="AK985">
        <v>17</v>
      </c>
      <c r="AL985">
        <v>333</v>
      </c>
      <c r="AM985" s="5">
        <v>0.49583333333333335</v>
      </c>
      <c r="AN985">
        <v>22.3</v>
      </c>
      <c r="AO985">
        <v>41</v>
      </c>
      <c r="AP985">
        <v>1092</v>
      </c>
      <c r="AQ985">
        <v>1.1000000000000001</v>
      </c>
      <c r="AR985">
        <v>132</v>
      </c>
      <c r="GT985">
        <v>3</v>
      </c>
      <c r="GU985">
        <v>14</v>
      </c>
      <c r="GV985">
        <v>14</v>
      </c>
      <c r="GW985">
        <v>39</v>
      </c>
      <c r="GX985">
        <v>71</v>
      </c>
      <c r="GY985">
        <v>96</v>
      </c>
      <c r="GZ985">
        <v>114</v>
      </c>
      <c r="HA985">
        <v>118</v>
      </c>
      <c r="HB985">
        <v>138</v>
      </c>
      <c r="HC985">
        <v>138</v>
      </c>
      <c r="HD985">
        <v>147</v>
      </c>
      <c r="HE985">
        <v>149</v>
      </c>
      <c r="HF985">
        <v>196</v>
      </c>
      <c r="HG985">
        <v>177</v>
      </c>
      <c r="HH985">
        <v>145</v>
      </c>
      <c r="HI985">
        <v>121</v>
      </c>
      <c r="HJ985">
        <v>111</v>
      </c>
      <c r="HK985">
        <v>87</v>
      </c>
      <c r="HL985">
        <v>77</v>
      </c>
      <c r="HM985">
        <v>56</v>
      </c>
      <c r="HN985">
        <v>47</v>
      </c>
      <c r="HO985">
        <v>26</v>
      </c>
      <c r="HP985">
        <v>27</v>
      </c>
      <c r="HQ985">
        <v>9</v>
      </c>
    </row>
    <row r="986" spans="1:288" x14ac:dyDescent="0.2">
      <c r="A986" s="18" t="b">
        <v>1</v>
      </c>
      <c r="B986" s="9">
        <v>10</v>
      </c>
      <c r="C986" s="9" t="s">
        <v>1185</v>
      </c>
      <c r="D986">
        <v>10088</v>
      </c>
      <c r="E986" t="s">
        <v>67</v>
      </c>
      <c r="F986" t="s">
        <v>69</v>
      </c>
      <c r="G986">
        <v>4</v>
      </c>
      <c r="H986" s="18">
        <f t="shared" si="173"/>
        <v>3.7000000000000028</v>
      </c>
      <c r="I986" s="18">
        <v>0.80808360141147739</v>
      </c>
      <c r="J986" s="18">
        <v>1.1465133952106612</v>
      </c>
      <c r="K986" s="18">
        <v>0.66475241763210624</v>
      </c>
      <c r="L986" s="18">
        <f t="shared" si="165"/>
        <v>6.4739062132390295</v>
      </c>
      <c r="M986" s="18">
        <f t="shared" si="174"/>
        <v>4.5999999999999979</v>
      </c>
      <c r="N986" s="18">
        <f t="shared" si="175"/>
        <v>8.3000000000000007</v>
      </c>
      <c r="O986" s="18">
        <f t="shared" si="166"/>
        <v>6.4546064990294205</v>
      </c>
      <c r="P986" s="18">
        <f t="shared" si="167"/>
        <v>4.8999999999999986</v>
      </c>
      <c r="Q986" s="18">
        <f t="shared" si="168"/>
        <v>5.3999999999999986</v>
      </c>
      <c r="R986" s="18">
        <f t="shared" si="169"/>
        <v>5.8999999999999986</v>
      </c>
      <c r="S986" s="18">
        <f t="shared" si="170"/>
        <v>7.0999999999999979</v>
      </c>
      <c r="T986" s="18">
        <f t="shared" si="171"/>
        <v>7.5999999999999979</v>
      </c>
      <c r="U986" s="18">
        <f t="shared" si="172"/>
        <v>8.0999999999999979</v>
      </c>
      <c r="V986" s="4">
        <v>28.77390621323903</v>
      </c>
      <c r="W986" s="2">
        <v>26.9</v>
      </c>
      <c r="X986" s="2">
        <v>30.6</v>
      </c>
      <c r="Y986" s="4">
        <v>28.754606499029421</v>
      </c>
      <c r="Z986">
        <v>27.2</v>
      </c>
      <c r="AA986">
        <v>27.7</v>
      </c>
      <c r="AB986">
        <v>28.2</v>
      </c>
      <c r="AC986">
        <v>29.4</v>
      </c>
      <c r="AD986">
        <v>29.9</v>
      </c>
      <c r="AE986">
        <v>30.4</v>
      </c>
      <c r="AF986">
        <v>2020</v>
      </c>
      <c r="AG986" s="2">
        <v>4</v>
      </c>
      <c r="AH986" s="2">
        <v>2</v>
      </c>
      <c r="AI986">
        <v>11</v>
      </c>
      <c r="AJ986">
        <v>54</v>
      </c>
      <c r="AK986">
        <v>38</v>
      </c>
      <c r="AL986">
        <v>638</v>
      </c>
      <c r="AM986" s="5">
        <v>0.49583333333333335</v>
      </c>
      <c r="AN986">
        <v>22.3</v>
      </c>
      <c r="AO986">
        <v>41</v>
      </c>
      <c r="AP986">
        <v>1092</v>
      </c>
      <c r="AQ986">
        <v>1.1000000000000001</v>
      </c>
      <c r="AR986">
        <v>132</v>
      </c>
      <c r="HE986">
        <v>2</v>
      </c>
      <c r="HF986">
        <v>5</v>
      </c>
      <c r="HG986">
        <v>6</v>
      </c>
      <c r="HH986">
        <v>8</v>
      </c>
      <c r="HI986">
        <v>15</v>
      </c>
      <c r="HJ986">
        <v>10</v>
      </c>
      <c r="HK986">
        <v>23</v>
      </c>
      <c r="HL986">
        <v>24</v>
      </c>
      <c r="HM986">
        <v>28</v>
      </c>
      <c r="HN986">
        <v>32</v>
      </c>
      <c r="HO986">
        <v>50</v>
      </c>
      <c r="HP986">
        <v>41</v>
      </c>
      <c r="HQ986">
        <v>38</v>
      </c>
      <c r="HR986">
        <v>45</v>
      </c>
      <c r="HS986">
        <v>58</v>
      </c>
      <c r="HT986">
        <v>85</v>
      </c>
      <c r="HU986">
        <v>58</v>
      </c>
      <c r="HV986">
        <v>65</v>
      </c>
      <c r="HW986">
        <v>65</v>
      </c>
      <c r="HX986">
        <v>67</v>
      </c>
      <c r="HY986">
        <v>71</v>
      </c>
      <c r="HZ986">
        <v>55</v>
      </c>
      <c r="IA986">
        <v>70</v>
      </c>
      <c r="IB986">
        <v>61</v>
      </c>
      <c r="IC986">
        <v>65</v>
      </c>
      <c r="ID986">
        <v>52</v>
      </c>
      <c r="IE986">
        <v>52</v>
      </c>
      <c r="IF986">
        <v>45</v>
      </c>
      <c r="IG986">
        <v>53</v>
      </c>
      <c r="IH986">
        <v>43</v>
      </c>
      <c r="II986">
        <v>44</v>
      </c>
      <c r="IJ986">
        <v>22</v>
      </c>
      <c r="IK986">
        <v>29</v>
      </c>
      <c r="IL986">
        <v>27</v>
      </c>
      <c r="IM986">
        <v>28</v>
      </c>
      <c r="IN986">
        <v>14</v>
      </c>
      <c r="IO986">
        <v>14</v>
      </c>
      <c r="IP986">
        <v>11</v>
      </c>
      <c r="IQ986">
        <v>7</v>
      </c>
    </row>
    <row r="987" spans="1:288" x14ac:dyDescent="0.2">
      <c r="A987" s="18" t="b">
        <v>1</v>
      </c>
      <c r="B987" s="9" t="s">
        <v>1218</v>
      </c>
      <c r="C987" s="9" t="s">
        <v>1209</v>
      </c>
      <c r="D987">
        <v>10088</v>
      </c>
      <c r="E987" t="s">
        <v>67</v>
      </c>
      <c r="F987" t="s">
        <v>70</v>
      </c>
      <c r="G987">
        <v>4</v>
      </c>
      <c r="H987" s="18">
        <f t="shared" si="173"/>
        <v>2.9000000000000021</v>
      </c>
      <c r="I987" s="18">
        <v>0.60306991433942891</v>
      </c>
      <c r="J987" s="18">
        <v>0.92440718708053282</v>
      </c>
      <c r="K987" s="18">
        <v>0.50692789336514066</v>
      </c>
      <c r="L987" s="18">
        <f t="shared" si="165"/>
        <v>6.493302705756598</v>
      </c>
      <c r="M987" s="18">
        <f t="shared" si="174"/>
        <v>5.1999999999999993</v>
      </c>
      <c r="N987" s="18">
        <f t="shared" si="175"/>
        <v>8.1000000000000014</v>
      </c>
      <c r="O987" s="18">
        <f t="shared" si="166"/>
        <v>6.5069604889582138</v>
      </c>
      <c r="P987" s="18">
        <f t="shared" si="167"/>
        <v>5.3999999999999986</v>
      </c>
      <c r="Q987" s="18">
        <f t="shared" si="168"/>
        <v>5.6999999999999993</v>
      </c>
      <c r="R987" s="18">
        <f t="shared" si="169"/>
        <v>6</v>
      </c>
      <c r="S987" s="18">
        <f t="shared" si="170"/>
        <v>6.8999999999999986</v>
      </c>
      <c r="T987" s="18">
        <f t="shared" si="171"/>
        <v>7.3000000000000007</v>
      </c>
      <c r="U987" s="18">
        <f t="shared" si="172"/>
        <v>7.6999999999999993</v>
      </c>
      <c r="V987" s="4">
        <v>28.493302705756598</v>
      </c>
      <c r="W987" s="2">
        <v>27.2</v>
      </c>
      <c r="X987" s="2">
        <v>30.1</v>
      </c>
      <c r="Y987" s="4">
        <v>28.506960488958214</v>
      </c>
      <c r="Z987">
        <v>27.4</v>
      </c>
      <c r="AA987">
        <v>27.7</v>
      </c>
      <c r="AB987">
        <v>28</v>
      </c>
      <c r="AC987">
        <v>28.9</v>
      </c>
      <c r="AD987">
        <v>29.3</v>
      </c>
      <c r="AE987">
        <v>29.7</v>
      </c>
      <c r="AF987">
        <v>2020</v>
      </c>
      <c r="AG987" s="2">
        <v>4</v>
      </c>
      <c r="AH987" s="2">
        <v>2</v>
      </c>
      <c r="AI987">
        <v>11</v>
      </c>
      <c r="AJ987">
        <v>55</v>
      </c>
      <c r="AK987">
        <v>1</v>
      </c>
      <c r="AL987">
        <v>423</v>
      </c>
      <c r="AM987" s="5">
        <v>0.49652777777777773</v>
      </c>
      <c r="AN987">
        <v>22</v>
      </c>
      <c r="AO987">
        <v>43</v>
      </c>
      <c r="AP987">
        <v>1099</v>
      </c>
      <c r="AQ987">
        <v>0.7</v>
      </c>
      <c r="AR987">
        <v>135</v>
      </c>
      <c r="HF987">
        <v>2</v>
      </c>
      <c r="HG987">
        <v>1</v>
      </c>
      <c r="HH987">
        <v>4</v>
      </c>
      <c r="HI987">
        <v>13</v>
      </c>
      <c r="HJ987">
        <v>19</v>
      </c>
      <c r="HK987">
        <v>23</v>
      </c>
      <c r="HL987">
        <v>31</v>
      </c>
      <c r="HM987">
        <v>54</v>
      </c>
      <c r="HN987">
        <v>80</v>
      </c>
      <c r="HO987">
        <v>75</v>
      </c>
      <c r="HP987">
        <v>90</v>
      </c>
      <c r="HQ987">
        <v>102</v>
      </c>
      <c r="HR987">
        <v>87</v>
      </c>
      <c r="HS987">
        <v>69</v>
      </c>
      <c r="HT987">
        <v>67</v>
      </c>
      <c r="HU987">
        <v>76</v>
      </c>
      <c r="HV987">
        <v>81</v>
      </c>
      <c r="HW987">
        <v>77</v>
      </c>
      <c r="HX987">
        <v>104</v>
      </c>
      <c r="HY987">
        <v>96</v>
      </c>
      <c r="HZ987">
        <v>104</v>
      </c>
      <c r="IA987">
        <v>64</v>
      </c>
      <c r="IB987">
        <v>60</v>
      </c>
      <c r="IC987">
        <v>59</v>
      </c>
      <c r="ID987">
        <v>40</v>
      </c>
      <c r="IE987">
        <v>27</v>
      </c>
      <c r="IF987">
        <v>25</v>
      </c>
      <c r="IG987">
        <v>15</v>
      </c>
      <c r="IH987">
        <v>13</v>
      </c>
      <c r="II987">
        <v>6</v>
      </c>
      <c r="IJ987">
        <v>3</v>
      </c>
      <c r="IK987">
        <v>3</v>
      </c>
    </row>
    <row r="988" spans="1:288" x14ac:dyDescent="0.2">
      <c r="A988" s="18" t="b">
        <v>1</v>
      </c>
      <c r="B988" s="9" t="s">
        <v>1218</v>
      </c>
      <c r="C988" s="9" t="s">
        <v>1209</v>
      </c>
      <c r="D988">
        <v>10088</v>
      </c>
      <c r="E988" t="s">
        <v>67</v>
      </c>
      <c r="F988" t="s">
        <v>71</v>
      </c>
      <c r="G988">
        <v>4</v>
      </c>
      <c r="H988" s="18">
        <f t="shared" si="173"/>
        <v>4.5</v>
      </c>
      <c r="I988" s="18">
        <v>1.0608768099935288</v>
      </c>
      <c r="J988" s="18">
        <v>1.598239733157925</v>
      </c>
      <c r="K988" s="18">
        <v>0.87917377867918789</v>
      </c>
      <c r="L988" s="18">
        <f t="shared" si="165"/>
        <v>10.161078467748844</v>
      </c>
      <c r="M988" s="18">
        <f t="shared" si="174"/>
        <v>7.6000000000000014</v>
      </c>
      <c r="N988" s="18">
        <f t="shared" si="175"/>
        <v>12.100000000000001</v>
      </c>
      <c r="O988" s="18">
        <f t="shared" si="166"/>
        <v>10.207239156043102</v>
      </c>
      <c r="P988" s="18">
        <f t="shared" si="167"/>
        <v>7.8999999999999986</v>
      </c>
      <c r="Q988" s="18">
        <f t="shared" si="168"/>
        <v>8.8000000000000007</v>
      </c>
      <c r="R988" s="18">
        <f t="shared" si="169"/>
        <v>9.3999999999999986</v>
      </c>
      <c r="S988" s="18">
        <f t="shared" si="170"/>
        <v>11</v>
      </c>
      <c r="T988" s="18">
        <f t="shared" si="171"/>
        <v>11.600000000000001</v>
      </c>
      <c r="U988" s="18">
        <f t="shared" si="172"/>
        <v>12</v>
      </c>
      <c r="V988" s="4">
        <v>32.161078467748844</v>
      </c>
      <c r="W988" s="2">
        <v>29.6</v>
      </c>
      <c r="X988" s="2">
        <v>34.1</v>
      </c>
      <c r="Y988" s="4">
        <v>32.207239156043102</v>
      </c>
      <c r="Z988">
        <v>29.9</v>
      </c>
      <c r="AA988">
        <v>30.8</v>
      </c>
      <c r="AB988">
        <v>31.4</v>
      </c>
      <c r="AC988">
        <v>33</v>
      </c>
      <c r="AD988">
        <v>33.6</v>
      </c>
      <c r="AE988">
        <v>34</v>
      </c>
      <c r="AF988">
        <v>2020</v>
      </c>
      <c r="AG988" s="2">
        <v>4</v>
      </c>
      <c r="AH988" s="2">
        <v>2</v>
      </c>
      <c r="AI988">
        <v>11</v>
      </c>
      <c r="AJ988">
        <v>55</v>
      </c>
      <c r="AK988">
        <v>28</v>
      </c>
      <c r="AL988">
        <v>838</v>
      </c>
      <c r="AM988" s="5">
        <v>0.49652777777777773</v>
      </c>
      <c r="AN988">
        <v>22</v>
      </c>
      <c r="AO988">
        <v>43</v>
      </c>
      <c r="AP988">
        <v>1099</v>
      </c>
      <c r="AQ988">
        <v>0.7</v>
      </c>
      <c r="AR988">
        <v>135</v>
      </c>
      <c r="HW988">
        <v>0</v>
      </c>
      <c r="HX988">
        <v>0</v>
      </c>
      <c r="HY988">
        <v>0</v>
      </c>
      <c r="HZ988">
        <v>0</v>
      </c>
      <c r="IA988">
        <v>0</v>
      </c>
      <c r="IB988">
        <v>0</v>
      </c>
      <c r="IC988">
        <v>1</v>
      </c>
      <c r="ID988">
        <v>0</v>
      </c>
      <c r="IE988">
        <v>4</v>
      </c>
      <c r="IF988">
        <v>3</v>
      </c>
      <c r="IG988">
        <v>14</v>
      </c>
      <c r="IH988">
        <v>10</v>
      </c>
      <c r="II988">
        <v>13</v>
      </c>
      <c r="IJ988">
        <v>16</v>
      </c>
      <c r="IK988">
        <v>12</v>
      </c>
      <c r="IL988">
        <v>18</v>
      </c>
      <c r="IM988">
        <v>17</v>
      </c>
      <c r="IN988">
        <v>18</v>
      </c>
      <c r="IO988">
        <v>17</v>
      </c>
      <c r="IP988">
        <v>19</v>
      </c>
      <c r="IQ988">
        <v>19</v>
      </c>
      <c r="IR988">
        <v>15</v>
      </c>
      <c r="IS988">
        <v>38</v>
      </c>
      <c r="IT988">
        <v>47</v>
      </c>
      <c r="IU988">
        <v>53</v>
      </c>
      <c r="IV988">
        <v>65</v>
      </c>
      <c r="IW988">
        <v>56</v>
      </c>
      <c r="IX988">
        <v>93</v>
      </c>
      <c r="IY988">
        <v>77</v>
      </c>
      <c r="IZ988">
        <v>68</v>
      </c>
      <c r="JA988">
        <v>48</v>
      </c>
      <c r="JB988">
        <v>72</v>
      </c>
      <c r="JC988">
        <v>57</v>
      </c>
      <c r="JD988">
        <v>65</v>
      </c>
      <c r="JE988">
        <v>68</v>
      </c>
      <c r="JF988">
        <v>57</v>
      </c>
      <c r="JG988">
        <v>85</v>
      </c>
      <c r="JH988">
        <v>61</v>
      </c>
      <c r="JI988">
        <v>71</v>
      </c>
      <c r="JJ988">
        <v>63</v>
      </c>
      <c r="JK988">
        <v>67</v>
      </c>
      <c r="JL988">
        <v>87</v>
      </c>
      <c r="JM988">
        <v>61</v>
      </c>
      <c r="JN988">
        <v>48</v>
      </c>
      <c r="JO988">
        <v>57</v>
      </c>
      <c r="JP988">
        <v>54</v>
      </c>
      <c r="JQ988">
        <v>49</v>
      </c>
      <c r="JR988">
        <v>50</v>
      </c>
      <c r="JS988">
        <v>53</v>
      </c>
      <c r="JT988">
        <v>32</v>
      </c>
      <c r="JU988">
        <v>60</v>
      </c>
      <c r="JV988">
        <v>57</v>
      </c>
      <c r="JW988">
        <v>38</v>
      </c>
      <c r="JX988">
        <v>25</v>
      </c>
      <c r="JY988">
        <v>24</v>
      </c>
      <c r="JZ988">
        <v>15</v>
      </c>
      <c r="KA988">
        <v>2</v>
      </c>
      <c r="KB988">
        <v>3</v>
      </c>
    </row>
    <row r="989" spans="1:288" x14ac:dyDescent="0.2">
      <c r="A989" s="18" t="b">
        <v>1</v>
      </c>
      <c r="B989" s="9" t="s">
        <v>1224</v>
      </c>
      <c r="C989" s="9" t="s">
        <v>1185</v>
      </c>
      <c r="D989">
        <v>10088</v>
      </c>
      <c r="E989" t="s">
        <v>72</v>
      </c>
      <c r="F989" t="s">
        <v>73</v>
      </c>
      <c r="G989">
        <v>4</v>
      </c>
      <c r="H989" s="18">
        <f t="shared" si="173"/>
        <v>4.1000000000000014</v>
      </c>
      <c r="I989" s="18">
        <v>0.8157155920630017</v>
      </c>
      <c r="J989" s="18">
        <v>1.1918000063158729</v>
      </c>
      <c r="K989" s="18">
        <v>0.67093165842388303</v>
      </c>
      <c r="L989" s="18">
        <f t="shared" si="165"/>
        <v>8.8168189894204616</v>
      </c>
      <c r="M989" s="18">
        <f t="shared" si="174"/>
        <v>7</v>
      </c>
      <c r="N989" s="18">
        <f t="shared" si="175"/>
        <v>11.100000000000001</v>
      </c>
      <c r="O989" s="18">
        <f t="shared" si="166"/>
        <v>8.8995170397483889</v>
      </c>
      <c r="P989" s="18">
        <f t="shared" si="167"/>
        <v>7.3000000000000007</v>
      </c>
      <c r="Q989" s="18">
        <f t="shared" si="168"/>
        <v>7.6999999999999993</v>
      </c>
      <c r="R989" s="18">
        <f t="shared" si="169"/>
        <v>8.1999999999999993</v>
      </c>
      <c r="S989" s="18">
        <f t="shared" si="170"/>
        <v>9.3999999999999986</v>
      </c>
      <c r="T989" s="18">
        <f t="shared" si="171"/>
        <v>9.8000000000000007</v>
      </c>
      <c r="U989" s="18">
        <f t="shared" si="172"/>
        <v>10.399999999999999</v>
      </c>
      <c r="V989" s="4">
        <v>30.816818989420462</v>
      </c>
      <c r="W989" s="2">
        <v>29</v>
      </c>
      <c r="X989" s="2">
        <v>33.1</v>
      </c>
      <c r="Y989" s="4">
        <v>30.899517039748389</v>
      </c>
      <c r="Z989">
        <v>29.3</v>
      </c>
      <c r="AA989">
        <v>29.7</v>
      </c>
      <c r="AB989">
        <v>30.2</v>
      </c>
      <c r="AC989">
        <v>31.4</v>
      </c>
      <c r="AD989">
        <v>31.8</v>
      </c>
      <c r="AE989">
        <v>32.4</v>
      </c>
      <c r="AF989">
        <v>2020</v>
      </c>
      <c r="AG989" s="2">
        <v>4</v>
      </c>
      <c r="AH989" s="2">
        <v>2</v>
      </c>
      <c r="AI989">
        <v>11</v>
      </c>
      <c r="AJ989">
        <v>56</v>
      </c>
      <c r="AK989">
        <v>37</v>
      </c>
      <c r="AL989">
        <v>349.00000000000006</v>
      </c>
      <c r="AM989" s="5">
        <v>0.49722222222222223</v>
      </c>
      <c r="AN989">
        <v>22</v>
      </c>
      <c r="AO989">
        <v>43</v>
      </c>
      <c r="AP989">
        <v>1088</v>
      </c>
      <c r="AQ989">
        <v>0.6</v>
      </c>
      <c r="AR989">
        <v>65</v>
      </c>
      <c r="HY989">
        <v>3</v>
      </c>
      <c r="HZ989">
        <v>3</v>
      </c>
      <c r="IA989">
        <v>13</v>
      </c>
      <c r="IB989">
        <v>7</v>
      </c>
      <c r="IC989">
        <v>25</v>
      </c>
      <c r="ID989">
        <v>61</v>
      </c>
      <c r="IE989">
        <v>49</v>
      </c>
      <c r="IF989">
        <v>53</v>
      </c>
      <c r="IG989">
        <v>47</v>
      </c>
      <c r="IH989">
        <v>66</v>
      </c>
      <c r="II989">
        <v>74</v>
      </c>
      <c r="IJ989">
        <v>83</v>
      </c>
      <c r="IK989">
        <v>72</v>
      </c>
      <c r="IL989">
        <v>57</v>
      </c>
      <c r="IM989">
        <v>68</v>
      </c>
      <c r="IN989">
        <v>85</v>
      </c>
      <c r="IO989">
        <v>64</v>
      </c>
      <c r="IP989">
        <v>95</v>
      </c>
      <c r="IQ989">
        <v>76</v>
      </c>
      <c r="IR989">
        <v>104</v>
      </c>
      <c r="IS989">
        <v>114</v>
      </c>
      <c r="IT989">
        <v>136</v>
      </c>
      <c r="IU989">
        <v>126</v>
      </c>
      <c r="IV989">
        <v>104</v>
      </c>
      <c r="IW989">
        <v>145</v>
      </c>
      <c r="IX989">
        <v>109</v>
      </c>
      <c r="IY989">
        <v>84</v>
      </c>
      <c r="IZ989">
        <v>88</v>
      </c>
      <c r="JA989">
        <v>90</v>
      </c>
      <c r="JB989">
        <v>88</v>
      </c>
      <c r="JC989">
        <v>27</v>
      </c>
      <c r="JD989">
        <v>33</v>
      </c>
      <c r="JE989">
        <v>41</v>
      </c>
      <c r="JF989">
        <v>39</v>
      </c>
      <c r="JG989">
        <v>39</v>
      </c>
      <c r="JH989">
        <v>24</v>
      </c>
      <c r="JI989">
        <v>20</v>
      </c>
      <c r="JJ989">
        <v>6</v>
      </c>
      <c r="JK989">
        <v>5</v>
      </c>
      <c r="JL989">
        <v>4</v>
      </c>
      <c r="JM989">
        <v>1</v>
      </c>
      <c r="JN989">
        <v>0</v>
      </c>
      <c r="JO989">
        <v>1</v>
      </c>
      <c r="JP989">
        <v>5</v>
      </c>
    </row>
    <row r="990" spans="1:288" x14ac:dyDescent="0.2">
      <c r="A990" s="18" t="b">
        <v>1</v>
      </c>
      <c r="B990" s="9" t="s">
        <v>1224</v>
      </c>
      <c r="C990" s="9" t="s">
        <v>1185</v>
      </c>
      <c r="D990">
        <v>10088</v>
      </c>
      <c r="E990" t="s">
        <v>72</v>
      </c>
      <c r="F990" t="s">
        <v>74</v>
      </c>
      <c r="G990">
        <v>4</v>
      </c>
      <c r="H990" s="18">
        <f t="shared" si="173"/>
        <v>1.9000000000000021</v>
      </c>
      <c r="I990" s="18">
        <v>0.45277999890169524</v>
      </c>
      <c r="J990" s="18">
        <v>0.67944312913044769</v>
      </c>
      <c r="K990" s="18">
        <v>0.37234516418039737</v>
      </c>
      <c r="L990" s="18">
        <f t="shared" si="165"/>
        <v>6.1030358697470568</v>
      </c>
      <c r="M990" s="18">
        <f t="shared" si="174"/>
        <v>5.1999999999999993</v>
      </c>
      <c r="N990" s="18">
        <f t="shared" si="175"/>
        <v>7.1000000000000014</v>
      </c>
      <c r="O990" s="18">
        <f t="shared" si="166"/>
        <v>6.0963881277032108</v>
      </c>
      <c r="P990" s="18">
        <f t="shared" si="167"/>
        <v>5.3000000000000007</v>
      </c>
      <c r="Q990" s="18">
        <f t="shared" si="168"/>
        <v>5.5</v>
      </c>
      <c r="R990" s="18">
        <f t="shared" si="169"/>
        <v>5.6999999999999993</v>
      </c>
      <c r="S990" s="18">
        <f t="shared" si="170"/>
        <v>6.4000000000000021</v>
      </c>
      <c r="T990" s="18">
        <f t="shared" si="171"/>
        <v>6.6999999999999993</v>
      </c>
      <c r="U990" s="18">
        <f t="shared" si="172"/>
        <v>7</v>
      </c>
      <c r="V990" s="4">
        <v>28.303035869747056</v>
      </c>
      <c r="W990" s="2">
        <v>27.4</v>
      </c>
      <c r="X990" s="2">
        <v>29.3</v>
      </c>
      <c r="Y990" s="4">
        <v>28.29638812770321</v>
      </c>
      <c r="Z990">
        <v>27.5</v>
      </c>
      <c r="AA990">
        <v>27.7</v>
      </c>
      <c r="AB990">
        <v>27.9</v>
      </c>
      <c r="AC990">
        <v>28.6</v>
      </c>
      <c r="AD990">
        <v>28.9</v>
      </c>
      <c r="AE990">
        <v>29.2</v>
      </c>
      <c r="AF990">
        <v>2020</v>
      </c>
      <c r="AG990" s="2">
        <v>4</v>
      </c>
      <c r="AH990" s="2">
        <v>2</v>
      </c>
      <c r="AI990">
        <v>11</v>
      </c>
      <c r="AJ990">
        <v>57</v>
      </c>
      <c r="AK990">
        <v>29</v>
      </c>
      <c r="AL990">
        <v>774</v>
      </c>
      <c r="AM990" s="5">
        <v>0.49791666666666662</v>
      </c>
      <c r="AN990">
        <v>22.2</v>
      </c>
      <c r="AO990">
        <v>43</v>
      </c>
      <c r="AP990">
        <v>1094</v>
      </c>
      <c r="AQ990">
        <v>1.1000000000000001</v>
      </c>
      <c r="AR990">
        <v>276</v>
      </c>
      <c r="HK990">
        <v>7</v>
      </c>
      <c r="HL990">
        <v>30</v>
      </c>
      <c r="HM990">
        <v>22</v>
      </c>
      <c r="HN990">
        <v>25</v>
      </c>
      <c r="HO990">
        <v>31</v>
      </c>
      <c r="HP990">
        <v>27</v>
      </c>
      <c r="HQ990">
        <v>38</v>
      </c>
      <c r="HR990">
        <v>39</v>
      </c>
      <c r="HS990">
        <v>44</v>
      </c>
      <c r="HT990">
        <v>46</v>
      </c>
      <c r="HU990">
        <v>29</v>
      </c>
      <c r="HV990">
        <v>34</v>
      </c>
      <c r="HW990">
        <v>42</v>
      </c>
      <c r="HX990">
        <v>18</v>
      </c>
      <c r="HY990">
        <v>15</v>
      </c>
      <c r="HZ990">
        <v>31</v>
      </c>
      <c r="IA990">
        <v>15</v>
      </c>
      <c r="IB990">
        <v>7</v>
      </c>
      <c r="IC990">
        <v>2</v>
      </c>
      <c r="ID990">
        <v>6</v>
      </c>
    </row>
    <row r="991" spans="1:288" x14ac:dyDescent="0.2">
      <c r="A991" s="18" t="b">
        <v>1</v>
      </c>
      <c r="B991" s="9" t="s">
        <v>1223</v>
      </c>
      <c r="C991" s="9" t="s">
        <v>1209</v>
      </c>
      <c r="D991">
        <v>10088</v>
      </c>
      <c r="E991" t="s">
        <v>72</v>
      </c>
      <c r="F991" t="s">
        <v>75</v>
      </c>
      <c r="G991">
        <v>4</v>
      </c>
      <c r="H991" s="18">
        <f t="shared" si="173"/>
        <v>3.1000000000000014</v>
      </c>
      <c r="I991" s="18">
        <v>0.66130369265170774</v>
      </c>
      <c r="J991" s="18">
        <v>0.90839627090798558</v>
      </c>
      <c r="K991" s="18">
        <v>0.53142722419420629</v>
      </c>
      <c r="L991" s="18">
        <f t="shared" si="165"/>
        <v>5.5296686703875828</v>
      </c>
      <c r="M991" s="18">
        <f t="shared" si="174"/>
        <v>4</v>
      </c>
      <c r="N991" s="18">
        <f t="shared" si="175"/>
        <v>7.1000000000000014</v>
      </c>
      <c r="O991" s="18">
        <f t="shared" si="166"/>
        <v>5.5000324300657333</v>
      </c>
      <c r="P991" s="18">
        <f t="shared" si="167"/>
        <v>4.4000000000000021</v>
      </c>
      <c r="Q991" s="18">
        <f t="shared" si="168"/>
        <v>4.6999999999999993</v>
      </c>
      <c r="R991" s="18">
        <f t="shared" si="169"/>
        <v>5</v>
      </c>
      <c r="S991" s="18">
        <f t="shared" si="170"/>
        <v>6</v>
      </c>
      <c r="T991" s="18">
        <f t="shared" si="171"/>
        <v>6.5</v>
      </c>
      <c r="U991" s="18">
        <f t="shared" si="172"/>
        <v>6.9000000000000021</v>
      </c>
      <c r="V991" s="4">
        <v>27.729668670387582</v>
      </c>
      <c r="W991" s="2">
        <v>26.2</v>
      </c>
      <c r="X991" s="2">
        <v>29.3</v>
      </c>
      <c r="Y991" s="4">
        <v>27.700032430065733</v>
      </c>
      <c r="Z991">
        <v>26.6</v>
      </c>
      <c r="AA991">
        <v>26.9</v>
      </c>
      <c r="AB991">
        <v>27.2</v>
      </c>
      <c r="AC991">
        <v>28.2</v>
      </c>
      <c r="AD991">
        <v>28.7</v>
      </c>
      <c r="AE991">
        <v>29.1</v>
      </c>
      <c r="AF991">
        <v>2020</v>
      </c>
      <c r="AG991" s="2">
        <v>4</v>
      </c>
      <c r="AH991" s="2">
        <v>2</v>
      </c>
      <c r="AI991">
        <v>11</v>
      </c>
      <c r="AJ991">
        <v>57</v>
      </c>
      <c r="AK991">
        <v>46</v>
      </c>
      <c r="AL991">
        <v>850</v>
      </c>
      <c r="AM991" s="5">
        <v>0.49791666666666662</v>
      </c>
      <c r="AN991">
        <v>22.2</v>
      </c>
      <c r="AO991">
        <v>43</v>
      </c>
      <c r="AP991">
        <v>1094</v>
      </c>
      <c r="AQ991">
        <v>1.1000000000000001</v>
      </c>
      <c r="AR991">
        <v>276</v>
      </c>
      <c r="GW991">
        <v>3</v>
      </c>
      <c r="GX991">
        <v>1</v>
      </c>
      <c r="GY991">
        <v>3</v>
      </c>
      <c r="GZ991">
        <v>3</v>
      </c>
      <c r="HA991">
        <v>7</v>
      </c>
      <c r="HB991">
        <v>7</v>
      </c>
      <c r="HC991">
        <v>17</v>
      </c>
      <c r="HD991">
        <v>40</v>
      </c>
      <c r="HE991">
        <v>50</v>
      </c>
      <c r="HF991">
        <v>48</v>
      </c>
      <c r="HG991">
        <v>49</v>
      </c>
      <c r="HH991">
        <v>64</v>
      </c>
      <c r="HI991">
        <v>80</v>
      </c>
      <c r="HJ991">
        <v>82</v>
      </c>
      <c r="HK991">
        <v>63</v>
      </c>
      <c r="HL991">
        <v>90</v>
      </c>
      <c r="HM991">
        <v>95</v>
      </c>
      <c r="HN991">
        <v>112</v>
      </c>
      <c r="HO991">
        <v>112</v>
      </c>
      <c r="HP991">
        <v>103</v>
      </c>
      <c r="HQ991">
        <v>108</v>
      </c>
      <c r="HR991">
        <v>83</v>
      </c>
      <c r="HS991">
        <v>55</v>
      </c>
      <c r="HT991">
        <v>59</v>
      </c>
      <c r="HU991">
        <v>39</v>
      </c>
      <c r="HV991">
        <v>46</v>
      </c>
      <c r="HW991">
        <v>58</v>
      </c>
      <c r="HX991">
        <v>42</v>
      </c>
      <c r="HY991">
        <v>42</v>
      </c>
      <c r="HZ991">
        <v>39</v>
      </c>
      <c r="IA991">
        <v>23</v>
      </c>
      <c r="IB991">
        <v>21</v>
      </c>
      <c r="IC991">
        <v>16</v>
      </c>
      <c r="ID991">
        <v>11</v>
      </c>
      <c r="IE991">
        <v>5</v>
      </c>
    </row>
    <row r="992" spans="1:288" x14ac:dyDescent="0.2">
      <c r="A992" s="18" t="b">
        <v>1</v>
      </c>
      <c r="B992" s="9" t="s">
        <v>1223</v>
      </c>
      <c r="C992" s="9" t="s">
        <v>1209</v>
      </c>
      <c r="D992">
        <v>10088</v>
      </c>
      <c r="E992" t="s">
        <v>72</v>
      </c>
      <c r="F992" t="s">
        <v>76</v>
      </c>
      <c r="G992">
        <v>4</v>
      </c>
      <c r="H992" s="18">
        <f t="shared" si="173"/>
        <v>2.5</v>
      </c>
      <c r="I992" s="18">
        <v>0.57542583641111189</v>
      </c>
      <c r="J992" s="18">
        <v>0.77027916105180338</v>
      </c>
      <c r="K992" s="18">
        <v>0.45572932762551394</v>
      </c>
      <c r="L992" s="18">
        <f t="shared" si="165"/>
        <v>5.1677980693344843</v>
      </c>
      <c r="M992" s="18">
        <f t="shared" si="174"/>
        <v>3.8999999999999986</v>
      </c>
      <c r="N992" s="18">
        <f t="shared" si="175"/>
        <v>6.3999999999999986</v>
      </c>
      <c r="O992" s="18">
        <f t="shared" si="166"/>
        <v>5.141994977408114</v>
      </c>
      <c r="P992" s="18">
        <f t="shared" si="167"/>
        <v>4.0999999999999979</v>
      </c>
      <c r="Q992" s="18">
        <f t="shared" si="168"/>
        <v>4.3999999999999986</v>
      </c>
      <c r="R992" s="18">
        <f t="shared" si="169"/>
        <v>4.8000000000000007</v>
      </c>
      <c r="S992" s="18">
        <f t="shared" si="170"/>
        <v>5.5</v>
      </c>
      <c r="T992" s="18">
        <f t="shared" si="171"/>
        <v>6</v>
      </c>
      <c r="U992" s="18">
        <f t="shared" si="172"/>
        <v>6.3999999999999986</v>
      </c>
      <c r="V992" s="4">
        <v>27.967798069334485</v>
      </c>
      <c r="W992" s="2">
        <v>26.7</v>
      </c>
      <c r="X992" s="2">
        <v>29.2</v>
      </c>
      <c r="Y992" s="4">
        <v>27.941994977408115</v>
      </c>
      <c r="Z992">
        <v>26.9</v>
      </c>
      <c r="AA992">
        <v>27.2</v>
      </c>
      <c r="AB992">
        <v>27.6</v>
      </c>
      <c r="AC992">
        <v>28.3</v>
      </c>
      <c r="AD992">
        <v>28.8</v>
      </c>
      <c r="AE992">
        <v>29.2</v>
      </c>
      <c r="AF992">
        <v>2020</v>
      </c>
      <c r="AG992" s="2">
        <v>4</v>
      </c>
      <c r="AH992" s="2">
        <v>2</v>
      </c>
      <c r="AI992">
        <v>12</v>
      </c>
      <c r="AJ992">
        <v>3</v>
      </c>
      <c r="AK992">
        <v>40</v>
      </c>
      <c r="AL992">
        <v>426</v>
      </c>
      <c r="AM992" s="5">
        <v>0.50208333333333333</v>
      </c>
      <c r="AN992">
        <v>22.8</v>
      </c>
      <c r="AO992">
        <v>42</v>
      </c>
      <c r="AP992">
        <v>330</v>
      </c>
      <c r="AQ992">
        <v>1.4</v>
      </c>
      <c r="AR992">
        <v>277</v>
      </c>
      <c r="HD992">
        <v>1</v>
      </c>
      <c r="HE992">
        <v>7</v>
      </c>
      <c r="HF992">
        <v>16</v>
      </c>
      <c r="HG992">
        <v>24</v>
      </c>
      <c r="HH992">
        <v>23</v>
      </c>
      <c r="HI992">
        <v>32</v>
      </c>
      <c r="HJ992">
        <v>36</v>
      </c>
      <c r="HK992">
        <v>48</v>
      </c>
      <c r="HL992">
        <v>61</v>
      </c>
      <c r="HM992">
        <v>56</v>
      </c>
      <c r="HN992">
        <v>63</v>
      </c>
      <c r="HO992">
        <v>83</v>
      </c>
      <c r="HP992">
        <v>79</v>
      </c>
      <c r="HQ992">
        <v>92</v>
      </c>
      <c r="HR992">
        <v>85</v>
      </c>
      <c r="HS992">
        <v>61</v>
      </c>
      <c r="HT992">
        <v>43</v>
      </c>
      <c r="HU992">
        <v>60</v>
      </c>
      <c r="HV992">
        <v>39</v>
      </c>
      <c r="HW992">
        <v>36</v>
      </c>
      <c r="HX992">
        <v>33</v>
      </c>
      <c r="HY992">
        <v>28</v>
      </c>
      <c r="HZ992">
        <v>26</v>
      </c>
      <c r="IA992">
        <v>10</v>
      </c>
      <c r="IB992">
        <v>14</v>
      </c>
      <c r="IC992">
        <v>27</v>
      </c>
      <c r="ID992">
        <v>6</v>
      </c>
      <c r="IE992">
        <v>3</v>
      </c>
      <c r="IF992">
        <v>4</v>
      </c>
      <c r="IG992">
        <v>4</v>
      </c>
    </row>
    <row r="993" spans="1:268" x14ac:dyDescent="0.2">
      <c r="A993" s="18" t="b">
        <v>1</v>
      </c>
      <c r="B993" s="9" t="s">
        <v>1194</v>
      </c>
      <c r="C993" s="9" t="s">
        <v>1187</v>
      </c>
      <c r="D993">
        <v>10088</v>
      </c>
      <c r="E993" t="s">
        <v>77</v>
      </c>
      <c r="F993" t="s">
        <v>78</v>
      </c>
      <c r="G993">
        <v>4</v>
      </c>
      <c r="H993" s="18">
        <f t="shared" si="173"/>
        <v>4.1000000000000014</v>
      </c>
      <c r="I993" s="18">
        <v>0.90736939867407318</v>
      </c>
      <c r="J993" s="18">
        <v>1.3015299141903256</v>
      </c>
      <c r="K993" s="18">
        <v>0.73705100537953472</v>
      </c>
      <c r="L993" s="18">
        <f t="shared" si="165"/>
        <v>7.5346492440587873</v>
      </c>
      <c r="M993" s="18">
        <f t="shared" si="174"/>
        <v>5.0999999999999979</v>
      </c>
      <c r="N993" s="18">
        <f t="shared" si="175"/>
        <v>9.1999999999999993</v>
      </c>
      <c r="O993" s="18">
        <f t="shared" si="166"/>
        <v>7.694558697394438</v>
      </c>
      <c r="P993" s="18">
        <f t="shared" si="167"/>
        <v>5.3000000000000007</v>
      </c>
      <c r="Q993" s="18">
        <f t="shared" si="168"/>
        <v>6.3000000000000007</v>
      </c>
      <c r="R993" s="18">
        <f t="shared" si="169"/>
        <v>6.8999999999999986</v>
      </c>
      <c r="S993" s="18">
        <f t="shared" si="170"/>
        <v>8.1999999999999993</v>
      </c>
      <c r="T993" s="18">
        <f t="shared" si="171"/>
        <v>8.5999999999999979</v>
      </c>
      <c r="U993" s="18">
        <f t="shared" si="172"/>
        <v>8.8999999999999986</v>
      </c>
      <c r="V993" s="4">
        <v>30.334649244058788</v>
      </c>
      <c r="W993" s="2">
        <v>27.9</v>
      </c>
      <c r="X993" s="2">
        <v>32</v>
      </c>
      <c r="Y993" s="4">
        <v>30.494558697394439</v>
      </c>
      <c r="Z993">
        <v>28.1</v>
      </c>
      <c r="AA993">
        <v>29.1</v>
      </c>
      <c r="AB993">
        <v>29.7</v>
      </c>
      <c r="AC993">
        <v>31</v>
      </c>
      <c r="AD993">
        <v>31.4</v>
      </c>
      <c r="AE993">
        <v>31.7</v>
      </c>
      <c r="AF993">
        <v>2020</v>
      </c>
      <c r="AG993" s="2">
        <v>4</v>
      </c>
      <c r="AH993" s="2">
        <v>2</v>
      </c>
      <c r="AI993">
        <v>12</v>
      </c>
      <c r="AJ993">
        <v>5</v>
      </c>
      <c r="AK993">
        <v>34</v>
      </c>
      <c r="AL993">
        <v>679</v>
      </c>
      <c r="AM993" s="5">
        <v>0.50347222222222221</v>
      </c>
      <c r="AN993">
        <v>22.8</v>
      </c>
      <c r="AO993">
        <v>41</v>
      </c>
      <c r="AP993">
        <v>961</v>
      </c>
      <c r="AQ993">
        <v>1.4</v>
      </c>
      <c r="AR993">
        <v>270</v>
      </c>
      <c r="HJ993">
        <v>2</v>
      </c>
      <c r="HK993">
        <v>1</v>
      </c>
      <c r="HL993">
        <v>1</v>
      </c>
      <c r="HM993">
        <v>2</v>
      </c>
      <c r="HN993">
        <v>3</v>
      </c>
      <c r="HO993">
        <v>3</v>
      </c>
      <c r="HP993">
        <v>17</v>
      </c>
      <c r="HQ993">
        <v>15</v>
      </c>
      <c r="HR993">
        <v>17</v>
      </c>
      <c r="HS993">
        <v>10</v>
      </c>
      <c r="HT993">
        <v>20</v>
      </c>
      <c r="HU993">
        <v>9</v>
      </c>
      <c r="HV993">
        <v>25</v>
      </c>
      <c r="HW993">
        <v>20</v>
      </c>
      <c r="HX993">
        <v>28</v>
      </c>
      <c r="HY993">
        <v>24</v>
      </c>
      <c r="HZ993">
        <v>25</v>
      </c>
      <c r="IA993">
        <v>28</v>
      </c>
      <c r="IB993">
        <v>30</v>
      </c>
      <c r="IC993">
        <v>40</v>
      </c>
      <c r="ID993">
        <v>43</v>
      </c>
      <c r="IE993">
        <v>67</v>
      </c>
      <c r="IF993">
        <v>68</v>
      </c>
      <c r="IG993">
        <v>72</v>
      </c>
      <c r="IH993">
        <v>77</v>
      </c>
      <c r="II993">
        <v>56</v>
      </c>
      <c r="IJ993">
        <v>56</v>
      </c>
      <c r="IK993">
        <v>60</v>
      </c>
      <c r="IL993">
        <v>87</v>
      </c>
      <c r="IM993">
        <v>73</v>
      </c>
      <c r="IN993">
        <v>91</v>
      </c>
      <c r="IO993">
        <v>108</v>
      </c>
      <c r="IP993">
        <v>125</v>
      </c>
      <c r="IQ993">
        <v>108</v>
      </c>
      <c r="IR993">
        <v>102</v>
      </c>
      <c r="IS993">
        <v>113</v>
      </c>
      <c r="IT993">
        <v>111</v>
      </c>
      <c r="IU993">
        <v>97</v>
      </c>
      <c r="IV993">
        <v>83</v>
      </c>
      <c r="IW993">
        <v>135</v>
      </c>
      <c r="IX993">
        <v>56</v>
      </c>
      <c r="IY993">
        <v>75</v>
      </c>
      <c r="IZ993">
        <v>74</v>
      </c>
      <c r="JA993">
        <v>50</v>
      </c>
      <c r="JB993">
        <v>18</v>
      </c>
      <c r="JC993">
        <v>10</v>
      </c>
      <c r="JD993">
        <v>7</v>
      </c>
      <c r="JE993">
        <v>5</v>
      </c>
      <c r="JF993">
        <v>2</v>
      </c>
    </row>
    <row r="994" spans="1:268" x14ac:dyDescent="0.2">
      <c r="A994" s="18" t="b">
        <v>1</v>
      </c>
      <c r="B994" s="9" t="s">
        <v>1194</v>
      </c>
      <c r="C994" s="9" t="s">
        <v>1187</v>
      </c>
      <c r="D994">
        <v>10088</v>
      </c>
      <c r="E994" t="s">
        <v>77</v>
      </c>
      <c r="F994" t="s">
        <v>79</v>
      </c>
      <c r="G994">
        <v>4</v>
      </c>
      <c r="H994" s="18">
        <f t="shared" si="173"/>
        <v>4.3000000000000007</v>
      </c>
      <c r="I994" s="18">
        <v>0.86243215688230079</v>
      </c>
      <c r="J994" s="18">
        <v>1.1476751602211266</v>
      </c>
      <c r="K994" s="18">
        <v>0.6836925906540795</v>
      </c>
      <c r="L994" s="18">
        <f t="shared" si="165"/>
        <v>6.4217632917416623</v>
      </c>
      <c r="M994" s="18">
        <f t="shared" si="174"/>
        <v>4.6999999999999993</v>
      </c>
      <c r="N994" s="18">
        <f t="shared" si="175"/>
        <v>9</v>
      </c>
      <c r="O994" s="18">
        <f t="shared" si="166"/>
        <v>6.4271275563784798</v>
      </c>
      <c r="P994" s="18">
        <f t="shared" si="167"/>
        <v>4.8999999999999986</v>
      </c>
      <c r="Q994" s="18">
        <f t="shared" si="168"/>
        <v>5.3000000000000007</v>
      </c>
      <c r="R994" s="18">
        <f t="shared" si="169"/>
        <v>5.8000000000000007</v>
      </c>
      <c r="S994" s="18">
        <f t="shared" si="170"/>
        <v>7</v>
      </c>
      <c r="T994" s="18">
        <f t="shared" si="171"/>
        <v>7.5</v>
      </c>
      <c r="U994" s="18">
        <f t="shared" si="172"/>
        <v>8.6000000000000014</v>
      </c>
      <c r="V994" s="4">
        <v>29.421763291741662</v>
      </c>
      <c r="W994" s="2">
        <v>27.7</v>
      </c>
      <c r="X994" s="2">
        <v>32</v>
      </c>
      <c r="Y994" s="4">
        <v>29.42712755637848</v>
      </c>
      <c r="Z994">
        <v>27.9</v>
      </c>
      <c r="AA994">
        <v>28.3</v>
      </c>
      <c r="AB994">
        <v>28.8</v>
      </c>
      <c r="AC994">
        <v>30</v>
      </c>
      <c r="AD994">
        <v>30.5</v>
      </c>
      <c r="AE994">
        <v>31.6</v>
      </c>
      <c r="AF994">
        <v>2020</v>
      </c>
      <c r="AG994" s="2">
        <v>4</v>
      </c>
      <c r="AH994" s="2">
        <v>2</v>
      </c>
      <c r="AI994">
        <v>12</v>
      </c>
      <c r="AJ994">
        <v>6</v>
      </c>
      <c r="AK994">
        <v>11</v>
      </c>
      <c r="AL994">
        <v>807</v>
      </c>
      <c r="AM994" s="5">
        <v>0.50416666666666665</v>
      </c>
      <c r="AN994">
        <v>23</v>
      </c>
      <c r="AO994">
        <v>41</v>
      </c>
      <c r="AP994">
        <v>1063</v>
      </c>
      <c r="AQ994">
        <v>1.9</v>
      </c>
      <c r="AR994">
        <v>280</v>
      </c>
      <c r="HL994">
        <v>4</v>
      </c>
      <c r="HM994">
        <v>1</v>
      </c>
      <c r="HN994">
        <v>14</v>
      </c>
      <c r="HO994">
        <v>17</v>
      </c>
      <c r="HP994">
        <v>28</v>
      </c>
      <c r="HQ994">
        <v>21</v>
      </c>
      <c r="HR994">
        <v>37</v>
      </c>
      <c r="HS994">
        <v>38</v>
      </c>
      <c r="HT994">
        <v>36</v>
      </c>
      <c r="HU994">
        <v>49</v>
      </c>
      <c r="HV994">
        <v>49</v>
      </c>
      <c r="HW994">
        <v>59</v>
      </c>
      <c r="HX994">
        <v>45</v>
      </c>
      <c r="HY994">
        <v>60</v>
      </c>
      <c r="HZ994">
        <v>49</v>
      </c>
      <c r="IA994">
        <v>80</v>
      </c>
      <c r="IB994">
        <v>67</v>
      </c>
      <c r="IC994">
        <v>53</v>
      </c>
      <c r="ID994">
        <v>74</v>
      </c>
      <c r="IE994">
        <v>67</v>
      </c>
      <c r="IF994">
        <v>114</v>
      </c>
      <c r="IG994">
        <v>62</v>
      </c>
      <c r="IH994">
        <v>79</v>
      </c>
      <c r="II994">
        <v>67</v>
      </c>
      <c r="IJ994">
        <v>52</v>
      </c>
      <c r="IK994">
        <v>63</v>
      </c>
      <c r="IL994">
        <v>48</v>
      </c>
      <c r="IM994">
        <v>33</v>
      </c>
      <c r="IN994">
        <v>50</v>
      </c>
      <c r="IO994">
        <v>34</v>
      </c>
      <c r="IP994">
        <v>37</v>
      </c>
      <c r="IQ994">
        <v>15</v>
      </c>
      <c r="IR994">
        <v>9</v>
      </c>
      <c r="IS994">
        <v>14</v>
      </c>
      <c r="IT994">
        <v>6</v>
      </c>
      <c r="IU994">
        <v>14</v>
      </c>
      <c r="IV994">
        <v>5</v>
      </c>
      <c r="IW994">
        <v>3</v>
      </c>
      <c r="IX994">
        <v>6</v>
      </c>
      <c r="IY994">
        <v>3</v>
      </c>
      <c r="IZ994">
        <v>11</v>
      </c>
      <c r="JA994">
        <v>4</v>
      </c>
      <c r="JB994">
        <v>6</v>
      </c>
      <c r="JC994">
        <v>7</v>
      </c>
      <c r="JD994">
        <v>4</v>
      </c>
      <c r="JE994">
        <v>5</v>
      </c>
      <c r="JF994">
        <v>1</v>
      </c>
      <c r="JG994">
        <v>1</v>
      </c>
    </row>
    <row r="995" spans="1:268" x14ac:dyDescent="0.2">
      <c r="A995" s="18" t="b">
        <v>1</v>
      </c>
      <c r="B995" s="9" t="s">
        <v>1220</v>
      </c>
      <c r="C995" s="9" t="s">
        <v>1185</v>
      </c>
      <c r="D995">
        <v>10088</v>
      </c>
      <c r="E995" t="s">
        <v>80</v>
      </c>
      <c r="F995" t="s">
        <v>81</v>
      </c>
      <c r="G995">
        <v>4</v>
      </c>
      <c r="H995" s="18">
        <f t="shared" si="173"/>
        <v>4.3000000000000007</v>
      </c>
      <c r="I995" s="18">
        <v>0.91734421661440468</v>
      </c>
      <c r="J995" s="18">
        <v>1.1935419480799396</v>
      </c>
      <c r="K995" s="18">
        <v>0.73086366873037545</v>
      </c>
      <c r="L995" s="18">
        <f t="shared" si="165"/>
        <v>6.060831331315466</v>
      </c>
      <c r="M995" s="18">
        <f t="shared" si="174"/>
        <v>3.5</v>
      </c>
      <c r="N995" s="18">
        <f t="shared" si="175"/>
        <v>7.8000000000000007</v>
      </c>
      <c r="O995" s="18">
        <f t="shared" si="166"/>
        <v>6.1451546960482695</v>
      </c>
      <c r="P995" s="18">
        <f t="shared" si="167"/>
        <v>4.1000000000000014</v>
      </c>
      <c r="Q995" s="18">
        <f t="shared" si="168"/>
        <v>4.6999999999999993</v>
      </c>
      <c r="R995" s="18">
        <f t="shared" si="169"/>
        <v>5.5</v>
      </c>
      <c r="S995" s="18">
        <f t="shared" si="170"/>
        <v>6.6999999999999993</v>
      </c>
      <c r="T995" s="18">
        <f t="shared" si="171"/>
        <v>7.3000000000000007</v>
      </c>
      <c r="U995" s="18">
        <f t="shared" si="172"/>
        <v>7.3000000000000007</v>
      </c>
      <c r="V995" s="4">
        <v>29.260831331315465</v>
      </c>
      <c r="W995" s="2">
        <v>26.7</v>
      </c>
      <c r="X995" s="2">
        <v>31</v>
      </c>
      <c r="Y995" s="4">
        <v>29.345154696048269</v>
      </c>
      <c r="Z995">
        <v>27.3</v>
      </c>
      <c r="AA995">
        <v>27.9</v>
      </c>
      <c r="AB995">
        <v>28.7</v>
      </c>
      <c r="AC995">
        <v>29.9</v>
      </c>
      <c r="AD995">
        <v>30.5</v>
      </c>
      <c r="AE995">
        <v>30.5</v>
      </c>
      <c r="AF995">
        <v>2020</v>
      </c>
      <c r="AG995" s="2">
        <v>4</v>
      </c>
      <c r="AH995" s="2">
        <v>2</v>
      </c>
      <c r="AI995">
        <v>12</v>
      </c>
      <c r="AJ995">
        <v>7</v>
      </c>
      <c r="AK995">
        <v>47</v>
      </c>
      <c r="AL995">
        <v>260</v>
      </c>
      <c r="AM995" s="5">
        <v>0.50486111111111109</v>
      </c>
      <c r="AN995">
        <v>23.2</v>
      </c>
      <c r="AO995">
        <v>41</v>
      </c>
      <c r="AP995">
        <v>1119</v>
      </c>
      <c r="AQ995">
        <v>1.7</v>
      </c>
      <c r="AR995">
        <v>268</v>
      </c>
      <c r="GW995">
        <v>0</v>
      </c>
      <c r="GX995">
        <v>0</v>
      </c>
      <c r="GY995">
        <v>1</v>
      </c>
      <c r="GZ995">
        <v>0</v>
      </c>
      <c r="HA995">
        <v>0</v>
      </c>
      <c r="HB995">
        <v>0</v>
      </c>
      <c r="HC995">
        <v>1</v>
      </c>
      <c r="HD995">
        <v>6</v>
      </c>
      <c r="HE995">
        <v>2</v>
      </c>
      <c r="HF995">
        <v>6</v>
      </c>
      <c r="HG995">
        <v>4</v>
      </c>
      <c r="HH995">
        <v>7</v>
      </c>
      <c r="HI995">
        <v>12</v>
      </c>
      <c r="HJ995">
        <v>15</v>
      </c>
      <c r="HK995">
        <v>25</v>
      </c>
      <c r="HL995">
        <v>24</v>
      </c>
      <c r="HM995">
        <v>28</v>
      </c>
      <c r="HN995">
        <v>31</v>
      </c>
      <c r="HO995">
        <v>43</v>
      </c>
      <c r="HP995">
        <v>41</v>
      </c>
      <c r="HQ995">
        <v>39</v>
      </c>
      <c r="HR995">
        <v>43</v>
      </c>
      <c r="HS995">
        <v>33</v>
      </c>
      <c r="HT995">
        <v>45</v>
      </c>
      <c r="HU995">
        <v>75</v>
      </c>
      <c r="HV995">
        <v>48</v>
      </c>
      <c r="HW995">
        <v>46</v>
      </c>
      <c r="HX995">
        <v>55</v>
      </c>
      <c r="HY995">
        <v>89</v>
      </c>
      <c r="HZ995">
        <v>65</v>
      </c>
      <c r="IA995">
        <v>102</v>
      </c>
      <c r="IB995">
        <v>100</v>
      </c>
      <c r="IC995">
        <v>98</v>
      </c>
      <c r="ID995">
        <v>105</v>
      </c>
      <c r="IE995">
        <v>114</v>
      </c>
      <c r="IF995">
        <v>149</v>
      </c>
      <c r="IG995">
        <v>105</v>
      </c>
      <c r="IH995">
        <v>78</v>
      </c>
      <c r="II995">
        <v>61</v>
      </c>
      <c r="IJ995">
        <v>80</v>
      </c>
      <c r="IK995">
        <v>58</v>
      </c>
      <c r="IL995">
        <v>52</v>
      </c>
      <c r="IM995">
        <v>50</v>
      </c>
      <c r="IN995">
        <v>40</v>
      </c>
      <c r="IO995">
        <v>270</v>
      </c>
    </row>
    <row r="996" spans="1:268" x14ac:dyDescent="0.2">
      <c r="A996" s="18" t="b">
        <v>1</v>
      </c>
      <c r="B996" s="9" t="s">
        <v>1220</v>
      </c>
      <c r="C996" s="9" t="s">
        <v>1185</v>
      </c>
      <c r="D996">
        <v>10088</v>
      </c>
      <c r="E996" t="s">
        <v>80</v>
      </c>
      <c r="F996" t="s">
        <v>82</v>
      </c>
      <c r="G996">
        <v>4</v>
      </c>
      <c r="H996" s="18">
        <f t="shared" si="173"/>
        <v>3.3999999999999986</v>
      </c>
      <c r="I996" s="18">
        <v>0.86590029416235548</v>
      </c>
      <c r="J996" s="18">
        <v>1.3724301570442776</v>
      </c>
      <c r="K996" s="18">
        <v>0.73334570428478296</v>
      </c>
      <c r="L996" s="18">
        <f t="shared" si="165"/>
        <v>6.9879480063559143</v>
      </c>
      <c r="M996" s="18">
        <f t="shared" si="174"/>
        <v>5.3999999999999986</v>
      </c>
      <c r="N996" s="18">
        <f t="shared" si="175"/>
        <v>8.7999999999999972</v>
      </c>
      <c r="O996" s="18">
        <f t="shared" si="166"/>
        <v>6.8764705391662915</v>
      </c>
      <c r="P996" s="18">
        <f t="shared" si="167"/>
        <v>5.6000000000000014</v>
      </c>
      <c r="Q996" s="18">
        <f t="shared" si="168"/>
        <v>5.8999999999999986</v>
      </c>
      <c r="R996" s="18">
        <f t="shared" si="169"/>
        <v>6.3000000000000007</v>
      </c>
      <c r="S996" s="18">
        <f t="shared" si="170"/>
        <v>7.6000000000000014</v>
      </c>
      <c r="T996" s="18">
        <f t="shared" si="171"/>
        <v>8.3000000000000007</v>
      </c>
      <c r="U996" s="18">
        <f t="shared" si="172"/>
        <v>8.7000000000000028</v>
      </c>
      <c r="V996" s="4">
        <v>30.487948006355914</v>
      </c>
      <c r="W996" s="2">
        <v>28.9</v>
      </c>
      <c r="X996" s="2">
        <v>32.299999999999997</v>
      </c>
      <c r="Y996" s="4">
        <v>30.376470539166291</v>
      </c>
      <c r="Z996">
        <v>29.1</v>
      </c>
      <c r="AA996">
        <v>29.4</v>
      </c>
      <c r="AB996">
        <v>29.8</v>
      </c>
      <c r="AC996">
        <v>31.1</v>
      </c>
      <c r="AD996">
        <v>31.8</v>
      </c>
      <c r="AE996">
        <v>32.200000000000003</v>
      </c>
      <c r="AF996">
        <v>2020</v>
      </c>
      <c r="AG996" s="2">
        <v>4</v>
      </c>
      <c r="AH996" s="2">
        <v>2</v>
      </c>
      <c r="AI996">
        <v>12</v>
      </c>
      <c r="AJ996">
        <v>8</v>
      </c>
      <c r="AK996">
        <v>9</v>
      </c>
      <c r="AL996">
        <v>715</v>
      </c>
      <c r="AM996" s="5">
        <v>0.50555555555555554</v>
      </c>
      <c r="AN996">
        <v>23.5</v>
      </c>
      <c r="AO996">
        <v>41</v>
      </c>
      <c r="AP996">
        <v>1125</v>
      </c>
      <c r="AQ996">
        <v>2</v>
      </c>
      <c r="AR996">
        <v>263</v>
      </c>
      <c r="HX996">
        <v>2</v>
      </c>
      <c r="HY996">
        <v>2</v>
      </c>
      <c r="HZ996">
        <v>3</v>
      </c>
      <c r="IA996">
        <v>9</v>
      </c>
      <c r="IB996">
        <v>13</v>
      </c>
      <c r="IC996">
        <v>22</v>
      </c>
      <c r="ID996">
        <v>35</v>
      </c>
      <c r="IE996">
        <v>45</v>
      </c>
      <c r="IF996">
        <v>57</v>
      </c>
      <c r="IG996">
        <v>60</v>
      </c>
      <c r="IH996">
        <v>35</v>
      </c>
      <c r="II996">
        <v>56</v>
      </c>
      <c r="IJ996">
        <v>55</v>
      </c>
      <c r="IK996">
        <v>57</v>
      </c>
      <c r="IL996">
        <v>43</v>
      </c>
      <c r="IM996">
        <v>53</v>
      </c>
      <c r="IN996">
        <v>59</v>
      </c>
      <c r="IO996">
        <v>49</v>
      </c>
      <c r="IP996">
        <v>41</v>
      </c>
      <c r="IQ996">
        <v>33</v>
      </c>
      <c r="IR996">
        <v>45</v>
      </c>
      <c r="IS996">
        <v>54</v>
      </c>
      <c r="IT996">
        <v>51</v>
      </c>
      <c r="IU996">
        <v>37</v>
      </c>
      <c r="IV996">
        <v>36</v>
      </c>
      <c r="IW996">
        <v>52</v>
      </c>
      <c r="IX996">
        <v>41</v>
      </c>
      <c r="IY996">
        <v>17</v>
      </c>
      <c r="IZ996">
        <v>39</v>
      </c>
      <c r="JA996">
        <v>16</v>
      </c>
      <c r="JB996">
        <v>26</v>
      </c>
      <c r="JC996">
        <v>34</v>
      </c>
      <c r="JD996">
        <v>32</v>
      </c>
      <c r="JE996">
        <v>23</v>
      </c>
      <c r="JF996">
        <v>30</v>
      </c>
      <c r="JG996">
        <v>12</v>
      </c>
      <c r="JH996">
        <v>14</v>
      </c>
    </row>
    <row r="997" spans="1:268" x14ac:dyDescent="0.2">
      <c r="A997" s="18" t="b">
        <v>1</v>
      </c>
      <c r="B997" s="9" t="s">
        <v>1196</v>
      </c>
      <c r="C997" s="9" t="s">
        <v>1209</v>
      </c>
      <c r="D997">
        <v>10088</v>
      </c>
      <c r="E997" t="s">
        <v>80</v>
      </c>
      <c r="F997" t="s">
        <v>83</v>
      </c>
      <c r="G997">
        <v>4</v>
      </c>
      <c r="H997" s="18">
        <f t="shared" si="173"/>
        <v>2.6999999999999993</v>
      </c>
      <c r="I997" s="18">
        <v>0.58060580946449614</v>
      </c>
      <c r="J997" s="18">
        <v>0.87124166483350507</v>
      </c>
      <c r="K997" s="18">
        <v>0.47870122124325004</v>
      </c>
      <c r="L997" s="18">
        <f t="shared" si="165"/>
        <v>4.0718384636787732</v>
      </c>
      <c r="M997" s="18">
        <f t="shared" si="174"/>
        <v>2.8000000000000007</v>
      </c>
      <c r="N997" s="18">
        <f t="shared" si="175"/>
        <v>5.5</v>
      </c>
      <c r="O997" s="18">
        <f t="shared" si="166"/>
        <v>4.0513232298163864</v>
      </c>
      <c r="P997" s="18">
        <f t="shared" si="167"/>
        <v>3</v>
      </c>
      <c r="Q997" s="18">
        <f t="shared" si="168"/>
        <v>3.3999999999999986</v>
      </c>
      <c r="R997" s="18">
        <f t="shared" si="169"/>
        <v>3.5999999999999979</v>
      </c>
      <c r="S997" s="18">
        <f t="shared" si="170"/>
        <v>4.5</v>
      </c>
      <c r="T997" s="18">
        <f t="shared" si="171"/>
        <v>4.8000000000000007</v>
      </c>
      <c r="U997" s="18">
        <f t="shared" si="172"/>
        <v>5.3000000000000007</v>
      </c>
      <c r="V997" s="4">
        <v>27.871838463678774</v>
      </c>
      <c r="W997" s="2">
        <v>26.6</v>
      </c>
      <c r="X997" s="2">
        <v>29.3</v>
      </c>
      <c r="Y997" s="4">
        <v>27.851323229816387</v>
      </c>
      <c r="Z997">
        <v>26.8</v>
      </c>
      <c r="AA997">
        <v>27.2</v>
      </c>
      <c r="AB997">
        <v>27.4</v>
      </c>
      <c r="AC997">
        <v>28.3</v>
      </c>
      <c r="AD997">
        <v>28.6</v>
      </c>
      <c r="AE997">
        <v>29.1</v>
      </c>
      <c r="AF997">
        <v>2020</v>
      </c>
      <c r="AG997" s="2">
        <v>4</v>
      </c>
      <c r="AH997" s="2">
        <v>2</v>
      </c>
      <c r="AI997">
        <v>12</v>
      </c>
      <c r="AJ997">
        <v>9</v>
      </c>
      <c r="AK997">
        <v>14</v>
      </c>
      <c r="AL997">
        <v>959.00000000000011</v>
      </c>
      <c r="AM997" s="5">
        <v>0.50624999999999998</v>
      </c>
      <c r="AN997">
        <v>23.8</v>
      </c>
      <c r="AO997">
        <v>41</v>
      </c>
      <c r="AP997">
        <v>1123</v>
      </c>
      <c r="AQ997">
        <v>1.7</v>
      </c>
      <c r="AR997">
        <v>278</v>
      </c>
      <c r="HA997">
        <v>2</v>
      </c>
      <c r="HB997">
        <v>2</v>
      </c>
      <c r="HC997">
        <v>5</v>
      </c>
      <c r="HD997">
        <v>13</v>
      </c>
      <c r="HE997">
        <v>17</v>
      </c>
      <c r="HF997">
        <v>23</v>
      </c>
      <c r="HG997">
        <v>40</v>
      </c>
      <c r="HH997">
        <v>39</v>
      </c>
      <c r="HI997">
        <v>79</v>
      </c>
      <c r="HJ997">
        <v>86</v>
      </c>
      <c r="HK997">
        <v>147</v>
      </c>
      <c r="HL997">
        <v>85</v>
      </c>
      <c r="HM997">
        <v>117</v>
      </c>
      <c r="HN997">
        <v>118</v>
      </c>
      <c r="HO997">
        <v>83</v>
      </c>
      <c r="HP997">
        <v>124</v>
      </c>
      <c r="HQ997">
        <v>100</v>
      </c>
      <c r="HR997">
        <v>92</v>
      </c>
      <c r="HS997">
        <v>99</v>
      </c>
      <c r="HT997">
        <v>111</v>
      </c>
      <c r="HU997">
        <v>86</v>
      </c>
      <c r="HV997">
        <v>81</v>
      </c>
      <c r="HW997">
        <v>68</v>
      </c>
      <c r="HX997">
        <v>41</v>
      </c>
      <c r="HY997">
        <v>42</v>
      </c>
      <c r="HZ997">
        <v>20</v>
      </c>
      <c r="IA997">
        <v>39</v>
      </c>
      <c r="IB997">
        <v>16</v>
      </c>
      <c r="IC997">
        <v>14</v>
      </c>
      <c r="ID997">
        <v>14</v>
      </c>
      <c r="IE997">
        <v>6</v>
      </c>
      <c r="IF997">
        <v>3</v>
      </c>
      <c r="IG997">
        <v>0</v>
      </c>
    </row>
    <row r="998" spans="1:268" x14ac:dyDescent="0.2">
      <c r="A998" s="18" t="b">
        <v>1</v>
      </c>
      <c r="B998" s="9" t="s">
        <v>1196</v>
      </c>
      <c r="C998" s="9" t="s">
        <v>1209</v>
      </c>
      <c r="D998">
        <v>10088</v>
      </c>
      <c r="E998" t="s">
        <v>80</v>
      </c>
      <c r="F998" t="s">
        <v>84</v>
      </c>
      <c r="G998">
        <v>4</v>
      </c>
      <c r="H998" s="18">
        <f t="shared" si="173"/>
        <v>2.6999999999999993</v>
      </c>
      <c r="I998" s="18">
        <v>0.63081131340278418</v>
      </c>
      <c r="J998" s="18">
        <v>0.77785847760571869</v>
      </c>
      <c r="K998" s="18">
        <v>0.49101867949863909</v>
      </c>
      <c r="L998" s="18">
        <f t="shared" si="165"/>
        <v>4.031164749411154</v>
      </c>
      <c r="M998" s="18">
        <f t="shared" si="174"/>
        <v>3</v>
      </c>
      <c r="N998" s="18">
        <f t="shared" si="175"/>
        <v>5.6999999999999993</v>
      </c>
      <c r="O998" s="18">
        <f t="shared" si="166"/>
        <v>3.9042244288461347</v>
      </c>
      <c r="P998" s="18">
        <f t="shared" si="167"/>
        <v>3.1999999999999993</v>
      </c>
      <c r="Q998" s="18">
        <f t="shared" si="168"/>
        <v>3.3999999999999986</v>
      </c>
      <c r="R998" s="18">
        <f t="shared" si="169"/>
        <v>3.6000000000000014</v>
      </c>
      <c r="S998" s="18">
        <f t="shared" si="170"/>
        <v>4.3000000000000007</v>
      </c>
      <c r="T998" s="18">
        <f t="shared" si="171"/>
        <v>4.8999999999999986</v>
      </c>
      <c r="U998" s="18">
        <f t="shared" si="172"/>
        <v>5.8000000000000007</v>
      </c>
      <c r="V998" s="4">
        <v>28.031164749411154</v>
      </c>
      <c r="W998" s="2">
        <v>27</v>
      </c>
      <c r="X998" s="2">
        <v>29.7</v>
      </c>
      <c r="Y998" s="4">
        <v>27.904224428846135</v>
      </c>
      <c r="Z998">
        <v>27.2</v>
      </c>
      <c r="AA998">
        <v>27.4</v>
      </c>
      <c r="AB998">
        <v>27.6</v>
      </c>
      <c r="AC998">
        <v>28.3</v>
      </c>
      <c r="AD998">
        <v>28.9</v>
      </c>
      <c r="AE998">
        <v>29.8</v>
      </c>
      <c r="AF998">
        <v>2020</v>
      </c>
      <c r="AG998" s="2">
        <v>4</v>
      </c>
      <c r="AH998" s="2">
        <v>2</v>
      </c>
      <c r="AI998">
        <v>12</v>
      </c>
      <c r="AJ998">
        <v>10</v>
      </c>
      <c r="AK998">
        <v>5</v>
      </c>
      <c r="AL998">
        <v>71.000000000000014</v>
      </c>
      <c r="AM998" s="5">
        <v>0.50694444444444442</v>
      </c>
      <c r="AN998">
        <v>24</v>
      </c>
      <c r="AO998">
        <v>40</v>
      </c>
      <c r="AP998">
        <v>1109</v>
      </c>
      <c r="AQ998">
        <v>2.2999999999999998</v>
      </c>
      <c r="AR998">
        <v>268</v>
      </c>
      <c r="HH998">
        <v>9</v>
      </c>
      <c r="HI998">
        <v>7</v>
      </c>
      <c r="HJ998">
        <v>15</v>
      </c>
      <c r="HK998">
        <v>35</v>
      </c>
      <c r="HL998">
        <v>78</v>
      </c>
      <c r="HM998">
        <v>68</v>
      </c>
      <c r="HN998">
        <v>94</v>
      </c>
      <c r="HO998">
        <v>62</v>
      </c>
      <c r="HP998">
        <v>53</v>
      </c>
      <c r="HQ998">
        <v>51</v>
      </c>
      <c r="HR998">
        <v>69</v>
      </c>
      <c r="HS998">
        <v>47</v>
      </c>
      <c r="HT998">
        <v>40</v>
      </c>
      <c r="HU998">
        <v>34</v>
      </c>
      <c r="HV998">
        <v>32</v>
      </c>
      <c r="HW998">
        <v>17</v>
      </c>
      <c r="HX998">
        <v>23</v>
      </c>
      <c r="HY998">
        <v>28</v>
      </c>
      <c r="HZ998">
        <v>23</v>
      </c>
      <c r="IA998">
        <v>13</v>
      </c>
      <c r="IB998">
        <v>4</v>
      </c>
      <c r="IC998">
        <v>6</v>
      </c>
      <c r="ID998">
        <v>10</v>
      </c>
      <c r="IE998">
        <v>9</v>
      </c>
      <c r="IF998">
        <v>11</v>
      </c>
      <c r="IG998">
        <v>5</v>
      </c>
      <c r="IH998">
        <v>8</v>
      </c>
      <c r="II998">
        <v>4</v>
      </c>
      <c r="IJ998">
        <v>7</v>
      </c>
      <c r="IK998">
        <v>2</v>
      </c>
      <c r="IL998">
        <v>3</v>
      </c>
      <c r="IM998">
        <v>1</v>
      </c>
      <c r="IN998">
        <v>4</v>
      </c>
    </row>
    <row r="999" spans="1:268" x14ac:dyDescent="0.2">
      <c r="A999" s="18" t="b">
        <v>1</v>
      </c>
      <c r="B999" s="9" t="s">
        <v>1207</v>
      </c>
      <c r="C999" s="9" t="s">
        <v>1185</v>
      </c>
      <c r="D999">
        <v>10088</v>
      </c>
      <c r="E999" t="s">
        <v>85</v>
      </c>
      <c r="F999" t="s">
        <v>86</v>
      </c>
      <c r="G999">
        <v>4</v>
      </c>
      <c r="H999" s="18">
        <f t="shared" si="173"/>
        <v>2.6000000000000014</v>
      </c>
      <c r="I999" s="18">
        <v>0.55172169086626599</v>
      </c>
      <c r="J999" s="18">
        <v>0.80713541295637015</v>
      </c>
      <c r="K999" s="18">
        <v>0.44789720656035487</v>
      </c>
      <c r="L999" s="18">
        <f t="shared" si="165"/>
        <v>3.2959694470059979</v>
      </c>
      <c r="M999" s="18">
        <f t="shared" si="174"/>
        <v>1.8999999999999986</v>
      </c>
      <c r="N999" s="18">
        <f t="shared" si="175"/>
        <v>4.5</v>
      </c>
      <c r="O999" s="18">
        <f t="shared" si="166"/>
        <v>3.3022399829331555</v>
      </c>
      <c r="P999" s="18">
        <f t="shared" si="167"/>
        <v>2.1999999999999993</v>
      </c>
      <c r="Q999" s="18">
        <f t="shared" si="168"/>
        <v>2.5999999999999979</v>
      </c>
      <c r="R999" s="18">
        <f t="shared" si="169"/>
        <v>2.8999999999999986</v>
      </c>
      <c r="S999" s="18">
        <f t="shared" si="170"/>
        <v>3.6999999999999993</v>
      </c>
      <c r="T999" s="18">
        <f t="shared" si="171"/>
        <v>4</v>
      </c>
      <c r="U999" s="18">
        <f t="shared" si="172"/>
        <v>4.5</v>
      </c>
      <c r="V999" s="4">
        <v>25.095969447005999</v>
      </c>
      <c r="W999" s="2">
        <v>23.7</v>
      </c>
      <c r="X999" s="2">
        <v>26.3</v>
      </c>
      <c r="Y999" s="4">
        <v>25.102239982933156</v>
      </c>
      <c r="Z999">
        <v>24</v>
      </c>
      <c r="AA999">
        <v>24.4</v>
      </c>
      <c r="AB999">
        <v>24.7</v>
      </c>
      <c r="AC999">
        <v>25.5</v>
      </c>
      <c r="AD999">
        <v>25.8</v>
      </c>
      <c r="AE999">
        <v>26.3</v>
      </c>
      <c r="AF999">
        <v>2020</v>
      </c>
      <c r="AG999" s="2">
        <v>4</v>
      </c>
      <c r="AH999" s="2">
        <v>2</v>
      </c>
      <c r="AI999">
        <v>12</v>
      </c>
      <c r="AJ999">
        <v>28</v>
      </c>
      <c r="AK999">
        <v>46</v>
      </c>
      <c r="AL999">
        <v>309</v>
      </c>
      <c r="AM999" s="5">
        <v>0.51944444444444449</v>
      </c>
      <c r="AN999">
        <v>21.8</v>
      </c>
      <c r="AO999">
        <v>46</v>
      </c>
      <c r="AP999">
        <v>482</v>
      </c>
      <c r="AQ999">
        <v>1.9</v>
      </c>
      <c r="AR999">
        <v>279</v>
      </c>
      <c r="GA999">
        <v>8</v>
      </c>
      <c r="GB999">
        <v>9</v>
      </c>
      <c r="GC999">
        <v>20</v>
      </c>
      <c r="GD999">
        <v>27</v>
      </c>
      <c r="GE999">
        <v>23</v>
      </c>
      <c r="GF999">
        <v>73</v>
      </c>
      <c r="GG999">
        <v>77</v>
      </c>
      <c r="GH999">
        <v>101</v>
      </c>
      <c r="GI999">
        <v>85</v>
      </c>
      <c r="GJ999">
        <v>96</v>
      </c>
      <c r="GK999">
        <v>91</v>
      </c>
      <c r="GL999">
        <v>102</v>
      </c>
      <c r="GM999">
        <v>106</v>
      </c>
      <c r="GN999">
        <v>150</v>
      </c>
      <c r="GO999">
        <v>146</v>
      </c>
      <c r="GP999">
        <v>126</v>
      </c>
      <c r="GQ999">
        <v>90</v>
      </c>
      <c r="GR999">
        <v>88</v>
      </c>
      <c r="GS999">
        <v>77</v>
      </c>
      <c r="GT999">
        <v>75</v>
      </c>
      <c r="GU999">
        <v>71</v>
      </c>
      <c r="GV999">
        <v>55</v>
      </c>
      <c r="GW999">
        <v>36</v>
      </c>
      <c r="GX999">
        <v>21</v>
      </c>
      <c r="GY999">
        <v>25</v>
      </c>
      <c r="GZ999">
        <v>26</v>
      </c>
      <c r="HA999">
        <v>13</v>
      </c>
    </row>
    <row r="1000" spans="1:268" x14ac:dyDescent="0.2">
      <c r="A1000" s="18" t="b">
        <v>1</v>
      </c>
      <c r="B1000" s="9">
        <v>4</v>
      </c>
      <c r="C1000" s="9" t="s">
        <v>1209</v>
      </c>
      <c r="D1000">
        <v>10088</v>
      </c>
      <c r="E1000" t="s">
        <v>85</v>
      </c>
      <c r="F1000" t="s">
        <v>87</v>
      </c>
      <c r="G1000">
        <v>4</v>
      </c>
      <c r="H1000" s="18">
        <f t="shared" si="173"/>
        <v>3.3999999999999986</v>
      </c>
      <c r="I1000" s="18">
        <v>0.5873654186430074</v>
      </c>
      <c r="J1000" s="18">
        <v>0.77230000527276843</v>
      </c>
      <c r="K1000" s="18">
        <v>0.44416906476763796</v>
      </c>
      <c r="L1000" s="18">
        <f t="shared" si="165"/>
        <v>0.52797027179071065</v>
      </c>
      <c r="M1000" s="18">
        <f t="shared" si="174"/>
        <v>-1.5999999999999979</v>
      </c>
      <c r="N1000" s="18">
        <f t="shared" si="175"/>
        <v>1.8000000000000007</v>
      </c>
      <c r="O1000" s="18">
        <f t="shared" si="166"/>
        <v>0.49432218843436004</v>
      </c>
      <c r="P1000" s="18">
        <f t="shared" si="167"/>
        <v>-1.0999999999999979</v>
      </c>
      <c r="Q1000" s="18">
        <f t="shared" si="168"/>
        <v>0</v>
      </c>
      <c r="R1000" s="18">
        <f t="shared" si="169"/>
        <v>0.10000000000000142</v>
      </c>
      <c r="S1000" s="18">
        <f t="shared" si="170"/>
        <v>0.90000000000000213</v>
      </c>
      <c r="T1000" s="18">
        <f t="shared" si="171"/>
        <v>1.3000000000000007</v>
      </c>
      <c r="U1000" s="18">
        <f t="shared" si="172"/>
        <v>1.7000000000000028</v>
      </c>
      <c r="V1000" s="4">
        <v>22.427970271790709</v>
      </c>
      <c r="W1000" s="2">
        <v>20.3</v>
      </c>
      <c r="X1000" s="2">
        <v>23.7</v>
      </c>
      <c r="Y1000" s="4">
        <v>22.394322188434359</v>
      </c>
      <c r="Z1000">
        <v>20.8</v>
      </c>
      <c r="AA1000">
        <v>21.9</v>
      </c>
      <c r="AB1000">
        <v>22</v>
      </c>
      <c r="AC1000">
        <v>22.8</v>
      </c>
      <c r="AD1000">
        <v>23.2</v>
      </c>
      <c r="AE1000">
        <v>23.6</v>
      </c>
      <c r="AF1000">
        <v>2020</v>
      </c>
      <c r="AG1000" s="2">
        <v>4</v>
      </c>
      <c r="AH1000" s="2">
        <v>2</v>
      </c>
      <c r="AI1000">
        <v>12</v>
      </c>
      <c r="AJ1000">
        <v>30</v>
      </c>
      <c r="AK1000">
        <v>38</v>
      </c>
      <c r="AL1000">
        <v>693.00000000000011</v>
      </c>
      <c r="AM1000" s="5">
        <v>0.52083333333333337</v>
      </c>
      <c r="AN1000">
        <v>21.9</v>
      </c>
      <c r="AO1000">
        <v>46</v>
      </c>
      <c r="AP1000">
        <v>712</v>
      </c>
      <c r="AQ1000">
        <v>0.9</v>
      </c>
      <c r="AR1000">
        <v>270</v>
      </c>
      <c r="EN1000">
        <v>5</v>
      </c>
      <c r="EO1000">
        <v>1</v>
      </c>
      <c r="EP1000">
        <v>0</v>
      </c>
      <c r="EQ1000">
        <v>1</v>
      </c>
      <c r="ER1000">
        <v>6</v>
      </c>
      <c r="ES1000">
        <v>0</v>
      </c>
      <c r="ET1000">
        <v>2</v>
      </c>
      <c r="EU1000">
        <v>0</v>
      </c>
      <c r="EV1000">
        <v>2</v>
      </c>
      <c r="EW1000">
        <v>5</v>
      </c>
      <c r="EX1000">
        <v>0</v>
      </c>
      <c r="EY1000">
        <v>0</v>
      </c>
      <c r="EZ1000">
        <v>2</v>
      </c>
      <c r="FA1000">
        <v>2</v>
      </c>
      <c r="FB1000">
        <v>3</v>
      </c>
      <c r="FC1000">
        <v>5</v>
      </c>
      <c r="FD1000">
        <v>5</v>
      </c>
      <c r="FE1000">
        <v>5</v>
      </c>
      <c r="FF1000">
        <v>27</v>
      </c>
      <c r="FG1000">
        <v>47</v>
      </c>
      <c r="FH1000">
        <v>95</v>
      </c>
      <c r="FI1000">
        <v>63</v>
      </c>
      <c r="FJ1000">
        <v>48</v>
      </c>
      <c r="FK1000">
        <v>58</v>
      </c>
      <c r="FL1000">
        <v>84</v>
      </c>
      <c r="FM1000">
        <v>58</v>
      </c>
      <c r="FN1000">
        <v>41</v>
      </c>
      <c r="FO1000">
        <v>49</v>
      </c>
      <c r="FP1000">
        <v>50</v>
      </c>
      <c r="FQ1000">
        <v>40</v>
      </c>
      <c r="FR1000">
        <v>31</v>
      </c>
      <c r="FS1000">
        <v>51</v>
      </c>
      <c r="FT1000">
        <v>29</v>
      </c>
      <c r="FU1000">
        <v>22</v>
      </c>
      <c r="FV1000">
        <v>9</v>
      </c>
      <c r="FW1000">
        <v>11</v>
      </c>
      <c r="FX1000">
        <v>7</v>
      </c>
      <c r="FY1000">
        <v>5</v>
      </c>
      <c r="FZ1000">
        <v>6</v>
      </c>
      <c r="GA1000">
        <v>1</v>
      </c>
      <c r="GB1000">
        <v>1</v>
      </c>
    </row>
    <row r="1001" spans="1:268" x14ac:dyDescent="0.2">
      <c r="A1001" s="18" t="b">
        <v>1</v>
      </c>
      <c r="B1001" s="9" t="s">
        <v>1207</v>
      </c>
      <c r="C1001" s="9"/>
      <c r="D1001">
        <v>10088</v>
      </c>
      <c r="E1001" t="s">
        <v>85</v>
      </c>
      <c r="F1001" t="s">
        <v>88</v>
      </c>
      <c r="G1001">
        <v>4</v>
      </c>
      <c r="H1001" s="18">
        <f t="shared" si="173"/>
        <v>1.5999999999999979</v>
      </c>
      <c r="I1001" s="18">
        <v>0.35335428203160313</v>
      </c>
      <c r="J1001" s="18">
        <v>0.47599541144364821</v>
      </c>
      <c r="K1001" s="18">
        <v>0.2839747712580627</v>
      </c>
      <c r="L1001" s="18">
        <f t="shared" si="165"/>
        <v>4.0813797057215169</v>
      </c>
      <c r="M1001" s="18">
        <f t="shared" si="174"/>
        <v>3.1999999999999993</v>
      </c>
      <c r="N1001" s="18">
        <f t="shared" si="175"/>
        <v>4.7999999999999972</v>
      </c>
      <c r="O1001" s="18">
        <f t="shared" si="166"/>
        <v>4.0828413639509549</v>
      </c>
      <c r="P1001" s="18">
        <f t="shared" si="167"/>
        <v>3.2999999999999972</v>
      </c>
      <c r="Q1001" s="18">
        <f t="shared" si="168"/>
        <v>3.5999999999999979</v>
      </c>
      <c r="R1001" s="18">
        <f t="shared" si="169"/>
        <v>3.8999999999999986</v>
      </c>
      <c r="S1001" s="18">
        <f t="shared" si="170"/>
        <v>4.2999999999999972</v>
      </c>
      <c r="T1001" s="18">
        <f t="shared" si="171"/>
        <v>4.5</v>
      </c>
      <c r="U1001" s="18">
        <f t="shared" si="172"/>
        <v>4.7999999999999972</v>
      </c>
      <c r="V1001" s="4">
        <v>26.181379705721518</v>
      </c>
      <c r="W1001" s="2">
        <v>25.3</v>
      </c>
      <c r="X1001" s="2">
        <v>26.9</v>
      </c>
      <c r="Y1001" s="4">
        <v>26.182841363950956</v>
      </c>
      <c r="Z1001">
        <v>25.4</v>
      </c>
      <c r="AA1001">
        <v>25.7</v>
      </c>
      <c r="AB1001">
        <v>26</v>
      </c>
      <c r="AC1001">
        <v>26.4</v>
      </c>
      <c r="AD1001">
        <v>26.6</v>
      </c>
      <c r="AE1001">
        <v>26.9</v>
      </c>
      <c r="AF1001">
        <v>2020</v>
      </c>
      <c r="AG1001" s="2">
        <v>4</v>
      </c>
      <c r="AH1001" s="2">
        <v>2</v>
      </c>
      <c r="AI1001">
        <v>12</v>
      </c>
      <c r="AJ1001">
        <v>31</v>
      </c>
      <c r="AK1001">
        <v>8</v>
      </c>
      <c r="AL1001">
        <v>455</v>
      </c>
      <c r="AM1001" s="5">
        <v>0.52152777777777781</v>
      </c>
      <c r="AN1001">
        <v>22.1</v>
      </c>
      <c r="AO1001">
        <v>45</v>
      </c>
      <c r="AP1001">
        <v>691</v>
      </c>
      <c r="AQ1001">
        <v>0.5</v>
      </c>
      <c r="AR1001">
        <v>199</v>
      </c>
      <c r="GP1001">
        <v>3</v>
      </c>
      <c r="GQ1001">
        <v>11</v>
      </c>
      <c r="GR1001">
        <v>8</v>
      </c>
      <c r="GS1001">
        <v>18</v>
      </c>
      <c r="GT1001">
        <v>25</v>
      </c>
      <c r="GU1001">
        <v>31</v>
      </c>
      <c r="GV1001">
        <v>24</v>
      </c>
      <c r="GW1001">
        <v>51</v>
      </c>
      <c r="GX1001">
        <v>60</v>
      </c>
      <c r="GY1001">
        <v>61</v>
      </c>
      <c r="GZ1001">
        <v>35</v>
      </c>
      <c r="HA1001">
        <v>53</v>
      </c>
      <c r="HB1001">
        <v>46</v>
      </c>
      <c r="HC1001">
        <v>33</v>
      </c>
      <c r="HD1001">
        <v>15</v>
      </c>
      <c r="HE1001">
        <v>18</v>
      </c>
      <c r="HF1001">
        <v>8</v>
      </c>
    </row>
    <row r="1002" spans="1:268" x14ac:dyDescent="0.2">
      <c r="A1002" s="18" t="b">
        <v>1</v>
      </c>
      <c r="B1002" s="9" t="s">
        <v>1207</v>
      </c>
      <c r="C1002" s="9"/>
      <c r="D1002">
        <v>10088</v>
      </c>
      <c r="E1002" t="s">
        <v>85</v>
      </c>
      <c r="F1002" t="s">
        <v>89</v>
      </c>
      <c r="G1002">
        <v>4</v>
      </c>
      <c r="H1002" s="18">
        <f t="shared" si="173"/>
        <v>2.3000000000000007</v>
      </c>
      <c r="I1002" s="18">
        <v>0.52402142095586879</v>
      </c>
      <c r="J1002" s="18">
        <v>0.71893566149884691</v>
      </c>
      <c r="K1002" s="18">
        <v>0.41015509753178914</v>
      </c>
      <c r="L1002" s="18">
        <f t="shared" si="165"/>
        <v>1.147777655201061</v>
      </c>
      <c r="M1002" s="18">
        <f t="shared" si="174"/>
        <v>0.19999999999999929</v>
      </c>
      <c r="N1002" s="18">
        <f t="shared" si="175"/>
        <v>2.5</v>
      </c>
      <c r="O1002" s="18">
        <f t="shared" si="166"/>
        <v>1.0916772198908902</v>
      </c>
      <c r="P1002" s="18">
        <f t="shared" si="167"/>
        <v>0.29999999999999716</v>
      </c>
      <c r="Q1002" s="18">
        <f t="shared" si="168"/>
        <v>0.59999999999999787</v>
      </c>
      <c r="R1002" s="18">
        <f t="shared" si="169"/>
        <v>0.79999999999999716</v>
      </c>
      <c r="S1002" s="18">
        <f t="shared" si="170"/>
        <v>1.5</v>
      </c>
      <c r="T1002" s="18">
        <f t="shared" si="171"/>
        <v>1.7999999999999972</v>
      </c>
      <c r="U1002" s="18">
        <f t="shared" si="172"/>
        <v>2.3999999999999986</v>
      </c>
      <c r="V1002" s="4">
        <v>23.247777655201062</v>
      </c>
      <c r="W1002" s="2">
        <v>22.3</v>
      </c>
      <c r="X1002" s="2">
        <v>24.6</v>
      </c>
      <c r="Y1002" s="4">
        <v>23.191677219890892</v>
      </c>
      <c r="Z1002">
        <v>22.4</v>
      </c>
      <c r="AA1002">
        <v>22.7</v>
      </c>
      <c r="AB1002">
        <v>22.9</v>
      </c>
      <c r="AC1002">
        <v>23.6</v>
      </c>
      <c r="AD1002">
        <v>23.9</v>
      </c>
      <c r="AE1002">
        <v>24.5</v>
      </c>
      <c r="AF1002">
        <v>2020</v>
      </c>
      <c r="AG1002" s="2">
        <v>4</v>
      </c>
      <c r="AH1002" s="2">
        <v>2</v>
      </c>
      <c r="AI1002">
        <v>12</v>
      </c>
      <c r="AJ1002">
        <v>31</v>
      </c>
      <c r="AK1002">
        <v>40</v>
      </c>
      <c r="AL1002">
        <v>726</v>
      </c>
      <c r="AM1002" s="5">
        <v>0.52152777777777781</v>
      </c>
      <c r="AN1002">
        <v>22.1</v>
      </c>
      <c r="AO1002">
        <v>45</v>
      </c>
      <c r="AP1002">
        <v>691</v>
      </c>
      <c r="AQ1002">
        <v>0.5</v>
      </c>
      <c r="AR1002">
        <v>199</v>
      </c>
      <c r="EV1002">
        <v>1</v>
      </c>
      <c r="EW1002">
        <v>0</v>
      </c>
      <c r="EX1002">
        <v>1</v>
      </c>
      <c r="EY1002">
        <v>2</v>
      </c>
      <c r="EZ1002">
        <v>1</v>
      </c>
      <c r="FA1002">
        <v>1</v>
      </c>
      <c r="FB1002">
        <v>1</v>
      </c>
      <c r="FC1002">
        <v>2</v>
      </c>
      <c r="FD1002">
        <v>0</v>
      </c>
      <c r="FE1002">
        <v>0</v>
      </c>
      <c r="FF1002">
        <v>0</v>
      </c>
      <c r="FG1002">
        <v>1</v>
      </c>
      <c r="FH1002">
        <v>1</v>
      </c>
      <c r="FI1002">
        <v>2</v>
      </c>
      <c r="FJ1002">
        <v>0</v>
      </c>
      <c r="FK1002">
        <v>3</v>
      </c>
      <c r="FL1002">
        <v>8</v>
      </c>
      <c r="FM1002">
        <v>7</v>
      </c>
      <c r="FN1002">
        <v>20</v>
      </c>
      <c r="FO1002">
        <v>48</v>
      </c>
      <c r="FP1002">
        <v>85</v>
      </c>
      <c r="FQ1002">
        <v>122</v>
      </c>
      <c r="FR1002">
        <v>98</v>
      </c>
      <c r="FS1002">
        <v>84</v>
      </c>
      <c r="FT1002">
        <v>83</v>
      </c>
      <c r="FU1002">
        <v>97</v>
      </c>
      <c r="FV1002">
        <v>71</v>
      </c>
      <c r="FW1002">
        <v>60</v>
      </c>
      <c r="FX1002">
        <v>66</v>
      </c>
      <c r="FY1002">
        <v>54</v>
      </c>
      <c r="FZ1002">
        <v>56</v>
      </c>
      <c r="GA1002">
        <v>47</v>
      </c>
      <c r="GB1002">
        <v>26</v>
      </c>
      <c r="GC1002">
        <v>37</v>
      </c>
      <c r="GD1002">
        <v>15</v>
      </c>
      <c r="GE1002">
        <v>9</v>
      </c>
      <c r="GF1002">
        <v>12</v>
      </c>
      <c r="GG1002">
        <v>6</v>
      </c>
      <c r="GH1002">
        <v>10</v>
      </c>
      <c r="GI1002">
        <v>10</v>
      </c>
      <c r="GJ1002">
        <v>0</v>
      </c>
      <c r="GK1002">
        <v>1</v>
      </c>
    </row>
    <row r="1003" spans="1:268" x14ac:dyDescent="0.2">
      <c r="A1003" s="18" t="b">
        <v>1</v>
      </c>
      <c r="B1003" s="9">
        <v>4</v>
      </c>
      <c r="C1003" s="9" t="s">
        <v>1209</v>
      </c>
      <c r="D1003">
        <v>10088</v>
      </c>
      <c r="E1003" t="s">
        <v>90</v>
      </c>
      <c r="F1003" t="s">
        <v>91</v>
      </c>
      <c r="G1003">
        <v>4</v>
      </c>
      <c r="H1003" s="18">
        <f t="shared" si="173"/>
        <v>1.7999999999999972</v>
      </c>
      <c r="I1003" s="18">
        <v>0.36422646377080614</v>
      </c>
      <c r="J1003" s="18">
        <v>0.4847157550304928</v>
      </c>
      <c r="K1003" s="18">
        <v>0.29264256197442945</v>
      </c>
      <c r="L1003" s="18">
        <f t="shared" si="165"/>
        <v>3.7907118083417011</v>
      </c>
      <c r="M1003" s="18">
        <f t="shared" si="174"/>
        <v>2.9000000000000021</v>
      </c>
      <c r="N1003" s="18">
        <f t="shared" si="175"/>
        <v>4.6999999999999993</v>
      </c>
      <c r="O1003" s="18">
        <f t="shared" si="166"/>
        <v>3.7599143422797177</v>
      </c>
      <c r="P1003" s="18">
        <f t="shared" si="167"/>
        <v>3.1000000000000014</v>
      </c>
      <c r="Q1003" s="18">
        <f t="shared" si="168"/>
        <v>3.3000000000000007</v>
      </c>
      <c r="R1003" s="18">
        <f t="shared" si="169"/>
        <v>3.5</v>
      </c>
      <c r="S1003" s="18">
        <f t="shared" si="170"/>
        <v>4</v>
      </c>
      <c r="T1003" s="18">
        <f t="shared" si="171"/>
        <v>4.3000000000000007</v>
      </c>
      <c r="U1003" s="18">
        <f t="shared" si="172"/>
        <v>4.5</v>
      </c>
      <c r="V1003" s="4">
        <v>25.9907118083417</v>
      </c>
      <c r="W1003" s="2">
        <v>25.1</v>
      </c>
      <c r="X1003" s="2">
        <v>26.9</v>
      </c>
      <c r="Y1003" s="4">
        <v>25.959914342279717</v>
      </c>
      <c r="Z1003">
        <v>25.3</v>
      </c>
      <c r="AA1003">
        <v>25.5</v>
      </c>
      <c r="AB1003">
        <v>25.7</v>
      </c>
      <c r="AC1003">
        <v>26.2</v>
      </c>
      <c r="AD1003">
        <v>26.5</v>
      </c>
      <c r="AE1003">
        <v>26.7</v>
      </c>
      <c r="AF1003">
        <v>2020</v>
      </c>
      <c r="AG1003" s="2">
        <v>4</v>
      </c>
      <c r="AH1003" s="2">
        <v>2</v>
      </c>
      <c r="AI1003">
        <v>12</v>
      </c>
      <c r="AJ1003">
        <v>32</v>
      </c>
      <c r="AK1003">
        <v>44</v>
      </c>
      <c r="AL1003">
        <v>696.00000000000011</v>
      </c>
      <c r="AM1003" s="5">
        <v>0.52222222222222225</v>
      </c>
      <c r="AN1003">
        <v>22.2</v>
      </c>
      <c r="AO1003">
        <v>45</v>
      </c>
      <c r="AP1003">
        <v>699</v>
      </c>
      <c r="AQ1003">
        <v>1</v>
      </c>
      <c r="AR1003">
        <v>273</v>
      </c>
      <c r="GO1003">
        <v>12</v>
      </c>
      <c r="GP1003">
        <v>27</v>
      </c>
      <c r="GQ1003">
        <v>61</v>
      </c>
      <c r="GR1003">
        <v>100</v>
      </c>
      <c r="GS1003">
        <v>138</v>
      </c>
      <c r="GT1003">
        <v>150</v>
      </c>
      <c r="GU1003">
        <v>193</v>
      </c>
      <c r="GV1003">
        <v>252</v>
      </c>
      <c r="GW1003">
        <v>208</v>
      </c>
      <c r="GX1003">
        <v>194</v>
      </c>
      <c r="GY1003">
        <v>182</v>
      </c>
      <c r="GZ1003">
        <v>159</v>
      </c>
      <c r="HA1003">
        <v>81</v>
      </c>
      <c r="HB1003">
        <v>67</v>
      </c>
      <c r="HC1003">
        <v>73</v>
      </c>
      <c r="HD1003">
        <v>75</v>
      </c>
      <c r="HE1003">
        <v>18</v>
      </c>
      <c r="HF1003">
        <v>17</v>
      </c>
      <c r="HG1003">
        <v>8</v>
      </c>
    </row>
    <row r="1004" spans="1:268" x14ac:dyDescent="0.2">
      <c r="A1004" s="18" t="b">
        <v>1</v>
      </c>
      <c r="B1004" s="9">
        <v>4</v>
      </c>
      <c r="C1004" s="9" t="s">
        <v>1209</v>
      </c>
      <c r="D1004">
        <v>10088</v>
      </c>
      <c r="E1004" t="s">
        <v>90</v>
      </c>
      <c r="F1004" t="s">
        <v>92</v>
      </c>
      <c r="G1004">
        <v>4</v>
      </c>
      <c r="H1004" s="18">
        <f t="shared" si="173"/>
        <v>2.8999999999999986</v>
      </c>
      <c r="I1004" s="18">
        <v>0.5669148831389732</v>
      </c>
      <c r="J1004" s="18">
        <v>0.72964457653858972</v>
      </c>
      <c r="K1004" s="18">
        <v>0.43859954107837185</v>
      </c>
      <c r="L1004" s="18">
        <f t="shared" si="165"/>
        <v>1.6287852481652649</v>
      </c>
      <c r="M1004" s="18">
        <f t="shared" si="174"/>
        <v>0.19999999999999929</v>
      </c>
      <c r="N1004" s="18">
        <f t="shared" si="175"/>
        <v>3.0999999999999979</v>
      </c>
      <c r="O1004" s="18">
        <f t="shared" si="166"/>
        <v>1.6475895404833061</v>
      </c>
      <c r="P1004" s="18">
        <f t="shared" si="167"/>
        <v>0.30000000000000071</v>
      </c>
      <c r="Q1004" s="18">
        <f t="shared" si="168"/>
        <v>1</v>
      </c>
      <c r="R1004" s="18">
        <f t="shared" si="169"/>
        <v>1.3000000000000007</v>
      </c>
      <c r="S1004" s="18">
        <f t="shared" si="170"/>
        <v>2</v>
      </c>
      <c r="T1004" s="18">
        <f t="shared" si="171"/>
        <v>2.3000000000000007</v>
      </c>
      <c r="U1004" s="18">
        <f t="shared" si="172"/>
        <v>2.8000000000000007</v>
      </c>
      <c r="V1004" s="4">
        <v>23.928785248165266</v>
      </c>
      <c r="W1004" s="2">
        <v>22.5</v>
      </c>
      <c r="X1004" s="2">
        <v>25.4</v>
      </c>
      <c r="Y1004" s="4">
        <v>23.947589540483307</v>
      </c>
      <c r="Z1004">
        <v>22.6</v>
      </c>
      <c r="AA1004">
        <v>23.3</v>
      </c>
      <c r="AB1004">
        <v>23.6</v>
      </c>
      <c r="AC1004">
        <v>24.3</v>
      </c>
      <c r="AD1004">
        <v>24.6</v>
      </c>
      <c r="AE1004">
        <v>25.1</v>
      </c>
      <c r="AF1004">
        <v>2020</v>
      </c>
      <c r="AG1004" s="2">
        <v>4</v>
      </c>
      <c r="AH1004" s="2">
        <v>2</v>
      </c>
      <c r="AI1004">
        <v>12</v>
      </c>
      <c r="AJ1004">
        <v>33</v>
      </c>
      <c r="AK1004">
        <v>17</v>
      </c>
      <c r="AL1004">
        <v>435</v>
      </c>
      <c r="AM1004" s="5">
        <v>0.5229166666666667</v>
      </c>
      <c r="AN1004">
        <v>22.3</v>
      </c>
      <c r="AO1004">
        <v>45</v>
      </c>
      <c r="AP1004">
        <v>785</v>
      </c>
      <c r="AQ1004">
        <v>1.9</v>
      </c>
      <c r="AR1004">
        <v>273</v>
      </c>
      <c r="FH1004">
        <v>3</v>
      </c>
      <c r="FI1004">
        <v>3</v>
      </c>
      <c r="FJ1004">
        <v>3</v>
      </c>
      <c r="FK1004">
        <v>4</v>
      </c>
      <c r="FL1004">
        <v>4</v>
      </c>
      <c r="FM1004">
        <v>3</v>
      </c>
      <c r="FN1004">
        <v>4</v>
      </c>
      <c r="FO1004">
        <v>4</v>
      </c>
      <c r="FP1004">
        <v>10</v>
      </c>
      <c r="FQ1004">
        <v>12</v>
      </c>
      <c r="FR1004">
        <v>19</v>
      </c>
      <c r="FS1004">
        <v>18</v>
      </c>
      <c r="FT1004">
        <v>17</v>
      </c>
      <c r="FU1004">
        <v>24</v>
      </c>
      <c r="FV1004">
        <v>81</v>
      </c>
      <c r="FW1004">
        <v>64</v>
      </c>
      <c r="FX1004">
        <v>68</v>
      </c>
      <c r="FY1004">
        <v>73</v>
      </c>
      <c r="FZ1004">
        <v>91</v>
      </c>
      <c r="GA1004">
        <v>76</v>
      </c>
      <c r="GB1004">
        <v>126</v>
      </c>
      <c r="GC1004">
        <v>101</v>
      </c>
      <c r="GD1004">
        <v>85</v>
      </c>
      <c r="GE1004">
        <v>74</v>
      </c>
      <c r="GF1004">
        <v>79</v>
      </c>
      <c r="GG1004">
        <v>63</v>
      </c>
      <c r="GH1004">
        <v>57</v>
      </c>
      <c r="GI1004">
        <v>35</v>
      </c>
      <c r="GJ1004">
        <v>27</v>
      </c>
      <c r="GK1004">
        <v>20</v>
      </c>
      <c r="GL1004">
        <v>26</v>
      </c>
      <c r="GM1004">
        <v>11</v>
      </c>
      <c r="GN1004">
        <v>8</v>
      </c>
      <c r="GO1004">
        <v>4</v>
      </c>
      <c r="GP1004">
        <v>5</v>
      </c>
      <c r="GQ1004">
        <v>5</v>
      </c>
    </row>
    <row r="1005" spans="1:268" x14ac:dyDescent="0.2">
      <c r="A1005" s="18" t="b">
        <v>1</v>
      </c>
      <c r="B1005" s="9" t="s">
        <v>1210</v>
      </c>
      <c r="C1005" s="9" t="s">
        <v>1185</v>
      </c>
      <c r="D1005">
        <v>10088</v>
      </c>
      <c r="E1005" t="s">
        <v>90</v>
      </c>
      <c r="F1005" t="s">
        <v>93</v>
      </c>
      <c r="G1005">
        <v>4</v>
      </c>
      <c r="H1005" s="18">
        <f t="shared" si="173"/>
        <v>1.5</v>
      </c>
      <c r="I1005" s="18">
        <v>0.31625583909168586</v>
      </c>
      <c r="J1005" s="18">
        <v>0.39270477426947537</v>
      </c>
      <c r="K1005" s="18">
        <v>0.24890252180831976</v>
      </c>
      <c r="L1005" s="18">
        <f t="shared" si="165"/>
        <v>3.6245544670071617</v>
      </c>
      <c r="M1005" s="18">
        <f t="shared" si="174"/>
        <v>3</v>
      </c>
      <c r="N1005" s="18">
        <f t="shared" si="175"/>
        <v>4.5</v>
      </c>
      <c r="O1005" s="18">
        <f t="shared" si="166"/>
        <v>3.559827950648593</v>
      </c>
      <c r="P1005" s="18">
        <f t="shared" si="167"/>
        <v>3.0999999999999979</v>
      </c>
      <c r="Q1005" s="18">
        <f t="shared" si="168"/>
        <v>3.3000000000000007</v>
      </c>
      <c r="R1005" s="18">
        <f t="shared" si="169"/>
        <v>3.3999999999999986</v>
      </c>
      <c r="S1005" s="18">
        <f t="shared" si="170"/>
        <v>3.8000000000000007</v>
      </c>
      <c r="T1005" s="18">
        <f t="shared" si="171"/>
        <v>4.0999999999999979</v>
      </c>
      <c r="U1005" s="18">
        <f t="shared" si="172"/>
        <v>4.3999999999999986</v>
      </c>
      <c r="V1005" s="4">
        <v>25.924554467007162</v>
      </c>
      <c r="W1005" s="2">
        <v>25.3</v>
      </c>
      <c r="X1005" s="2">
        <v>26.8</v>
      </c>
      <c r="Y1005" s="4">
        <v>25.859827950648594</v>
      </c>
      <c r="Z1005">
        <v>25.4</v>
      </c>
      <c r="AA1005">
        <v>25.6</v>
      </c>
      <c r="AB1005">
        <v>25.7</v>
      </c>
      <c r="AC1005">
        <v>26.1</v>
      </c>
      <c r="AD1005">
        <v>26.4</v>
      </c>
      <c r="AE1005">
        <v>26.7</v>
      </c>
      <c r="AF1005">
        <v>2020</v>
      </c>
      <c r="AG1005" s="2">
        <v>4</v>
      </c>
      <c r="AH1005" s="2">
        <v>2</v>
      </c>
      <c r="AI1005">
        <v>12</v>
      </c>
      <c r="AJ1005">
        <v>33</v>
      </c>
      <c r="AK1005">
        <v>43</v>
      </c>
      <c r="AL1005">
        <v>702.00000000000011</v>
      </c>
      <c r="AM1005" s="5">
        <v>0.5229166666666667</v>
      </c>
      <c r="AN1005">
        <v>22.3</v>
      </c>
      <c r="AO1005">
        <v>45</v>
      </c>
      <c r="AP1005">
        <v>785</v>
      </c>
      <c r="AQ1005">
        <v>1.9</v>
      </c>
      <c r="AR1005">
        <v>273</v>
      </c>
      <c r="GQ1005">
        <v>19</v>
      </c>
      <c r="GR1005">
        <v>33</v>
      </c>
      <c r="GS1005">
        <v>83</v>
      </c>
      <c r="GT1005">
        <v>167</v>
      </c>
      <c r="GU1005">
        <v>205</v>
      </c>
      <c r="GV1005">
        <v>166</v>
      </c>
      <c r="GW1005">
        <v>165</v>
      </c>
      <c r="GX1005">
        <v>87</v>
      </c>
      <c r="GY1005">
        <v>68</v>
      </c>
      <c r="GZ1005">
        <v>64</v>
      </c>
      <c r="HA1005">
        <v>47</v>
      </c>
      <c r="HB1005">
        <v>32</v>
      </c>
      <c r="HC1005">
        <v>40</v>
      </c>
      <c r="HD1005">
        <v>28</v>
      </c>
      <c r="HE1005">
        <v>22</v>
      </c>
    </row>
    <row r="1006" spans="1:268" x14ac:dyDescent="0.2">
      <c r="A1006" s="18" t="b">
        <v>1</v>
      </c>
      <c r="B1006" s="9" t="s">
        <v>1210</v>
      </c>
      <c r="C1006" s="9" t="s">
        <v>1185</v>
      </c>
      <c r="D1006">
        <v>10088</v>
      </c>
      <c r="E1006" t="s">
        <v>90</v>
      </c>
      <c r="F1006" t="s">
        <v>94</v>
      </c>
      <c r="G1006">
        <v>4</v>
      </c>
      <c r="H1006" s="18">
        <f t="shared" si="173"/>
        <v>3.6999999999999993</v>
      </c>
      <c r="I1006" s="18">
        <v>0.75419766439470748</v>
      </c>
      <c r="J1006" s="18">
        <v>1.0010222623020013</v>
      </c>
      <c r="K1006" s="18">
        <v>0.60843089109109816</v>
      </c>
      <c r="L1006" s="18">
        <f t="shared" si="165"/>
        <v>7.5196801872533108</v>
      </c>
      <c r="M1006" s="18">
        <f t="shared" si="174"/>
        <v>5.3000000000000007</v>
      </c>
      <c r="N1006" s="18">
        <f t="shared" si="175"/>
        <v>9</v>
      </c>
      <c r="O1006" s="18">
        <f t="shared" si="166"/>
        <v>7.6584738700131325</v>
      </c>
      <c r="P1006" s="18">
        <f t="shared" si="167"/>
        <v>5.8000000000000007</v>
      </c>
      <c r="Q1006" s="18">
        <f t="shared" si="168"/>
        <v>6.4000000000000021</v>
      </c>
      <c r="R1006" s="18">
        <f t="shared" si="169"/>
        <v>7</v>
      </c>
      <c r="S1006" s="18">
        <f t="shared" si="170"/>
        <v>8</v>
      </c>
      <c r="T1006" s="18">
        <f t="shared" si="171"/>
        <v>8.4000000000000021</v>
      </c>
      <c r="U1006" s="18">
        <f t="shared" si="172"/>
        <v>8.8000000000000007</v>
      </c>
      <c r="V1006" s="4">
        <v>29.919680187253309</v>
      </c>
      <c r="W1006" s="2">
        <v>27.7</v>
      </c>
      <c r="X1006" s="2">
        <v>31.4</v>
      </c>
      <c r="Y1006" s="4">
        <v>30.058473870013131</v>
      </c>
      <c r="Z1006">
        <v>28.2</v>
      </c>
      <c r="AA1006">
        <v>28.8</v>
      </c>
      <c r="AB1006">
        <v>29.4</v>
      </c>
      <c r="AC1006">
        <v>30.4</v>
      </c>
      <c r="AD1006">
        <v>30.8</v>
      </c>
      <c r="AE1006">
        <v>31.2</v>
      </c>
      <c r="AF1006">
        <v>2020</v>
      </c>
      <c r="AG1006" s="2">
        <v>4</v>
      </c>
      <c r="AH1006" s="2">
        <v>2</v>
      </c>
      <c r="AI1006">
        <v>12</v>
      </c>
      <c r="AJ1006">
        <v>34</v>
      </c>
      <c r="AK1006">
        <v>20</v>
      </c>
      <c r="AL1006">
        <v>566.00000000000011</v>
      </c>
      <c r="AM1006" s="5">
        <v>0.52361111111111114</v>
      </c>
      <c r="AN1006">
        <v>22.4</v>
      </c>
      <c r="AO1006">
        <v>44</v>
      </c>
      <c r="AP1006">
        <v>892</v>
      </c>
      <c r="AQ1006">
        <v>2</v>
      </c>
      <c r="AR1006">
        <v>277</v>
      </c>
      <c r="HN1006">
        <v>7</v>
      </c>
      <c r="HO1006">
        <v>2</v>
      </c>
      <c r="HP1006">
        <v>9</v>
      </c>
      <c r="HQ1006">
        <v>9</v>
      </c>
      <c r="HR1006">
        <v>23</v>
      </c>
      <c r="HS1006">
        <v>10</v>
      </c>
      <c r="HT1006">
        <v>23</v>
      </c>
      <c r="HU1006">
        <v>47</v>
      </c>
      <c r="HV1006">
        <v>36</v>
      </c>
      <c r="HW1006">
        <v>23</v>
      </c>
      <c r="HX1006">
        <v>48</v>
      </c>
      <c r="HY1006">
        <v>35</v>
      </c>
      <c r="HZ1006">
        <v>36</v>
      </c>
      <c r="IA1006">
        <v>59</v>
      </c>
      <c r="IB1006">
        <v>40</v>
      </c>
      <c r="IC1006">
        <v>63</v>
      </c>
      <c r="ID1006">
        <v>88</v>
      </c>
      <c r="IE1006">
        <v>88</v>
      </c>
      <c r="IF1006">
        <v>86</v>
      </c>
      <c r="IG1006">
        <v>71</v>
      </c>
      <c r="IH1006">
        <v>72</v>
      </c>
      <c r="II1006">
        <v>95</v>
      </c>
      <c r="IJ1006">
        <v>121</v>
      </c>
      <c r="IK1006">
        <v>139</v>
      </c>
      <c r="IL1006">
        <v>133</v>
      </c>
      <c r="IM1006">
        <v>166</v>
      </c>
      <c r="IN1006">
        <v>186</v>
      </c>
      <c r="IO1006">
        <v>159</v>
      </c>
      <c r="IP1006">
        <v>102</v>
      </c>
      <c r="IQ1006">
        <v>81</v>
      </c>
      <c r="IR1006">
        <v>80</v>
      </c>
      <c r="IS1006">
        <v>62</v>
      </c>
      <c r="IT1006">
        <v>72</v>
      </c>
      <c r="IU1006">
        <v>44</v>
      </c>
      <c r="IV1006">
        <v>27</v>
      </c>
      <c r="IW1006">
        <v>33</v>
      </c>
      <c r="IX1006">
        <v>10</v>
      </c>
      <c r="IY1006">
        <v>10</v>
      </c>
      <c r="IZ1006">
        <v>5</v>
      </c>
    </row>
    <row r="1007" spans="1:268" x14ac:dyDescent="0.2">
      <c r="A1007" s="18" t="b">
        <v>1</v>
      </c>
      <c r="B1007" s="9">
        <v>9</v>
      </c>
      <c r="C1007" s="9" t="s">
        <v>1185</v>
      </c>
      <c r="D1007">
        <v>10088</v>
      </c>
      <c r="E1007" t="s">
        <v>95</v>
      </c>
      <c r="F1007" t="s">
        <v>96</v>
      </c>
      <c r="G1007">
        <v>4</v>
      </c>
      <c r="H1007" s="18">
        <f t="shared" si="173"/>
        <v>4.1000000000000014</v>
      </c>
      <c r="I1007" s="18">
        <v>0.74646408689672028</v>
      </c>
      <c r="J1007" s="18">
        <v>1.0159623888075657</v>
      </c>
      <c r="K1007" s="18">
        <v>0.60009391081599317</v>
      </c>
      <c r="L1007" s="18">
        <f t="shared" si="165"/>
        <v>3.9573290478201031</v>
      </c>
      <c r="M1007" s="18">
        <f t="shared" si="174"/>
        <v>2.1999999999999993</v>
      </c>
      <c r="N1007" s="18">
        <f t="shared" si="175"/>
        <v>6.3000000000000007</v>
      </c>
      <c r="O1007" s="18">
        <f t="shared" si="166"/>
        <v>3.8502236652848971</v>
      </c>
      <c r="P1007" s="18">
        <f t="shared" si="167"/>
        <v>2.5999999999999979</v>
      </c>
      <c r="Q1007" s="18">
        <f t="shared" si="168"/>
        <v>3.0999999999999979</v>
      </c>
      <c r="R1007" s="18">
        <f t="shared" si="169"/>
        <v>3.3999999999999986</v>
      </c>
      <c r="S1007" s="18">
        <f t="shared" si="170"/>
        <v>4.3999999999999986</v>
      </c>
      <c r="T1007" s="18">
        <f t="shared" si="171"/>
        <v>4.8999999999999986</v>
      </c>
      <c r="U1007" s="18">
        <f t="shared" si="172"/>
        <v>5.8000000000000007</v>
      </c>
      <c r="V1007" s="4">
        <v>26.757329047820104</v>
      </c>
      <c r="W1007" s="2">
        <v>25</v>
      </c>
      <c r="X1007" s="2">
        <v>29.1</v>
      </c>
      <c r="Y1007" s="4">
        <v>26.650223665284898</v>
      </c>
      <c r="Z1007">
        <v>25.4</v>
      </c>
      <c r="AA1007">
        <v>25.9</v>
      </c>
      <c r="AB1007">
        <v>26.2</v>
      </c>
      <c r="AC1007">
        <v>27.2</v>
      </c>
      <c r="AD1007">
        <v>27.7</v>
      </c>
      <c r="AE1007">
        <v>28.6</v>
      </c>
      <c r="AF1007">
        <v>2020</v>
      </c>
      <c r="AG1007" s="2">
        <v>4</v>
      </c>
      <c r="AH1007" s="2">
        <v>2</v>
      </c>
      <c r="AI1007">
        <v>12</v>
      </c>
      <c r="AJ1007">
        <v>36</v>
      </c>
      <c r="AK1007">
        <v>9</v>
      </c>
      <c r="AL1007">
        <v>965</v>
      </c>
      <c r="AM1007" s="5">
        <v>0.52500000000000002</v>
      </c>
      <c r="AN1007">
        <v>22.8</v>
      </c>
      <c r="AO1007">
        <v>44</v>
      </c>
      <c r="AP1007">
        <v>1031</v>
      </c>
      <c r="AQ1007">
        <v>2.2999999999999998</v>
      </c>
      <c r="AR1007">
        <v>257</v>
      </c>
      <c r="GM1007">
        <v>5</v>
      </c>
      <c r="GN1007">
        <v>9</v>
      </c>
      <c r="GO1007">
        <v>3</v>
      </c>
      <c r="GP1007">
        <v>13</v>
      </c>
      <c r="GQ1007">
        <v>13</v>
      </c>
      <c r="GR1007">
        <v>24</v>
      </c>
      <c r="GS1007">
        <v>23</v>
      </c>
      <c r="GT1007">
        <v>35</v>
      </c>
      <c r="GU1007">
        <v>63</v>
      </c>
      <c r="GV1007">
        <v>69</v>
      </c>
      <c r="GW1007">
        <v>60</v>
      </c>
      <c r="GX1007">
        <v>113</v>
      </c>
      <c r="GY1007">
        <v>110</v>
      </c>
      <c r="GZ1007">
        <v>114</v>
      </c>
      <c r="HA1007">
        <v>142</v>
      </c>
      <c r="HB1007">
        <v>143</v>
      </c>
      <c r="HC1007">
        <v>142</v>
      </c>
      <c r="HD1007">
        <v>131</v>
      </c>
      <c r="HE1007">
        <v>85</v>
      </c>
      <c r="HF1007">
        <v>82</v>
      </c>
      <c r="HG1007">
        <v>93</v>
      </c>
      <c r="HH1007">
        <v>121</v>
      </c>
      <c r="HI1007">
        <v>111</v>
      </c>
      <c r="HJ1007">
        <v>107</v>
      </c>
      <c r="HK1007">
        <v>87</v>
      </c>
      <c r="HL1007">
        <v>69</v>
      </c>
      <c r="HM1007">
        <v>66</v>
      </c>
      <c r="HN1007">
        <v>56</v>
      </c>
      <c r="HO1007">
        <v>51</v>
      </c>
      <c r="HP1007">
        <v>38</v>
      </c>
      <c r="HQ1007">
        <v>23</v>
      </c>
      <c r="HR1007">
        <v>25</v>
      </c>
      <c r="HS1007">
        <v>18</v>
      </c>
      <c r="HT1007">
        <v>15</v>
      </c>
      <c r="HU1007">
        <v>9</v>
      </c>
      <c r="HV1007">
        <v>10</v>
      </c>
      <c r="HW1007">
        <v>14</v>
      </c>
      <c r="HX1007">
        <v>5</v>
      </c>
      <c r="HY1007">
        <v>9</v>
      </c>
      <c r="HZ1007">
        <v>7</v>
      </c>
      <c r="IA1007">
        <v>10</v>
      </c>
      <c r="IB1007">
        <v>7</v>
      </c>
      <c r="IC1007">
        <v>5</v>
      </c>
    </row>
    <row r="1008" spans="1:268" x14ac:dyDescent="0.2">
      <c r="A1008" s="18" t="b">
        <v>1</v>
      </c>
      <c r="B1008" s="9">
        <v>9</v>
      </c>
      <c r="C1008" s="9" t="s">
        <v>1185</v>
      </c>
      <c r="D1008">
        <v>10088</v>
      </c>
      <c r="E1008" t="s">
        <v>95</v>
      </c>
      <c r="F1008" t="s">
        <v>97</v>
      </c>
      <c r="G1008">
        <v>4</v>
      </c>
      <c r="H1008" s="18">
        <f t="shared" si="173"/>
        <v>3</v>
      </c>
      <c r="I1008" s="18">
        <v>0.72183583368124271</v>
      </c>
      <c r="J1008" s="18">
        <v>1.0554135625932872</v>
      </c>
      <c r="K1008" s="18">
        <v>0.59033658245012477</v>
      </c>
      <c r="L1008" s="18">
        <f t="shared" si="165"/>
        <v>6.8471921804734279</v>
      </c>
      <c r="M1008" s="18">
        <f t="shared" si="174"/>
        <v>5.0999999999999979</v>
      </c>
      <c r="N1008" s="18">
        <f t="shared" si="175"/>
        <v>8.0999999999999979</v>
      </c>
      <c r="O1008" s="18">
        <f t="shared" si="166"/>
        <v>6.9246890405831429</v>
      </c>
      <c r="P1008" s="18">
        <f t="shared" si="167"/>
        <v>5.3000000000000007</v>
      </c>
      <c r="Q1008" s="18">
        <f t="shared" si="168"/>
        <v>5.8000000000000007</v>
      </c>
      <c r="R1008" s="18">
        <f t="shared" si="169"/>
        <v>6.3000000000000007</v>
      </c>
      <c r="S1008" s="18">
        <f t="shared" si="170"/>
        <v>7.3999999999999986</v>
      </c>
      <c r="T1008" s="18">
        <f t="shared" si="171"/>
        <v>7.8000000000000007</v>
      </c>
      <c r="U1008" s="18">
        <f t="shared" si="172"/>
        <v>8.0999999999999979</v>
      </c>
      <c r="V1008" s="4">
        <v>29.647192180473429</v>
      </c>
      <c r="W1008" s="2">
        <v>27.9</v>
      </c>
      <c r="X1008" s="2">
        <v>30.9</v>
      </c>
      <c r="Y1008" s="4">
        <v>29.724689040583144</v>
      </c>
      <c r="Z1008">
        <v>28.1</v>
      </c>
      <c r="AA1008">
        <v>28.6</v>
      </c>
      <c r="AB1008">
        <v>29.1</v>
      </c>
      <c r="AC1008">
        <v>30.2</v>
      </c>
      <c r="AD1008">
        <v>30.6</v>
      </c>
      <c r="AE1008">
        <v>30.9</v>
      </c>
      <c r="AF1008">
        <v>2020</v>
      </c>
      <c r="AG1008" s="2">
        <v>4</v>
      </c>
      <c r="AH1008" s="2">
        <v>2</v>
      </c>
      <c r="AI1008">
        <v>12</v>
      </c>
      <c r="AJ1008">
        <v>36</v>
      </c>
      <c r="AK1008">
        <v>53</v>
      </c>
      <c r="AL1008">
        <v>566.00000000000011</v>
      </c>
      <c r="AM1008" s="5">
        <v>0.52500000000000002</v>
      </c>
      <c r="AN1008">
        <v>22.8</v>
      </c>
      <c r="AO1008">
        <v>44</v>
      </c>
      <c r="AP1008">
        <v>1031</v>
      </c>
      <c r="AQ1008">
        <v>2.2999999999999998</v>
      </c>
      <c r="AR1008">
        <v>257</v>
      </c>
      <c r="HN1008">
        <v>1</v>
      </c>
      <c r="HO1008">
        <v>1</v>
      </c>
      <c r="HP1008">
        <v>3</v>
      </c>
      <c r="HQ1008">
        <v>15</v>
      </c>
      <c r="HR1008">
        <v>11</v>
      </c>
      <c r="HS1008">
        <v>14</v>
      </c>
      <c r="HT1008">
        <v>14</v>
      </c>
      <c r="HU1008">
        <v>30</v>
      </c>
      <c r="HV1008">
        <v>32</v>
      </c>
      <c r="HW1008">
        <v>30</v>
      </c>
      <c r="HX1008">
        <v>36</v>
      </c>
      <c r="HY1008">
        <v>37</v>
      </c>
      <c r="HZ1008">
        <v>45</v>
      </c>
      <c r="IA1008">
        <v>50</v>
      </c>
      <c r="IB1008">
        <v>45</v>
      </c>
      <c r="IC1008">
        <v>55</v>
      </c>
      <c r="ID1008">
        <v>61</v>
      </c>
      <c r="IE1008">
        <v>57</v>
      </c>
      <c r="IF1008">
        <v>72</v>
      </c>
      <c r="IG1008">
        <v>68</v>
      </c>
      <c r="IH1008">
        <v>80</v>
      </c>
      <c r="II1008">
        <v>103</v>
      </c>
      <c r="IJ1008">
        <v>105</v>
      </c>
      <c r="IK1008">
        <v>66</v>
      </c>
      <c r="IL1008">
        <v>61</v>
      </c>
      <c r="IM1008">
        <v>66</v>
      </c>
      <c r="IN1008">
        <v>74</v>
      </c>
      <c r="IO1008">
        <v>61</v>
      </c>
      <c r="IP1008">
        <v>44</v>
      </c>
      <c r="IQ1008">
        <v>55</v>
      </c>
      <c r="IR1008">
        <v>56</v>
      </c>
      <c r="IS1008">
        <v>30</v>
      </c>
      <c r="IT1008">
        <v>32</v>
      </c>
      <c r="IU1008">
        <v>20</v>
      </c>
      <c r="IV1008">
        <v>4</v>
      </c>
    </row>
    <row r="1009" spans="1:310" x14ac:dyDescent="0.2">
      <c r="A1009" s="18" t="b">
        <v>1</v>
      </c>
      <c r="B1009" s="9" t="s">
        <v>1191</v>
      </c>
      <c r="C1009" s="9" t="s">
        <v>1209</v>
      </c>
      <c r="D1009">
        <v>10088</v>
      </c>
      <c r="E1009" t="s">
        <v>95</v>
      </c>
      <c r="F1009" t="s">
        <v>98</v>
      </c>
      <c r="G1009">
        <v>4</v>
      </c>
      <c r="H1009" s="18">
        <f t="shared" si="173"/>
        <v>2.9000000000000021</v>
      </c>
      <c r="I1009" s="18">
        <v>0.65800487758553949</v>
      </c>
      <c r="J1009" s="18">
        <v>0.59070923510920181</v>
      </c>
      <c r="K1009" s="18">
        <v>0.46221757288788617</v>
      </c>
      <c r="L1009" s="18">
        <f t="shared" si="165"/>
        <v>5.1099179711478939</v>
      </c>
      <c r="M1009" s="18">
        <f t="shared" si="174"/>
        <v>4.1999999999999993</v>
      </c>
      <c r="N1009" s="18">
        <f t="shared" si="175"/>
        <v>7.1000000000000014</v>
      </c>
      <c r="O1009" s="18">
        <f t="shared" si="166"/>
        <v>4.9344419350348403</v>
      </c>
      <c r="P1009" s="18">
        <f t="shared" si="167"/>
        <v>4.3000000000000007</v>
      </c>
      <c r="Q1009" s="18">
        <f t="shared" si="168"/>
        <v>4.5</v>
      </c>
      <c r="R1009" s="18">
        <f t="shared" si="169"/>
        <v>4.6999999999999993</v>
      </c>
      <c r="S1009" s="18">
        <f t="shared" si="170"/>
        <v>5.3000000000000007</v>
      </c>
      <c r="T1009" s="18">
        <f t="shared" si="171"/>
        <v>6</v>
      </c>
      <c r="U1009" s="18">
        <f t="shared" si="172"/>
        <v>7.1999999999999993</v>
      </c>
      <c r="V1009" s="4">
        <v>28.109917971147894</v>
      </c>
      <c r="W1009" s="2">
        <v>27.2</v>
      </c>
      <c r="X1009" s="2">
        <v>30.1</v>
      </c>
      <c r="Y1009" s="4">
        <v>27.93444193503484</v>
      </c>
      <c r="Z1009">
        <v>27.3</v>
      </c>
      <c r="AA1009">
        <v>27.5</v>
      </c>
      <c r="AB1009">
        <v>27.7</v>
      </c>
      <c r="AC1009">
        <v>28.3</v>
      </c>
      <c r="AD1009">
        <v>29</v>
      </c>
      <c r="AE1009">
        <v>30.2</v>
      </c>
      <c r="AF1009">
        <v>2020</v>
      </c>
      <c r="AG1009" s="2">
        <v>4</v>
      </c>
      <c r="AH1009" s="2">
        <v>2</v>
      </c>
      <c r="AI1009">
        <v>12</v>
      </c>
      <c r="AJ1009">
        <v>38</v>
      </c>
      <c r="AK1009">
        <v>31</v>
      </c>
      <c r="AL1009">
        <v>586</v>
      </c>
      <c r="AM1009" s="5">
        <v>0.52638888888888891</v>
      </c>
      <c r="AN1009">
        <v>23</v>
      </c>
      <c r="AO1009">
        <v>43</v>
      </c>
      <c r="AP1009">
        <v>1101</v>
      </c>
      <c r="AQ1009">
        <v>1.6</v>
      </c>
      <c r="AR1009">
        <v>276</v>
      </c>
      <c r="HI1009">
        <v>9</v>
      </c>
      <c r="HJ1009">
        <v>14</v>
      </c>
      <c r="HK1009">
        <v>31</v>
      </c>
      <c r="HL1009">
        <v>54</v>
      </c>
      <c r="HM1009">
        <v>70</v>
      </c>
      <c r="HN1009">
        <v>104</v>
      </c>
      <c r="HO1009">
        <v>81</v>
      </c>
      <c r="HP1009">
        <v>93</v>
      </c>
      <c r="HQ1009">
        <v>85</v>
      </c>
      <c r="HR1009">
        <v>59</v>
      </c>
      <c r="HS1009">
        <v>49</v>
      </c>
      <c r="HT1009">
        <v>35</v>
      </c>
      <c r="HU1009">
        <v>44</v>
      </c>
      <c r="HV1009">
        <v>27</v>
      </c>
      <c r="HW1009">
        <v>16</v>
      </c>
      <c r="HX1009">
        <v>4</v>
      </c>
      <c r="HY1009">
        <v>12</v>
      </c>
      <c r="HZ1009">
        <v>9</v>
      </c>
      <c r="IA1009">
        <v>6</v>
      </c>
      <c r="IB1009">
        <v>14</v>
      </c>
      <c r="IC1009">
        <v>1</v>
      </c>
      <c r="ID1009">
        <v>6</v>
      </c>
      <c r="IE1009">
        <v>14</v>
      </c>
      <c r="IF1009">
        <v>4</v>
      </c>
      <c r="IG1009">
        <v>5</v>
      </c>
      <c r="IH1009">
        <v>5</v>
      </c>
      <c r="II1009">
        <v>2</v>
      </c>
      <c r="IJ1009">
        <v>7</v>
      </c>
      <c r="IK1009">
        <v>2</v>
      </c>
      <c r="IL1009">
        <v>7</v>
      </c>
      <c r="IM1009">
        <v>5</v>
      </c>
      <c r="IN1009">
        <v>1</v>
      </c>
      <c r="IO1009">
        <v>1</v>
      </c>
      <c r="IP1009">
        <v>1</v>
      </c>
      <c r="IQ1009">
        <v>2</v>
      </c>
      <c r="IR1009">
        <v>3</v>
      </c>
      <c r="IS1009">
        <v>1</v>
      </c>
      <c r="IT1009">
        <v>0</v>
      </c>
      <c r="IU1009">
        <v>2</v>
      </c>
      <c r="IV1009">
        <v>1</v>
      </c>
      <c r="IW1009">
        <v>0</v>
      </c>
    </row>
    <row r="1010" spans="1:310" x14ac:dyDescent="0.2">
      <c r="A1010" s="18" t="b">
        <v>1</v>
      </c>
      <c r="B1010" s="9" t="s">
        <v>1191</v>
      </c>
      <c r="C1010" s="9" t="s">
        <v>1209</v>
      </c>
      <c r="D1010">
        <v>10088</v>
      </c>
      <c r="E1010" t="s">
        <v>95</v>
      </c>
      <c r="F1010" t="s">
        <v>99</v>
      </c>
      <c r="G1010">
        <v>4</v>
      </c>
      <c r="H1010" s="18">
        <f t="shared" si="173"/>
        <v>2.6999999999999993</v>
      </c>
      <c r="I1010" s="18">
        <v>0.58536873686775004</v>
      </c>
      <c r="J1010" s="18">
        <v>0.81953262391874659</v>
      </c>
      <c r="K1010" s="18">
        <v>0.47556160480153387</v>
      </c>
      <c r="L1010" s="18">
        <f t="shared" si="165"/>
        <v>5.164017235591853</v>
      </c>
      <c r="M1010" s="18">
        <f t="shared" si="174"/>
        <v>4</v>
      </c>
      <c r="N1010" s="18">
        <f t="shared" si="175"/>
        <v>6.6999999999999993</v>
      </c>
      <c r="O1010" s="18">
        <f t="shared" si="166"/>
        <v>5.0866840073624182</v>
      </c>
      <c r="P1010" s="18">
        <f t="shared" si="167"/>
        <v>4.1999999999999993</v>
      </c>
      <c r="Q1010" s="18">
        <f t="shared" si="168"/>
        <v>4.5</v>
      </c>
      <c r="R1010" s="18">
        <f t="shared" si="169"/>
        <v>4.6999999999999993</v>
      </c>
      <c r="S1010" s="18">
        <f t="shared" si="170"/>
        <v>5.5</v>
      </c>
      <c r="T1010" s="18">
        <f t="shared" si="171"/>
        <v>6</v>
      </c>
      <c r="U1010" s="18">
        <f t="shared" si="172"/>
        <v>6.5</v>
      </c>
      <c r="V1010" s="4">
        <v>28.464017235591854</v>
      </c>
      <c r="W1010" s="2">
        <v>27.3</v>
      </c>
      <c r="X1010" s="2">
        <v>30</v>
      </c>
      <c r="Y1010" s="4">
        <v>28.386684007362419</v>
      </c>
      <c r="Z1010">
        <v>27.5</v>
      </c>
      <c r="AA1010">
        <v>27.8</v>
      </c>
      <c r="AB1010">
        <v>28</v>
      </c>
      <c r="AC1010">
        <v>28.8</v>
      </c>
      <c r="AD1010">
        <v>29.3</v>
      </c>
      <c r="AE1010">
        <v>29.8</v>
      </c>
      <c r="AF1010">
        <v>2020</v>
      </c>
      <c r="AG1010" s="2">
        <v>4</v>
      </c>
      <c r="AH1010" s="2">
        <v>2</v>
      </c>
      <c r="AI1010">
        <v>12</v>
      </c>
      <c r="AJ1010">
        <v>39</v>
      </c>
      <c r="AK1010">
        <v>0</v>
      </c>
      <c r="AL1010">
        <v>826.00000000000011</v>
      </c>
      <c r="AM1010" s="5">
        <v>0.52708333333333335</v>
      </c>
      <c r="AN1010">
        <v>23.3</v>
      </c>
      <c r="AO1010">
        <v>42</v>
      </c>
      <c r="AP1010">
        <v>979</v>
      </c>
      <c r="AQ1010">
        <v>1.5</v>
      </c>
      <c r="AR1010">
        <v>275</v>
      </c>
      <c r="HK1010">
        <v>5</v>
      </c>
      <c r="HL1010">
        <v>9</v>
      </c>
      <c r="HM1010">
        <v>13</v>
      </c>
      <c r="HN1010">
        <v>27</v>
      </c>
      <c r="HO1010">
        <v>48</v>
      </c>
      <c r="HP1010">
        <v>73</v>
      </c>
      <c r="HQ1010">
        <v>63</v>
      </c>
      <c r="HR1010">
        <v>89</v>
      </c>
      <c r="HS1010">
        <v>88</v>
      </c>
      <c r="HT1010">
        <v>72</v>
      </c>
      <c r="HU1010">
        <v>63</v>
      </c>
      <c r="HV1010">
        <v>85</v>
      </c>
      <c r="HW1010">
        <v>63</v>
      </c>
      <c r="HX1010">
        <v>70</v>
      </c>
      <c r="HY1010">
        <v>55</v>
      </c>
      <c r="HZ1010">
        <v>52</v>
      </c>
      <c r="IA1010">
        <v>51</v>
      </c>
      <c r="IB1010">
        <v>32</v>
      </c>
      <c r="IC1010">
        <v>37</v>
      </c>
      <c r="ID1010">
        <v>33</v>
      </c>
      <c r="IE1010">
        <v>27</v>
      </c>
      <c r="IF1010">
        <v>15</v>
      </c>
      <c r="IG1010">
        <v>8</v>
      </c>
      <c r="IH1010">
        <v>19</v>
      </c>
      <c r="II1010">
        <v>20</v>
      </c>
      <c r="IJ1010">
        <v>14</v>
      </c>
      <c r="IK1010">
        <v>6</v>
      </c>
      <c r="IL1010">
        <v>10</v>
      </c>
    </row>
    <row r="1011" spans="1:310" x14ac:dyDescent="0.2">
      <c r="A1011" s="18" t="b">
        <v>1</v>
      </c>
      <c r="B1011" s="9" t="s">
        <v>1194</v>
      </c>
      <c r="C1011" s="9" t="s">
        <v>1185</v>
      </c>
      <c r="D1011">
        <v>10088</v>
      </c>
      <c r="E1011" t="s">
        <v>100</v>
      </c>
      <c r="F1011" t="s">
        <v>101</v>
      </c>
      <c r="G1011">
        <v>4</v>
      </c>
      <c r="H1011" s="18">
        <f t="shared" si="173"/>
        <v>3.3000000000000007</v>
      </c>
      <c r="I1011" s="18">
        <v>0.56237167457517345</v>
      </c>
      <c r="J1011" s="18">
        <v>0.76452260202876232</v>
      </c>
      <c r="K1011" s="18">
        <v>0.44527043942621242</v>
      </c>
      <c r="L1011" s="18">
        <f t="shared" si="165"/>
        <v>5.3608801009305616</v>
      </c>
      <c r="M1011" s="18">
        <f t="shared" si="174"/>
        <v>3.6000000000000014</v>
      </c>
      <c r="N1011" s="18">
        <f t="shared" si="175"/>
        <v>6.9000000000000021</v>
      </c>
      <c r="O1011" s="18">
        <f t="shared" si="166"/>
        <v>5.3695970464948815</v>
      </c>
      <c r="P1011" s="18">
        <f t="shared" si="167"/>
        <v>4.1000000000000014</v>
      </c>
      <c r="Q1011" s="18">
        <f t="shared" si="168"/>
        <v>4.7000000000000028</v>
      </c>
      <c r="R1011" s="18">
        <f t="shared" si="169"/>
        <v>5</v>
      </c>
      <c r="S1011" s="18">
        <f t="shared" si="170"/>
        <v>5.7000000000000028</v>
      </c>
      <c r="T1011" s="18">
        <f t="shared" si="171"/>
        <v>6.1000000000000014</v>
      </c>
      <c r="U1011" s="18">
        <f t="shared" si="172"/>
        <v>6.5</v>
      </c>
      <c r="V1011" s="4">
        <v>28.76088010093056</v>
      </c>
      <c r="W1011" s="2">
        <v>27</v>
      </c>
      <c r="X1011" s="2">
        <v>30.3</v>
      </c>
      <c r="Y1011" s="4">
        <v>28.76959704649488</v>
      </c>
      <c r="Z1011">
        <v>27.5</v>
      </c>
      <c r="AA1011">
        <v>28.1</v>
      </c>
      <c r="AB1011">
        <v>28.4</v>
      </c>
      <c r="AC1011">
        <v>29.1</v>
      </c>
      <c r="AD1011">
        <v>29.5</v>
      </c>
      <c r="AE1011">
        <v>29.9</v>
      </c>
      <c r="AF1011">
        <v>2020</v>
      </c>
      <c r="AG1011" s="2">
        <v>4</v>
      </c>
      <c r="AH1011" s="2">
        <v>2</v>
      </c>
      <c r="AI1011">
        <v>12</v>
      </c>
      <c r="AJ1011">
        <v>40</v>
      </c>
      <c r="AK1011">
        <v>8</v>
      </c>
      <c r="AL1011">
        <v>188</v>
      </c>
      <c r="AM1011" s="5">
        <v>0.52777777777777779</v>
      </c>
      <c r="AN1011">
        <v>23.4</v>
      </c>
      <c r="AO1011">
        <v>41</v>
      </c>
      <c r="AP1011">
        <v>1073</v>
      </c>
      <c r="AQ1011">
        <v>2</v>
      </c>
      <c r="AR1011">
        <v>279</v>
      </c>
      <c r="HF1011">
        <v>3</v>
      </c>
      <c r="HG1011">
        <v>5</v>
      </c>
      <c r="HH1011">
        <v>4</v>
      </c>
      <c r="HI1011">
        <v>6</v>
      </c>
      <c r="HJ1011">
        <v>5</v>
      </c>
      <c r="HK1011">
        <v>10</v>
      </c>
      <c r="HL1011">
        <v>13</v>
      </c>
      <c r="HM1011">
        <v>10</v>
      </c>
      <c r="HN1011">
        <v>34</v>
      </c>
      <c r="HO1011">
        <v>36</v>
      </c>
      <c r="HP1011">
        <v>43</v>
      </c>
      <c r="HQ1011">
        <v>61</v>
      </c>
      <c r="HR1011">
        <v>81</v>
      </c>
      <c r="HS1011">
        <v>116</v>
      </c>
      <c r="HT1011">
        <v>137</v>
      </c>
      <c r="HU1011">
        <v>144</v>
      </c>
      <c r="HV1011">
        <v>119</v>
      </c>
      <c r="HW1011">
        <v>141</v>
      </c>
      <c r="HX1011">
        <v>159</v>
      </c>
      <c r="HY1011">
        <v>147</v>
      </c>
      <c r="HZ1011">
        <v>169</v>
      </c>
      <c r="IA1011">
        <v>144</v>
      </c>
      <c r="IB1011">
        <v>111</v>
      </c>
      <c r="IC1011">
        <v>131</v>
      </c>
      <c r="ID1011">
        <v>85</v>
      </c>
      <c r="IE1011">
        <v>90</v>
      </c>
      <c r="IF1011">
        <v>59</v>
      </c>
      <c r="IG1011">
        <v>41</v>
      </c>
      <c r="IH1011">
        <v>21</v>
      </c>
      <c r="II1011">
        <v>28</v>
      </c>
      <c r="IJ1011">
        <v>7</v>
      </c>
      <c r="IK1011">
        <v>9</v>
      </c>
      <c r="IL1011">
        <v>5</v>
      </c>
      <c r="IM1011">
        <v>1</v>
      </c>
      <c r="IN1011">
        <v>7</v>
      </c>
      <c r="IO1011">
        <v>5</v>
      </c>
      <c r="IP1011">
        <v>5</v>
      </c>
      <c r="IQ1011">
        <v>2</v>
      </c>
    </row>
    <row r="1012" spans="1:310" x14ac:dyDescent="0.2">
      <c r="A1012" s="18" t="b">
        <v>1</v>
      </c>
      <c r="B1012" s="9" t="s">
        <v>1194</v>
      </c>
      <c r="C1012" s="9" t="s">
        <v>1185</v>
      </c>
      <c r="D1012">
        <v>10088</v>
      </c>
      <c r="E1012" t="s">
        <v>100</v>
      </c>
      <c r="F1012" t="s">
        <v>102</v>
      </c>
      <c r="G1012">
        <v>4</v>
      </c>
      <c r="H1012" s="18">
        <f t="shared" si="173"/>
        <v>3.3999999999999986</v>
      </c>
      <c r="I1012" s="18">
        <v>0.80119037820600947</v>
      </c>
      <c r="J1012" s="18">
        <v>1.2560660137555715</v>
      </c>
      <c r="K1012" s="18">
        <v>0.67417557265530248</v>
      </c>
      <c r="L1012" s="18">
        <f t="shared" si="165"/>
        <v>5.0111174659716369</v>
      </c>
      <c r="M1012" s="18">
        <f t="shared" si="174"/>
        <v>3.4000000000000021</v>
      </c>
      <c r="N1012" s="18">
        <f t="shared" si="175"/>
        <v>6.8000000000000007</v>
      </c>
      <c r="O1012" s="18">
        <f t="shared" si="166"/>
        <v>5.0017259370717753</v>
      </c>
      <c r="P1012" s="18">
        <f t="shared" si="167"/>
        <v>3.6000000000000014</v>
      </c>
      <c r="Q1012" s="18">
        <f t="shared" si="168"/>
        <v>3.9000000000000021</v>
      </c>
      <c r="R1012" s="18">
        <f t="shared" si="169"/>
        <v>4.4000000000000021</v>
      </c>
      <c r="S1012" s="18">
        <f t="shared" si="170"/>
        <v>5.6000000000000014</v>
      </c>
      <c r="T1012" s="18">
        <f t="shared" si="171"/>
        <v>6.1000000000000014</v>
      </c>
      <c r="U1012" s="18">
        <f t="shared" si="172"/>
        <v>6.5</v>
      </c>
      <c r="V1012" s="4">
        <v>28.411117465971635</v>
      </c>
      <c r="W1012" s="2">
        <v>26.8</v>
      </c>
      <c r="X1012" s="2">
        <v>30.2</v>
      </c>
      <c r="Y1012" s="4">
        <v>28.401725937071774</v>
      </c>
      <c r="Z1012">
        <v>27</v>
      </c>
      <c r="AA1012">
        <v>27.3</v>
      </c>
      <c r="AB1012">
        <v>27.8</v>
      </c>
      <c r="AC1012">
        <v>29</v>
      </c>
      <c r="AD1012">
        <v>29.5</v>
      </c>
      <c r="AE1012">
        <v>29.9</v>
      </c>
      <c r="AF1012">
        <v>2020</v>
      </c>
      <c r="AG1012" s="2">
        <v>4</v>
      </c>
      <c r="AH1012" s="2">
        <v>2</v>
      </c>
      <c r="AI1012">
        <v>12</v>
      </c>
      <c r="AJ1012">
        <v>40</v>
      </c>
      <c r="AK1012">
        <v>33</v>
      </c>
      <c r="AL1012">
        <v>44</v>
      </c>
      <c r="AM1012" s="5">
        <v>0.52777777777777779</v>
      </c>
      <c r="AN1012">
        <v>23.4</v>
      </c>
      <c r="AO1012">
        <v>41</v>
      </c>
      <c r="AP1012">
        <v>1073</v>
      </c>
      <c r="AQ1012">
        <v>2</v>
      </c>
      <c r="AR1012">
        <v>279</v>
      </c>
      <c r="HE1012">
        <v>4</v>
      </c>
      <c r="HF1012">
        <v>16</v>
      </c>
      <c r="HG1012">
        <v>17</v>
      </c>
      <c r="HH1012">
        <v>73</v>
      </c>
      <c r="HI1012">
        <v>53</v>
      </c>
      <c r="HJ1012">
        <v>69</v>
      </c>
      <c r="HK1012">
        <v>58</v>
      </c>
      <c r="HL1012">
        <v>69</v>
      </c>
      <c r="HM1012">
        <v>100</v>
      </c>
      <c r="HN1012">
        <v>93</v>
      </c>
      <c r="HO1012">
        <v>111</v>
      </c>
      <c r="HP1012">
        <v>89</v>
      </c>
      <c r="HQ1012">
        <v>86</v>
      </c>
      <c r="HR1012">
        <v>83</v>
      </c>
      <c r="HS1012">
        <v>81</v>
      </c>
      <c r="HT1012">
        <v>110</v>
      </c>
      <c r="HU1012">
        <v>91</v>
      </c>
      <c r="HV1012">
        <v>114</v>
      </c>
      <c r="HW1012">
        <v>81</v>
      </c>
      <c r="HX1012">
        <v>98</v>
      </c>
      <c r="HY1012">
        <v>97</v>
      </c>
      <c r="HZ1012">
        <v>79</v>
      </c>
      <c r="IA1012">
        <v>99</v>
      </c>
      <c r="IB1012">
        <v>56</v>
      </c>
      <c r="IC1012">
        <v>83</v>
      </c>
      <c r="ID1012">
        <v>79</v>
      </c>
      <c r="IE1012">
        <v>53</v>
      </c>
      <c r="IF1012">
        <v>71</v>
      </c>
      <c r="IG1012">
        <v>67</v>
      </c>
      <c r="IH1012">
        <v>45</v>
      </c>
      <c r="II1012">
        <v>34</v>
      </c>
      <c r="IJ1012">
        <v>46</v>
      </c>
      <c r="IK1012">
        <v>18</v>
      </c>
      <c r="IL1012">
        <v>15</v>
      </c>
      <c r="IM1012">
        <v>5</v>
      </c>
      <c r="IN1012">
        <v>5</v>
      </c>
      <c r="IO1012">
        <v>0</v>
      </c>
    </row>
    <row r="1013" spans="1:310" x14ac:dyDescent="0.2">
      <c r="A1013" s="18" t="b">
        <v>1</v>
      </c>
      <c r="B1013" s="9">
        <v>9</v>
      </c>
      <c r="C1013" s="9" t="s">
        <v>1209</v>
      </c>
      <c r="D1013">
        <v>10088</v>
      </c>
      <c r="E1013" t="s">
        <v>100</v>
      </c>
      <c r="F1013" t="s">
        <v>103</v>
      </c>
      <c r="G1013">
        <v>4</v>
      </c>
      <c r="H1013" s="18">
        <f t="shared" si="173"/>
        <v>2.3999999999999986</v>
      </c>
      <c r="I1013" s="18">
        <v>0.46855457296733399</v>
      </c>
      <c r="J1013" s="18">
        <v>0.50617714848918638</v>
      </c>
      <c r="K1013" s="18">
        <v>0.33951829198623162</v>
      </c>
      <c r="L1013" s="18">
        <f t="shared" si="165"/>
        <v>2.0633890724129031</v>
      </c>
      <c r="M1013" s="18">
        <f t="shared" si="174"/>
        <v>0.60000000000000142</v>
      </c>
      <c r="N1013" s="18">
        <f t="shared" si="175"/>
        <v>3</v>
      </c>
      <c r="O1013" s="18">
        <f t="shared" si="166"/>
        <v>2.1049078834712205</v>
      </c>
      <c r="P1013" s="18">
        <f t="shared" si="167"/>
        <v>0.80000000000000071</v>
      </c>
      <c r="Q1013" s="18">
        <f t="shared" si="168"/>
        <v>1.5</v>
      </c>
      <c r="R1013" s="18">
        <f t="shared" si="169"/>
        <v>1.9000000000000021</v>
      </c>
      <c r="S1013" s="18">
        <f t="shared" si="170"/>
        <v>2.4000000000000021</v>
      </c>
      <c r="T1013" s="18">
        <f t="shared" si="171"/>
        <v>2.6000000000000014</v>
      </c>
      <c r="U1013" s="18">
        <f t="shared" si="172"/>
        <v>3</v>
      </c>
      <c r="V1013" s="4">
        <v>25.463389072412902</v>
      </c>
      <c r="W1013" s="2">
        <v>24</v>
      </c>
      <c r="X1013" s="2">
        <v>26.4</v>
      </c>
      <c r="Y1013" s="4">
        <v>25.504907883471219</v>
      </c>
      <c r="Z1013">
        <v>24.2</v>
      </c>
      <c r="AA1013">
        <v>24.9</v>
      </c>
      <c r="AB1013">
        <v>25.3</v>
      </c>
      <c r="AC1013">
        <v>25.8</v>
      </c>
      <c r="AD1013">
        <v>26</v>
      </c>
      <c r="AE1013">
        <v>26.4</v>
      </c>
      <c r="AF1013">
        <v>2020</v>
      </c>
      <c r="AG1013" s="2">
        <v>4</v>
      </c>
      <c r="AH1013" s="2">
        <v>2</v>
      </c>
      <c r="AI1013">
        <v>12</v>
      </c>
      <c r="AJ1013">
        <v>40</v>
      </c>
      <c r="AK1013">
        <v>48</v>
      </c>
      <c r="AL1013">
        <v>604</v>
      </c>
      <c r="AM1013" s="5">
        <v>0.52777777777777779</v>
      </c>
      <c r="AN1013">
        <v>23.4</v>
      </c>
      <c r="AO1013">
        <v>41</v>
      </c>
      <c r="AP1013">
        <v>1073</v>
      </c>
      <c r="AQ1013">
        <v>2</v>
      </c>
      <c r="AR1013">
        <v>279</v>
      </c>
      <c r="GD1013">
        <v>7</v>
      </c>
      <c r="GE1013">
        <v>6</v>
      </c>
      <c r="GF1013">
        <v>10</v>
      </c>
      <c r="GG1013">
        <v>13</v>
      </c>
      <c r="GH1013">
        <v>8</v>
      </c>
      <c r="GI1013">
        <v>2</v>
      </c>
      <c r="GJ1013">
        <v>6</v>
      </c>
      <c r="GK1013">
        <v>10</v>
      </c>
      <c r="GL1013">
        <v>8</v>
      </c>
      <c r="GM1013">
        <v>16</v>
      </c>
      <c r="GN1013">
        <v>19</v>
      </c>
      <c r="GO1013">
        <v>27</v>
      </c>
      <c r="GP1013">
        <v>50</v>
      </c>
      <c r="GQ1013">
        <v>70</v>
      </c>
      <c r="GR1013">
        <v>84</v>
      </c>
      <c r="GS1013">
        <v>102</v>
      </c>
      <c r="GT1013">
        <v>61</v>
      </c>
      <c r="GU1013">
        <v>44</v>
      </c>
      <c r="GV1013">
        <v>49</v>
      </c>
      <c r="GW1013">
        <v>49</v>
      </c>
      <c r="GX1013">
        <v>26</v>
      </c>
      <c r="GY1013">
        <v>13</v>
      </c>
      <c r="GZ1013">
        <v>7</v>
      </c>
      <c r="HA1013">
        <v>13</v>
      </c>
      <c r="HB1013">
        <v>6</v>
      </c>
    </row>
    <row r="1014" spans="1:310" x14ac:dyDescent="0.2">
      <c r="A1014" s="18" t="b">
        <v>1</v>
      </c>
      <c r="B1014" s="9">
        <v>9</v>
      </c>
      <c r="C1014" s="9" t="s">
        <v>1209</v>
      </c>
      <c r="D1014">
        <v>10088</v>
      </c>
      <c r="E1014" t="s">
        <v>100</v>
      </c>
      <c r="F1014" t="s">
        <v>104</v>
      </c>
      <c r="G1014">
        <v>4</v>
      </c>
      <c r="H1014" s="18">
        <f t="shared" si="173"/>
        <v>4.1000000000000014</v>
      </c>
      <c r="I1014" s="18">
        <v>0.93344153747103886</v>
      </c>
      <c r="J1014" s="18">
        <v>1.3662661712660764</v>
      </c>
      <c r="K1014" s="18">
        <v>0.76716405222629869</v>
      </c>
      <c r="L1014" s="18">
        <f t="shared" si="165"/>
        <v>7.1837586511633056</v>
      </c>
      <c r="M1014" s="18">
        <f t="shared" si="174"/>
        <v>5</v>
      </c>
      <c r="N1014" s="18">
        <f t="shared" si="175"/>
        <v>9.1000000000000014</v>
      </c>
      <c r="O1014" s="18">
        <f t="shared" si="166"/>
        <v>7.1965787389028364</v>
      </c>
      <c r="P1014" s="18">
        <f t="shared" si="167"/>
        <v>5.2999999999999972</v>
      </c>
      <c r="Q1014" s="18">
        <f t="shared" si="168"/>
        <v>5.8999999999999986</v>
      </c>
      <c r="R1014" s="18">
        <f t="shared" si="169"/>
        <v>6.5</v>
      </c>
      <c r="S1014" s="18">
        <f t="shared" si="170"/>
        <v>7.8999999999999986</v>
      </c>
      <c r="T1014" s="18">
        <f t="shared" si="171"/>
        <v>8.3999999999999986</v>
      </c>
      <c r="U1014" s="18">
        <f t="shared" si="172"/>
        <v>9</v>
      </c>
      <c r="V1014" s="4">
        <v>30.783758651163307</v>
      </c>
      <c r="W1014" s="2">
        <v>28.6</v>
      </c>
      <c r="X1014" s="2">
        <v>32.700000000000003</v>
      </c>
      <c r="Y1014" s="4">
        <v>30.796578738902838</v>
      </c>
      <c r="Z1014">
        <v>28.9</v>
      </c>
      <c r="AA1014">
        <v>29.5</v>
      </c>
      <c r="AB1014">
        <v>30.1</v>
      </c>
      <c r="AC1014">
        <v>31.5</v>
      </c>
      <c r="AD1014">
        <v>32</v>
      </c>
      <c r="AE1014">
        <v>32.6</v>
      </c>
      <c r="AF1014">
        <v>2020</v>
      </c>
      <c r="AG1014" s="2">
        <v>4</v>
      </c>
      <c r="AH1014" s="2">
        <v>2</v>
      </c>
      <c r="AI1014">
        <v>12</v>
      </c>
      <c r="AJ1014">
        <v>41</v>
      </c>
      <c r="AK1014">
        <v>6</v>
      </c>
      <c r="AL1014">
        <v>97</v>
      </c>
      <c r="AM1014" s="5">
        <v>0.52847222222222223</v>
      </c>
      <c r="AN1014">
        <v>23.6</v>
      </c>
      <c r="AO1014">
        <v>40</v>
      </c>
      <c r="AP1014">
        <v>1003</v>
      </c>
      <c r="AQ1014">
        <v>1.4</v>
      </c>
      <c r="AR1014">
        <v>266</v>
      </c>
      <c r="HS1014">
        <v>1</v>
      </c>
      <c r="HT1014">
        <v>2</v>
      </c>
      <c r="HU1014">
        <v>0</v>
      </c>
      <c r="HV1014">
        <v>1</v>
      </c>
      <c r="HW1014">
        <v>3</v>
      </c>
      <c r="HX1014">
        <v>3</v>
      </c>
      <c r="HY1014">
        <v>9</v>
      </c>
      <c r="HZ1014">
        <v>12</v>
      </c>
      <c r="IA1014">
        <v>15</v>
      </c>
      <c r="IB1014">
        <v>20</v>
      </c>
      <c r="IC1014">
        <v>22</v>
      </c>
      <c r="ID1014">
        <v>17</v>
      </c>
      <c r="IE1014">
        <v>28</v>
      </c>
      <c r="IF1014">
        <v>36</v>
      </c>
      <c r="IG1014">
        <v>32</v>
      </c>
      <c r="IH1014">
        <v>52</v>
      </c>
      <c r="II1014">
        <v>53</v>
      </c>
      <c r="IJ1014">
        <v>52</v>
      </c>
      <c r="IK1014">
        <v>48</v>
      </c>
      <c r="IL1014">
        <v>53</v>
      </c>
      <c r="IM1014">
        <v>53</v>
      </c>
      <c r="IN1014">
        <v>71</v>
      </c>
      <c r="IO1014">
        <v>71</v>
      </c>
      <c r="IP1014">
        <v>52</v>
      </c>
      <c r="IQ1014">
        <v>85</v>
      </c>
      <c r="IR1014">
        <v>79</v>
      </c>
      <c r="IS1014">
        <v>69</v>
      </c>
      <c r="IT1014">
        <v>75</v>
      </c>
      <c r="IU1014">
        <v>81</v>
      </c>
      <c r="IV1014">
        <v>71</v>
      </c>
      <c r="IW1014">
        <v>72</v>
      </c>
      <c r="IX1014">
        <v>67</v>
      </c>
      <c r="IY1014">
        <v>72</v>
      </c>
      <c r="IZ1014">
        <v>45</v>
      </c>
      <c r="JA1014">
        <v>62</v>
      </c>
      <c r="JB1014">
        <v>63</v>
      </c>
      <c r="JC1014">
        <v>49</v>
      </c>
      <c r="JD1014">
        <v>71</v>
      </c>
      <c r="JE1014">
        <v>32</v>
      </c>
      <c r="JF1014">
        <v>34</v>
      </c>
      <c r="JG1014">
        <v>35</v>
      </c>
      <c r="JH1014">
        <v>28</v>
      </c>
      <c r="JI1014">
        <v>30</v>
      </c>
      <c r="JJ1014">
        <v>28</v>
      </c>
      <c r="JK1014">
        <v>20</v>
      </c>
      <c r="JL1014">
        <v>14</v>
      </c>
      <c r="JM1014">
        <v>12</v>
      </c>
      <c r="JN1014">
        <v>5</v>
      </c>
    </row>
    <row r="1015" spans="1:310" x14ac:dyDescent="0.2">
      <c r="A1015" s="18" t="b">
        <v>1</v>
      </c>
      <c r="B1015" s="9" t="s">
        <v>1222</v>
      </c>
      <c r="C1015" s="9" t="s">
        <v>1209</v>
      </c>
      <c r="D1015">
        <v>10088</v>
      </c>
      <c r="E1015" t="s">
        <v>105</v>
      </c>
      <c r="F1015" t="s">
        <v>106</v>
      </c>
      <c r="G1015">
        <v>4</v>
      </c>
      <c r="H1015" s="18">
        <f t="shared" si="173"/>
        <v>3.2999999999999972</v>
      </c>
      <c r="I1015" s="18">
        <v>0.69271295141261835</v>
      </c>
      <c r="J1015" s="18">
        <v>0.98580538697018483</v>
      </c>
      <c r="K1015" s="18">
        <v>0.55479733124854369</v>
      </c>
      <c r="L1015" s="18">
        <f t="shared" si="165"/>
        <v>7.1746382641755844</v>
      </c>
      <c r="M1015" s="18">
        <f t="shared" si="174"/>
        <v>5.3999999999999986</v>
      </c>
      <c r="N1015" s="18">
        <f t="shared" si="175"/>
        <v>8.6999999999999957</v>
      </c>
      <c r="O1015" s="18">
        <f t="shared" si="166"/>
        <v>7.1965787389028364</v>
      </c>
      <c r="P1015" s="18">
        <f t="shared" si="167"/>
        <v>5.6999999999999993</v>
      </c>
      <c r="Q1015" s="18">
        <f t="shared" si="168"/>
        <v>6.2999999999999972</v>
      </c>
      <c r="R1015" s="18">
        <f t="shared" si="169"/>
        <v>6.6999999999999993</v>
      </c>
      <c r="S1015" s="18">
        <f t="shared" si="170"/>
        <v>7.6999999999999993</v>
      </c>
      <c r="T1015" s="18">
        <f t="shared" si="171"/>
        <v>8.0999999999999979</v>
      </c>
      <c r="U1015" s="18">
        <f t="shared" si="172"/>
        <v>8.5</v>
      </c>
      <c r="V1015" s="4">
        <v>30.774638264175586</v>
      </c>
      <c r="W1015" s="2">
        <v>29</v>
      </c>
      <c r="X1015" s="2">
        <v>32.299999999999997</v>
      </c>
      <c r="Y1015" s="4">
        <v>30.796578738902838</v>
      </c>
      <c r="Z1015">
        <v>29.3</v>
      </c>
      <c r="AA1015">
        <v>29.9</v>
      </c>
      <c r="AB1015">
        <v>30.3</v>
      </c>
      <c r="AC1015">
        <v>31.3</v>
      </c>
      <c r="AD1015">
        <v>31.7</v>
      </c>
      <c r="AE1015">
        <v>32.1</v>
      </c>
      <c r="AF1015">
        <v>2020</v>
      </c>
      <c r="AG1015" s="2">
        <v>4</v>
      </c>
      <c r="AH1015" s="2">
        <v>2</v>
      </c>
      <c r="AI1015">
        <v>12</v>
      </c>
      <c r="AJ1015">
        <v>41</v>
      </c>
      <c r="AK1015">
        <v>49</v>
      </c>
      <c r="AL1015">
        <v>451</v>
      </c>
      <c r="AM1015" s="5">
        <v>0.52847222222222223</v>
      </c>
      <c r="AN1015">
        <v>23.6</v>
      </c>
      <c r="AO1015">
        <v>40</v>
      </c>
      <c r="AP1015">
        <v>1003</v>
      </c>
      <c r="AQ1015">
        <v>1.4</v>
      </c>
      <c r="AR1015">
        <v>266</v>
      </c>
      <c r="HS1015">
        <v>1</v>
      </c>
      <c r="HT1015">
        <v>0</v>
      </c>
      <c r="HU1015">
        <v>0</v>
      </c>
      <c r="HV1015">
        <v>0</v>
      </c>
      <c r="HW1015">
        <v>0</v>
      </c>
      <c r="HX1015">
        <v>0</v>
      </c>
      <c r="HY1015">
        <v>2</v>
      </c>
      <c r="HZ1015">
        <v>3</v>
      </c>
      <c r="IA1015">
        <v>5</v>
      </c>
      <c r="IB1015">
        <v>23</v>
      </c>
      <c r="IC1015">
        <v>23</v>
      </c>
      <c r="ID1015">
        <v>27</v>
      </c>
      <c r="IE1015">
        <v>39</v>
      </c>
      <c r="IF1015">
        <v>28</v>
      </c>
      <c r="IG1015">
        <v>36</v>
      </c>
      <c r="IH1015">
        <v>50</v>
      </c>
      <c r="II1015">
        <v>43</v>
      </c>
      <c r="IJ1015">
        <v>83</v>
      </c>
      <c r="IK1015">
        <v>76</v>
      </c>
      <c r="IL1015">
        <v>103</v>
      </c>
      <c r="IM1015">
        <v>123</v>
      </c>
      <c r="IN1015">
        <v>108</v>
      </c>
      <c r="IO1015">
        <v>98</v>
      </c>
      <c r="IP1015">
        <v>136</v>
      </c>
      <c r="IQ1015">
        <v>147</v>
      </c>
      <c r="IR1015">
        <v>178</v>
      </c>
      <c r="IS1015">
        <v>192</v>
      </c>
      <c r="IT1015">
        <v>145</v>
      </c>
      <c r="IU1015">
        <v>123</v>
      </c>
      <c r="IV1015">
        <v>117</v>
      </c>
      <c r="IW1015">
        <v>119</v>
      </c>
      <c r="IX1015">
        <v>110</v>
      </c>
      <c r="IY1015">
        <v>96</v>
      </c>
      <c r="IZ1015">
        <v>93</v>
      </c>
      <c r="JA1015">
        <v>71</v>
      </c>
      <c r="JB1015">
        <v>72</v>
      </c>
      <c r="JC1015">
        <v>70</v>
      </c>
      <c r="JD1015">
        <v>62</v>
      </c>
      <c r="JE1015">
        <v>32</v>
      </c>
      <c r="JF1015">
        <v>23</v>
      </c>
      <c r="JG1015">
        <v>11</v>
      </c>
      <c r="JH1015">
        <v>8</v>
      </c>
      <c r="JI1015">
        <v>0</v>
      </c>
    </row>
    <row r="1016" spans="1:310" x14ac:dyDescent="0.2">
      <c r="A1016" s="18" t="b">
        <v>1</v>
      </c>
      <c r="B1016" s="9" t="s">
        <v>1222</v>
      </c>
      <c r="C1016" s="9" t="s">
        <v>1209</v>
      </c>
      <c r="D1016">
        <v>10088</v>
      </c>
      <c r="E1016" t="s">
        <v>105</v>
      </c>
      <c r="F1016" t="s">
        <v>107</v>
      </c>
      <c r="G1016">
        <v>4</v>
      </c>
      <c r="H1016" s="18">
        <f t="shared" si="173"/>
        <v>4.5</v>
      </c>
      <c r="I1016" s="18">
        <v>0.88359599322667537</v>
      </c>
      <c r="J1016" s="18">
        <v>1.0008175725943147</v>
      </c>
      <c r="K1016" s="18">
        <v>0.66472962334090147</v>
      </c>
      <c r="L1016" s="18">
        <f t="shared" si="165"/>
        <v>6.3698639628777975</v>
      </c>
      <c r="M1016" s="18">
        <f t="shared" si="174"/>
        <v>4.8000000000000007</v>
      </c>
      <c r="N1016" s="18">
        <f t="shared" si="175"/>
        <v>9.3000000000000007</v>
      </c>
      <c r="O1016" s="18">
        <f t="shared" si="166"/>
        <v>6.2176674601645239</v>
      </c>
      <c r="P1016" s="18">
        <f t="shared" si="167"/>
        <v>5.1000000000000014</v>
      </c>
      <c r="Q1016" s="18">
        <f t="shared" si="168"/>
        <v>5.5</v>
      </c>
      <c r="R1016" s="18">
        <f t="shared" si="169"/>
        <v>5.6999999999999993</v>
      </c>
      <c r="S1016" s="18">
        <f t="shared" si="170"/>
        <v>6.8000000000000007</v>
      </c>
      <c r="T1016" s="18">
        <f t="shared" si="171"/>
        <v>7.5</v>
      </c>
      <c r="U1016" s="18">
        <f t="shared" si="172"/>
        <v>8.9000000000000021</v>
      </c>
      <c r="V1016" s="4">
        <v>30.069863962877797</v>
      </c>
      <c r="W1016" s="2">
        <v>28.5</v>
      </c>
      <c r="X1016" s="2">
        <v>33</v>
      </c>
      <c r="Y1016" s="4">
        <v>29.917667460164523</v>
      </c>
      <c r="Z1016">
        <v>28.8</v>
      </c>
      <c r="AA1016">
        <v>29.2</v>
      </c>
      <c r="AB1016">
        <v>29.4</v>
      </c>
      <c r="AC1016">
        <v>30.5</v>
      </c>
      <c r="AD1016">
        <v>31.2</v>
      </c>
      <c r="AE1016">
        <v>32.6</v>
      </c>
      <c r="AF1016">
        <v>2020</v>
      </c>
      <c r="AG1016" s="2">
        <v>4</v>
      </c>
      <c r="AH1016" s="2">
        <v>2</v>
      </c>
      <c r="AI1016">
        <v>12</v>
      </c>
      <c r="AJ1016">
        <v>42</v>
      </c>
      <c r="AK1016">
        <v>29</v>
      </c>
      <c r="AL1016">
        <v>837</v>
      </c>
      <c r="AM1016" s="5">
        <v>0.52916666666666667</v>
      </c>
      <c r="AN1016">
        <v>23.7</v>
      </c>
      <c r="AO1016">
        <v>40</v>
      </c>
      <c r="AP1016">
        <v>933</v>
      </c>
      <c r="AQ1016">
        <v>1.6</v>
      </c>
      <c r="AR1016">
        <v>263</v>
      </c>
      <c r="HU1016">
        <v>4</v>
      </c>
      <c r="HV1016">
        <v>5</v>
      </c>
      <c r="HW1016">
        <v>11</v>
      </c>
      <c r="HX1016">
        <v>22</v>
      </c>
      <c r="HY1016">
        <v>27</v>
      </c>
      <c r="HZ1016">
        <v>39</v>
      </c>
      <c r="IA1016">
        <v>48</v>
      </c>
      <c r="IB1016">
        <v>77</v>
      </c>
      <c r="IC1016">
        <v>145</v>
      </c>
      <c r="ID1016">
        <v>112</v>
      </c>
      <c r="IE1016">
        <v>77</v>
      </c>
      <c r="IF1016">
        <v>128</v>
      </c>
      <c r="IG1016">
        <v>115</v>
      </c>
      <c r="IH1016">
        <v>116</v>
      </c>
      <c r="II1016">
        <v>113</v>
      </c>
      <c r="IJ1016">
        <v>138</v>
      </c>
      <c r="IK1016">
        <v>93</v>
      </c>
      <c r="IL1016">
        <v>109</v>
      </c>
      <c r="IM1016">
        <v>121</v>
      </c>
      <c r="IN1016">
        <v>88</v>
      </c>
      <c r="IO1016">
        <v>57</v>
      </c>
      <c r="IP1016">
        <v>77</v>
      </c>
      <c r="IQ1016">
        <v>69</v>
      </c>
      <c r="IR1016">
        <v>36</v>
      </c>
      <c r="IS1016">
        <v>44</v>
      </c>
      <c r="IT1016">
        <v>24</v>
      </c>
      <c r="IU1016">
        <v>32</v>
      </c>
      <c r="IV1016">
        <v>27</v>
      </c>
      <c r="IW1016">
        <v>13</v>
      </c>
      <c r="IX1016">
        <v>16</v>
      </c>
      <c r="IY1016">
        <v>21</v>
      </c>
      <c r="IZ1016">
        <v>13</v>
      </c>
      <c r="JA1016">
        <v>9</v>
      </c>
      <c r="JB1016">
        <v>19</v>
      </c>
      <c r="JC1016">
        <v>6</v>
      </c>
      <c r="JD1016">
        <v>15</v>
      </c>
      <c r="JE1016">
        <v>8</v>
      </c>
      <c r="JF1016">
        <v>11</v>
      </c>
      <c r="JG1016">
        <v>10</v>
      </c>
      <c r="JH1016">
        <v>8</v>
      </c>
      <c r="JI1016">
        <v>17</v>
      </c>
      <c r="JJ1016">
        <v>12</v>
      </c>
      <c r="JK1016">
        <v>10</v>
      </c>
      <c r="JL1016">
        <v>10</v>
      </c>
      <c r="JM1016">
        <v>5</v>
      </c>
      <c r="JN1016">
        <v>5</v>
      </c>
      <c r="JO1016">
        <v>13</v>
      </c>
      <c r="JP1016">
        <v>2</v>
      </c>
    </row>
    <row r="1017" spans="1:310" x14ac:dyDescent="0.2">
      <c r="A1017" s="18" t="b">
        <v>1</v>
      </c>
      <c r="B1017" s="9">
        <v>9</v>
      </c>
      <c r="C1017" s="9" t="s">
        <v>1185</v>
      </c>
      <c r="D1017">
        <v>10088</v>
      </c>
      <c r="E1017" t="s">
        <v>105</v>
      </c>
      <c r="F1017" t="s">
        <v>108</v>
      </c>
      <c r="G1017">
        <v>4</v>
      </c>
      <c r="H1017" s="18">
        <f t="shared" si="173"/>
        <v>4.8999999999999986</v>
      </c>
      <c r="I1017" s="18">
        <v>1.1403325694609006</v>
      </c>
      <c r="J1017" s="18">
        <v>1.7511588384611514</v>
      </c>
      <c r="K1017" s="18">
        <v>0.93981507062355252</v>
      </c>
      <c r="L1017" s="18">
        <f t="shared" si="165"/>
        <v>11.582518200495347</v>
      </c>
      <c r="M1017" s="18">
        <f t="shared" si="174"/>
        <v>9.0999999999999979</v>
      </c>
      <c r="N1017" s="18">
        <f t="shared" si="175"/>
        <v>13.999999999999996</v>
      </c>
      <c r="O1017" s="18">
        <f t="shared" si="166"/>
        <v>11.554475361937374</v>
      </c>
      <c r="P1017" s="18">
        <f t="shared" si="167"/>
        <v>9.4999999999999964</v>
      </c>
      <c r="Q1017" s="18">
        <f t="shared" si="168"/>
        <v>10.099999999999998</v>
      </c>
      <c r="R1017" s="18">
        <f t="shared" si="169"/>
        <v>10.7</v>
      </c>
      <c r="S1017" s="18">
        <f t="shared" si="170"/>
        <v>12.400000000000002</v>
      </c>
      <c r="T1017" s="18">
        <f t="shared" si="171"/>
        <v>12.8</v>
      </c>
      <c r="U1017" s="18">
        <f t="shared" si="172"/>
        <v>12.8</v>
      </c>
      <c r="V1017" s="4">
        <v>35.382518200495348</v>
      </c>
      <c r="W1017" s="2">
        <v>32.9</v>
      </c>
      <c r="X1017" s="2">
        <v>37.799999999999997</v>
      </c>
      <c r="Y1017" s="4">
        <v>35.354475361937375</v>
      </c>
      <c r="Z1017">
        <v>33.299999999999997</v>
      </c>
      <c r="AA1017">
        <v>33.9</v>
      </c>
      <c r="AB1017">
        <v>34.5</v>
      </c>
      <c r="AC1017">
        <v>36.200000000000003</v>
      </c>
      <c r="AD1017">
        <v>36.6</v>
      </c>
      <c r="AE1017">
        <v>36.6</v>
      </c>
      <c r="AF1017">
        <v>2020</v>
      </c>
      <c r="AG1017" s="2">
        <v>4</v>
      </c>
      <c r="AH1017" s="2">
        <v>2</v>
      </c>
      <c r="AI1017">
        <v>12</v>
      </c>
      <c r="AJ1017">
        <v>43</v>
      </c>
      <c r="AK1017">
        <v>14</v>
      </c>
      <c r="AL1017">
        <v>948.00000000000011</v>
      </c>
      <c r="AM1017" s="5">
        <v>0.52986111111111112</v>
      </c>
      <c r="AN1017">
        <v>23.8</v>
      </c>
      <c r="AO1017">
        <v>41</v>
      </c>
      <c r="AP1017">
        <v>915</v>
      </c>
      <c r="AQ1017">
        <v>0.8</v>
      </c>
      <c r="AR1017">
        <v>240</v>
      </c>
      <c r="JG1017">
        <v>3</v>
      </c>
      <c r="JH1017">
        <v>1</v>
      </c>
      <c r="JI1017">
        <v>0</v>
      </c>
      <c r="JJ1017">
        <v>2</v>
      </c>
      <c r="JK1017">
        <v>2</v>
      </c>
      <c r="JL1017">
        <v>2</v>
      </c>
      <c r="JM1017">
        <v>0</v>
      </c>
      <c r="JN1017">
        <v>6</v>
      </c>
      <c r="JO1017">
        <v>1</v>
      </c>
      <c r="JP1017">
        <v>3</v>
      </c>
      <c r="JQ1017">
        <v>7</v>
      </c>
      <c r="JR1017">
        <v>7</v>
      </c>
      <c r="JS1017">
        <v>17</v>
      </c>
      <c r="JT1017">
        <v>15</v>
      </c>
      <c r="JU1017">
        <v>24</v>
      </c>
      <c r="JV1017">
        <v>24</v>
      </c>
      <c r="JW1017">
        <v>30</v>
      </c>
      <c r="JX1017">
        <v>41</v>
      </c>
      <c r="JY1017">
        <v>31</v>
      </c>
      <c r="JZ1017">
        <v>30</v>
      </c>
      <c r="KA1017">
        <v>27</v>
      </c>
      <c r="KB1017">
        <v>39</v>
      </c>
      <c r="KC1017">
        <v>37</v>
      </c>
      <c r="KD1017">
        <v>31</v>
      </c>
      <c r="KE1017">
        <v>31</v>
      </c>
      <c r="KF1017">
        <v>35</v>
      </c>
      <c r="KG1017">
        <v>25</v>
      </c>
      <c r="KH1017">
        <v>61</v>
      </c>
      <c r="KI1017">
        <v>38</v>
      </c>
      <c r="KJ1017">
        <v>40</v>
      </c>
      <c r="KK1017">
        <v>55</v>
      </c>
      <c r="KL1017">
        <v>49</v>
      </c>
      <c r="KM1017">
        <v>44</v>
      </c>
      <c r="KN1017">
        <v>50</v>
      </c>
      <c r="KO1017">
        <v>46</v>
      </c>
      <c r="KP1017">
        <v>35</v>
      </c>
      <c r="KQ1017">
        <v>38</v>
      </c>
      <c r="KR1017">
        <v>37</v>
      </c>
      <c r="KS1017">
        <v>25</v>
      </c>
      <c r="KT1017">
        <v>36</v>
      </c>
      <c r="KU1017">
        <v>34</v>
      </c>
      <c r="KV1017">
        <v>33</v>
      </c>
      <c r="KW1017">
        <v>26</v>
      </c>
      <c r="KX1017">
        <v>270</v>
      </c>
    </row>
    <row r="1018" spans="1:310" x14ac:dyDescent="0.2">
      <c r="A1018" s="18" t="b">
        <v>1</v>
      </c>
      <c r="B1018" s="9">
        <v>9</v>
      </c>
      <c r="C1018" s="9" t="s">
        <v>1185</v>
      </c>
      <c r="D1018">
        <v>10088</v>
      </c>
      <c r="E1018" t="s">
        <v>109</v>
      </c>
      <c r="F1018" t="s">
        <v>110</v>
      </c>
      <c r="G1018">
        <v>4</v>
      </c>
      <c r="H1018" s="18">
        <f t="shared" si="173"/>
        <v>2.5</v>
      </c>
      <c r="I1018" s="18">
        <v>0.56115682212628326</v>
      </c>
      <c r="J1018" s="18">
        <v>0.78048755070284415</v>
      </c>
      <c r="K1018" s="18">
        <v>0.45759899735205745</v>
      </c>
      <c r="L1018" s="18">
        <f t="shared" si="165"/>
        <v>5.7762005143631256</v>
      </c>
      <c r="M1018" s="18">
        <f t="shared" si="174"/>
        <v>4.4000000000000021</v>
      </c>
      <c r="N1018" s="18">
        <f t="shared" si="175"/>
        <v>6.9000000000000021</v>
      </c>
      <c r="O1018" s="18">
        <f t="shared" si="166"/>
        <v>5.8135451397240345</v>
      </c>
      <c r="P1018" s="18">
        <f t="shared" si="167"/>
        <v>4.7000000000000028</v>
      </c>
      <c r="Q1018" s="18">
        <f t="shared" si="168"/>
        <v>5</v>
      </c>
      <c r="R1018" s="18">
        <f t="shared" si="169"/>
        <v>5.4000000000000021</v>
      </c>
      <c r="S1018" s="18">
        <f t="shared" si="170"/>
        <v>6.2000000000000028</v>
      </c>
      <c r="T1018" s="18">
        <f t="shared" si="171"/>
        <v>6.5</v>
      </c>
      <c r="U1018" s="18">
        <f t="shared" si="172"/>
        <v>6.8000000000000007</v>
      </c>
      <c r="V1018" s="4">
        <v>29.676200514363124</v>
      </c>
      <c r="W1018" s="2">
        <v>28.3</v>
      </c>
      <c r="X1018" s="2">
        <v>30.8</v>
      </c>
      <c r="Y1018" s="4">
        <v>29.713545139724033</v>
      </c>
      <c r="Z1018">
        <v>28.6</v>
      </c>
      <c r="AA1018">
        <v>28.9</v>
      </c>
      <c r="AB1018">
        <v>29.3</v>
      </c>
      <c r="AC1018">
        <v>30.1</v>
      </c>
      <c r="AD1018">
        <v>30.4</v>
      </c>
      <c r="AE1018">
        <v>30.7</v>
      </c>
      <c r="AF1018">
        <v>2020</v>
      </c>
      <c r="AG1018" s="2">
        <v>4</v>
      </c>
      <c r="AH1018" s="2">
        <v>2</v>
      </c>
      <c r="AI1018">
        <v>12</v>
      </c>
      <c r="AJ1018">
        <v>44</v>
      </c>
      <c r="AK1018">
        <v>35</v>
      </c>
      <c r="AL1018">
        <v>362</v>
      </c>
      <c r="AM1018" s="5">
        <v>0.53055555555555556</v>
      </c>
      <c r="AN1018">
        <v>23.9</v>
      </c>
      <c r="AO1018">
        <v>41</v>
      </c>
      <c r="AP1018">
        <v>975</v>
      </c>
      <c r="AQ1018">
        <v>1.1000000000000001</v>
      </c>
      <c r="AR1018">
        <v>260</v>
      </c>
      <c r="HS1018">
        <v>4</v>
      </c>
      <c r="HT1018">
        <v>6</v>
      </c>
      <c r="HU1018">
        <v>15</v>
      </c>
      <c r="HV1018">
        <v>28</v>
      </c>
      <c r="HW1018">
        <v>37</v>
      </c>
      <c r="HX1018">
        <v>50</v>
      </c>
      <c r="HY1018">
        <v>61</v>
      </c>
      <c r="HZ1018">
        <v>75</v>
      </c>
      <c r="IA1018">
        <v>86</v>
      </c>
      <c r="IB1018">
        <v>88</v>
      </c>
      <c r="IC1018">
        <v>75</v>
      </c>
      <c r="ID1018">
        <v>77</v>
      </c>
      <c r="IE1018">
        <v>131</v>
      </c>
      <c r="IF1018">
        <v>121</v>
      </c>
      <c r="IG1018">
        <v>131</v>
      </c>
      <c r="IH1018">
        <v>122</v>
      </c>
      <c r="II1018">
        <v>182</v>
      </c>
      <c r="IJ1018">
        <v>137</v>
      </c>
      <c r="IK1018">
        <v>131</v>
      </c>
      <c r="IL1018">
        <v>65</v>
      </c>
      <c r="IM1018">
        <v>82</v>
      </c>
      <c r="IN1018">
        <v>71</v>
      </c>
      <c r="IO1018">
        <v>60</v>
      </c>
      <c r="IP1018">
        <v>67</v>
      </c>
      <c r="IQ1018">
        <v>36</v>
      </c>
      <c r="IR1018">
        <v>41</v>
      </c>
      <c r="IS1018">
        <v>20</v>
      </c>
    </row>
    <row r="1019" spans="1:310" x14ac:dyDescent="0.2">
      <c r="A1019" s="18" t="b">
        <v>1</v>
      </c>
      <c r="B1019" s="9">
        <v>9</v>
      </c>
      <c r="C1019" s="9" t="s">
        <v>1185</v>
      </c>
      <c r="D1019">
        <v>10088</v>
      </c>
      <c r="E1019" t="s">
        <v>109</v>
      </c>
      <c r="F1019" t="s">
        <v>111</v>
      </c>
      <c r="G1019">
        <v>4</v>
      </c>
      <c r="H1019" s="18">
        <f t="shared" si="173"/>
        <v>4.0999999999999979</v>
      </c>
      <c r="I1019" s="18">
        <v>0.77889375013592876</v>
      </c>
      <c r="J1019" s="18">
        <v>1.1055765459664144</v>
      </c>
      <c r="K1019" s="18">
        <v>0.63355793263099647</v>
      </c>
      <c r="L1019" s="18">
        <f t="shared" si="165"/>
        <v>7.1983695024530654</v>
      </c>
      <c r="M1019" s="18">
        <f t="shared" si="174"/>
        <v>5.1999999999999993</v>
      </c>
      <c r="N1019" s="18">
        <f t="shared" si="175"/>
        <v>9.2999999999999972</v>
      </c>
      <c r="O1019" s="18">
        <f t="shared" si="166"/>
        <v>7.1956627952248127</v>
      </c>
      <c r="P1019" s="18">
        <f t="shared" si="167"/>
        <v>5.5999999999999979</v>
      </c>
      <c r="Q1019" s="18">
        <f t="shared" si="168"/>
        <v>6.1999999999999993</v>
      </c>
      <c r="R1019" s="18">
        <f t="shared" si="169"/>
        <v>6.6999999999999993</v>
      </c>
      <c r="S1019" s="18">
        <f t="shared" si="170"/>
        <v>7.7999999999999972</v>
      </c>
      <c r="T1019" s="18">
        <f t="shared" si="171"/>
        <v>8.1999999999999957</v>
      </c>
      <c r="U1019" s="18">
        <f t="shared" si="172"/>
        <v>8.6999999999999957</v>
      </c>
      <c r="V1019" s="4">
        <v>31.298369502453067</v>
      </c>
      <c r="W1019" s="2">
        <v>29.3</v>
      </c>
      <c r="X1019" s="2">
        <v>33.4</v>
      </c>
      <c r="Y1019" s="4">
        <v>31.295662795224814</v>
      </c>
      <c r="Z1019">
        <v>29.7</v>
      </c>
      <c r="AA1019">
        <v>30.3</v>
      </c>
      <c r="AB1019">
        <v>30.8</v>
      </c>
      <c r="AC1019">
        <v>31.9</v>
      </c>
      <c r="AD1019">
        <v>32.299999999999997</v>
      </c>
      <c r="AE1019">
        <v>32.799999999999997</v>
      </c>
      <c r="AF1019">
        <v>2020</v>
      </c>
      <c r="AG1019" s="2">
        <v>4</v>
      </c>
      <c r="AH1019" s="2">
        <v>2</v>
      </c>
      <c r="AI1019">
        <v>12</v>
      </c>
      <c r="AJ1019">
        <v>45</v>
      </c>
      <c r="AK1019">
        <v>2</v>
      </c>
      <c r="AL1019">
        <v>570.00000000000011</v>
      </c>
      <c r="AM1019" s="5">
        <v>0.53125</v>
      </c>
      <c r="AN1019">
        <v>24.1</v>
      </c>
      <c r="AO1019">
        <v>41</v>
      </c>
      <c r="AP1019">
        <v>956</v>
      </c>
      <c r="AQ1019">
        <v>0.7</v>
      </c>
      <c r="AR1019">
        <v>148</v>
      </c>
      <c r="IC1019">
        <v>2</v>
      </c>
      <c r="ID1019">
        <v>4</v>
      </c>
      <c r="IE1019">
        <v>9</v>
      </c>
      <c r="IF1019">
        <v>12</v>
      </c>
      <c r="IG1019">
        <v>19</v>
      </c>
      <c r="IH1019">
        <v>19</v>
      </c>
      <c r="II1019">
        <v>26</v>
      </c>
      <c r="IJ1019">
        <v>22</v>
      </c>
      <c r="IK1019">
        <v>30</v>
      </c>
      <c r="IL1019">
        <v>33</v>
      </c>
      <c r="IM1019">
        <v>51</v>
      </c>
      <c r="IN1019">
        <v>54</v>
      </c>
      <c r="IO1019">
        <v>66</v>
      </c>
      <c r="IP1019">
        <v>51</v>
      </c>
      <c r="IQ1019">
        <v>97</v>
      </c>
      <c r="IR1019">
        <v>68</v>
      </c>
      <c r="IS1019">
        <v>90</v>
      </c>
      <c r="IT1019">
        <v>100</v>
      </c>
      <c r="IU1019">
        <v>112</v>
      </c>
      <c r="IV1019">
        <v>112</v>
      </c>
      <c r="IW1019">
        <v>83</v>
      </c>
      <c r="IX1019">
        <v>98</v>
      </c>
      <c r="IY1019">
        <v>104</v>
      </c>
      <c r="IZ1019">
        <v>96</v>
      </c>
      <c r="JA1019">
        <v>84</v>
      </c>
      <c r="JB1019">
        <v>92</v>
      </c>
      <c r="JC1019">
        <v>75</v>
      </c>
      <c r="JD1019">
        <v>73</v>
      </c>
      <c r="JE1019">
        <v>77</v>
      </c>
      <c r="JF1019">
        <v>66</v>
      </c>
      <c r="JG1019">
        <v>62</v>
      </c>
      <c r="JH1019">
        <v>54</v>
      </c>
      <c r="JI1019">
        <v>34</v>
      </c>
      <c r="JJ1019">
        <v>28</v>
      </c>
      <c r="JK1019">
        <v>31</v>
      </c>
      <c r="JL1019">
        <v>26</v>
      </c>
      <c r="JM1019">
        <v>10</v>
      </c>
      <c r="JN1019">
        <v>6</v>
      </c>
      <c r="JO1019">
        <v>1</v>
      </c>
      <c r="JP1019">
        <v>4</v>
      </c>
      <c r="JQ1019">
        <v>2</v>
      </c>
      <c r="JR1019">
        <v>2</v>
      </c>
      <c r="JS1019">
        <v>5</v>
      </c>
    </row>
    <row r="1020" spans="1:310" x14ac:dyDescent="0.2">
      <c r="A1020" s="18" t="b">
        <v>1</v>
      </c>
      <c r="B1020" s="9" t="s">
        <v>1216</v>
      </c>
      <c r="C1020" s="9" t="s">
        <v>1209</v>
      </c>
      <c r="D1020">
        <v>10088</v>
      </c>
      <c r="E1020" t="s">
        <v>109</v>
      </c>
      <c r="F1020" t="s">
        <v>112</v>
      </c>
      <c r="G1020">
        <v>4</v>
      </c>
      <c r="H1020" s="18">
        <f t="shared" si="173"/>
        <v>4.0000000000000036</v>
      </c>
      <c r="I1020" s="18">
        <v>0.97847135578198652</v>
      </c>
      <c r="J1020" s="18">
        <v>1.5214906455772734</v>
      </c>
      <c r="K1020" s="18">
        <v>0.8207201028887281</v>
      </c>
      <c r="L1020" s="18">
        <f t="shared" si="165"/>
        <v>6.8205723068692024</v>
      </c>
      <c r="M1020" s="18">
        <f t="shared" si="174"/>
        <v>5.0999999999999979</v>
      </c>
      <c r="N1020" s="18">
        <f t="shared" si="175"/>
        <v>9.1000000000000014</v>
      </c>
      <c r="O1020" s="18">
        <f t="shared" si="166"/>
        <v>6.6597916130289363</v>
      </c>
      <c r="P1020" s="18">
        <f t="shared" si="167"/>
        <v>5.2999999999999972</v>
      </c>
      <c r="Q1020" s="18">
        <f t="shared" si="168"/>
        <v>5.5999999999999979</v>
      </c>
      <c r="R1020" s="18">
        <f t="shared" si="169"/>
        <v>6</v>
      </c>
      <c r="S1020" s="18">
        <f t="shared" si="170"/>
        <v>7.5</v>
      </c>
      <c r="T1020" s="18">
        <f t="shared" si="171"/>
        <v>8.1999999999999957</v>
      </c>
      <c r="U1020" s="18">
        <f t="shared" si="172"/>
        <v>8.8999999999999986</v>
      </c>
      <c r="V1020" s="4">
        <v>30.920572306869204</v>
      </c>
      <c r="W1020" s="2">
        <v>29.2</v>
      </c>
      <c r="X1020" s="2">
        <v>33.200000000000003</v>
      </c>
      <c r="Y1020" s="4">
        <v>30.759791613028938</v>
      </c>
      <c r="Z1020">
        <v>29.4</v>
      </c>
      <c r="AA1020">
        <v>29.7</v>
      </c>
      <c r="AB1020">
        <v>30.1</v>
      </c>
      <c r="AC1020">
        <v>31.6</v>
      </c>
      <c r="AD1020">
        <v>32.299999999999997</v>
      </c>
      <c r="AE1020">
        <v>33</v>
      </c>
      <c r="AF1020">
        <v>2020</v>
      </c>
      <c r="AG1020" s="2">
        <v>4</v>
      </c>
      <c r="AH1020" s="2">
        <v>2</v>
      </c>
      <c r="AI1020">
        <v>12</v>
      </c>
      <c r="AJ1020">
        <v>45</v>
      </c>
      <c r="AK1020">
        <v>22</v>
      </c>
      <c r="AL1020">
        <v>360</v>
      </c>
      <c r="AM1020" s="5">
        <v>0.53125</v>
      </c>
      <c r="AN1020">
        <v>24.1</v>
      </c>
      <c r="AO1020">
        <v>41</v>
      </c>
      <c r="AP1020">
        <v>956</v>
      </c>
      <c r="AQ1020">
        <v>0.7</v>
      </c>
      <c r="AR1020">
        <v>148</v>
      </c>
      <c r="IC1020">
        <v>10</v>
      </c>
      <c r="ID1020">
        <v>13</v>
      </c>
      <c r="IE1020">
        <v>17</v>
      </c>
      <c r="IF1020">
        <v>14</v>
      </c>
      <c r="IG1020">
        <v>30</v>
      </c>
      <c r="IH1020">
        <v>30</v>
      </c>
      <c r="II1020">
        <v>28</v>
      </c>
      <c r="IJ1020">
        <v>26</v>
      </c>
      <c r="IK1020">
        <v>43</v>
      </c>
      <c r="IL1020">
        <v>39</v>
      </c>
      <c r="IM1020">
        <v>39</v>
      </c>
      <c r="IN1020">
        <v>26</v>
      </c>
      <c r="IO1020">
        <v>28</v>
      </c>
      <c r="IP1020">
        <v>33</v>
      </c>
      <c r="IQ1020">
        <v>29</v>
      </c>
      <c r="IR1020">
        <v>40</v>
      </c>
      <c r="IS1020">
        <v>22</v>
      </c>
      <c r="IT1020">
        <v>24</v>
      </c>
      <c r="IU1020">
        <v>21</v>
      </c>
      <c r="IV1020">
        <v>39</v>
      </c>
      <c r="IW1020">
        <v>21</v>
      </c>
      <c r="IX1020">
        <v>17</v>
      </c>
      <c r="IY1020">
        <v>28</v>
      </c>
      <c r="IZ1020">
        <v>21</v>
      </c>
      <c r="JA1020">
        <v>21</v>
      </c>
      <c r="JB1020">
        <v>9</v>
      </c>
      <c r="JC1020">
        <v>22</v>
      </c>
      <c r="JD1020">
        <v>28</v>
      </c>
      <c r="JE1020">
        <v>25</v>
      </c>
      <c r="JF1020">
        <v>15</v>
      </c>
      <c r="JG1020">
        <v>15</v>
      </c>
      <c r="JH1020">
        <v>18</v>
      </c>
      <c r="JI1020">
        <v>4</v>
      </c>
      <c r="JJ1020">
        <v>7</v>
      </c>
      <c r="JK1020">
        <v>7</v>
      </c>
      <c r="JL1020">
        <v>14</v>
      </c>
      <c r="JM1020">
        <v>4</v>
      </c>
      <c r="JN1020">
        <v>17</v>
      </c>
      <c r="JO1020">
        <v>5</v>
      </c>
      <c r="JP1020">
        <v>3</v>
      </c>
    </row>
    <row r="1021" spans="1:310" x14ac:dyDescent="0.2">
      <c r="A1021" s="18" t="b">
        <v>1</v>
      </c>
      <c r="B1021" s="9" t="s">
        <v>1216</v>
      </c>
      <c r="C1021" s="9" t="s">
        <v>1209</v>
      </c>
      <c r="D1021">
        <v>10088</v>
      </c>
      <c r="E1021" t="s">
        <v>109</v>
      </c>
      <c r="F1021" t="s">
        <v>113</v>
      </c>
      <c r="G1021">
        <v>4</v>
      </c>
      <c r="H1021" s="18">
        <f t="shared" si="173"/>
        <v>2.4000000000000021</v>
      </c>
      <c r="I1021" s="18">
        <v>0.61982438272866947</v>
      </c>
      <c r="J1021" s="18">
        <v>1.0133189978175778</v>
      </c>
      <c r="K1021" s="18">
        <v>0.53036544497639015</v>
      </c>
      <c r="L1021" s="18">
        <f t="shared" si="165"/>
        <v>5.3235061342486709</v>
      </c>
      <c r="M1021" s="18">
        <f t="shared" si="174"/>
        <v>4.0999999999999979</v>
      </c>
      <c r="N1021" s="18">
        <f t="shared" si="175"/>
        <v>6.5</v>
      </c>
      <c r="O1021" s="18">
        <f t="shared" si="166"/>
        <v>5.3941501374111667</v>
      </c>
      <c r="P1021" s="18">
        <f t="shared" si="167"/>
        <v>4.1999999999999993</v>
      </c>
      <c r="Q1021" s="18">
        <f t="shared" si="168"/>
        <v>4.5</v>
      </c>
      <c r="R1021" s="18">
        <f t="shared" si="169"/>
        <v>4.7999999999999972</v>
      </c>
      <c r="S1021" s="18">
        <f t="shared" si="170"/>
        <v>5.7999999999999972</v>
      </c>
      <c r="T1021" s="18">
        <f t="shared" si="171"/>
        <v>6.0999999999999979</v>
      </c>
      <c r="U1021" s="18">
        <f t="shared" si="172"/>
        <v>6.5999999999999979</v>
      </c>
      <c r="V1021" s="4">
        <v>29.423506134248672</v>
      </c>
      <c r="W1021" s="2">
        <v>28.2</v>
      </c>
      <c r="X1021" s="2">
        <v>30.6</v>
      </c>
      <c r="Y1021" s="4">
        <v>29.494150137411168</v>
      </c>
      <c r="Z1021">
        <v>28.3</v>
      </c>
      <c r="AA1021">
        <v>28.6</v>
      </c>
      <c r="AB1021">
        <v>28.9</v>
      </c>
      <c r="AC1021">
        <v>29.9</v>
      </c>
      <c r="AD1021">
        <v>30.2</v>
      </c>
      <c r="AE1021">
        <v>30.7</v>
      </c>
      <c r="AF1021">
        <v>2020</v>
      </c>
      <c r="AG1021" s="2">
        <v>4</v>
      </c>
      <c r="AH1021" s="2">
        <v>2</v>
      </c>
      <c r="AI1021">
        <v>12</v>
      </c>
      <c r="AJ1021">
        <v>46</v>
      </c>
      <c r="AK1021">
        <v>26</v>
      </c>
      <c r="AL1021">
        <v>903</v>
      </c>
      <c r="AM1021" s="5">
        <v>0.53194444444444444</v>
      </c>
      <c r="AN1021">
        <v>24.1</v>
      </c>
      <c r="AO1021">
        <v>40</v>
      </c>
      <c r="AP1021">
        <v>1073</v>
      </c>
      <c r="AQ1021">
        <v>1.1000000000000001</v>
      </c>
      <c r="AR1021">
        <v>213</v>
      </c>
      <c r="HS1021">
        <v>1</v>
      </c>
      <c r="HT1021">
        <v>7</v>
      </c>
      <c r="HU1021">
        <v>11</v>
      </c>
      <c r="HV1021">
        <v>7</v>
      </c>
      <c r="HW1021">
        <v>11</v>
      </c>
      <c r="HX1021">
        <v>12</v>
      </c>
      <c r="HY1021">
        <v>13</v>
      </c>
      <c r="HZ1021">
        <v>29</v>
      </c>
      <c r="IA1021">
        <v>21</v>
      </c>
      <c r="IB1021">
        <v>16</v>
      </c>
      <c r="IC1021">
        <v>14</v>
      </c>
      <c r="ID1021">
        <v>16</v>
      </c>
      <c r="IE1021">
        <v>18</v>
      </c>
      <c r="IF1021">
        <v>8</v>
      </c>
      <c r="IG1021">
        <v>20</v>
      </c>
      <c r="IH1021">
        <v>17</v>
      </c>
      <c r="II1021">
        <v>27</v>
      </c>
      <c r="IJ1021">
        <v>23</v>
      </c>
      <c r="IK1021">
        <v>36</v>
      </c>
      <c r="IL1021">
        <v>21</v>
      </c>
      <c r="IM1021">
        <v>9</v>
      </c>
      <c r="IN1021">
        <v>7</v>
      </c>
      <c r="IO1021">
        <v>13</v>
      </c>
      <c r="IP1021">
        <v>1</v>
      </c>
      <c r="IQ1021">
        <v>5</v>
      </c>
      <c r="IR1021">
        <v>6</v>
      </c>
      <c r="IS1021">
        <v>4</v>
      </c>
    </row>
    <row r="1022" spans="1:310" x14ac:dyDescent="0.2">
      <c r="A1022" s="18" t="b">
        <v>1</v>
      </c>
      <c r="B1022" s="9">
        <v>10</v>
      </c>
      <c r="C1022" s="9" t="s">
        <v>1185</v>
      </c>
      <c r="D1022">
        <v>10088</v>
      </c>
      <c r="E1022" t="s">
        <v>114</v>
      </c>
      <c r="F1022" t="s">
        <v>115</v>
      </c>
      <c r="G1022">
        <v>4</v>
      </c>
      <c r="H1022" s="18">
        <f t="shared" si="173"/>
        <v>2.6999999999999993</v>
      </c>
      <c r="I1022" s="18">
        <v>0.62360570866333809</v>
      </c>
      <c r="J1022" s="18">
        <v>0.9200071870774309</v>
      </c>
      <c r="K1022" s="18">
        <v>0.51305040201193541</v>
      </c>
      <c r="L1022" s="18">
        <f t="shared" si="165"/>
        <v>5.3469699883662578</v>
      </c>
      <c r="M1022" s="18">
        <f t="shared" si="174"/>
        <v>4</v>
      </c>
      <c r="N1022" s="18">
        <f t="shared" si="175"/>
        <v>6.6999999999999993</v>
      </c>
      <c r="O1022" s="18">
        <f t="shared" si="166"/>
        <v>5.3010519504250553</v>
      </c>
      <c r="P1022" s="18">
        <f t="shared" si="167"/>
        <v>4.1999999999999993</v>
      </c>
      <c r="Q1022" s="18">
        <f t="shared" si="168"/>
        <v>4.5999999999999979</v>
      </c>
      <c r="R1022" s="18">
        <f t="shared" si="169"/>
        <v>4.8999999999999986</v>
      </c>
      <c r="S1022" s="18">
        <f t="shared" si="170"/>
        <v>5.7999999999999972</v>
      </c>
      <c r="T1022" s="18">
        <f t="shared" si="171"/>
        <v>6.2999999999999972</v>
      </c>
      <c r="U1022" s="18">
        <f t="shared" si="172"/>
        <v>6.6999999999999993</v>
      </c>
      <c r="V1022" s="4">
        <v>29.446969988366259</v>
      </c>
      <c r="W1022" s="2">
        <v>28.1</v>
      </c>
      <c r="X1022" s="2">
        <v>30.8</v>
      </c>
      <c r="Y1022" s="4">
        <v>29.401051950425057</v>
      </c>
      <c r="Z1022">
        <v>28.3</v>
      </c>
      <c r="AA1022">
        <v>28.7</v>
      </c>
      <c r="AB1022">
        <v>29</v>
      </c>
      <c r="AC1022">
        <v>29.9</v>
      </c>
      <c r="AD1022">
        <v>30.4</v>
      </c>
      <c r="AE1022">
        <v>30.8</v>
      </c>
      <c r="AF1022">
        <v>2020</v>
      </c>
      <c r="AG1022" s="2">
        <v>4</v>
      </c>
      <c r="AH1022" s="2">
        <v>2</v>
      </c>
      <c r="AI1022">
        <v>12</v>
      </c>
      <c r="AJ1022">
        <v>48</v>
      </c>
      <c r="AK1022">
        <v>0</v>
      </c>
      <c r="AL1022">
        <v>424</v>
      </c>
      <c r="AM1022" s="5">
        <v>0.53333333333333333</v>
      </c>
      <c r="AN1022">
        <v>24.1</v>
      </c>
      <c r="AO1022">
        <v>40</v>
      </c>
      <c r="AP1022">
        <v>787</v>
      </c>
      <c r="AQ1022">
        <v>1.4</v>
      </c>
      <c r="AR1022">
        <v>280</v>
      </c>
      <c r="HP1022">
        <v>3</v>
      </c>
      <c r="HQ1022">
        <v>4</v>
      </c>
      <c r="HR1022">
        <v>11</v>
      </c>
      <c r="HS1022">
        <v>15</v>
      </c>
      <c r="HT1022">
        <v>20</v>
      </c>
      <c r="HU1022">
        <v>27</v>
      </c>
      <c r="HV1022">
        <v>38</v>
      </c>
      <c r="HW1022">
        <v>72</v>
      </c>
      <c r="HX1022">
        <v>96</v>
      </c>
      <c r="HY1022">
        <v>105</v>
      </c>
      <c r="HZ1022">
        <v>94</v>
      </c>
      <c r="IA1022">
        <v>101</v>
      </c>
      <c r="IB1022">
        <v>119</v>
      </c>
      <c r="IC1022">
        <v>79</v>
      </c>
      <c r="ID1022">
        <v>77</v>
      </c>
      <c r="IE1022">
        <v>115</v>
      </c>
      <c r="IF1022">
        <v>90</v>
      </c>
      <c r="IG1022">
        <v>96</v>
      </c>
      <c r="IH1022">
        <v>57</v>
      </c>
      <c r="II1022">
        <v>63</v>
      </c>
      <c r="IJ1022">
        <v>58</v>
      </c>
      <c r="IK1022">
        <v>46</v>
      </c>
      <c r="IL1022">
        <v>38</v>
      </c>
      <c r="IM1022">
        <v>56</v>
      </c>
      <c r="IN1022">
        <v>34</v>
      </c>
      <c r="IO1022">
        <v>44</v>
      </c>
      <c r="IP1022">
        <v>45</v>
      </c>
      <c r="IQ1022">
        <v>20</v>
      </c>
      <c r="IR1022">
        <v>21</v>
      </c>
      <c r="IS1022">
        <v>10</v>
      </c>
      <c r="IT1022">
        <v>3</v>
      </c>
    </row>
    <row r="1023" spans="1:310" x14ac:dyDescent="0.2">
      <c r="A1023" s="18" t="b">
        <v>1</v>
      </c>
      <c r="B1023" s="9">
        <v>10</v>
      </c>
      <c r="C1023" s="9" t="s">
        <v>1185</v>
      </c>
      <c r="D1023">
        <v>10088</v>
      </c>
      <c r="E1023" t="s">
        <v>114</v>
      </c>
      <c r="F1023" t="s">
        <v>116</v>
      </c>
      <c r="G1023">
        <v>4</v>
      </c>
      <c r="H1023" s="18">
        <f t="shared" si="173"/>
        <v>1.5</v>
      </c>
      <c r="I1023" s="18">
        <v>0.30459340665027718</v>
      </c>
      <c r="J1023" s="18">
        <v>0.44334972618031543</v>
      </c>
      <c r="K1023" s="18">
        <v>0.2506995252553636</v>
      </c>
      <c r="L1023" s="18">
        <f t="shared" si="165"/>
        <v>4.3933152150753934</v>
      </c>
      <c r="M1023" s="18">
        <f t="shared" si="174"/>
        <v>3.5999999999999979</v>
      </c>
      <c r="N1023" s="18">
        <f t="shared" si="175"/>
        <v>5.0999999999999979</v>
      </c>
      <c r="O1023" s="18">
        <f t="shared" si="166"/>
        <v>4.3919332922567591</v>
      </c>
      <c r="P1023" s="18">
        <f t="shared" si="167"/>
        <v>3.7999999999999972</v>
      </c>
      <c r="Q1023" s="18">
        <f t="shared" si="168"/>
        <v>4</v>
      </c>
      <c r="R1023" s="18">
        <f t="shared" si="169"/>
        <v>4.1999999999999993</v>
      </c>
      <c r="S1023" s="18">
        <f t="shared" si="170"/>
        <v>4.5999999999999979</v>
      </c>
      <c r="T1023" s="18">
        <f t="shared" si="171"/>
        <v>4.7999999999999972</v>
      </c>
      <c r="U1023" s="18">
        <f t="shared" si="172"/>
        <v>5</v>
      </c>
      <c r="V1023" s="4">
        <v>28.493315215075395</v>
      </c>
      <c r="W1023" s="2">
        <v>27.7</v>
      </c>
      <c r="X1023" s="2">
        <v>29.2</v>
      </c>
      <c r="Y1023" s="4">
        <v>28.491933292256761</v>
      </c>
      <c r="Z1023">
        <v>27.9</v>
      </c>
      <c r="AA1023">
        <v>28.1</v>
      </c>
      <c r="AB1023">
        <v>28.3</v>
      </c>
      <c r="AC1023">
        <v>28.7</v>
      </c>
      <c r="AD1023">
        <v>28.9</v>
      </c>
      <c r="AE1023">
        <v>29.1</v>
      </c>
      <c r="AF1023">
        <v>2020</v>
      </c>
      <c r="AG1023" s="2">
        <v>4</v>
      </c>
      <c r="AH1023" s="2">
        <v>2</v>
      </c>
      <c r="AI1023">
        <v>12</v>
      </c>
      <c r="AJ1023">
        <v>48</v>
      </c>
      <c r="AK1023">
        <v>54</v>
      </c>
      <c r="AL1023">
        <v>574.00000000000011</v>
      </c>
      <c r="AM1023" s="5">
        <v>0.53333333333333333</v>
      </c>
      <c r="AN1023">
        <v>24.1</v>
      </c>
      <c r="AO1023">
        <v>40</v>
      </c>
      <c r="AP1023">
        <v>787</v>
      </c>
      <c r="AQ1023">
        <v>1.4</v>
      </c>
      <c r="AR1023">
        <v>280</v>
      </c>
      <c r="HK1023">
        <v>1</v>
      </c>
      <c r="HL1023">
        <v>0</v>
      </c>
      <c r="HM1023">
        <v>0</v>
      </c>
      <c r="HN1023">
        <v>0</v>
      </c>
      <c r="HO1023">
        <v>4</v>
      </c>
      <c r="HP1023">
        <v>15</v>
      </c>
      <c r="HQ1023">
        <v>24</v>
      </c>
      <c r="HR1023">
        <v>86</v>
      </c>
      <c r="HS1023">
        <v>143</v>
      </c>
      <c r="HT1023">
        <v>176</v>
      </c>
      <c r="HU1023">
        <v>203</v>
      </c>
      <c r="HV1023">
        <v>194</v>
      </c>
      <c r="HW1023">
        <v>208</v>
      </c>
      <c r="HX1023">
        <v>242</v>
      </c>
      <c r="HY1023">
        <v>185</v>
      </c>
      <c r="HZ1023">
        <v>168</v>
      </c>
      <c r="IA1023">
        <v>107</v>
      </c>
      <c r="IB1023">
        <v>46</v>
      </c>
      <c r="IC1023">
        <v>46</v>
      </c>
      <c r="ID1023">
        <v>23</v>
      </c>
      <c r="IE1023">
        <v>5</v>
      </c>
      <c r="IF1023">
        <v>0</v>
      </c>
    </row>
    <row r="1024" spans="1:310" x14ac:dyDescent="0.2">
      <c r="A1024" s="18" t="b">
        <v>1</v>
      </c>
      <c r="B1024" s="9" t="s">
        <v>1204</v>
      </c>
      <c r="C1024" s="9" t="s">
        <v>1209</v>
      </c>
      <c r="D1024">
        <v>10088</v>
      </c>
      <c r="E1024" t="s">
        <v>114</v>
      </c>
      <c r="F1024" t="s">
        <v>117</v>
      </c>
      <c r="G1024">
        <v>4</v>
      </c>
      <c r="H1024" s="18">
        <f t="shared" si="173"/>
        <v>3.3999999999999986</v>
      </c>
      <c r="I1024" s="18">
        <v>0.70751050028183859</v>
      </c>
      <c r="J1024" s="18">
        <v>1.0274650214658436</v>
      </c>
      <c r="K1024" s="18">
        <v>0.58538625429321167</v>
      </c>
      <c r="L1024" s="18">
        <f t="shared" si="165"/>
        <v>6.0801809033095111</v>
      </c>
      <c r="M1024" s="18">
        <f t="shared" si="174"/>
        <v>4.1000000000000014</v>
      </c>
      <c r="N1024" s="18">
        <f t="shared" si="175"/>
        <v>7.5</v>
      </c>
      <c r="O1024" s="18">
        <f t="shared" si="166"/>
        <v>6.1617005367507325</v>
      </c>
      <c r="P1024" s="18">
        <f t="shared" si="167"/>
        <v>4.6000000000000014</v>
      </c>
      <c r="Q1024" s="18">
        <f t="shared" si="168"/>
        <v>5.1000000000000014</v>
      </c>
      <c r="R1024" s="18">
        <f t="shared" si="169"/>
        <v>5.6000000000000014</v>
      </c>
      <c r="S1024" s="18">
        <f t="shared" si="170"/>
        <v>6.6000000000000014</v>
      </c>
      <c r="T1024" s="18">
        <f t="shared" si="171"/>
        <v>7</v>
      </c>
      <c r="U1024" s="18">
        <f t="shared" si="172"/>
        <v>7.4000000000000021</v>
      </c>
      <c r="V1024" s="4">
        <v>30.28018090330951</v>
      </c>
      <c r="W1024" s="2">
        <v>28.3</v>
      </c>
      <c r="X1024" s="2">
        <v>31.7</v>
      </c>
      <c r="Y1024" s="4">
        <v>30.361700536750732</v>
      </c>
      <c r="Z1024">
        <v>28.8</v>
      </c>
      <c r="AA1024">
        <v>29.3</v>
      </c>
      <c r="AB1024">
        <v>29.8</v>
      </c>
      <c r="AC1024">
        <v>30.8</v>
      </c>
      <c r="AD1024">
        <v>31.2</v>
      </c>
      <c r="AE1024">
        <v>31.6</v>
      </c>
      <c r="AF1024">
        <v>2020</v>
      </c>
      <c r="AG1024" s="2">
        <v>4</v>
      </c>
      <c r="AH1024" s="2">
        <v>2</v>
      </c>
      <c r="AI1024">
        <v>12</v>
      </c>
      <c r="AJ1024">
        <v>49</v>
      </c>
      <c r="AK1024">
        <v>31</v>
      </c>
      <c r="AL1024">
        <v>285.00000000000006</v>
      </c>
      <c r="AM1024" s="5">
        <v>0.53402777777777777</v>
      </c>
      <c r="AN1024">
        <v>24.2</v>
      </c>
      <c r="AO1024">
        <v>39</v>
      </c>
      <c r="AP1024">
        <v>831</v>
      </c>
      <c r="AQ1024">
        <v>2.6</v>
      </c>
      <c r="AR1024">
        <v>271</v>
      </c>
      <c r="HR1024">
        <v>1</v>
      </c>
      <c r="HS1024">
        <v>1</v>
      </c>
      <c r="HT1024">
        <v>4</v>
      </c>
      <c r="HU1024">
        <v>6</v>
      </c>
      <c r="HV1024">
        <v>16</v>
      </c>
      <c r="HW1024">
        <v>4</v>
      </c>
      <c r="HX1024">
        <v>10</v>
      </c>
      <c r="HY1024">
        <v>13</v>
      </c>
      <c r="HZ1024">
        <v>10</v>
      </c>
      <c r="IA1024">
        <v>15</v>
      </c>
      <c r="IB1024">
        <v>32</v>
      </c>
      <c r="IC1024">
        <v>46</v>
      </c>
      <c r="ID1024">
        <v>55</v>
      </c>
      <c r="IE1024">
        <v>77</v>
      </c>
      <c r="IF1024">
        <v>95</v>
      </c>
      <c r="IG1024">
        <v>82</v>
      </c>
      <c r="IH1024">
        <v>72</v>
      </c>
      <c r="II1024">
        <v>106</v>
      </c>
      <c r="IJ1024">
        <v>89</v>
      </c>
      <c r="IK1024">
        <v>117</v>
      </c>
      <c r="IL1024">
        <v>102</v>
      </c>
      <c r="IM1024">
        <v>87</v>
      </c>
      <c r="IN1024">
        <v>104</v>
      </c>
      <c r="IO1024">
        <v>120</v>
      </c>
      <c r="IP1024">
        <v>129</v>
      </c>
      <c r="IQ1024">
        <v>125</v>
      </c>
      <c r="IR1024">
        <v>158</v>
      </c>
      <c r="IS1024">
        <v>145</v>
      </c>
      <c r="IT1024">
        <v>115</v>
      </c>
      <c r="IU1024">
        <v>96</v>
      </c>
      <c r="IV1024">
        <v>70</v>
      </c>
      <c r="IW1024">
        <v>65</v>
      </c>
      <c r="IX1024">
        <v>58</v>
      </c>
      <c r="IY1024">
        <v>71</v>
      </c>
      <c r="IZ1024">
        <v>38</v>
      </c>
      <c r="JA1024">
        <v>29</v>
      </c>
      <c r="JB1024">
        <v>35</v>
      </c>
    </row>
    <row r="1025" spans="1:287" x14ac:dyDescent="0.2">
      <c r="A1025" s="18" t="b">
        <v>1</v>
      </c>
      <c r="B1025" s="9" t="s">
        <v>1204</v>
      </c>
      <c r="C1025" s="9" t="s">
        <v>1209</v>
      </c>
      <c r="D1025">
        <v>10088</v>
      </c>
      <c r="E1025" t="s">
        <v>114</v>
      </c>
      <c r="F1025" t="s">
        <v>118</v>
      </c>
      <c r="G1025">
        <v>4</v>
      </c>
      <c r="H1025" s="18">
        <f t="shared" si="173"/>
        <v>2.8000000000000007</v>
      </c>
      <c r="I1025" s="18">
        <v>0.61082690670341289</v>
      </c>
      <c r="J1025" s="18">
        <v>0.89368313627346652</v>
      </c>
      <c r="K1025" s="18">
        <v>0.4990292395756637</v>
      </c>
      <c r="L1025" s="18">
        <f t="shared" si="165"/>
        <v>6.0972697482111649</v>
      </c>
      <c r="M1025" s="18">
        <f t="shared" si="174"/>
        <v>4.8999999999999986</v>
      </c>
      <c r="N1025" s="18">
        <f t="shared" si="175"/>
        <v>7.6999999999999993</v>
      </c>
      <c r="O1025" s="18">
        <f t="shared" si="166"/>
        <v>6.0617005367507311</v>
      </c>
      <c r="P1025" s="18">
        <f t="shared" si="167"/>
        <v>5.0999999999999979</v>
      </c>
      <c r="Q1025" s="18">
        <f t="shared" si="168"/>
        <v>5.3000000000000007</v>
      </c>
      <c r="R1025" s="18">
        <f t="shared" si="169"/>
        <v>5.5999999999999979</v>
      </c>
      <c r="S1025" s="18">
        <f t="shared" si="170"/>
        <v>6.5</v>
      </c>
      <c r="T1025" s="18">
        <f t="shared" si="171"/>
        <v>7</v>
      </c>
      <c r="U1025" s="18">
        <f t="shared" si="172"/>
        <v>7.5</v>
      </c>
      <c r="V1025" s="4">
        <v>30.397269748211166</v>
      </c>
      <c r="W1025" s="2">
        <v>29.2</v>
      </c>
      <c r="X1025" s="2">
        <v>32</v>
      </c>
      <c r="Y1025" s="4">
        <v>30.361700536750732</v>
      </c>
      <c r="Z1025">
        <v>29.4</v>
      </c>
      <c r="AA1025">
        <v>29.6</v>
      </c>
      <c r="AB1025">
        <v>29.9</v>
      </c>
      <c r="AC1025">
        <v>30.8</v>
      </c>
      <c r="AD1025">
        <v>31.3</v>
      </c>
      <c r="AE1025">
        <v>31.8</v>
      </c>
      <c r="AF1025">
        <v>2020</v>
      </c>
      <c r="AG1025" s="2">
        <v>4</v>
      </c>
      <c r="AH1025" s="2">
        <v>2</v>
      </c>
      <c r="AI1025">
        <v>12</v>
      </c>
      <c r="AJ1025">
        <v>50</v>
      </c>
      <c r="AK1025">
        <v>7</v>
      </c>
      <c r="AL1025">
        <v>732</v>
      </c>
      <c r="AM1025" s="5">
        <v>0.53472222222222221</v>
      </c>
      <c r="AN1025">
        <v>24.3</v>
      </c>
      <c r="AO1025">
        <v>39</v>
      </c>
      <c r="AP1025">
        <v>815</v>
      </c>
      <c r="AQ1025">
        <v>1.4</v>
      </c>
      <c r="AR1025">
        <v>275</v>
      </c>
      <c r="IC1025">
        <v>4</v>
      </c>
      <c r="ID1025">
        <v>18</v>
      </c>
      <c r="IE1025">
        <v>23</v>
      </c>
      <c r="IF1025">
        <v>46</v>
      </c>
      <c r="IG1025">
        <v>79</v>
      </c>
      <c r="IH1025">
        <v>96</v>
      </c>
      <c r="II1025">
        <v>96</v>
      </c>
      <c r="IJ1025">
        <v>107</v>
      </c>
      <c r="IK1025">
        <v>88</v>
      </c>
      <c r="IL1025">
        <v>106</v>
      </c>
      <c r="IM1025">
        <v>98</v>
      </c>
      <c r="IN1025">
        <v>121</v>
      </c>
      <c r="IO1025">
        <v>101</v>
      </c>
      <c r="IP1025">
        <v>126</v>
      </c>
      <c r="IQ1025">
        <v>106</v>
      </c>
      <c r="IR1025">
        <v>83</v>
      </c>
      <c r="IS1025">
        <v>83</v>
      </c>
      <c r="IT1025">
        <v>72</v>
      </c>
      <c r="IU1025">
        <v>80</v>
      </c>
      <c r="IV1025">
        <v>74</v>
      </c>
      <c r="IW1025">
        <v>21</v>
      </c>
      <c r="IX1025">
        <v>41</v>
      </c>
      <c r="IY1025">
        <v>45</v>
      </c>
      <c r="IZ1025">
        <v>25</v>
      </c>
      <c r="JA1025">
        <v>16</v>
      </c>
      <c r="JB1025">
        <v>20</v>
      </c>
      <c r="JC1025">
        <v>23</v>
      </c>
      <c r="JD1025">
        <v>12</v>
      </c>
      <c r="JE1025">
        <v>6</v>
      </c>
      <c r="JF1025">
        <v>9</v>
      </c>
    </row>
    <row r="1026" spans="1:287" x14ac:dyDescent="0.2">
      <c r="A1026" s="18" t="b">
        <v>1</v>
      </c>
      <c r="B1026" s="9">
        <v>8</v>
      </c>
      <c r="C1026" s="9" t="s">
        <v>1187</v>
      </c>
      <c r="D1026">
        <v>10088</v>
      </c>
      <c r="E1026" t="s">
        <v>119</v>
      </c>
      <c r="F1026" t="s">
        <v>120</v>
      </c>
      <c r="G1026">
        <v>4</v>
      </c>
      <c r="H1026" s="18">
        <f t="shared" si="173"/>
        <v>2.1000000000000014</v>
      </c>
      <c r="I1026" s="18">
        <v>0.46418907288695449</v>
      </c>
      <c r="J1026" s="18">
        <v>0.67689010365398872</v>
      </c>
      <c r="K1026" s="18">
        <v>0.38183510715536784</v>
      </c>
      <c r="L1026" s="18">
        <f t="shared" ref="L1026:L1050" si="176">V1026-AN1026</f>
        <v>4.0872317730584129</v>
      </c>
      <c r="M1026" s="18">
        <f t="shared" si="174"/>
        <v>2.8999999999999986</v>
      </c>
      <c r="N1026" s="18">
        <f t="shared" si="175"/>
        <v>5</v>
      </c>
      <c r="O1026" s="18">
        <f t="shared" ref="O1026:O1050" si="177">Y1026-AN1026</f>
        <v>4.0866840073624182</v>
      </c>
      <c r="P1026" s="18">
        <f t="shared" ref="P1026:P1050" si="178">Z1026-AN1026</f>
        <v>3.0999999999999979</v>
      </c>
      <c r="Q1026" s="18">
        <f t="shared" ref="Q1026:Q1050" si="179">AA1026-AN1026</f>
        <v>3.5</v>
      </c>
      <c r="R1026" s="18">
        <f t="shared" ref="R1026:R1050" si="180">AB1026-AN1026</f>
        <v>3.8000000000000007</v>
      </c>
      <c r="S1026" s="18">
        <f t="shared" ref="S1026:S1050" si="181">AC1026-AN1026</f>
        <v>4.3999999999999986</v>
      </c>
      <c r="T1026" s="18">
        <f t="shared" ref="T1026:T1050" si="182">AD1026-AN1026</f>
        <v>4.6999999999999993</v>
      </c>
      <c r="U1026" s="18">
        <f t="shared" ref="U1026:U1050" si="183">AE1026-AN1026</f>
        <v>5</v>
      </c>
      <c r="V1026" s="4">
        <v>28.387231773058414</v>
      </c>
      <c r="W1026" s="2">
        <v>27.2</v>
      </c>
      <c r="X1026" s="2">
        <v>29.3</v>
      </c>
      <c r="Y1026" s="4">
        <v>28.386684007362419</v>
      </c>
      <c r="Z1026">
        <v>27.4</v>
      </c>
      <c r="AA1026">
        <v>27.8</v>
      </c>
      <c r="AB1026">
        <v>28.1</v>
      </c>
      <c r="AC1026">
        <v>28.7</v>
      </c>
      <c r="AD1026">
        <v>29</v>
      </c>
      <c r="AE1026">
        <v>29.3</v>
      </c>
      <c r="AF1026">
        <v>2020</v>
      </c>
      <c r="AG1026" s="2">
        <v>4</v>
      </c>
      <c r="AH1026" s="2">
        <v>2</v>
      </c>
      <c r="AI1026">
        <v>12</v>
      </c>
      <c r="AJ1026">
        <v>51</v>
      </c>
      <c r="AK1026">
        <v>17</v>
      </c>
      <c r="AL1026">
        <v>599</v>
      </c>
      <c r="AM1026" s="5">
        <v>0.53541666666666665</v>
      </c>
      <c r="AN1026">
        <v>24.3</v>
      </c>
      <c r="AO1026">
        <v>39</v>
      </c>
      <c r="AP1026">
        <v>829</v>
      </c>
      <c r="AQ1026">
        <v>1.4</v>
      </c>
      <c r="AR1026">
        <v>262</v>
      </c>
      <c r="HI1026">
        <v>2</v>
      </c>
      <c r="HJ1026">
        <v>9</v>
      </c>
      <c r="HK1026">
        <v>16</v>
      </c>
      <c r="HL1026">
        <v>17</v>
      </c>
      <c r="HM1026">
        <v>21</v>
      </c>
      <c r="HN1026">
        <v>32</v>
      </c>
      <c r="HO1026">
        <v>38</v>
      </c>
      <c r="HP1026">
        <v>58</v>
      </c>
      <c r="HQ1026">
        <v>89</v>
      </c>
      <c r="HR1026">
        <v>85</v>
      </c>
      <c r="HS1026">
        <v>115</v>
      </c>
      <c r="HT1026">
        <v>90</v>
      </c>
      <c r="HU1026">
        <v>84</v>
      </c>
      <c r="HV1026">
        <v>109</v>
      </c>
      <c r="HW1026">
        <v>85</v>
      </c>
      <c r="HX1026">
        <v>76</v>
      </c>
      <c r="HY1026">
        <v>75</v>
      </c>
      <c r="HZ1026">
        <v>78</v>
      </c>
      <c r="IA1026">
        <v>72</v>
      </c>
      <c r="IB1026">
        <v>49</v>
      </c>
      <c r="IC1026">
        <v>22</v>
      </c>
      <c r="ID1026">
        <v>25</v>
      </c>
      <c r="IE1026">
        <v>17</v>
      </c>
    </row>
    <row r="1027" spans="1:287" x14ac:dyDescent="0.2">
      <c r="A1027" s="18" t="b">
        <v>1</v>
      </c>
      <c r="B1027" s="9">
        <v>10</v>
      </c>
      <c r="C1027" s="9" t="s">
        <v>1185</v>
      </c>
      <c r="D1027">
        <v>10088</v>
      </c>
      <c r="E1027" t="s">
        <v>121</v>
      </c>
      <c r="F1027" t="s">
        <v>122</v>
      </c>
      <c r="G1027">
        <v>4</v>
      </c>
      <c r="H1027" s="18">
        <f t="shared" ref="H1027:H1090" si="184">X1027-W1027</f>
        <v>2.3000000000000007</v>
      </c>
      <c r="I1027" s="18">
        <v>0.53920613024328623</v>
      </c>
      <c r="J1027" s="18">
        <v>0.81593607968113702</v>
      </c>
      <c r="K1027" s="18">
        <v>0.44625788950931983</v>
      </c>
      <c r="L1027" s="18">
        <f t="shared" si="176"/>
        <v>3.6321938631369655</v>
      </c>
      <c r="M1027" s="18">
        <f t="shared" ref="M1027:M1090" si="185">W1027-AN1027</f>
        <v>2.5</v>
      </c>
      <c r="N1027" s="18">
        <f t="shared" ref="N1027:N1090" si="186">X1027-AN1027</f>
        <v>4.8000000000000007</v>
      </c>
      <c r="O1027" s="18">
        <f t="shared" si="177"/>
        <v>3.6193342494992287</v>
      </c>
      <c r="P1027" s="18">
        <f t="shared" si="178"/>
        <v>2.6999999999999993</v>
      </c>
      <c r="Q1027" s="18">
        <f t="shared" si="179"/>
        <v>2.8999999999999986</v>
      </c>
      <c r="R1027" s="18">
        <f t="shared" si="180"/>
        <v>3.1999999999999993</v>
      </c>
      <c r="S1027" s="18">
        <f t="shared" si="181"/>
        <v>4</v>
      </c>
      <c r="T1027" s="18">
        <f t="shared" si="182"/>
        <v>4.3999999999999986</v>
      </c>
      <c r="U1027" s="18">
        <f t="shared" si="183"/>
        <v>4.6999999999999993</v>
      </c>
      <c r="V1027" s="4">
        <v>27.932193863136966</v>
      </c>
      <c r="W1027" s="2">
        <v>26.8</v>
      </c>
      <c r="X1027" s="2">
        <v>29.1</v>
      </c>
      <c r="Y1027" s="4">
        <v>27.919334249499229</v>
      </c>
      <c r="Z1027">
        <v>27</v>
      </c>
      <c r="AA1027">
        <v>27.2</v>
      </c>
      <c r="AB1027">
        <v>27.5</v>
      </c>
      <c r="AC1027">
        <v>28.3</v>
      </c>
      <c r="AD1027">
        <v>28.7</v>
      </c>
      <c r="AE1027">
        <v>29</v>
      </c>
      <c r="AF1027">
        <v>2020</v>
      </c>
      <c r="AG1027" s="2">
        <v>4</v>
      </c>
      <c r="AH1027" s="2">
        <v>2</v>
      </c>
      <c r="AI1027">
        <v>12</v>
      </c>
      <c r="AJ1027">
        <v>54</v>
      </c>
      <c r="AK1027">
        <v>25</v>
      </c>
      <c r="AL1027">
        <v>795</v>
      </c>
      <c r="AM1027" s="5">
        <v>0.53749999999999998</v>
      </c>
      <c r="AN1027">
        <v>24.3</v>
      </c>
      <c r="AO1027">
        <v>40</v>
      </c>
      <c r="AP1027">
        <v>766</v>
      </c>
      <c r="AQ1027">
        <v>1.4</v>
      </c>
      <c r="AR1027">
        <v>257</v>
      </c>
      <c r="HE1027">
        <v>4</v>
      </c>
      <c r="HF1027">
        <v>28</v>
      </c>
      <c r="HG1027">
        <v>61</v>
      </c>
      <c r="HH1027">
        <v>119</v>
      </c>
      <c r="HI1027">
        <v>161</v>
      </c>
      <c r="HJ1027">
        <v>172</v>
      </c>
      <c r="HK1027">
        <v>189</v>
      </c>
      <c r="HL1027">
        <v>203</v>
      </c>
      <c r="HM1027">
        <v>185</v>
      </c>
      <c r="HN1027">
        <v>214</v>
      </c>
      <c r="HO1027">
        <v>199</v>
      </c>
      <c r="HP1027">
        <v>235</v>
      </c>
      <c r="HQ1027">
        <v>271</v>
      </c>
      <c r="HR1027">
        <v>229</v>
      </c>
      <c r="HS1027">
        <v>197</v>
      </c>
      <c r="HT1027">
        <v>201</v>
      </c>
      <c r="HU1027">
        <v>179</v>
      </c>
      <c r="HV1027">
        <v>147</v>
      </c>
      <c r="HW1027">
        <v>110</v>
      </c>
      <c r="HX1027">
        <v>110</v>
      </c>
      <c r="HY1027">
        <v>102</v>
      </c>
      <c r="HZ1027">
        <v>86</v>
      </c>
      <c r="IA1027">
        <v>68</v>
      </c>
      <c r="IB1027">
        <v>40</v>
      </c>
      <c r="IC1027">
        <v>22</v>
      </c>
    </row>
    <row r="1028" spans="1:287" x14ac:dyDescent="0.2">
      <c r="A1028" s="18" t="b">
        <v>1</v>
      </c>
      <c r="B1028" s="9">
        <v>10</v>
      </c>
      <c r="C1028" s="9" t="s">
        <v>1185</v>
      </c>
      <c r="D1028">
        <v>10088</v>
      </c>
      <c r="E1028" t="s">
        <v>121</v>
      </c>
      <c r="F1028" t="s">
        <v>123</v>
      </c>
      <c r="G1028">
        <v>4</v>
      </c>
      <c r="H1028" s="18">
        <f t="shared" si="184"/>
        <v>2.2999999999999972</v>
      </c>
      <c r="I1028" s="18">
        <v>0.48691739536533468</v>
      </c>
      <c r="J1028" s="18">
        <v>0.76012819530859588</v>
      </c>
      <c r="K1028" s="18">
        <v>0.40353817154620458</v>
      </c>
      <c r="L1028" s="18">
        <f t="shared" si="176"/>
        <v>2.9421649243163053</v>
      </c>
      <c r="M1028" s="18">
        <f t="shared" si="185"/>
        <v>1.8000000000000007</v>
      </c>
      <c r="N1028" s="18">
        <f t="shared" si="186"/>
        <v>4.0999999999999979</v>
      </c>
      <c r="O1028" s="18">
        <f t="shared" si="177"/>
        <v>2.9448677122206952</v>
      </c>
      <c r="P1028" s="18">
        <f t="shared" si="178"/>
        <v>2</v>
      </c>
      <c r="Q1028" s="18">
        <f t="shared" si="179"/>
        <v>2.1999999999999993</v>
      </c>
      <c r="R1028" s="18">
        <f t="shared" si="180"/>
        <v>2.5999999999999979</v>
      </c>
      <c r="S1028" s="18">
        <f t="shared" si="181"/>
        <v>3.3000000000000007</v>
      </c>
      <c r="T1028" s="18">
        <f t="shared" si="182"/>
        <v>3.5</v>
      </c>
      <c r="U1028" s="18">
        <f t="shared" si="183"/>
        <v>3.8000000000000007</v>
      </c>
      <c r="V1028" s="4">
        <v>27.242164924316306</v>
      </c>
      <c r="W1028" s="2">
        <v>26.1</v>
      </c>
      <c r="X1028" s="2">
        <v>28.4</v>
      </c>
      <c r="Y1028" s="4">
        <v>27.244867712220696</v>
      </c>
      <c r="Z1028">
        <v>26.3</v>
      </c>
      <c r="AA1028">
        <v>26.5</v>
      </c>
      <c r="AB1028">
        <v>26.9</v>
      </c>
      <c r="AC1028">
        <v>27.6</v>
      </c>
      <c r="AD1028">
        <v>27.8</v>
      </c>
      <c r="AE1028">
        <v>28.1</v>
      </c>
      <c r="AF1028">
        <v>2020</v>
      </c>
      <c r="AG1028" s="2">
        <v>4</v>
      </c>
      <c r="AH1028" s="2">
        <v>2</v>
      </c>
      <c r="AI1028">
        <v>12</v>
      </c>
      <c r="AJ1028">
        <v>55</v>
      </c>
      <c r="AK1028">
        <v>32</v>
      </c>
      <c r="AL1028">
        <v>956.00000000000011</v>
      </c>
      <c r="AM1028" s="5">
        <v>0.53819444444444442</v>
      </c>
      <c r="AN1028">
        <v>24.3</v>
      </c>
      <c r="AO1028">
        <v>39</v>
      </c>
      <c r="AP1028">
        <v>783</v>
      </c>
      <c r="AQ1028">
        <v>0.8</v>
      </c>
      <c r="AR1028">
        <v>291</v>
      </c>
      <c r="GX1028">
        <v>5</v>
      </c>
      <c r="GY1028">
        <v>10</v>
      </c>
      <c r="GZ1028">
        <v>23</v>
      </c>
      <c r="HA1028">
        <v>66</v>
      </c>
      <c r="HB1028">
        <v>60</v>
      </c>
      <c r="HC1028">
        <v>55</v>
      </c>
      <c r="HD1028">
        <v>65</v>
      </c>
      <c r="HE1028">
        <v>54</v>
      </c>
      <c r="HF1028">
        <v>74</v>
      </c>
      <c r="HG1028">
        <v>82</v>
      </c>
      <c r="HH1028">
        <v>135</v>
      </c>
      <c r="HI1028">
        <v>136</v>
      </c>
      <c r="HJ1028">
        <v>101</v>
      </c>
      <c r="HK1028">
        <v>77</v>
      </c>
      <c r="HL1028">
        <v>105</v>
      </c>
      <c r="HM1028">
        <v>106</v>
      </c>
      <c r="HN1028">
        <v>135</v>
      </c>
      <c r="HO1028">
        <v>120</v>
      </c>
      <c r="HP1028">
        <v>55</v>
      </c>
      <c r="HQ1028">
        <v>31</v>
      </c>
      <c r="HR1028">
        <v>23</v>
      </c>
      <c r="HS1028">
        <v>10</v>
      </c>
      <c r="HT1028">
        <v>6</v>
      </c>
      <c r="HU1028">
        <v>4</v>
      </c>
    </row>
    <row r="1029" spans="1:287" x14ac:dyDescent="0.2">
      <c r="A1029" s="18" t="b">
        <v>1</v>
      </c>
      <c r="B1029" s="9">
        <v>5</v>
      </c>
      <c r="C1029" s="9" t="s">
        <v>1209</v>
      </c>
      <c r="D1029">
        <v>10088</v>
      </c>
      <c r="E1029" t="s">
        <v>121</v>
      </c>
      <c r="F1029" t="s">
        <v>124</v>
      </c>
      <c r="G1029">
        <v>4</v>
      </c>
      <c r="H1029" s="18">
        <f t="shared" si="184"/>
        <v>2.5</v>
      </c>
      <c r="I1029" s="18">
        <v>0.54686673411374487</v>
      </c>
      <c r="J1029" s="18">
        <v>0.78740288023254834</v>
      </c>
      <c r="K1029" s="18">
        <v>0.44881195564398552</v>
      </c>
      <c r="L1029" s="18">
        <f t="shared" si="176"/>
        <v>0.43390540142980782</v>
      </c>
      <c r="M1029" s="18">
        <f t="shared" si="185"/>
        <v>-0.69999999999999929</v>
      </c>
      <c r="N1029" s="18">
        <f t="shared" si="186"/>
        <v>1.8000000000000007</v>
      </c>
      <c r="O1029" s="18">
        <f t="shared" si="177"/>
        <v>0.31091511597599109</v>
      </c>
      <c r="P1029" s="18">
        <f t="shared" si="178"/>
        <v>-0.39999999999999858</v>
      </c>
      <c r="Q1029" s="18">
        <f t="shared" si="179"/>
        <v>-0.19999999999999929</v>
      </c>
      <c r="R1029" s="18">
        <f t="shared" si="180"/>
        <v>0</v>
      </c>
      <c r="S1029" s="18">
        <f t="shared" si="181"/>
        <v>0.80000000000000071</v>
      </c>
      <c r="T1029" s="18">
        <f t="shared" si="182"/>
        <v>1.3000000000000007</v>
      </c>
      <c r="U1029" s="18">
        <f t="shared" si="183"/>
        <v>1.6999999999999993</v>
      </c>
      <c r="V1029" s="4">
        <v>24.633905401429807</v>
      </c>
      <c r="W1029" s="2">
        <v>23.5</v>
      </c>
      <c r="X1029" s="2">
        <v>26</v>
      </c>
      <c r="Y1029" s="4">
        <v>24.51091511597599</v>
      </c>
      <c r="Z1029">
        <v>23.8</v>
      </c>
      <c r="AA1029">
        <v>24</v>
      </c>
      <c r="AB1029">
        <v>24.2</v>
      </c>
      <c r="AC1029">
        <v>25</v>
      </c>
      <c r="AD1029">
        <v>25.5</v>
      </c>
      <c r="AE1029">
        <v>25.9</v>
      </c>
      <c r="AF1029">
        <v>2020</v>
      </c>
      <c r="AG1029" s="2">
        <v>4</v>
      </c>
      <c r="AH1029" s="2">
        <v>2</v>
      </c>
      <c r="AI1029">
        <v>12</v>
      </c>
      <c r="AJ1029">
        <v>57</v>
      </c>
      <c r="AK1029">
        <v>19</v>
      </c>
      <c r="AL1029">
        <v>792</v>
      </c>
      <c r="AM1029" s="5">
        <v>0.5395833333333333</v>
      </c>
      <c r="AN1029">
        <v>24.2</v>
      </c>
      <c r="AO1029">
        <v>39</v>
      </c>
      <c r="AP1029">
        <v>848</v>
      </c>
      <c r="AQ1029">
        <v>1.3</v>
      </c>
      <c r="AR1029">
        <v>154</v>
      </c>
      <c r="FY1029">
        <v>9</v>
      </c>
      <c r="FZ1029">
        <v>9</v>
      </c>
      <c r="GA1029">
        <v>25</v>
      </c>
      <c r="GB1029">
        <v>30</v>
      </c>
      <c r="GC1029">
        <v>54</v>
      </c>
      <c r="GD1029">
        <v>112</v>
      </c>
      <c r="GE1029">
        <v>130</v>
      </c>
      <c r="GF1029">
        <v>88</v>
      </c>
      <c r="GG1029">
        <v>107</v>
      </c>
      <c r="GH1029">
        <v>126</v>
      </c>
      <c r="GI1029">
        <v>61</v>
      </c>
      <c r="GJ1029">
        <v>76</v>
      </c>
      <c r="GK1029">
        <v>82</v>
      </c>
      <c r="GL1029">
        <v>47</v>
      </c>
      <c r="GM1029">
        <v>44</v>
      </c>
      <c r="GN1029">
        <v>48</v>
      </c>
      <c r="GO1029">
        <v>36</v>
      </c>
      <c r="GP1029">
        <v>33</v>
      </c>
      <c r="GQ1029">
        <v>39</v>
      </c>
      <c r="GR1029">
        <v>32</v>
      </c>
      <c r="GS1029">
        <v>38</v>
      </c>
      <c r="GT1029">
        <v>21</v>
      </c>
      <c r="GU1029">
        <v>20</v>
      </c>
      <c r="GV1029">
        <v>22</v>
      </c>
      <c r="GW1029">
        <v>9</v>
      </c>
      <c r="GX1029">
        <v>3</v>
      </c>
    </row>
    <row r="1030" spans="1:287" x14ac:dyDescent="0.2">
      <c r="A1030" s="18" t="b">
        <v>1</v>
      </c>
      <c r="B1030" s="9">
        <v>5</v>
      </c>
      <c r="C1030" s="9" t="s">
        <v>1209</v>
      </c>
      <c r="D1030">
        <v>10088</v>
      </c>
      <c r="E1030" t="s">
        <v>121</v>
      </c>
      <c r="F1030" t="s">
        <v>125</v>
      </c>
      <c r="G1030">
        <v>4</v>
      </c>
      <c r="H1030" s="18">
        <f t="shared" si="184"/>
        <v>1.7000000000000028</v>
      </c>
      <c r="I1030" s="18">
        <v>0.38089510235014656</v>
      </c>
      <c r="J1030" s="18">
        <v>0.54730561215120588</v>
      </c>
      <c r="K1030" s="18">
        <v>0.31104740163211653</v>
      </c>
      <c r="L1030" s="18">
        <f t="shared" si="176"/>
        <v>0.59657532042884753</v>
      </c>
      <c r="M1030" s="18">
        <f t="shared" si="185"/>
        <v>-0.30000000000000071</v>
      </c>
      <c r="N1030" s="18">
        <f t="shared" si="186"/>
        <v>1.4000000000000021</v>
      </c>
      <c r="O1030" s="18">
        <f t="shared" si="177"/>
        <v>0.56092627926152616</v>
      </c>
      <c r="P1030" s="18">
        <f t="shared" si="178"/>
        <v>-9.9999999999997868E-2</v>
      </c>
      <c r="Q1030" s="18">
        <f t="shared" si="179"/>
        <v>0.10000000000000142</v>
      </c>
      <c r="R1030" s="18">
        <f t="shared" si="180"/>
        <v>0.30000000000000071</v>
      </c>
      <c r="S1030" s="18">
        <f t="shared" si="181"/>
        <v>0.90000000000000213</v>
      </c>
      <c r="T1030" s="18">
        <f t="shared" si="182"/>
        <v>1.1000000000000014</v>
      </c>
      <c r="U1030" s="18">
        <f t="shared" si="183"/>
        <v>1.4000000000000021</v>
      </c>
      <c r="V1030" s="4">
        <v>24.296575320428847</v>
      </c>
      <c r="W1030" s="2">
        <v>23.4</v>
      </c>
      <c r="X1030" s="2">
        <v>25.1</v>
      </c>
      <c r="Y1030" s="4">
        <v>24.260926279261525</v>
      </c>
      <c r="Z1030">
        <v>23.6</v>
      </c>
      <c r="AA1030">
        <v>23.8</v>
      </c>
      <c r="AB1030">
        <v>24</v>
      </c>
      <c r="AC1030">
        <v>24.6</v>
      </c>
      <c r="AD1030">
        <v>24.8</v>
      </c>
      <c r="AE1030">
        <v>25.1</v>
      </c>
      <c r="AF1030">
        <v>2020</v>
      </c>
      <c r="AG1030" s="2">
        <v>4</v>
      </c>
      <c r="AH1030" s="2">
        <v>2</v>
      </c>
      <c r="AI1030">
        <v>12</v>
      </c>
      <c r="AJ1030">
        <v>58</v>
      </c>
      <c r="AK1030">
        <v>18</v>
      </c>
      <c r="AL1030">
        <v>761</v>
      </c>
      <c r="AM1030" s="5">
        <v>0.54027777777777775</v>
      </c>
      <c r="AN1030">
        <v>23.7</v>
      </c>
      <c r="AO1030">
        <v>39</v>
      </c>
      <c r="AP1030">
        <v>831</v>
      </c>
      <c r="AQ1030">
        <v>0.7</v>
      </c>
      <c r="AR1030">
        <v>102</v>
      </c>
      <c r="FW1030">
        <v>4</v>
      </c>
      <c r="FX1030">
        <v>8</v>
      </c>
      <c r="FY1030">
        <v>13</v>
      </c>
      <c r="FZ1030">
        <v>33</v>
      </c>
      <c r="GA1030">
        <v>30</v>
      </c>
      <c r="GB1030">
        <v>64</v>
      </c>
      <c r="GC1030">
        <v>111</v>
      </c>
      <c r="GD1030">
        <v>121</v>
      </c>
      <c r="GE1030">
        <v>162</v>
      </c>
      <c r="GF1030">
        <v>139</v>
      </c>
      <c r="GG1030">
        <v>130</v>
      </c>
      <c r="GH1030">
        <v>101</v>
      </c>
      <c r="GI1030">
        <v>93</v>
      </c>
      <c r="GJ1030">
        <v>84</v>
      </c>
      <c r="GK1030">
        <v>83</v>
      </c>
      <c r="GL1030">
        <v>85</v>
      </c>
      <c r="GM1030">
        <v>35</v>
      </c>
      <c r="GN1030">
        <v>26</v>
      </c>
      <c r="GO1030">
        <v>23</v>
      </c>
      <c r="GP1030">
        <v>11</v>
      </c>
    </row>
    <row r="1031" spans="1:287" x14ac:dyDescent="0.2">
      <c r="A1031" s="18" t="b">
        <v>1</v>
      </c>
      <c r="B1031" s="9" t="s">
        <v>1194</v>
      </c>
      <c r="C1031" s="9" t="s">
        <v>1185</v>
      </c>
      <c r="D1031">
        <v>10088</v>
      </c>
      <c r="E1031" t="s">
        <v>126</v>
      </c>
      <c r="F1031" t="s">
        <v>127</v>
      </c>
      <c r="G1031">
        <v>4</v>
      </c>
      <c r="H1031" s="18">
        <f t="shared" si="184"/>
        <v>2.3999999999999986</v>
      </c>
      <c r="I1031" s="18">
        <v>0.42097259206824345</v>
      </c>
      <c r="J1031" s="18">
        <v>0.51841967761390606</v>
      </c>
      <c r="K1031" s="18">
        <v>0.32731815006417248</v>
      </c>
      <c r="L1031" s="18">
        <f t="shared" si="176"/>
        <v>1.5018645046699639</v>
      </c>
      <c r="M1031" s="18">
        <f t="shared" si="185"/>
        <v>0.40000000000000213</v>
      </c>
      <c r="N1031" s="18">
        <f t="shared" si="186"/>
        <v>2.8000000000000007</v>
      </c>
      <c r="O1031" s="18">
        <f t="shared" si="177"/>
        <v>1.4811751305740373</v>
      </c>
      <c r="P1031" s="18">
        <f t="shared" si="178"/>
        <v>0.70000000000000284</v>
      </c>
      <c r="Q1031" s="18">
        <f t="shared" si="179"/>
        <v>1</v>
      </c>
      <c r="R1031" s="18">
        <f t="shared" si="180"/>
        <v>1.2000000000000028</v>
      </c>
      <c r="S1031" s="18">
        <f t="shared" si="181"/>
        <v>1.7000000000000028</v>
      </c>
      <c r="T1031" s="18">
        <f t="shared" si="182"/>
        <v>2.1000000000000014</v>
      </c>
      <c r="U1031" s="18">
        <f t="shared" si="183"/>
        <v>2.5</v>
      </c>
      <c r="V1031" s="4">
        <v>25.401864504669962</v>
      </c>
      <c r="W1031" s="2">
        <v>24.3</v>
      </c>
      <c r="X1031" s="2">
        <v>26.7</v>
      </c>
      <c r="Y1031" s="4">
        <v>25.381175130574036</v>
      </c>
      <c r="Z1031">
        <v>24.6</v>
      </c>
      <c r="AA1031">
        <v>24.9</v>
      </c>
      <c r="AB1031">
        <v>25.1</v>
      </c>
      <c r="AC1031">
        <v>25.6</v>
      </c>
      <c r="AD1031">
        <v>26</v>
      </c>
      <c r="AE1031">
        <v>26.4</v>
      </c>
      <c r="AF1031">
        <v>2020</v>
      </c>
      <c r="AG1031" s="2">
        <v>4</v>
      </c>
      <c r="AH1031" s="2">
        <v>2</v>
      </c>
      <c r="AI1031">
        <v>13</v>
      </c>
      <c r="AJ1031">
        <v>18</v>
      </c>
      <c r="AK1031">
        <v>4</v>
      </c>
      <c r="AL1031">
        <v>814</v>
      </c>
      <c r="AM1031" s="5">
        <v>0.5541666666666667</v>
      </c>
      <c r="AN1031">
        <v>23.9</v>
      </c>
      <c r="AO1031">
        <v>40</v>
      </c>
      <c r="AP1031">
        <v>928</v>
      </c>
      <c r="AQ1031">
        <v>1.5</v>
      </c>
      <c r="AR1031">
        <v>274</v>
      </c>
      <c r="GF1031">
        <v>1</v>
      </c>
      <c r="GG1031">
        <v>15</v>
      </c>
      <c r="GH1031">
        <v>21</v>
      </c>
      <c r="GI1031">
        <v>27</v>
      </c>
      <c r="GJ1031">
        <v>53</v>
      </c>
      <c r="GK1031">
        <v>61</v>
      </c>
      <c r="GL1031">
        <v>113</v>
      </c>
      <c r="GM1031">
        <v>150</v>
      </c>
      <c r="GN1031">
        <v>219</v>
      </c>
      <c r="GO1031">
        <v>270</v>
      </c>
      <c r="GP1031">
        <v>269</v>
      </c>
      <c r="GQ1031">
        <v>311</v>
      </c>
      <c r="GR1031">
        <v>320</v>
      </c>
      <c r="GS1031">
        <v>287</v>
      </c>
      <c r="GT1031">
        <v>201</v>
      </c>
      <c r="GU1031">
        <v>169</v>
      </c>
      <c r="GV1031">
        <v>97</v>
      </c>
      <c r="GW1031">
        <v>108</v>
      </c>
      <c r="GX1031">
        <v>82</v>
      </c>
      <c r="GY1031">
        <v>63</v>
      </c>
      <c r="GZ1031">
        <v>26</v>
      </c>
      <c r="HA1031">
        <v>48</v>
      </c>
      <c r="HB1031">
        <v>28</v>
      </c>
      <c r="HC1031">
        <v>10</v>
      </c>
      <c r="HD1031">
        <v>2</v>
      </c>
      <c r="HE1031">
        <v>8</v>
      </c>
      <c r="HF1031">
        <v>3</v>
      </c>
      <c r="HG1031">
        <v>2</v>
      </c>
    </row>
    <row r="1032" spans="1:287" x14ac:dyDescent="0.2">
      <c r="A1032" s="18" t="b">
        <v>1</v>
      </c>
      <c r="B1032" s="9" t="s">
        <v>1221</v>
      </c>
      <c r="C1032" s="9" t="s">
        <v>1209</v>
      </c>
      <c r="D1032">
        <v>10088</v>
      </c>
      <c r="E1032" t="s">
        <v>126</v>
      </c>
      <c r="F1032" t="s">
        <v>128</v>
      </c>
      <c r="G1032">
        <v>4</v>
      </c>
      <c r="H1032" s="18">
        <f t="shared" si="184"/>
        <v>1.5999999999999979</v>
      </c>
      <c r="I1032" s="18">
        <v>0.34895994748849946</v>
      </c>
      <c r="J1032" s="18">
        <v>0.53306764361610703</v>
      </c>
      <c r="K1032" s="18">
        <v>0.28577446946531593</v>
      </c>
      <c r="L1032" s="18">
        <f t="shared" si="176"/>
        <v>1.6534689071912361</v>
      </c>
      <c r="M1032" s="18">
        <f t="shared" si="185"/>
        <v>0.90000000000000213</v>
      </c>
      <c r="N1032" s="18">
        <f t="shared" si="186"/>
        <v>2.5</v>
      </c>
      <c r="O1032" s="18">
        <f t="shared" si="177"/>
        <v>1.6589950196448982</v>
      </c>
      <c r="P1032" s="18">
        <f t="shared" si="178"/>
        <v>1</v>
      </c>
      <c r="Q1032" s="18">
        <f t="shared" si="179"/>
        <v>1.2000000000000028</v>
      </c>
      <c r="R1032" s="18">
        <f t="shared" si="180"/>
        <v>1.4000000000000021</v>
      </c>
      <c r="S1032" s="18">
        <f t="shared" si="181"/>
        <v>1.9000000000000021</v>
      </c>
      <c r="T1032" s="18">
        <f t="shared" si="182"/>
        <v>2.1000000000000014</v>
      </c>
      <c r="U1032" s="18">
        <f t="shared" si="183"/>
        <v>2.4000000000000021</v>
      </c>
      <c r="V1032" s="4">
        <v>25.553468907191235</v>
      </c>
      <c r="W1032" s="2">
        <v>24.8</v>
      </c>
      <c r="X1032" s="2">
        <v>26.4</v>
      </c>
      <c r="Y1032" s="4">
        <v>25.558995019644897</v>
      </c>
      <c r="Z1032">
        <v>24.9</v>
      </c>
      <c r="AA1032">
        <v>25.1</v>
      </c>
      <c r="AB1032">
        <v>25.3</v>
      </c>
      <c r="AC1032">
        <v>25.8</v>
      </c>
      <c r="AD1032">
        <v>26</v>
      </c>
      <c r="AE1032">
        <v>26.3</v>
      </c>
      <c r="AF1032">
        <v>2020</v>
      </c>
      <c r="AG1032" s="2">
        <v>4</v>
      </c>
      <c r="AH1032" s="2">
        <v>2</v>
      </c>
      <c r="AI1032">
        <v>13</v>
      </c>
      <c r="AJ1032">
        <v>18</v>
      </c>
      <c r="AK1032">
        <v>36</v>
      </c>
      <c r="AL1032">
        <v>718</v>
      </c>
      <c r="AM1032" s="5">
        <v>0.5541666666666667</v>
      </c>
      <c r="AN1032">
        <v>23.9</v>
      </c>
      <c r="AO1032">
        <v>40</v>
      </c>
      <c r="AP1032">
        <v>928</v>
      </c>
      <c r="AQ1032">
        <v>1.5</v>
      </c>
      <c r="AR1032">
        <v>274</v>
      </c>
      <c r="GK1032">
        <v>6</v>
      </c>
      <c r="GL1032">
        <v>12</v>
      </c>
      <c r="GM1032">
        <v>25</v>
      </c>
      <c r="GN1032">
        <v>52</v>
      </c>
      <c r="GO1032">
        <v>85</v>
      </c>
      <c r="GP1032">
        <v>108</v>
      </c>
      <c r="GQ1032">
        <v>96</v>
      </c>
      <c r="GR1032">
        <v>119</v>
      </c>
      <c r="GS1032">
        <v>123</v>
      </c>
      <c r="GT1032">
        <v>126</v>
      </c>
      <c r="GU1032">
        <v>123</v>
      </c>
      <c r="GV1032">
        <v>105</v>
      </c>
      <c r="GW1032">
        <v>100</v>
      </c>
      <c r="GX1032">
        <v>49</v>
      </c>
      <c r="GY1032">
        <v>51</v>
      </c>
      <c r="GZ1032">
        <v>23</v>
      </c>
      <c r="HA1032">
        <v>18</v>
      </c>
      <c r="HB1032">
        <v>11</v>
      </c>
    </row>
    <row r="1033" spans="1:287" x14ac:dyDescent="0.2">
      <c r="A1033" s="18" t="b">
        <v>1</v>
      </c>
      <c r="B1033" s="9" t="s">
        <v>1221</v>
      </c>
      <c r="C1033" s="9" t="s">
        <v>1209</v>
      </c>
      <c r="D1033">
        <v>10088</v>
      </c>
      <c r="E1033" t="s">
        <v>126</v>
      </c>
      <c r="F1033" t="s">
        <v>129</v>
      </c>
      <c r="G1033">
        <v>4</v>
      </c>
      <c r="H1033" s="18">
        <f t="shared" si="184"/>
        <v>1.6000000000000014</v>
      </c>
      <c r="I1033" s="18">
        <v>0.38405343907750095</v>
      </c>
      <c r="J1033" s="18">
        <v>0.5919445344359815</v>
      </c>
      <c r="K1033" s="18">
        <v>0.32174717497454258</v>
      </c>
      <c r="L1033" s="18">
        <f t="shared" si="176"/>
        <v>0.68048132412121376</v>
      </c>
      <c r="M1033" s="18">
        <f t="shared" si="185"/>
        <v>-0.10000000000000142</v>
      </c>
      <c r="N1033" s="18">
        <f t="shared" si="186"/>
        <v>1.5</v>
      </c>
      <c r="O1033" s="18">
        <f t="shared" si="177"/>
        <v>0.63178729077500861</v>
      </c>
      <c r="P1033" s="18">
        <f t="shared" si="178"/>
        <v>0</v>
      </c>
      <c r="Q1033" s="18">
        <f t="shared" si="179"/>
        <v>0.19999999999999929</v>
      </c>
      <c r="R1033" s="18">
        <f t="shared" si="180"/>
        <v>0.39999999999999858</v>
      </c>
      <c r="S1033" s="18">
        <f t="shared" si="181"/>
        <v>1</v>
      </c>
      <c r="T1033" s="18">
        <f t="shared" si="182"/>
        <v>1.1999999999999993</v>
      </c>
      <c r="U1033" s="18">
        <f t="shared" si="183"/>
        <v>1.3999999999999986</v>
      </c>
      <c r="V1033" s="4">
        <v>24.680481324121214</v>
      </c>
      <c r="W1033" s="2">
        <v>23.9</v>
      </c>
      <c r="X1033" s="2">
        <v>25.5</v>
      </c>
      <c r="Y1033" s="4">
        <v>24.631787290775009</v>
      </c>
      <c r="Z1033">
        <v>24</v>
      </c>
      <c r="AA1033">
        <v>24.2</v>
      </c>
      <c r="AB1033">
        <v>24.4</v>
      </c>
      <c r="AC1033">
        <v>25</v>
      </c>
      <c r="AD1033">
        <v>25.2</v>
      </c>
      <c r="AE1033">
        <v>25.4</v>
      </c>
      <c r="AF1033">
        <v>2020</v>
      </c>
      <c r="AG1033" s="2">
        <v>4</v>
      </c>
      <c r="AH1033" s="2">
        <v>2</v>
      </c>
      <c r="AI1033">
        <v>13</v>
      </c>
      <c r="AJ1033">
        <v>19</v>
      </c>
      <c r="AK1033">
        <v>11</v>
      </c>
      <c r="AL1033">
        <v>494</v>
      </c>
      <c r="AM1033" s="5">
        <v>0.55486111111111114</v>
      </c>
      <c r="AN1033">
        <v>24</v>
      </c>
      <c r="AO1033">
        <v>39</v>
      </c>
      <c r="AP1033">
        <v>854</v>
      </c>
      <c r="AQ1033">
        <v>1.9</v>
      </c>
      <c r="AR1033">
        <v>278</v>
      </c>
      <c r="GC1033">
        <v>14</v>
      </c>
      <c r="GD1033">
        <v>33</v>
      </c>
      <c r="GE1033">
        <v>32</v>
      </c>
      <c r="GF1033">
        <v>38</v>
      </c>
      <c r="GG1033">
        <v>69</v>
      </c>
      <c r="GH1033">
        <v>112</v>
      </c>
      <c r="GI1033">
        <v>96</v>
      </c>
      <c r="GJ1033">
        <v>71</v>
      </c>
      <c r="GK1033">
        <v>75</v>
      </c>
      <c r="GL1033">
        <v>52</v>
      </c>
      <c r="GM1033">
        <v>46</v>
      </c>
      <c r="GN1033">
        <v>56</v>
      </c>
      <c r="GO1033">
        <v>46</v>
      </c>
      <c r="GP1033">
        <v>53</v>
      </c>
      <c r="GQ1033">
        <v>50</v>
      </c>
      <c r="GR1033">
        <v>14</v>
      </c>
    </row>
    <row r="1034" spans="1:287" x14ac:dyDescent="0.2">
      <c r="A1034" s="18" t="b">
        <v>1</v>
      </c>
      <c r="B1034" s="9" t="s">
        <v>1217</v>
      </c>
      <c r="C1034" s="9" t="s">
        <v>1209</v>
      </c>
      <c r="D1034">
        <v>10088</v>
      </c>
      <c r="E1034" t="s">
        <v>130</v>
      </c>
      <c r="F1034" t="s">
        <v>131</v>
      </c>
      <c r="G1034">
        <v>4</v>
      </c>
      <c r="H1034" s="18">
        <f t="shared" si="184"/>
        <v>2.8000000000000007</v>
      </c>
      <c r="I1034" s="18">
        <v>0.58531049622582521</v>
      </c>
      <c r="J1034" s="18">
        <v>0.8591165373963463</v>
      </c>
      <c r="K1034" s="18">
        <v>0.48238867770449545</v>
      </c>
      <c r="L1034" s="18">
        <f t="shared" si="176"/>
        <v>2.2248830466426277</v>
      </c>
      <c r="M1034" s="18">
        <f t="shared" si="185"/>
        <v>0.89999999999999858</v>
      </c>
      <c r="N1034" s="18">
        <f t="shared" si="186"/>
        <v>3.6999999999999993</v>
      </c>
      <c r="O1034" s="18">
        <f t="shared" si="177"/>
        <v>2.1941280828267722</v>
      </c>
      <c r="P1034" s="18">
        <f t="shared" si="178"/>
        <v>1.1999999999999993</v>
      </c>
      <c r="Q1034" s="18">
        <f t="shared" si="179"/>
        <v>1.5</v>
      </c>
      <c r="R1034" s="18">
        <f t="shared" si="180"/>
        <v>1.7999999999999972</v>
      </c>
      <c r="S1034" s="18">
        <f t="shared" si="181"/>
        <v>2.5999999999999979</v>
      </c>
      <c r="T1034" s="18">
        <f t="shared" si="182"/>
        <v>3</v>
      </c>
      <c r="U1034" s="18">
        <f t="shared" si="183"/>
        <v>3.5</v>
      </c>
      <c r="V1034" s="4">
        <v>26.324883046642629</v>
      </c>
      <c r="W1034" s="2">
        <v>25</v>
      </c>
      <c r="X1034" s="2">
        <v>27.8</v>
      </c>
      <c r="Y1034" s="4">
        <v>26.294128082826774</v>
      </c>
      <c r="Z1034">
        <v>25.3</v>
      </c>
      <c r="AA1034">
        <v>25.6</v>
      </c>
      <c r="AB1034">
        <v>25.9</v>
      </c>
      <c r="AC1034">
        <v>26.7</v>
      </c>
      <c r="AD1034">
        <v>27.1</v>
      </c>
      <c r="AE1034">
        <v>27.6</v>
      </c>
      <c r="AF1034">
        <v>2020</v>
      </c>
      <c r="AG1034" s="2">
        <v>4</v>
      </c>
      <c r="AH1034" s="2">
        <v>2</v>
      </c>
      <c r="AI1034">
        <v>13</v>
      </c>
      <c r="AJ1034">
        <v>21</v>
      </c>
      <c r="AK1034">
        <v>16</v>
      </c>
      <c r="AL1034">
        <v>348.00000000000006</v>
      </c>
      <c r="AM1034" s="5">
        <v>0.55625000000000002</v>
      </c>
      <c r="AN1034">
        <v>24.1</v>
      </c>
      <c r="AO1034">
        <v>39</v>
      </c>
      <c r="AP1034">
        <v>786</v>
      </c>
      <c r="AQ1034">
        <v>1.7</v>
      </c>
      <c r="AR1034">
        <v>269</v>
      </c>
      <c r="GL1034">
        <v>4</v>
      </c>
      <c r="GM1034">
        <v>2</v>
      </c>
      <c r="GN1034">
        <v>13</v>
      </c>
      <c r="GO1034">
        <v>23</v>
      </c>
      <c r="GP1034">
        <v>39</v>
      </c>
      <c r="GQ1034">
        <v>87</v>
      </c>
      <c r="GR1034">
        <v>94</v>
      </c>
      <c r="GS1034">
        <v>114</v>
      </c>
      <c r="GT1034">
        <v>153</v>
      </c>
      <c r="GU1034">
        <v>177</v>
      </c>
      <c r="GV1034">
        <v>216</v>
      </c>
      <c r="GW1034">
        <v>208</v>
      </c>
      <c r="GX1034">
        <v>209</v>
      </c>
      <c r="GY1034">
        <v>162</v>
      </c>
      <c r="GZ1034">
        <v>203</v>
      </c>
      <c r="HA1034">
        <v>176</v>
      </c>
      <c r="HB1034">
        <v>164</v>
      </c>
      <c r="HC1034">
        <v>208</v>
      </c>
      <c r="HD1034">
        <v>192</v>
      </c>
      <c r="HE1034">
        <v>155</v>
      </c>
      <c r="HF1034">
        <v>135</v>
      </c>
      <c r="HG1034">
        <v>126</v>
      </c>
      <c r="HH1034">
        <v>110</v>
      </c>
      <c r="HI1034">
        <v>87</v>
      </c>
      <c r="HJ1034">
        <v>63</v>
      </c>
      <c r="HK1034">
        <v>28</v>
      </c>
      <c r="HL1034">
        <v>31</v>
      </c>
      <c r="HM1034">
        <v>31</v>
      </c>
      <c r="HN1034">
        <v>28</v>
      </c>
      <c r="HO1034">
        <v>18</v>
      </c>
      <c r="HP1034">
        <v>12</v>
      </c>
      <c r="HQ1034">
        <v>7</v>
      </c>
    </row>
    <row r="1035" spans="1:287" x14ac:dyDescent="0.2">
      <c r="A1035" s="18" t="b">
        <v>1</v>
      </c>
      <c r="B1035" s="9" t="s">
        <v>1217</v>
      </c>
      <c r="C1035" s="9" t="s">
        <v>1209</v>
      </c>
      <c r="D1035">
        <v>10088</v>
      </c>
      <c r="E1035" t="s">
        <v>130</v>
      </c>
      <c r="F1035" t="s">
        <v>132</v>
      </c>
      <c r="G1035">
        <v>4</v>
      </c>
      <c r="H1035" s="18">
        <f t="shared" si="184"/>
        <v>2.5999999999999979</v>
      </c>
      <c r="I1035" s="18">
        <v>0.47657205772288497</v>
      </c>
      <c r="J1035" s="18">
        <v>0.62874945423902773</v>
      </c>
      <c r="K1035" s="18">
        <v>0.37713891308649916</v>
      </c>
      <c r="L1035" s="18">
        <f t="shared" si="176"/>
        <v>1.0683657093220233</v>
      </c>
      <c r="M1035" s="18">
        <f t="shared" si="185"/>
        <v>0.10000000000000142</v>
      </c>
      <c r="N1035" s="18">
        <f t="shared" si="186"/>
        <v>2.6999999999999993</v>
      </c>
      <c r="O1035" s="18">
        <f t="shared" si="177"/>
        <v>1.001330007426759</v>
      </c>
      <c r="P1035" s="18">
        <f t="shared" si="178"/>
        <v>0.30000000000000071</v>
      </c>
      <c r="Q1035" s="18">
        <f t="shared" si="179"/>
        <v>0.5</v>
      </c>
      <c r="R1035" s="18">
        <f t="shared" si="180"/>
        <v>0.69999999999999929</v>
      </c>
      <c r="S1035" s="18">
        <f t="shared" si="181"/>
        <v>1.3999999999999986</v>
      </c>
      <c r="T1035" s="18">
        <f t="shared" si="182"/>
        <v>1.6999999999999993</v>
      </c>
      <c r="U1035" s="18">
        <f t="shared" si="183"/>
        <v>2.1999999999999993</v>
      </c>
      <c r="V1035" s="4">
        <v>25.068365709322023</v>
      </c>
      <c r="W1035" s="2">
        <v>24.1</v>
      </c>
      <c r="X1035" s="2">
        <v>26.7</v>
      </c>
      <c r="Y1035" s="4">
        <v>25.001330007426759</v>
      </c>
      <c r="Z1035">
        <v>24.3</v>
      </c>
      <c r="AA1035">
        <v>24.5</v>
      </c>
      <c r="AB1035">
        <v>24.7</v>
      </c>
      <c r="AC1035">
        <v>25.4</v>
      </c>
      <c r="AD1035">
        <v>25.7</v>
      </c>
      <c r="AE1035">
        <v>26.2</v>
      </c>
      <c r="AF1035">
        <v>2020</v>
      </c>
      <c r="AG1035" s="2">
        <v>4</v>
      </c>
      <c r="AH1035" s="2">
        <v>2</v>
      </c>
      <c r="AI1035">
        <v>13</v>
      </c>
      <c r="AJ1035">
        <v>23</v>
      </c>
      <c r="AK1035">
        <v>42</v>
      </c>
      <c r="AL1035">
        <v>89</v>
      </c>
      <c r="AM1035" s="5">
        <v>0.55763888888888891</v>
      </c>
      <c r="AN1035">
        <v>24</v>
      </c>
      <c r="AO1035">
        <v>38</v>
      </c>
      <c r="AP1035">
        <v>782</v>
      </c>
      <c r="AQ1035">
        <v>0.9</v>
      </c>
      <c r="AR1035">
        <v>231</v>
      </c>
      <c r="GB1035">
        <v>2</v>
      </c>
      <c r="GC1035">
        <v>4</v>
      </c>
      <c r="GD1035">
        <v>3</v>
      </c>
      <c r="GE1035">
        <v>29</v>
      </c>
      <c r="GF1035">
        <v>66</v>
      </c>
      <c r="GG1035">
        <v>112</v>
      </c>
      <c r="GH1035">
        <v>119</v>
      </c>
      <c r="GI1035">
        <v>168</v>
      </c>
      <c r="GJ1035">
        <v>192</v>
      </c>
      <c r="GK1035">
        <v>227</v>
      </c>
      <c r="GL1035">
        <v>282</v>
      </c>
      <c r="GM1035">
        <v>257</v>
      </c>
      <c r="GN1035">
        <v>188</v>
      </c>
      <c r="GO1035">
        <v>184</v>
      </c>
      <c r="GP1035">
        <v>163</v>
      </c>
      <c r="GQ1035">
        <v>161</v>
      </c>
      <c r="GR1035">
        <v>123</v>
      </c>
      <c r="GS1035">
        <v>94</v>
      </c>
      <c r="GT1035">
        <v>89</v>
      </c>
      <c r="GU1035">
        <v>57</v>
      </c>
      <c r="GV1035">
        <v>34</v>
      </c>
      <c r="GW1035">
        <v>48</v>
      </c>
      <c r="GX1035">
        <v>28</v>
      </c>
      <c r="GY1035">
        <v>15</v>
      </c>
      <c r="GZ1035">
        <v>7</v>
      </c>
      <c r="HA1035">
        <v>15</v>
      </c>
      <c r="HB1035">
        <v>17</v>
      </c>
      <c r="HC1035">
        <v>3</v>
      </c>
      <c r="HD1035">
        <v>6</v>
      </c>
    </row>
    <row r="1036" spans="1:287" x14ac:dyDescent="0.2">
      <c r="A1036" s="18" t="b">
        <v>1</v>
      </c>
      <c r="B1036" s="9">
        <v>5.5</v>
      </c>
      <c r="C1036" s="9" t="s">
        <v>1185</v>
      </c>
      <c r="D1036">
        <v>10088</v>
      </c>
      <c r="E1036" t="s">
        <v>130</v>
      </c>
      <c r="F1036" t="s">
        <v>133</v>
      </c>
      <c r="G1036">
        <v>4</v>
      </c>
      <c r="H1036" s="18">
        <f t="shared" si="184"/>
        <v>2.7999999999999972</v>
      </c>
      <c r="I1036" s="18">
        <v>0.53674947709925902</v>
      </c>
      <c r="J1036" s="18">
        <v>0.74201055616549638</v>
      </c>
      <c r="K1036" s="18">
        <v>0.429182026122649</v>
      </c>
      <c r="L1036" s="18">
        <f t="shared" si="176"/>
        <v>4.7924513555313162</v>
      </c>
      <c r="M1036" s="18">
        <f t="shared" si="185"/>
        <v>3.6000000000000014</v>
      </c>
      <c r="N1036" s="18">
        <f t="shared" si="186"/>
        <v>6.3999999999999986</v>
      </c>
      <c r="O1036" s="18">
        <f t="shared" si="177"/>
        <v>4.7770915377832921</v>
      </c>
      <c r="P1036" s="18">
        <f t="shared" si="178"/>
        <v>3.8000000000000007</v>
      </c>
      <c r="Q1036" s="18">
        <f t="shared" si="179"/>
        <v>4.1000000000000014</v>
      </c>
      <c r="R1036" s="18">
        <f t="shared" si="180"/>
        <v>4.3999999999999986</v>
      </c>
      <c r="S1036" s="18">
        <f t="shared" si="181"/>
        <v>5.1000000000000014</v>
      </c>
      <c r="T1036" s="18">
        <f t="shared" si="182"/>
        <v>5.5</v>
      </c>
      <c r="U1036" s="18">
        <f t="shared" si="183"/>
        <v>6</v>
      </c>
      <c r="V1036" s="4">
        <v>28.792451355531316</v>
      </c>
      <c r="W1036" s="2">
        <v>27.6</v>
      </c>
      <c r="X1036" s="2">
        <v>30.4</v>
      </c>
      <c r="Y1036" s="4">
        <v>28.777091537783292</v>
      </c>
      <c r="Z1036">
        <v>27.8</v>
      </c>
      <c r="AA1036">
        <v>28.1</v>
      </c>
      <c r="AB1036">
        <v>28.4</v>
      </c>
      <c r="AC1036">
        <v>29.1</v>
      </c>
      <c r="AD1036">
        <v>29.5</v>
      </c>
      <c r="AE1036">
        <v>30</v>
      </c>
      <c r="AF1036">
        <v>2020</v>
      </c>
      <c r="AG1036" s="2">
        <v>4</v>
      </c>
      <c r="AH1036" s="2">
        <v>2</v>
      </c>
      <c r="AI1036">
        <v>13</v>
      </c>
      <c r="AJ1036">
        <v>24</v>
      </c>
      <c r="AK1036">
        <v>13</v>
      </c>
      <c r="AL1036">
        <v>369</v>
      </c>
      <c r="AM1036" s="5">
        <v>0.55833333333333335</v>
      </c>
      <c r="AN1036">
        <v>24</v>
      </c>
      <c r="AO1036">
        <v>38</v>
      </c>
      <c r="AP1036">
        <v>478</v>
      </c>
      <c r="AQ1036">
        <v>1.6</v>
      </c>
      <c r="AR1036">
        <v>274</v>
      </c>
      <c r="HM1036">
        <v>3</v>
      </c>
      <c r="HN1036">
        <v>6</v>
      </c>
      <c r="HO1036">
        <v>14</v>
      </c>
      <c r="HP1036">
        <v>22</v>
      </c>
      <c r="HQ1036">
        <v>34</v>
      </c>
      <c r="HR1036">
        <v>51</v>
      </c>
      <c r="HS1036">
        <v>84</v>
      </c>
      <c r="HT1036">
        <v>44</v>
      </c>
      <c r="HU1036">
        <v>86</v>
      </c>
      <c r="HV1036">
        <v>76</v>
      </c>
      <c r="HW1036">
        <v>90</v>
      </c>
      <c r="HX1036">
        <v>105</v>
      </c>
      <c r="HY1036">
        <v>116</v>
      </c>
      <c r="HZ1036">
        <v>115</v>
      </c>
      <c r="IA1036">
        <v>101</v>
      </c>
      <c r="IB1036">
        <v>97</v>
      </c>
      <c r="IC1036">
        <v>75</v>
      </c>
      <c r="ID1036">
        <v>61</v>
      </c>
      <c r="IE1036">
        <v>56</v>
      </c>
      <c r="IF1036">
        <v>47</v>
      </c>
      <c r="IG1036">
        <v>46</v>
      </c>
      <c r="IH1036">
        <v>34</v>
      </c>
      <c r="II1036">
        <v>25</v>
      </c>
      <c r="IJ1036">
        <v>20</v>
      </c>
      <c r="IK1036">
        <v>11</v>
      </c>
      <c r="IL1036">
        <v>13</v>
      </c>
      <c r="IM1036">
        <v>4</v>
      </c>
      <c r="IN1036">
        <v>2</v>
      </c>
      <c r="IO1036">
        <v>4</v>
      </c>
    </row>
    <row r="1037" spans="1:287" x14ac:dyDescent="0.2">
      <c r="A1037" s="18" t="b">
        <v>1</v>
      </c>
      <c r="B1037" s="9">
        <v>5.5</v>
      </c>
      <c r="C1037" s="9" t="s">
        <v>1185</v>
      </c>
      <c r="D1037">
        <v>10088</v>
      </c>
      <c r="E1037" t="s">
        <v>130</v>
      </c>
      <c r="F1037" t="s">
        <v>134</v>
      </c>
      <c r="G1037">
        <v>4</v>
      </c>
      <c r="H1037" s="18">
        <f t="shared" si="184"/>
        <v>3.8000000000000007</v>
      </c>
      <c r="I1037" s="18">
        <v>0.91668946493673864</v>
      </c>
      <c r="J1037" s="18">
        <v>1.598966624397633</v>
      </c>
      <c r="K1037" s="18">
        <v>0.80072973115570167</v>
      </c>
      <c r="L1037" s="18">
        <f t="shared" si="176"/>
        <v>8.3575431260400634</v>
      </c>
      <c r="M1037" s="18">
        <f t="shared" si="185"/>
        <v>6.1999999999999993</v>
      </c>
      <c r="N1037" s="18">
        <f t="shared" si="186"/>
        <v>10</v>
      </c>
      <c r="O1037" s="18">
        <f t="shared" si="177"/>
        <v>8.388656673729372</v>
      </c>
      <c r="P1037" s="18">
        <f t="shared" si="178"/>
        <v>6.6999999999999993</v>
      </c>
      <c r="Q1037" s="18">
        <f t="shared" si="179"/>
        <v>7.1000000000000014</v>
      </c>
      <c r="R1037" s="18">
        <f t="shared" si="180"/>
        <v>7.6000000000000014</v>
      </c>
      <c r="S1037" s="18">
        <f t="shared" si="181"/>
        <v>9.2000000000000028</v>
      </c>
      <c r="T1037" s="18">
        <f t="shared" si="182"/>
        <v>9.5</v>
      </c>
      <c r="U1037" s="18">
        <f t="shared" si="183"/>
        <v>9.7999999999999972</v>
      </c>
      <c r="V1037" s="4">
        <v>32.357543126040063</v>
      </c>
      <c r="W1037" s="2">
        <v>30.2</v>
      </c>
      <c r="X1037" s="2">
        <v>34</v>
      </c>
      <c r="Y1037" s="4">
        <v>32.388656673729372</v>
      </c>
      <c r="Z1037">
        <v>30.7</v>
      </c>
      <c r="AA1037">
        <v>31.1</v>
      </c>
      <c r="AB1037">
        <v>31.6</v>
      </c>
      <c r="AC1037">
        <v>33.200000000000003</v>
      </c>
      <c r="AD1037">
        <v>33.5</v>
      </c>
      <c r="AE1037">
        <v>33.799999999999997</v>
      </c>
      <c r="AF1037">
        <v>2020</v>
      </c>
      <c r="AG1037" s="2">
        <v>4</v>
      </c>
      <c r="AH1037" s="2">
        <v>2</v>
      </c>
      <c r="AI1037">
        <v>13</v>
      </c>
      <c r="AJ1037">
        <v>24</v>
      </c>
      <c r="AK1037">
        <v>35</v>
      </c>
      <c r="AL1037">
        <v>195</v>
      </c>
      <c r="AM1037" s="5">
        <v>0.55833333333333335</v>
      </c>
      <c r="AN1037">
        <v>24</v>
      </c>
      <c r="AO1037">
        <v>38</v>
      </c>
      <c r="AP1037">
        <v>478</v>
      </c>
      <c r="AQ1037">
        <v>1.6</v>
      </c>
      <c r="AR1037">
        <v>274</v>
      </c>
      <c r="IL1037">
        <v>3</v>
      </c>
      <c r="IM1037">
        <v>2</v>
      </c>
      <c r="IN1037">
        <v>4</v>
      </c>
      <c r="IO1037">
        <v>10</v>
      </c>
      <c r="IP1037">
        <v>8</v>
      </c>
      <c r="IQ1037">
        <v>5</v>
      </c>
      <c r="IR1037">
        <v>15</v>
      </c>
      <c r="IS1037">
        <v>27</v>
      </c>
      <c r="IT1037">
        <v>38</v>
      </c>
      <c r="IU1037">
        <v>63</v>
      </c>
      <c r="IV1037">
        <v>60</v>
      </c>
      <c r="IW1037">
        <v>79</v>
      </c>
      <c r="IX1037">
        <v>83</v>
      </c>
      <c r="IY1037">
        <v>97</v>
      </c>
      <c r="IZ1037">
        <v>81</v>
      </c>
      <c r="JA1037">
        <v>106</v>
      </c>
      <c r="JB1037">
        <v>111</v>
      </c>
      <c r="JC1037">
        <v>82</v>
      </c>
      <c r="JD1037">
        <v>106</v>
      </c>
      <c r="JE1037">
        <v>91</v>
      </c>
      <c r="JF1037">
        <v>57</v>
      </c>
      <c r="JG1037">
        <v>74</v>
      </c>
      <c r="JH1037">
        <v>84</v>
      </c>
      <c r="JI1037">
        <v>86</v>
      </c>
      <c r="JJ1037">
        <v>78</v>
      </c>
      <c r="JK1037">
        <v>71</v>
      </c>
      <c r="JL1037">
        <v>74</v>
      </c>
      <c r="JM1037">
        <v>77</v>
      </c>
      <c r="JN1037">
        <v>87</v>
      </c>
      <c r="JO1037">
        <v>102</v>
      </c>
      <c r="JP1037">
        <v>107</v>
      </c>
      <c r="JQ1037">
        <v>119</v>
      </c>
      <c r="JR1037">
        <v>103</v>
      </c>
      <c r="JS1037">
        <v>98</v>
      </c>
      <c r="JT1037">
        <v>149</v>
      </c>
      <c r="JU1037">
        <v>165</v>
      </c>
      <c r="JV1037">
        <v>87</v>
      </c>
      <c r="JW1037">
        <v>53</v>
      </c>
      <c r="JX1037">
        <v>30</v>
      </c>
      <c r="JY1037">
        <v>23</v>
      </c>
      <c r="JZ1037">
        <v>12</v>
      </c>
      <c r="KA1037">
        <v>4</v>
      </c>
    </row>
    <row r="1038" spans="1:287" x14ac:dyDescent="0.2">
      <c r="A1038" s="18" t="b">
        <v>1</v>
      </c>
      <c r="B1038" s="9">
        <v>10</v>
      </c>
      <c r="C1038" s="9" t="s">
        <v>1209</v>
      </c>
      <c r="D1038">
        <v>10088</v>
      </c>
      <c r="E1038" t="s">
        <v>135</v>
      </c>
      <c r="F1038" t="s">
        <v>136</v>
      </c>
      <c r="G1038">
        <v>4</v>
      </c>
      <c r="H1038" s="18">
        <f t="shared" si="184"/>
        <v>4.4000000000000021</v>
      </c>
      <c r="I1038" s="18">
        <v>1.0610797999172703</v>
      </c>
      <c r="J1038" s="18">
        <v>1.6734285432754064</v>
      </c>
      <c r="K1038" s="18">
        <v>0.90380348943734268</v>
      </c>
      <c r="L1038" s="18">
        <f t="shared" si="176"/>
        <v>5.7275939461260066</v>
      </c>
      <c r="M1038" s="18">
        <f t="shared" si="185"/>
        <v>3</v>
      </c>
      <c r="N1038" s="18">
        <f t="shared" si="186"/>
        <v>7.4000000000000021</v>
      </c>
      <c r="O1038" s="18">
        <f t="shared" si="177"/>
        <v>6.0769765798542394</v>
      </c>
      <c r="P1038" s="18">
        <f t="shared" si="178"/>
        <v>3.3000000000000007</v>
      </c>
      <c r="Q1038" s="18">
        <f t="shared" si="179"/>
        <v>4.1000000000000014</v>
      </c>
      <c r="R1038" s="18">
        <f t="shared" si="180"/>
        <v>4.9000000000000021</v>
      </c>
      <c r="S1038" s="18">
        <f t="shared" si="181"/>
        <v>6.5</v>
      </c>
      <c r="T1038" s="18">
        <f t="shared" si="182"/>
        <v>6.9000000000000021</v>
      </c>
      <c r="U1038" s="18">
        <f t="shared" si="183"/>
        <v>7.2000000000000028</v>
      </c>
      <c r="V1038" s="4">
        <v>29.627593946126005</v>
      </c>
      <c r="W1038" s="2">
        <v>26.9</v>
      </c>
      <c r="X1038" s="2">
        <v>31.3</v>
      </c>
      <c r="Y1038" s="4">
        <v>29.976976579854238</v>
      </c>
      <c r="Z1038">
        <v>27.2</v>
      </c>
      <c r="AA1038">
        <v>28</v>
      </c>
      <c r="AB1038">
        <v>28.8</v>
      </c>
      <c r="AC1038">
        <v>30.4</v>
      </c>
      <c r="AD1038">
        <v>30.8</v>
      </c>
      <c r="AE1038">
        <v>31.1</v>
      </c>
      <c r="AF1038">
        <v>2020</v>
      </c>
      <c r="AG1038" s="2">
        <v>4</v>
      </c>
      <c r="AH1038" s="2">
        <v>2</v>
      </c>
      <c r="AI1038">
        <v>13</v>
      </c>
      <c r="AJ1038">
        <v>25</v>
      </c>
      <c r="AK1038">
        <v>51</v>
      </c>
      <c r="AL1038">
        <v>343</v>
      </c>
      <c r="AM1038" s="5">
        <v>0.55902777777777779</v>
      </c>
      <c r="AN1038">
        <v>23.9</v>
      </c>
      <c r="AO1038">
        <v>38</v>
      </c>
      <c r="AP1038">
        <v>848</v>
      </c>
      <c r="AQ1038">
        <v>1.6</v>
      </c>
      <c r="AR1038">
        <v>274</v>
      </c>
      <c r="HF1038">
        <v>9</v>
      </c>
      <c r="HG1038">
        <v>9</v>
      </c>
      <c r="HH1038">
        <v>14</v>
      </c>
      <c r="HI1038">
        <v>19</v>
      </c>
      <c r="HJ1038">
        <v>4</v>
      </c>
      <c r="HK1038">
        <v>6</v>
      </c>
      <c r="HL1038">
        <v>18</v>
      </c>
      <c r="HM1038">
        <v>14</v>
      </c>
      <c r="HN1038">
        <v>31</v>
      </c>
      <c r="HO1038">
        <v>48</v>
      </c>
      <c r="HP1038">
        <v>40</v>
      </c>
      <c r="HQ1038">
        <v>54</v>
      </c>
      <c r="HR1038">
        <v>28</v>
      </c>
      <c r="HS1038">
        <v>33</v>
      </c>
      <c r="HT1038">
        <v>50</v>
      </c>
      <c r="HU1038">
        <v>42</v>
      </c>
      <c r="HV1038">
        <v>67</v>
      </c>
      <c r="HW1038">
        <v>48</v>
      </c>
      <c r="HX1038">
        <v>50</v>
      </c>
      <c r="HY1038">
        <v>31</v>
      </c>
      <c r="HZ1038">
        <v>45</v>
      </c>
      <c r="IA1038">
        <v>39</v>
      </c>
      <c r="IB1038">
        <v>50</v>
      </c>
      <c r="IC1038">
        <v>38</v>
      </c>
      <c r="ID1038">
        <v>42</v>
      </c>
      <c r="IE1038">
        <v>41</v>
      </c>
      <c r="IF1038">
        <v>29</v>
      </c>
      <c r="IG1038">
        <v>40</v>
      </c>
      <c r="IH1038">
        <v>57</v>
      </c>
      <c r="II1038">
        <v>71</v>
      </c>
      <c r="IJ1038">
        <v>79</v>
      </c>
      <c r="IK1038">
        <v>104</v>
      </c>
      <c r="IL1038">
        <v>123</v>
      </c>
      <c r="IM1038">
        <v>118</v>
      </c>
      <c r="IN1038">
        <v>143</v>
      </c>
      <c r="IO1038">
        <v>142</v>
      </c>
      <c r="IP1038">
        <v>118</v>
      </c>
      <c r="IQ1038">
        <v>80</v>
      </c>
      <c r="IR1038">
        <v>94</v>
      </c>
      <c r="IS1038">
        <v>97</v>
      </c>
      <c r="IT1038">
        <v>77</v>
      </c>
      <c r="IU1038">
        <v>45</v>
      </c>
      <c r="IV1038">
        <v>36</v>
      </c>
      <c r="IW1038">
        <v>31</v>
      </c>
      <c r="IX1038">
        <v>13</v>
      </c>
    </row>
    <row r="1039" spans="1:287" x14ac:dyDescent="0.2">
      <c r="A1039" s="18" t="b">
        <v>1</v>
      </c>
      <c r="B1039" s="9">
        <v>10</v>
      </c>
      <c r="C1039" s="9" t="s">
        <v>1209</v>
      </c>
      <c r="D1039">
        <v>10088</v>
      </c>
      <c r="E1039" t="s">
        <v>135</v>
      </c>
      <c r="F1039" t="s">
        <v>137</v>
      </c>
      <c r="G1039">
        <v>4</v>
      </c>
      <c r="H1039" s="18">
        <f t="shared" si="184"/>
        <v>3</v>
      </c>
      <c r="I1039" s="18">
        <v>0.65086336830068481</v>
      </c>
      <c r="J1039" s="18">
        <v>0.86163578818786846</v>
      </c>
      <c r="K1039" s="18">
        <v>0.52328836945147783</v>
      </c>
      <c r="L1039" s="18">
        <f t="shared" si="176"/>
        <v>6.8872594816065558</v>
      </c>
      <c r="M1039" s="18">
        <f t="shared" si="185"/>
        <v>5.3000000000000007</v>
      </c>
      <c r="N1039" s="18">
        <f t="shared" si="186"/>
        <v>8.3000000000000007</v>
      </c>
      <c r="O1039" s="18">
        <f t="shared" si="177"/>
        <v>6.8788164119619744</v>
      </c>
      <c r="P1039" s="18">
        <f t="shared" si="178"/>
        <v>5.5999999999999979</v>
      </c>
      <c r="Q1039" s="18">
        <f t="shared" si="179"/>
        <v>6</v>
      </c>
      <c r="R1039" s="18">
        <f t="shared" si="180"/>
        <v>6.3999999999999986</v>
      </c>
      <c r="S1039" s="18">
        <f t="shared" si="181"/>
        <v>7.3000000000000007</v>
      </c>
      <c r="T1039" s="18">
        <f t="shared" si="182"/>
        <v>7.8000000000000007</v>
      </c>
      <c r="U1039" s="18">
        <f t="shared" si="183"/>
        <v>8.1999999999999993</v>
      </c>
      <c r="V1039" s="4">
        <v>30.687259481606556</v>
      </c>
      <c r="W1039" s="2">
        <v>29.1</v>
      </c>
      <c r="X1039" s="2">
        <v>32.1</v>
      </c>
      <c r="Y1039" s="4">
        <v>30.678816411961975</v>
      </c>
      <c r="Z1039">
        <v>29.4</v>
      </c>
      <c r="AA1039">
        <v>29.8</v>
      </c>
      <c r="AB1039">
        <v>30.2</v>
      </c>
      <c r="AC1039">
        <v>31.1</v>
      </c>
      <c r="AD1039">
        <v>31.6</v>
      </c>
      <c r="AE1039">
        <v>32</v>
      </c>
      <c r="AF1039">
        <v>2020</v>
      </c>
      <c r="AG1039" s="2">
        <v>4</v>
      </c>
      <c r="AH1039" s="2">
        <v>2</v>
      </c>
      <c r="AI1039">
        <v>13</v>
      </c>
      <c r="AJ1039">
        <v>26</v>
      </c>
      <c r="AK1039">
        <v>17</v>
      </c>
      <c r="AL1039">
        <v>558</v>
      </c>
      <c r="AM1039" s="5">
        <v>0.55972222222222223</v>
      </c>
      <c r="AN1039">
        <v>23.8</v>
      </c>
      <c r="AO1039">
        <v>38</v>
      </c>
      <c r="AP1039">
        <v>923</v>
      </c>
      <c r="AQ1039">
        <v>2.6</v>
      </c>
      <c r="AR1039">
        <v>256</v>
      </c>
      <c r="IC1039">
        <v>5</v>
      </c>
      <c r="ID1039">
        <v>13</v>
      </c>
      <c r="IE1039">
        <v>24</v>
      </c>
      <c r="IF1039">
        <v>34</v>
      </c>
      <c r="IG1039">
        <v>26</v>
      </c>
      <c r="IH1039">
        <v>55</v>
      </c>
      <c r="II1039">
        <v>47</v>
      </c>
      <c r="IJ1039">
        <v>69</v>
      </c>
      <c r="IK1039">
        <v>77</v>
      </c>
      <c r="IL1039">
        <v>79</v>
      </c>
      <c r="IM1039">
        <v>98</v>
      </c>
      <c r="IN1039">
        <v>101</v>
      </c>
      <c r="IO1039">
        <v>115</v>
      </c>
      <c r="IP1039">
        <v>130</v>
      </c>
      <c r="IQ1039">
        <v>187</v>
      </c>
      <c r="IR1039">
        <v>131</v>
      </c>
      <c r="IS1039">
        <v>154</v>
      </c>
      <c r="IT1039">
        <v>127</v>
      </c>
      <c r="IU1039">
        <v>140</v>
      </c>
      <c r="IV1039">
        <v>149</v>
      </c>
      <c r="IW1039">
        <v>120</v>
      </c>
      <c r="IX1039">
        <v>78</v>
      </c>
      <c r="IY1039">
        <v>58</v>
      </c>
      <c r="IZ1039">
        <v>69</v>
      </c>
      <c r="JA1039">
        <v>56</v>
      </c>
      <c r="JB1039">
        <v>58</v>
      </c>
      <c r="JC1039">
        <v>51</v>
      </c>
      <c r="JD1039">
        <v>49</v>
      </c>
      <c r="JE1039">
        <v>35</v>
      </c>
      <c r="JF1039">
        <v>46</v>
      </c>
      <c r="JG1039">
        <v>17</v>
      </c>
    </row>
    <row r="1040" spans="1:287" x14ac:dyDescent="0.2">
      <c r="A1040" s="18" t="b">
        <v>1</v>
      </c>
      <c r="B1040" s="9">
        <v>9</v>
      </c>
      <c r="C1040" s="9" t="s">
        <v>1185</v>
      </c>
      <c r="D1040">
        <v>10088</v>
      </c>
      <c r="E1040" t="s">
        <v>135</v>
      </c>
      <c r="F1040" t="s">
        <v>138</v>
      </c>
      <c r="G1040">
        <v>4</v>
      </c>
      <c r="H1040" s="18">
        <f t="shared" si="184"/>
        <v>2.3000000000000007</v>
      </c>
      <c r="I1040" s="18">
        <v>0.49925802388130713</v>
      </c>
      <c r="J1040" s="18">
        <v>0.75070291468455252</v>
      </c>
      <c r="K1040" s="18">
        <v>0.40644941722308886</v>
      </c>
      <c r="L1040" s="18">
        <f t="shared" si="176"/>
        <v>5.8588427111673766</v>
      </c>
      <c r="M1040" s="18">
        <f t="shared" si="185"/>
        <v>4.5</v>
      </c>
      <c r="N1040" s="18">
        <f t="shared" si="186"/>
        <v>6.8000000000000007</v>
      </c>
      <c r="O1040" s="18">
        <f t="shared" si="177"/>
        <v>5.8726746758795336</v>
      </c>
      <c r="P1040" s="18">
        <f t="shared" si="178"/>
        <v>4.8000000000000007</v>
      </c>
      <c r="Q1040" s="18">
        <f t="shared" si="179"/>
        <v>5.1999999999999993</v>
      </c>
      <c r="R1040" s="18">
        <f t="shared" si="180"/>
        <v>5.5</v>
      </c>
      <c r="S1040" s="18">
        <f t="shared" si="181"/>
        <v>6.1999999999999993</v>
      </c>
      <c r="T1040" s="18">
        <f t="shared" si="182"/>
        <v>6.5</v>
      </c>
      <c r="U1040" s="18">
        <f t="shared" si="183"/>
        <v>6.8000000000000007</v>
      </c>
      <c r="V1040" s="4">
        <v>29.658842711167377</v>
      </c>
      <c r="W1040" s="2">
        <v>28.3</v>
      </c>
      <c r="X1040" s="2">
        <v>30.6</v>
      </c>
      <c r="Y1040" s="4">
        <v>29.672674675879534</v>
      </c>
      <c r="Z1040">
        <v>28.6</v>
      </c>
      <c r="AA1040">
        <v>29</v>
      </c>
      <c r="AB1040">
        <v>29.3</v>
      </c>
      <c r="AC1040">
        <v>30</v>
      </c>
      <c r="AD1040">
        <v>30.3</v>
      </c>
      <c r="AE1040">
        <v>30.6</v>
      </c>
      <c r="AF1040">
        <v>2020</v>
      </c>
      <c r="AG1040" s="2">
        <v>4</v>
      </c>
      <c r="AH1040" s="2">
        <v>2</v>
      </c>
      <c r="AI1040">
        <v>13</v>
      </c>
      <c r="AJ1040">
        <v>26</v>
      </c>
      <c r="AK1040">
        <v>45</v>
      </c>
      <c r="AL1040">
        <v>76</v>
      </c>
      <c r="AM1040" s="5">
        <v>0.55972222222222223</v>
      </c>
      <c r="AN1040">
        <v>23.8</v>
      </c>
      <c r="AO1040">
        <v>38</v>
      </c>
      <c r="AP1040">
        <v>923</v>
      </c>
      <c r="AQ1040">
        <v>2.6</v>
      </c>
      <c r="AR1040">
        <v>256</v>
      </c>
      <c r="HU1040">
        <v>5</v>
      </c>
      <c r="HV1040">
        <v>9</v>
      </c>
      <c r="HW1040">
        <v>14</v>
      </c>
      <c r="HX1040">
        <v>14</v>
      </c>
      <c r="HY1040">
        <v>36</v>
      </c>
      <c r="HZ1040">
        <v>42</v>
      </c>
      <c r="IA1040">
        <v>44</v>
      </c>
      <c r="IB1040">
        <v>79</v>
      </c>
      <c r="IC1040">
        <v>75</v>
      </c>
      <c r="ID1040">
        <v>79</v>
      </c>
      <c r="IE1040">
        <v>77</v>
      </c>
      <c r="IF1040">
        <v>96</v>
      </c>
      <c r="IG1040">
        <v>101</v>
      </c>
      <c r="IH1040">
        <v>155</v>
      </c>
      <c r="II1040">
        <v>123</v>
      </c>
      <c r="IJ1040">
        <v>95</v>
      </c>
      <c r="IK1040">
        <v>60</v>
      </c>
      <c r="IL1040">
        <v>82</v>
      </c>
      <c r="IM1040">
        <v>77</v>
      </c>
      <c r="IN1040">
        <v>91</v>
      </c>
      <c r="IO1040">
        <v>55</v>
      </c>
      <c r="IP1040">
        <v>55</v>
      </c>
      <c r="IQ1040">
        <v>30</v>
      </c>
      <c r="IR1040">
        <v>11</v>
      </c>
    </row>
    <row r="1041" spans="1:341" x14ac:dyDescent="0.2">
      <c r="A1041" s="18" t="b">
        <v>1</v>
      </c>
      <c r="B1041" s="9">
        <v>9</v>
      </c>
      <c r="C1041" s="9" t="s">
        <v>1185</v>
      </c>
      <c r="D1041">
        <v>10088</v>
      </c>
      <c r="E1041" t="s">
        <v>135</v>
      </c>
      <c r="F1041" t="s">
        <v>139</v>
      </c>
      <c r="G1041">
        <v>4</v>
      </c>
      <c r="H1041" s="18">
        <f t="shared" si="184"/>
        <v>2.6000000000000014</v>
      </c>
      <c r="I1041" s="18">
        <v>0.57464030192941495</v>
      </c>
      <c r="J1041" s="18">
        <v>0.85470368032173383</v>
      </c>
      <c r="K1041" s="18">
        <v>0.47466910986919586</v>
      </c>
      <c r="L1041" s="18">
        <f t="shared" si="176"/>
        <v>5.9809493406476868</v>
      </c>
      <c r="M1041" s="18">
        <f t="shared" si="185"/>
        <v>4.6999999999999993</v>
      </c>
      <c r="N1041" s="18">
        <f t="shared" si="186"/>
        <v>7.3000000000000007</v>
      </c>
      <c r="O1041" s="18">
        <f t="shared" si="177"/>
        <v>5.9206353687737767</v>
      </c>
      <c r="P1041" s="18">
        <f t="shared" si="178"/>
        <v>5</v>
      </c>
      <c r="Q1041" s="18">
        <f t="shared" si="179"/>
        <v>5.3000000000000007</v>
      </c>
      <c r="R1041" s="18">
        <f t="shared" si="180"/>
        <v>5.5</v>
      </c>
      <c r="S1041" s="18">
        <f t="shared" si="181"/>
        <v>6.4000000000000021</v>
      </c>
      <c r="T1041" s="18">
        <f t="shared" si="182"/>
        <v>6.8000000000000007</v>
      </c>
      <c r="U1041" s="18">
        <f t="shared" si="183"/>
        <v>7.1000000000000014</v>
      </c>
      <c r="V1041" s="4">
        <v>29.680949340647686</v>
      </c>
      <c r="W1041" s="2">
        <v>28.4</v>
      </c>
      <c r="X1041" s="2">
        <v>31</v>
      </c>
      <c r="Y1041" s="4">
        <v>29.620635368773776</v>
      </c>
      <c r="Z1041">
        <v>28.7</v>
      </c>
      <c r="AA1041">
        <v>29</v>
      </c>
      <c r="AB1041">
        <v>29.2</v>
      </c>
      <c r="AC1041">
        <v>30.1</v>
      </c>
      <c r="AD1041">
        <v>30.5</v>
      </c>
      <c r="AE1041">
        <v>30.8</v>
      </c>
      <c r="AF1041">
        <v>2020</v>
      </c>
      <c r="AG1041" s="2">
        <v>4</v>
      </c>
      <c r="AH1041" s="2">
        <v>2</v>
      </c>
      <c r="AI1041">
        <v>13</v>
      </c>
      <c r="AJ1041">
        <v>27</v>
      </c>
      <c r="AK1041">
        <v>6</v>
      </c>
      <c r="AL1041">
        <v>904</v>
      </c>
      <c r="AM1041" s="5">
        <v>0.56041666666666667</v>
      </c>
      <c r="AN1041">
        <v>23.7</v>
      </c>
      <c r="AO1041">
        <v>38</v>
      </c>
      <c r="AP1041">
        <v>966</v>
      </c>
      <c r="AQ1041">
        <v>3</v>
      </c>
      <c r="AR1041">
        <v>272</v>
      </c>
      <c r="HP1041">
        <v>1</v>
      </c>
      <c r="HQ1041">
        <v>0</v>
      </c>
      <c r="HR1041">
        <v>1</v>
      </c>
      <c r="HS1041">
        <v>4</v>
      </c>
      <c r="HT1041">
        <v>2</v>
      </c>
      <c r="HU1041">
        <v>11</v>
      </c>
      <c r="HV1041">
        <v>10</v>
      </c>
      <c r="HW1041">
        <v>29</v>
      </c>
      <c r="HX1041">
        <v>53</v>
      </c>
      <c r="HY1041">
        <v>81</v>
      </c>
      <c r="HZ1041">
        <v>89</v>
      </c>
      <c r="IA1041">
        <v>102</v>
      </c>
      <c r="IB1041">
        <v>155</v>
      </c>
      <c r="IC1041">
        <v>167</v>
      </c>
      <c r="ID1041">
        <v>156</v>
      </c>
      <c r="IE1041">
        <v>214</v>
      </c>
      <c r="IF1041">
        <v>161</v>
      </c>
      <c r="IG1041">
        <v>172</v>
      </c>
      <c r="IH1041">
        <v>156</v>
      </c>
      <c r="II1041">
        <v>147</v>
      </c>
      <c r="IJ1041">
        <v>129</v>
      </c>
      <c r="IK1041">
        <v>113</v>
      </c>
      <c r="IL1041">
        <v>118</v>
      </c>
      <c r="IM1041">
        <v>87</v>
      </c>
      <c r="IN1041">
        <v>105</v>
      </c>
      <c r="IO1041">
        <v>103</v>
      </c>
      <c r="IP1041">
        <v>93</v>
      </c>
      <c r="IQ1041">
        <v>64</v>
      </c>
      <c r="IR1041">
        <v>41</v>
      </c>
      <c r="IS1041">
        <v>42</v>
      </c>
      <c r="IT1041">
        <v>31</v>
      </c>
      <c r="IU1041">
        <v>11</v>
      </c>
    </row>
    <row r="1042" spans="1:341" x14ac:dyDescent="0.2">
      <c r="A1042" s="18" t="b">
        <v>1</v>
      </c>
      <c r="B1042" s="9" t="s">
        <v>1212</v>
      </c>
      <c r="C1042" s="9" t="s">
        <v>1185</v>
      </c>
      <c r="D1042">
        <v>10088</v>
      </c>
      <c r="E1042" t="s">
        <v>140</v>
      </c>
      <c r="F1042" t="s">
        <v>141</v>
      </c>
      <c r="G1042">
        <v>4</v>
      </c>
      <c r="H1042" s="18">
        <f t="shared" si="184"/>
        <v>3.5000000000000036</v>
      </c>
      <c r="I1042" s="18">
        <v>0.65464228633285726</v>
      </c>
      <c r="J1042" s="18">
        <v>0.92460423678505776</v>
      </c>
      <c r="K1042" s="18">
        <v>0.53220251249310591</v>
      </c>
      <c r="L1042" s="18">
        <f t="shared" si="176"/>
        <v>6.5206583590534244</v>
      </c>
      <c r="M1042" s="18">
        <f t="shared" si="185"/>
        <v>5</v>
      </c>
      <c r="N1042" s="18">
        <f t="shared" si="186"/>
        <v>8.5000000000000036</v>
      </c>
      <c r="O1042" s="18">
        <f t="shared" si="177"/>
        <v>6.4990984166258166</v>
      </c>
      <c r="P1042" s="18">
        <f t="shared" si="178"/>
        <v>5.4000000000000021</v>
      </c>
      <c r="Q1042" s="18">
        <f t="shared" si="179"/>
        <v>5.6999999999999993</v>
      </c>
      <c r="R1042" s="18">
        <f t="shared" si="180"/>
        <v>6</v>
      </c>
      <c r="S1042" s="18">
        <f t="shared" si="181"/>
        <v>7</v>
      </c>
      <c r="T1042" s="18">
        <f t="shared" si="182"/>
        <v>7.4000000000000021</v>
      </c>
      <c r="U1042" s="18">
        <f t="shared" si="183"/>
        <v>7.9000000000000021</v>
      </c>
      <c r="V1042" s="4">
        <v>30.220658359053424</v>
      </c>
      <c r="W1042" s="2">
        <v>28.7</v>
      </c>
      <c r="X1042" s="2">
        <v>32.200000000000003</v>
      </c>
      <c r="Y1042" s="4">
        <v>30.199098416625816</v>
      </c>
      <c r="Z1042">
        <v>29.1</v>
      </c>
      <c r="AA1042">
        <v>29.4</v>
      </c>
      <c r="AB1042">
        <v>29.7</v>
      </c>
      <c r="AC1042">
        <v>30.7</v>
      </c>
      <c r="AD1042">
        <v>31.1</v>
      </c>
      <c r="AE1042">
        <v>31.6</v>
      </c>
      <c r="AF1042">
        <v>2020</v>
      </c>
      <c r="AG1042" s="2">
        <v>4</v>
      </c>
      <c r="AH1042" s="2">
        <v>2</v>
      </c>
      <c r="AI1042">
        <v>13</v>
      </c>
      <c r="AJ1042">
        <v>28</v>
      </c>
      <c r="AK1042">
        <v>6</v>
      </c>
      <c r="AL1042">
        <v>800</v>
      </c>
      <c r="AM1042" s="5">
        <v>0.56111111111111112</v>
      </c>
      <c r="AN1042">
        <v>23.7</v>
      </c>
      <c r="AO1042">
        <v>38</v>
      </c>
      <c r="AP1042">
        <v>986</v>
      </c>
      <c r="AQ1042">
        <v>2.1</v>
      </c>
      <c r="AR1042">
        <v>267</v>
      </c>
      <c r="HX1042">
        <v>8</v>
      </c>
      <c r="HY1042">
        <v>16</v>
      </c>
      <c r="HZ1042">
        <v>20</v>
      </c>
      <c r="IA1042">
        <v>52</v>
      </c>
      <c r="IB1042">
        <v>70</v>
      </c>
      <c r="IC1042">
        <v>82</v>
      </c>
      <c r="ID1042">
        <v>74</v>
      </c>
      <c r="IE1042">
        <v>135</v>
      </c>
      <c r="IF1042">
        <v>172</v>
      </c>
      <c r="IG1042">
        <v>125</v>
      </c>
      <c r="IH1042">
        <v>169</v>
      </c>
      <c r="II1042">
        <v>150</v>
      </c>
      <c r="IJ1042">
        <v>186</v>
      </c>
      <c r="IK1042">
        <v>204</v>
      </c>
      <c r="IL1042">
        <v>156</v>
      </c>
      <c r="IM1042">
        <v>157</v>
      </c>
      <c r="IN1042">
        <v>197</v>
      </c>
      <c r="IO1042">
        <v>173</v>
      </c>
      <c r="IP1042">
        <v>168</v>
      </c>
      <c r="IQ1042">
        <v>206</v>
      </c>
      <c r="IR1042">
        <v>106</v>
      </c>
      <c r="IS1042">
        <v>104</v>
      </c>
      <c r="IT1042">
        <v>78</v>
      </c>
      <c r="IU1042">
        <v>113</v>
      </c>
      <c r="IV1042">
        <v>73</v>
      </c>
      <c r="IW1042">
        <v>67</v>
      </c>
      <c r="IX1042">
        <v>46</v>
      </c>
      <c r="IY1042">
        <v>34</v>
      </c>
      <c r="IZ1042">
        <v>19</v>
      </c>
      <c r="JA1042">
        <v>28</v>
      </c>
      <c r="JB1042">
        <v>10</v>
      </c>
      <c r="JC1042">
        <v>2</v>
      </c>
      <c r="JD1042">
        <v>7</v>
      </c>
      <c r="JE1042">
        <v>1</v>
      </c>
      <c r="JF1042">
        <v>5</v>
      </c>
      <c r="JG1042">
        <v>7</v>
      </c>
      <c r="JH1042">
        <v>0</v>
      </c>
      <c r="JI1042">
        <v>3</v>
      </c>
      <c r="JJ1042">
        <v>2</v>
      </c>
      <c r="JK1042">
        <v>1</v>
      </c>
    </row>
    <row r="1043" spans="1:341" x14ac:dyDescent="0.2">
      <c r="A1043" s="18" t="b">
        <v>1</v>
      </c>
      <c r="B1043" s="9" t="s">
        <v>1204</v>
      </c>
      <c r="C1043" s="9" t="s">
        <v>1209</v>
      </c>
      <c r="D1043">
        <v>10088</v>
      </c>
      <c r="E1043" t="s">
        <v>140</v>
      </c>
      <c r="F1043" t="s">
        <v>142</v>
      </c>
      <c r="G1043">
        <v>4</v>
      </c>
      <c r="H1043" s="18">
        <f t="shared" si="184"/>
        <v>2.8999999999999986</v>
      </c>
      <c r="I1043" s="18">
        <v>0.65816463001213388</v>
      </c>
      <c r="J1043" s="18">
        <v>1.0357790381006566</v>
      </c>
      <c r="K1043" s="18">
        <v>0.5493699669103298</v>
      </c>
      <c r="L1043" s="18">
        <f t="shared" si="176"/>
        <v>5.7024031489991245</v>
      </c>
      <c r="M1043" s="18">
        <f t="shared" si="185"/>
        <v>4.3000000000000007</v>
      </c>
      <c r="N1043" s="18">
        <f t="shared" si="186"/>
        <v>7.1999999999999993</v>
      </c>
      <c r="O1043" s="18">
        <f t="shared" si="177"/>
        <v>5.6526093399046324</v>
      </c>
      <c r="P1043" s="18">
        <f t="shared" si="178"/>
        <v>4.6000000000000014</v>
      </c>
      <c r="Q1043" s="18">
        <f t="shared" si="179"/>
        <v>4.9000000000000021</v>
      </c>
      <c r="R1043" s="18">
        <f t="shared" si="180"/>
        <v>5.1999999999999993</v>
      </c>
      <c r="S1043" s="18">
        <f t="shared" si="181"/>
        <v>6.1999999999999993</v>
      </c>
      <c r="T1043" s="18">
        <f t="shared" si="182"/>
        <v>6.6000000000000014</v>
      </c>
      <c r="U1043" s="18">
        <f t="shared" si="183"/>
        <v>7</v>
      </c>
      <c r="V1043" s="4">
        <v>29.402403148999124</v>
      </c>
      <c r="W1043" s="2">
        <v>28</v>
      </c>
      <c r="X1043" s="2">
        <v>30.9</v>
      </c>
      <c r="Y1043" s="4">
        <v>29.352609339904632</v>
      </c>
      <c r="Z1043">
        <v>28.3</v>
      </c>
      <c r="AA1043">
        <v>28.6</v>
      </c>
      <c r="AB1043">
        <v>28.9</v>
      </c>
      <c r="AC1043">
        <v>29.9</v>
      </c>
      <c r="AD1043">
        <v>30.3</v>
      </c>
      <c r="AE1043">
        <v>30.7</v>
      </c>
      <c r="AF1043">
        <v>2020</v>
      </c>
      <c r="AG1043" s="2">
        <v>4</v>
      </c>
      <c r="AH1043" s="2">
        <v>2</v>
      </c>
      <c r="AI1043">
        <v>13</v>
      </c>
      <c r="AJ1043">
        <v>28</v>
      </c>
      <c r="AK1043">
        <v>23</v>
      </c>
      <c r="AL1043">
        <v>405</v>
      </c>
      <c r="AM1043" s="5">
        <v>0.56111111111111112</v>
      </c>
      <c r="AN1043">
        <v>23.7</v>
      </c>
      <c r="AO1043">
        <v>38</v>
      </c>
      <c r="AP1043">
        <v>986</v>
      </c>
      <c r="AQ1043">
        <v>2.1</v>
      </c>
      <c r="AR1043">
        <v>267</v>
      </c>
      <c r="HR1043">
        <v>13</v>
      </c>
      <c r="HS1043">
        <v>11</v>
      </c>
      <c r="HT1043">
        <v>20</v>
      </c>
      <c r="HU1043">
        <v>27</v>
      </c>
      <c r="HV1043">
        <v>60</v>
      </c>
      <c r="HW1043">
        <v>56</v>
      </c>
      <c r="HX1043">
        <v>84</v>
      </c>
      <c r="HY1043">
        <v>72</v>
      </c>
      <c r="HZ1043">
        <v>100</v>
      </c>
      <c r="IA1043">
        <v>66</v>
      </c>
      <c r="IB1043">
        <v>84</v>
      </c>
      <c r="IC1043">
        <v>96</v>
      </c>
      <c r="ID1043">
        <v>75</v>
      </c>
      <c r="IE1043">
        <v>81</v>
      </c>
      <c r="IF1043">
        <v>91</v>
      </c>
      <c r="IG1043">
        <v>52</v>
      </c>
      <c r="IH1043">
        <v>54</v>
      </c>
      <c r="II1043">
        <v>92</v>
      </c>
      <c r="IJ1043">
        <v>63</v>
      </c>
      <c r="IK1043">
        <v>74</v>
      </c>
      <c r="IL1043">
        <v>64</v>
      </c>
      <c r="IM1043">
        <v>40</v>
      </c>
      <c r="IN1043">
        <v>75</v>
      </c>
      <c r="IO1043">
        <v>41</v>
      </c>
      <c r="IP1043">
        <v>28</v>
      </c>
      <c r="IQ1043">
        <v>24</v>
      </c>
      <c r="IR1043">
        <v>14</v>
      </c>
      <c r="IS1043">
        <v>9</v>
      </c>
      <c r="IT1043">
        <v>4</v>
      </c>
      <c r="IU1043">
        <v>5</v>
      </c>
      <c r="IV1043">
        <v>4</v>
      </c>
      <c r="IW1043">
        <v>3</v>
      </c>
      <c r="IX1043">
        <v>3</v>
      </c>
    </row>
    <row r="1044" spans="1:341" x14ac:dyDescent="0.2">
      <c r="A1044" s="18" t="b">
        <v>1</v>
      </c>
      <c r="B1044" s="9" t="s">
        <v>1204</v>
      </c>
      <c r="C1044" s="9" t="s">
        <v>1209</v>
      </c>
      <c r="D1044">
        <v>10088</v>
      </c>
      <c r="E1044" t="s">
        <v>140</v>
      </c>
      <c r="F1044" t="s">
        <v>143</v>
      </c>
      <c r="G1044">
        <v>4</v>
      </c>
      <c r="H1044" s="18">
        <f t="shared" si="184"/>
        <v>2.5999999999999979</v>
      </c>
      <c r="I1044" s="18">
        <v>0.53028963488639658</v>
      </c>
      <c r="J1044" s="18">
        <v>0.75240534467371845</v>
      </c>
      <c r="K1044" s="18">
        <v>0.43109538686231175</v>
      </c>
      <c r="L1044" s="18">
        <f t="shared" si="176"/>
        <v>5.741600873219749</v>
      </c>
      <c r="M1044" s="18">
        <f t="shared" si="185"/>
        <v>4.6000000000000014</v>
      </c>
      <c r="N1044" s="18">
        <f t="shared" si="186"/>
        <v>7.1999999999999993</v>
      </c>
      <c r="O1044" s="18">
        <f t="shared" si="177"/>
        <v>5.7308520572317327</v>
      </c>
      <c r="P1044" s="18">
        <f t="shared" si="178"/>
        <v>4.8000000000000007</v>
      </c>
      <c r="Q1044" s="18">
        <f t="shared" si="179"/>
        <v>5</v>
      </c>
      <c r="R1044" s="18">
        <f t="shared" si="180"/>
        <v>5.3000000000000007</v>
      </c>
      <c r="S1044" s="18">
        <f t="shared" si="181"/>
        <v>6.1000000000000014</v>
      </c>
      <c r="T1044" s="18">
        <f t="shared" si="182"/>
        <v>6.5</v>
      </c>
      <c r="U1044" s="18">
        <f t="shared" si="183"/>
        <v>6.9000000000000021</v>
      </c>
      <c r="V1044" s="4">
        <v>29.441600873219748</v>
      </c>
      <c r="W1044" s="2">
        <v>28.3</v>
      </c>
      <c r="X1044" s="2">
        <v>30.9</v>
      </c>
      <c r="Y1044" s="4">
        <v>29.430852057231732</v>
      </c>
      <c r="Z1044">
        <v>28.5</v>
      </c>
      <c r="AA1044">
        <v>28.7</v>
      </c>
      <c r="AB1044">
        <v>29</v>
      </c>
      <c r="AC1044">
        <v>29.8</v>
      </c>
      <c r="AD1044">
        <v>30.2</v>
      </c>
      <c r="AE1044">
        <v>30.6</v>
      </c>
      <c r="AF1044">
        <v>2020</v>
      </c>
      <c r="AG1044" s="2">
        <v>4</v>
      </c>
      <c r="AH1044" s="2">
        <v>2</v>
      </c>
      <c r="AI1044">
        <v>13</v>
      </c>
      <c r="AJ1044">
        <v>28</v>
      </c>
      <c r="AK1044">
        <v>45</v>
      </c>
      <c r="AL1044">
        <v>964</v>
      </c>
      <c r="AM1044" s="5">
        <v>0.56111111111111112</v>
      </c>
      <c r="AN1044">
        <v>23.7</v>
      </c>
      <c r="AO1044">
        <v>38</v>
      </c>
      <c r="AP1044">
        <v>986</v>
      </c>
      <c r="AQ1044">
        <v>2.1</v>
      </c>
      <c r="AR1044">
        <v>267</v>
      </c>
      <c r="HS1044">
        <v>2</v>
      </c>
      <c r="HT1044">
        <v>6</v>
      </c>
      <c r="HU1044">
        <v>18</v>
      </c>
      <c r="HV1044">
        <v>53</v>
      </c>
      <c r="HW1044">
        <v>81</v>
      </c>
      <c r="HX1044">
        <v>91</v>
      </c>
      <c r="HY1044">
        <v>89</v>
      </c>
      <c r="HZ1044">
        <v>131</v>
      </c>
      <c r="IA1044">
        <v>126</v>
      </c>
      <c r="IB1044">
        <v>157</v>
      </c>
      <c r="IC1044">
        <v>145</v>
      </c>
      <c r="ID1044">
        <v>165</v>
      </c>
      <c r="IE1044">
        <v>156</v>
      </c>
      <c r="IF1044">
        <v>196</v>
      </c>
      <c r="IG1044">
        <v>154</v>
      </c>
      <c r="IH1044">
        <v>141</v>
      </c>
      <c r="II1044">
        <v>117</v>
      </c>
      <c r="IJ1044">
        <v>112</v>
      </c>
      <c r="IK1044">
        <v>103</v>
      </c>
      <c r="IL1044">
        <v>65</v>
      </c>
      <c r="IM1044">
        <v>85</v>
      </c>
      <c r="IN1044">
        <v>43</v>
      </c>
      <c r="IO1044">
        <v>42</v>
      </c>
      <c r="IP1044">
        <v>35</v>
      </c>
      <c r="IQ1044">
        <v>20</v>
      </c>
      <c r="IR1044">
        <v>14</v>
      </c>
      <c r="IS1044">
        <v>6</v>
      </c>
      <c r="IT1044">
        <v>6</v>
      </c>
      <c r="IU1044">
        <v>2</v>
      </c>
      <c r="IV1044">
        <v>0</v>
      </c>
    </row>
    <row r="1045" spans="1:341" x14ac:dyDescent="0.2">
      <c r="A1045" s="18" t="b">
        <v>1</v>
      </c>
      <c r="B1045" s="9" t="s">
        <v>1212</v>
      </c>
      <c r="C1045" s="9" t="s">
        <v>1185</v>
      </c>
      <c r="D1045">
        <v>10088</v>
      </c>
      <c r="E1045" t="s">
        <v>140</v>
      </c>
      <c r="F1045" t="s">
        <v>144</v>
      </c>
      <c r="G1045">
        <v>4</v>
      </c>
      <c r="H1045" s="18">
        <f t="shared" si="184"/>
        <v>2.6000000000000014</v>
      </c>
      <c r="I1045" s="18">
        <v>0.61952324515185575</v>
      </c>
      <c r="J1045" s="18">
        <v>0.92371615619350678</v>
      </c>
      <c r="K1045" s="18">
        <v>0.51800917902426513</v>
      </c>
      <c r="L1045" s="18">
        <f t="shared" si="176"/>
        <v>5.6769059363934566</v>
      </c>
      <c r="M1045" s="18">
        <f t="shared" si="185"/>
        <v>4.3999999999999986</v>
      </c>
      <c r="N1045" s="18">
        <f t="shared" si="186"/>
        <v>7</v>
      </c>
      <c r="O1045" s="18">
        <f t="shared" si="177"/>
        <v>5.6978723347444422</v>
      </c>
      <c r="P1045" s="18">
        <f t="shared" si="178"/>
        <v>4.5999999999999979</v>
      </c>
      <c r="Q1045" s="18">
        <f t="shared" si="179"/>
        <v>4.8999999999999986</v>
      </c>
      <c r="R1045" s="18">
        <f t="shared" si="180"/>
        <v>5.1999999999999993</v>
      </c>
      <c r="S1045" s="18">
        <f t="shared" si="181"/>
        <v>6.0999999999999979</v>
      </c>
      <c r="T1045" s="18">
        <f t="shared" si="182"/>
        <v>6.5</v>
      </c>
      <c r="U1045" s="18">
        <f t="shared" si="183"/>
        <v>7</v>
      </c>
      <c r="V1045" s="4">
        <v>29.476905936393457</v>
      </c>
      <c r="W1045" s="2">
        <v>28.2</v>
      </c>
      <c r="X1045" s="2">
        <v>30.8</v>
      </c>
      <c r="Y1045" s="4">
        <v>29.497872334744443</v>
      </c>
      <c r="Z1045">
        <v>28.4</v>
      </c>
      <c r="AA1045">
        <v>28.7</v>
      </c>
      <c r="AB1045">
        <v>29</v>
      </c>
      <c r="AC1045">
        <v>29.9</v>
      </c>
      <c r="AD1045">
        <v>30.3</v>
      </c>
      <c r="AE1045">
        <v>30.8</v>
      </c>
      <c r="AF1045">
        <v>2020</v>
      </c>
      <c r="AG1045" s="2">
        <v>4</v>
      </c>
      <c r="AH1045" s="2">
        <v>2</v>
      </c>
      <c r="AI1045">
        <v>13</v>
      </c>
      <c r="AJ1045">
        <v>29</v>
      </c>
      <c r="AK1045">
        <v>19</v>
      </c>
      <c r="AL1045">
        <v>958.00000000000011</v>
      </c>
      <c r="AM1045" s="5">
        <v>0.56180555555555556</v>
      </c>
      <c r="AN1045">
        <v>23.8</v>
      </c>
      <c r="AO1045">
        <v>38</v>
      </c>
      <c r="AP1045">
        <v>973</v>
      </c>
      <c r="AQ1045">
        <v>0.9</v>
      </c>
      <c r="AR1045">
        <v>278</v>
      </c>
      <c r="HP1045">
        <v>2</v>
      </c>
      <c r="HQ1045">
        <v>1</v>
      </c>
      <c r="HR1045">
        <v>0</v>
      </c>
      <c r="HS1045">
        <v>5</v>
      </c>
      <c r="HT1045">
        <v>8</v>
      </c>
      <c r="HU1045">
        <v>7</v>
      </c>
      <c r="HV1045">
        <v>21</v>
      </c>
      <c r="HW1045">
        <v>28</v>
      </c>
      <c r="HX1045">
        <v>49</v>
      </c>
      <c r="HY1045">
        <v>54</v>
      </c>
      <c r="HZ1045">
        <v>62</v>
      </c>
      <c r="IA1045">
        <v>55</v>
      </c>
      <c r="IB1045">
        <v>51</v>
      </c>
      <c r="IC1045">
        <v>34</v>
      </c>
      <c r="ID1045">
        <v>45</v>
      </c>
      <c r="IE1045">
        <v>35</v>
      </c>
      <c r="IF1045">
        <v>47</v>
      </c>
      <c r="IG1045">
        <v>68</v>
      </c>
      <c r="IH1045">
        <v>55</v>
      </c>
      <c r="II1045">
        <v>57</v>
      </c>
      <c r="IJ1045">
        <v>46</v>
      </c>
      <c r="IK1045">
        <v>35</v>
      </c>
      <c r="IL1045">
        <v>24</v>
      </c>
      <c r="IM1045">
        <v>22</v>
      </c>
      <c r="IN1045">
        <v>34</v>
      </c>
      <c r="IO1045">
        <v>15</v>
      </c>
      <c r="IP1045">
        <v>24</v>
      </c>
      <c r="IQ1045">
        <v>8</v>
      </c>
      <c r="IR1045">
        <v>14</v>
      </c>
      <c r="IS1045">
        <v>20</v>
      </c>
      <c r="IT1045">
        <v>3</v>
      </c>
    </row>
    <row r="1046" spans="1:341" x14ac:dyDescent="0.2">
      <c r="A1046" s="18" t="b">
        <v>1</v>
      </c>
      <c r="B1046" s="9" t="s">
        <v>1219</v>
      </c>
      <c r="C1046" s="9" t="s">
        <v>1185</v>
      </c>
      <c r="D1046">
        <v>10088</v>
      </c>
      <c r="E1046" t="s">
        <v>145</v>
      </c>
      <c r="F1046" t="s">
        <v>146</v>
      </c>
      <c r="G1046">
        <v>4</v>
      </c>
      <c r="H1046" s="18">
        <f t="shared" si="184"/>
        <v>2</v>
      </c>
      <c r="I1046" s="18">
        <v>0.44619512213540774</v>
      </c>
      <c r="J1046" s="18">
        <v>0.74729815989240933</v>
      </c>
      <c r="K1046" s="18">
        <v>0.38208143139079925</v>
      </c>
      <c r="L1046" s="18">
        <f t="shared" si="176"/>
        <v>5.18468462445977</v>
      </c>
      <c r="M1046" s="18">
        <f t="shared" si="185"/>
        <v>4.2000000000000028</v>
      </c>
      <c r="N1046" s="18">
        <f t="shared" si="186"/>
        <v>6.2000000000000028</v>
      </c>
      <c r="O1046" s="18">
        <f t="shared" si="177"/>
        <v>5.1016842589644753</v>
      </c>
      <c r="P1046" s="18">
        <f t="shared" si="178"/>
        <v>4.5</v>
      </c>
      <c r="Q1046" s="18">
        <f t="shared" si="179"/>
        <v>4.6000000000000014</v>
      </c>
      <c r="R1046" s="18">
        <f t="shared" si="180"/>
        <v>4.8000000000000007</v>
      </c>
      <c r="S1046" s="18">
        <f t="shared" si="181"/>
        <v>5.6000000000000014</v>
      </c>
      <c r="T1046" s="18">
        <f t="shared" si="182"/>
        <v>5.8000000000000007</v>
      </c>
      <c r="U1046" s="18">
        <f t="shared" si="183"/>
        <v>6.1000000000000014</v>
      </c>
      <c r="V1046" s="4">
        <v>29.084684624459769</v>
      </c>
      <c r="W1046" s="2">
        <v>28.1</v>
      </c>
      <c r="X1046" s="2">
        <v>30.1</v>
      </c>
      <c r="Y1046" s="4">
        <v>29.001684258964474</v>
      </c>
      <c r="Z1046">
        <v>28.4</v>
      </c>
      <c r="AA1046">
        <v>28.5</v>
      </c>
      <c r="AB1046">
        <v>28.7</v>
      </c>
      <c r="AC1046">
        <v>29.5</v>
      </c>
      <c r="AD1046">
        <v>29.7</v>
      </c>
      <c r="AE1046">
        <v>30</v>
      </c>
      <c r="AF1046">
        <v>2020</v>
      </c>
      <c r="AG1046" s="2">
        <v>4</v>
      </c>
      <c r="AH1046" s="2">
        <v>2</v>
      </c>
      <c r="AI1046">
        <v>13</v>
      </c>
      <c r="AJ1046">
        <v>30</v>
      </c>
      <c r="AK1046">
        <v>16</v>
      </c>
      <c r="AL1046">
        <v>456</v>
      </c>
      <c r="AM1046" s="5">
        <v>0.5625</v>
      </c>
      <c r="AN1046">
        <v>23.9</v>
      </c>
      <c r="AO1046">
        <v>38</v>
      </c>
      <c r="AP1046">
        <v>1003</v>
      </c>
      <c r="AQ1046">
        <v>0.8</v>
      </c>
      <c r="AR1046">
        <v>296</v>
      </c>
      <c r="HS1046">
        <v>5</v>
      </c>
      <c r="HT1046">
        <v>6</v>
      </c>
      <c r="HU1046">
        <v>29</v>
      </c>
      <c r="HV1046">
        <v>53</v>
      </c>
      <c r="HW1046">
        <v>73</v>
      </c>
      <c r="HX1046">
        <v>103</v>
      </c>
      <c r="HY1046">
        <v>95</v>
      </c>
      <c r="HZ1046">
        <v>118</v>
      </c>
      <c r="IA1046">
        <v>92</v>
      </c>
      <c r="IB1046">
        <v>65</v>
      </c>
      <c r="IC1046">
        <v>70</v>
      </c>
      <c r="ID1046">
        <v>53</v>
      </c>
      <c r="IE1046">
        <v>71</v>
      </c>
      <c r="IF1046">
        <v>63</v>
      </c>
      <c r="IG1046">
        <v>77</v>
      </c>
      <c r="IH1046">
        <v>75</v>
      </c>
      <c r="II1046">
        <v>48</v>
      </c>
      <c r="IJ1046">
        <v>19</v>
      </c>
      <c r="IK1046">
        <v>31</v>
      </c>
      <c r="IL1046">
        <v>7</v>
      </c>
      <c r="IM1046">
        <v>5</v>
      </c>
      <c r="IN1046">
        <v>1</v>
      </c>
    </row>
    <row r="1047" spans="1:341" x14ac:dyDescent="0.2">
      <c r="A1047" s="18" t="b">
        <v>1</v>
      </c>
      <c r="B1047" s="9" t="s">
        <v>1219</v>
      </c>
      <c r="C1047" s="9" t="s">
        <v>1185</v>
      </c>
      <c r="D1047">
        <v>10088</v>
      </c>
      <c r="E1047" t="s">
        <v>145</v>
      </c>
      <c r="F1047" t="s">
        <v>147</v>
      </c>
      <c r="G1047">
        <v>4</v>
      </c>
      <c r="H1047" s="18">
        <f t="shared" si="184"/>
        <v>2.4000000000000021</v>
      </c>
      <c r="I1047" s="18">
        <v>0.60428044981844498</v>
      </c>
      <c r="J1047" s="18">
        <v>0.87367035881040067</v>
      </c>
      <c r="K1047" s="18">
        <v>0.50060944749177427</v>
      </c>
      <c r="L1047" s="18">
        <f t="shared" si="176"/>
        <v>5.9660569617392376</v>
      </c>
      <c r="M1047" s="18">
        <f t="shared" si="185"/>
        <v>4.8000000000000007</v>
      </c>
      <c r="N1047" s="18">
        <f t="shared" si="186"/>
        <v>7.2000000000000028</v>
      </c>
      <c r="O1047" s="18">
        <f t="shared" si="177"/>
        <v>5.8841035318627988</v>
      </c>
      <c r="P1047" s="18">
        <f t="shared" si="178"/>
        <v>4.9000000000000021</v>
      </c>
      <c r="Q1047" s="18">
        <f t="shared" si="179"/>
        <v>5.2000000000000028</v>
      </c>
      <c r="R1047" s="18">
        <f t="shared" si="180"/>
        <v>5.5</v>
      </c>
      <c r="S1047" s="18">
        <f t="shared" si="181"/>
        <v>6.4000000000000021</v>
      </c>
      <c r="T1047" s="18">
        <f t="shared" si="182"/>
        <v>6.8000000000000007</v>
      </c>
      <c r="U1047" s="18">
        <f t="shared" si="183"/>
        <v>7.2000000000000028</v>
      </c>
      <c r="V1047" s="4">
        <v>29.866056961739236</v>
      </c>
      <c r="W1047" s="2">
        <v>28.7</v>
      </c>
      <c r="X1047" s="2">
        <v>31.1</v>
      </c>
      <c r="Y1047" s="4">
        <v>29.784103531862797</v>
      </c>
      <c r="Z1047">
        <v>28.8</v>
      </c>
      <c r="AA1047">
        <v>29.1</v>
      </c>
      <c r="AB1047">
        <v>29.4</v>
      </c>
      <c r="AC1047">
        <v>30.3</v>
      </c>
      <c r="AD1047">
        <v>30.7</v>
      </c>
      <c r="AE1047">
        <v>31.1</v>
      </c>
      <c r="AF1047">
        <v>2020</v>
      </c>
      <c r="AG1047" s="2">
        <v>4</v>
      </c>
      <c r="AH1047" s="2">
        <v>2</v>
      </c>
      <c r="AI1047">
        <v>13</v>
      </c>
      <c r="AJ1047">
        <v>30</v>
      </c>
      <c r="AK1047">
        <v>52</v>
      </c>
      <c r="AL1047">
        <v>792</v>
      </c>
      <c r="AM1047" s="5">
        <v>0.5625</v>
      </c>
      <c r="AN1047">
        <v>23.9</v>
      </c>
      <c r="AO1047">
        <v>38</v>
      </c>
      <c r="AP1047">
        <v>1003</v>
      </c>
      <c r="AQ1047">
        <v>0.8</v>
      </c>
      <c r="AR1047">
        <v>296</v>
      </c>
      <c r="HX1047">
        <v>2</v>
      </c>
      <c r="HY1047">
        <v>15</v>
      </c>
      <c r="HZ1047">
        <v>24</v>
      </c>
      <c r="IA1047">
        <v>31</v>
      </c>
      <c r="IB1047">
        <v>34</v>
      </c>
      <c r="IC1047">
        <v>34</v>
      </c>
      <c r="ID1047">
        <v>58</v>
      </c>
      <c r="IE1047">
        <v>60</v>
      </c>
      <c r="IF1047">
        <v>79</v>
      </c>
      <c r="IG1047">
        <v>73</v>
      </c>
      <c r="IH1047">
        <v>72</v>
      </c>
      <c r="II1047">
        <v>70</v>
      </c>
      <c r="IJ1047">
        <v>62</v>
      </c>
      <c r="IK1047">
        <v>44</v>
      </c>
      <c r="IL1047">
        <v>57</v>
      </c>
      <c r="IM1047">
        <v>53</v>
      </c>
      <c r="IN1047">
        <v>32</v>
      </c>
      <c r="IO1047">
        <v>18</v>
      </c>
      <c r="IP1047">
        <v>48</v>
      </c>
      <c r="IQ1047">
        <v>42</v>
      </c>
      <c r="IR1047">
        <v>42</v>
      </c>
      <c r="IS1047">
        <v>22</v>
      </c>
      <c r="IT1047">
        <v>19</v>
      </c>
      <c r="IU1047">
        <v>26</v>
      </c>
      <c r="IV1047">
        <v>25</v>
      </c>
      <c r="IW1047">
        <v>12</v>
      </c>
      <c r="IX1047">
        <v>4</v>
      </c>
    </row>
    <row r="1048" spans="1:341" x14ac:dyDescent="0.2">
      <c r="A1048" s="18" t="b">
        <v>1</v>
      </c>
      <c r="B1048" s="9" t="s">
        <v>1216</v>
      </c>
      <c r="C1048" s="9" t="s">
        <v>1209</v>
      </c>
      <c r="D1048">
        <v>10088</v>
      </c>
      <c r="E1048" t="s">
        <v>145</v>
      </c>
      <c r="F1048" t="s">
        <v>148</v>
      </c>
      <c r="G1048">
        <v>4</v>
      </c>
      <c r="H1048" s="18">
        <f t="shared" si="184"/>
        <v>2.3000000000000007</v>
      </c>
      <c r="I1048" s="18">
        <v>0.54411325837321456</v>
      </c>
      <c r="J1048" s="18">
        <v>0.81995762037922759</v>
      </c>
      <c r="K1048" s="18">
        <v>0.44969964934966516</v>
      </c>
      <c r="L1048" s="18">
        <f t="shared" si="176"/>
        <v>2.3122974689596454</v>
      </c>
      <c r="M1048" s="18">
        <f t="shared" si="185"/>
        <v>1.1999999999999993</v>
      </c>
      <c r="N1048" s="18">
        <f t="shared" si="186"/>
        <v>3.5</v>
      </c>
      <c r="O1048" s="18">
        <f t="shared" si="177"/>
        <v>2.3436047609506758</v>
      </c>
      <c r="P1048" s="18">
        <f t="shared" si="178"/>
        <v>1.2999999999999972</v>
      </c>
      <c r="Q1048" s="18">
        <f t="shared" si="179"/>
        <v>1.5999999999999979</v>
      </c>
      <c r="R1048" s="18">
        <f t="shared" si="180"/>
        <v>1.8999999999999986</v>
      </c>
      <c r="S1048" s="18">
        <f t="shared" si="181"/>
        <v>2.6999999999999993</v>
      </c>
      <c r="T1048" s="18">
        <f t="shared" si="182"/>
        <v>3</v>
      </c>
      <c r="U1048" s="18">
        <f t="shared" si="183"/>
        <v>3.3999999999999986</v>
      </c>
      <c r="V1048" s="4">
        <v>26.412297468959647</v>
      </c>
      <c r="W1048" s="2">
        <v>25.3</v>
      </c>
      <c r="X1048" s="2">
        <v>27.6</v>
      </c>
      <c r="Y1048" s="4">
        <v>26.443604760950677</v>
      </c>
      <c r="Z1048">
        <v>25.4</v>
      </c>
      <c r="AA1048">
        <v>25.7</v>
      </c>
      <c r="AB1048">
        <v>26</v>
      </c>
      <c r="AC1048">
        <v>26.8</v>
      </c>
      <c r="AD1048">
        <v>27.1</v>
      </c>
      <c r="AE1048">
        <v>27.5</v>
      </c>
      <c r="AF1048">
        <v>2020</v>
      </c>
      <c r="AG1048" s="2">
        <v>4</v>
      </c>
      <c r="AH1048" s="2">
        <v>2</v>
      </c>
      <c r="AI1048">
        <v>13</v>
      </c>
      <c r="AJ1048">
        <v>31</v>
      </c>
      <c r="AK1048">
        <v>14</v>
      </c>
      <c r="AL1048">
        <v>306</v>
      </c>
      <c r="AM1048" s="5">
        <v>0.56319444444444444</v>
      </c>
      <c r="AN1048">
        <v>24.1</v>
      </c>
      <c r="AO1048">
        <v>38</v>
      </c>
      <c r="AP1048">
        <v>988</v>
      </c>
      <c r="AQ1048">
        <v>0.9</v>
      </c>
      <c r="AR1048">
        <v>303</v>
      </c>
      <c r="GM1048">
        <v>2</v>
      </c>
      <c r="GN1048">
        <v>0</v>
      </c>
      <c r="GO1048">
        <v>0</v>
      </c>
      <c r="GP1048">
        <v>1</v>
      </c>
      <c r="GQ1048">
        <v>6</v>
      </c>
      <c r="GR1048">
        <v>23</v>
      </c>
      <c r="GS1048">
        <v>30</v>
      </c>
      <c r="GT1048">
        <v>25</v>
      </c>
      <c r="GU1048">
        <v>38</v>
      </c>
      <c r="GV1048">
        <v>41</v>
      </c>
      <c r="GW1048">
        <v>54</v>
      </c>
      <c r="GX1048">
        <v>63</v>
      </c>
      <c r="GY1048">
        <v>52</v>
      </c>
      <c r="GZ1048">
        <v>54</v>
      </c>
      <c r="HA1048">
        <v>33</v>
      </c>
      <c r="HB1048">
        <v>59</v>
      </c>
      <c r="HC1048">
        <v>65</v>
      </c>
      <c r="HD1048">
        <v>59</v>
      </c>
      <c r="HE1048">
        <v>71</v>
      </c>
      <c r="HF1048">
        <v>63</v>
      </c>
      <c r="HG1048">
        <v>66</v>
      </c>
      <c r="HH1048">
        <v>37</v>
      </c>
      <c r="HI1048">
        <v>20</v>
      </c>
      <c r="HJ1048">
        <v>19</v>
      </c>
      <c r="HK1048">
        <v>17</v>
      </c>
      <c r="HL1048">
        <v>12</v>
      </c>
      <c r="HM1048">
        <v>6</v>
      </c>
      <c r="HN1048">
        <v>3</v>
      </c>
      <c r="HO1048">
        <v>7</v>
      </c>
      <c r="HP1048">
        <v>3</v>
      </c>
      <c r="HQ1048">
        <v>4</v>
      </c>
    </row>
    <row r="1049" spans="1:341" x14ac:dyDescent="0.2">
      <c r="A1049" s="18" t="b">
        <v>1</v>
      </c>
      <c r="B1049" s="9" t="s">
        <v>1216</v>
      </c>
      <c r="C1049" s="20" t="s">
        <v>1209</v>
      </c>
      <c r="D1049">
        <v>10088</v>
      </c>
      <c r="E1049" t="s">
        <v>145</v>
      </c>
      <c r="F1049" t="s">
        <v>149</v>
      </c>
      <c r="G1049">
        <v>4</v>
      </c>
      <c r="H1049" s="18">
        <f t="shared" si="184"/>
        <v>1.0999999999999979</v>
      </c>
      <c r="I1049" s="18">
        <v>0.21289421331474151</v>
      </c>
      <c r="J1049" s="18">
        <v>0.28091470632313076</v>
      </c>
      <c r="K1049" s="18">
        <v>0.16983011042579294</v>
      </c>
      <c r="L1049" s="18">
        <f t="shared" si="176"/>
        <v>3.2848200545359454</v>
      </c>
      <c r="M1049" s="18">
        <f t="shared" si="185"/>
        <v>2.6999999999999993</v>
      </c>
      <c r="N1049" s="18">
        <f t="shared" si="186"/>
        <v>3.7999999999999972</v>
      </c>
      <c r="O1049" s="18">
        <f t="shared" si="177"/>
        <v>3.2740287150757794</v>
      </c>
      <c r="P1049" s="18">
        <f t="shared" si="178"/>
        <v>2.8999999999999986</v>
      </c>
      <c r="Q1049" s="18">
        <f t="shared" si="179"/>
        <v>3</v>
      </c>
      <c r="R1049" s="18">
        <f t="shared" si="180"/>
        <v>3.0999999999999979</v>
      </c>
      <c r="S1049" s="18">
        <f t="shared" si="181"/>
        <v>3.3999999999999986</v>
      </c>
      <c r="T1049" s="18">
        <f t="shared" si="182"/>
        <v>3.5999999999999979</v>
      </c>
      <c r="U1049" s="18">
        <f t="shared" si="183"/>
        <v>3.6999999999999993</v>
      </c>
      <c r="V1049" s="4">
        <v>27.384820054535947</v>
      </c>
      <c r="W1049" s="2">
        <v>26.8</v>
      </c>
      <c r="X1049" s="2">
        <v>27.9</v>
      </c>
      <c r="Y1049" s="4">
        <v>27.374028715075781</v>
      </c>
      <c r="Z1049">
        <v>27</v>
      </c>
      <c r="AA1049">
        <v>27.1</v>
      </c>
      <c r="AB1049">
        <v>27.2</v>
      </c>
      <c r="AC1049">
        <v>27.5</v>
      </c>
      <c r="AD1049">
        <v>27.7</v>
      </c>
      <c r="AE1049">
        <v>27.8</v>
      </c>
      <c r="AF1049">
        <v>2020</v>
      </c>
      <c r="AG1049" s="2">
        <v>4</v>
      </c>
      <c r="AH1049" s="2">
        <v>2</v>
      </c>
      <c r="AI1049">
        <v>13</v>
      </c>
      <c r="AJ1049">
        <v>31</v>
      </c>
      <c r="AK1049">
        <v>33</v>
      </c>
      <c r="AL1049">
        <v>941.00000000000011</v>
      </c>
      <c r="AM1049" s="5">
        <v>0.56319444444444444</v>
      </c>
      <c r="AN1049">
        <v>24.1</v>
      </c>
      <c r="AO1049">
        <v>38</v>
      </c>
      <c r="AP1049">
        <v>988</v>
      </c>
      <c r="AQ1049">
        <v>0.9</v>
      </c>
      <c r="AR1049">
        <v>303</v>
      </c>
      <c r="HF1049">
        <v>8</v>
      </c>
      <c r="HG1049">
        <v>12</v>
      </c>
      <c r="HH1049">
        <v>45</v>
      </c>
      <c r="HI1049">
        <v>122</v>
      </c>
      <c r="HJ1049">
        <v>158</v>
      </c>
      <c r="HK1049">
        <v>243</v>
      </c>
      <c r="HL1049">
        <v>228</v>
      </c>
      <c r="HM1049">
        <v>149</v>
      </c>
      <c r="HN1049">
        <v>102</v>
      </c>
      <c r="HO1049">
        <v>86</v>
      </c>
      <c r="HP1049">
        <v>48</v>
      </c>
    </row>
    <row r="1050" spans="1:341" x14ac:dyDescent="0.2">
      <c r="A1050" s="18" t="b">
        <v>1</v>
      </c>
      <c r="B1050" s="20">
        <v>9</v>
      </c>
      <c r="C1050" s="20" t="s">
        <v>1185</v>
      </c>
      <c r="D1050">
        <v>10088</v>
      </c>
      <c r="E1050" t="s">
        <v>105</v>
      </c>
      <c r="F1050" t="s">
        <v>1208</v>
      </c>
      <c r="G1050">
        <v>4</v>
      </c>
      <c r="H1050" s="18">
        <f t="shared" si="184"/>
        <v>3.7000000000000028</v>
      </c>
      <c r="I1050" s="18">
        <v>0.8242195029312569</v>
      </c>
      <c r="J1050" s="18">
        <v>1.2097411704011165</v>
      </c>
      <c r="K1050" s="18">
        <v>0.674518468849438</v>
      </c>
      <c r="L1050" s="18">
        <f t="shared" si="176"/>
        <v>8.2857696245350425</v>
      </c>
      <c r="M1050" s="18">
        <f t="shared" si="185"/>
        <v>6.3000000000000007</v>
      </c>
      <c r="N1050" s="18">
        <f t="shared" si="186"/>
        <v>10.000000000000004</v>
      </c>
      <c r="O1050" s="18">
        <f t="shared" si="177"/>
        <v>8.3909759974331344</v>
      </c>
      <c r="P1050" s="18">
        <f t="shared" si="178"/>
        <v>6.6000000000000014</v>
      </c>
      <c r="Q1050" s="18">
        <f t="shared" si="179"/>
        <v>7.1000000000000014</v>
      </c>
      <c r="R1050" s="18">
        <f t="shared" si="180"/>
        <v>7.6999999999999993</v>
      </c>
      <c r="S1050" s="18">
        <f t="shared" si="181"/>
        <v>8.9000000000000021</v>
      </c>
      <c r="T1050" s="18">
        <f t="shared" si="182"/>
        <v>9.3000000000000007</v>
      </c>
      <c r="U1050" s="18">
        <f t="shared" si="183"/>
        <v>9.8000000000000007</v>
      </c>
      <c r="V1050" s="4">
        <v>31.985769624535042</v>
      </c>
      <c r="W1050" s="2">
        <v>30</v>
      </c>
      <c r="X1050" s="2">
        <v>33.700000000000003</v>
      </c>
      <c r="Y1050" s="4">
        <v>32.090975997433134</v>
      </c>
      <c r="Z1050">
        <v>30.3</v>
      </c>
      <c r="AA1050">
        <v>30.8</v>
      </c>
      <c r="AB1050">
        <v>31.4</v>
      </c>
      <c r="AC1050">
        <v>32.6</v>
      </c>
      <c r="AD1050">
        <v>33</v>
      </c>
      <c r="AE1050">
        <v>33.5</v>
      </c>
      <c r="AF1050">
        <v>2020</v>
      </c>
      <c r="AG1050" s="2">
        <v>4</v>
      </c>
      <c r="AH1050" s="2">
        <v>2</v>
      </c>
      <c r="AI1050">
        <v>12</v>
      </c>
      <c r="AJ1050">
        <v>42</v>
      </c>
      <c r="AK1050">
        <v>33</v>
      </c>
      <c r="AL1050">
        <v>277</v>
      </c>
      <c r="AM1050" s="5">
        <v>0.52916666666666667</v>
      </c>
      <c r="AN1050">
        <f>VLOOKUP(AM1050,[1]download_2367!$C$5:$H$209,2,0)</f>
        <v>23.7</v>
      </c>
      <c r="AO1050">
        <f>VLOOKUP(AM1050,[1]download_2367!$C$5:$H$209,3,0)</f>
        <v>40</v>
      </c>
      <c r="AP1050">
        <f>VLOOKUP(AM1050,[1]download_2367!$C$5:$H$209,4,0)</f>
        <v>933</v>
      </c>
      <c r="AQ1050">
        <f>VLOOKUP(AM1050,[1]download_2367!$C$5:$H$209,5,0)</f>
        <v>1.6</v>
      </c>
      <c r="AR1050">
        <f>VLOOKUP(AM1050,[1]download_2367!$C$5:$H$209,6,0)</f>
        <v>263</v>
      </c>
      <c r="IG1050">
        <v>1</v>
      </c>
      <c r="IH1050">
        <v>4</v>
      </c>
      <c r="II1050">
        <v>3</v>
      </c>
      <c r="IJ1050">
        <v>2</v>
      </c>
      <c r="IK1050">
        <v>6</v>
      </c>
      <c r="IL1050">
        <v>7</v>
      </c>
      <c r="IM1050">
        <v>13</v>
      </c>
      <c r="IN1050">
        <v>20</v>
      </c>
      <c r="IO1050">
        <v>26</v>
      </c>
      <c r="IP1050">
        <v>56</v>
      </c>
      <c r="IQ1050">
        <v>42</v>
      </c>
      <c r="IR1050">
        <v>25</v>
      </c>
      <c r="IS1050">
        <v>36</v>
      </c>
      <c r="IT1050">
        <v>38</v>
      </c>
      <c r="IU1050">
        <v>47</v>
      </c>
      <c r="IV1050">
        <v>53</v>
      </c>
      <c r="IW1050">
        <v>87</v>
      </c>
      <c r="IX1050">
        <v>56</v>
      </c>
      <c r="IY1050">
        <v>74</v>
      </c>
      <c r="IZ1050">
        <v>77</v>
      </c>
      <c r="JA1050">
        <v>64</v>
      </c>
      <c r="JB1050">
        <v>57</v>
      </c>
      <c r="JC1050">
        <v>74</v>
      </c>
      <c r="JD1050">
        <v>85</v>
      </c>
      <c r="JE1050">
        <v>97</v>
      </c>
      <c r="JF1050">
        <v>129</v>
      </c>
      <c r="JG1050">
        <v>106</v>
      </c>
      <c r="JH1050">
        <v>101</v>
      </c>
      <c r="JI1050">
        <v>89</v>
      </c>
      <c r="JJ1050">
        <v>88</v>
      </c>
      <c r="JK1050">
        <v>83</v>
      </c>
      <c r="JL1050">
        <v>102</v>
      </c>
      <c r="JM1050">
        <v>53</v>
      </c>
      <c r="JN1050">
        <v>57</v>
      </c>
      <c r="JO1050">
        <v>69</v>
      </c>
      <c r="JP1050">
        <v>44</v>
      </c>
      <c r="JQ1050">
        <v>33</v>
      </c>
      <c r="JR1050">
        <v>13</v>
      </c>
      <c r="JS1050">
        <v>17</v>
      </c>
      <c r="JT1050">
        <v>11</v>
      </c>
      <c r="JU1050">
        <v>10</v>
      </c>
      <c r="JV1050">
        <v>6</v>
      </c>
      <c r="JW1050">
        <v>4</v>
      </c>
      <c r="JX1050">
        <v>2</v>
      </c>
      <c r="JY1050">
        <v>4</v>
      </c>
      <c r="JZ1050">
        <v>2</v>
      </c>
      <c r="KA1050">
        <v>3</v>
      </c>
    </row>
    <row r="1051" spans="1:341" s="4" customFormat="1" x14ac:dyDescent="0.2">
      <c r="A1051" s="18" t="b">
        <v>1</v>
      </c>
      <c r="B1051" s="20" t="s">
        <v>1403</v>
      </c>
      <c r="C1051" s="20"/>
      <c r="D1051" s="4">
        <v>10446</v>
      </c>
      <c r="E1051" s="4" t="s">
        <v>1427</v>
      </c>
      <c r="F1051" s="4" t="s">
        <v>1240</v>
      </c>
      <c r="G1051" s="4">
        <v>4</v>
      </c>
      <c r="H1051" s="18">
        <f t="shared" si="184"/>
        <v>1.7999999999999972</v>
      </c>
      <c r="I1051" s="18">
        <v>0.47251185688374547</v>
      </c>
      <c r="J1051" s="18">
        <v>0.57236770665163306</v>
      </c>
      <c r="K1051" s="18">
        <v>0.35764506297154292</v>
      </c>
      <c r="L1051" s="18">
        <f t="shared" ref="L1051:L1114" si="187">V1051-AN1051</f>
        <v>1.3852081041433131</v>
      </c>
      <c r="M1051" s="18">
        <f t="shared" si="185"/>
        <v>0.40000000000000213</v>
      </c>
      <c r="N1051" s="18">
        <f t="shared" si="186"/>
        <v>2.1999999999999993</v>
      </c>
      <c r="O1051" s="18">
        <f t="shared" ref="O1051:O1114" si="188">Y1051-AN1051</f>
        <v>1.4259894591067557</v>
      </c>
      <c r="P1051" s="18">
        <v>9.9999999999997868E-2</v>
      </c>
      <c r="Q1051" s="18">
        <v>0.90000000000000213</v>
      </c>
      <c r="R1051" s="18">
        <v>1.0999999999999979</v>
      </c>
      <c r="S1051" s="18">
        <v>1.6999999999999993</v>
      </c>
      <c r="T1051" s="18">
        <v>1.9000000000000021</v>
      </c>
      <c r="U1051" s="18">
        <v>2.1999999999999993</v>
      </c>
      <c r="V1051" s="4">
        <v>33.185208104143314</v>
      </c>
      <c r="W1051" s="2">
        <v>32.200000000000003</v>
      </c>
      <c r="X1051" s="2">
        <v>34</v>
      </c>
      <c r="Y1051" s="4">
        <v>33.225989459106756</v>
      </c>
      <c r="Z1051" s="4">
        <v>31.9</v>
      </c>
      <c r="AA1051" s="4">
        <v>32.700000000000003</v>
      </c>
      <c r="AB1051" s="4">
        <v>32.9</v>
      </c>
      <c r="AC1051" s="4">
        <v>33.5</v>
      </c>
      <c r="AD1051" s="4">
        <v>33.700000000000003</v>
      </c>
      <c r="AE1051" s="4">
        <v>34</v>
      </c>
      <c r="AF1051" s="4">
        <v>2020</v>
      </c>
      <c r="AG1051" s="2">
        <v>10</v>
      </c>
      <c r="AH1051" s="2">
        <v>25</v>
      </c>
      <c r="AI1051" s="4">
        <v>11</v>
      </c>
      <c r="AJ1051" s="4">
        <v>3</v>
      </c>
      <c r="AK1051" s="4">
        <v>5</v>
      </c>
      <c r="AL1051" s="4">
        <v>663</v>
      </c>
      <c r="AM1051" s="5">
        <v>0.4604166666666667</v>
      </c>
      <c r="AN1051" s="4">
        <v>31.8</v>
      </c>
      <c r="AO1051" s="4">
        <v>35</v>
      </c>
      <c r="AP1051" s="4">
        <v>727</v>
      </c>
      <c r="AQ1051" s="4">
        <v>3.3</v>
      </c>
      <c r="AR1051" s="4">
        <v>227</v>
      </c>
      <c r="IV1051" s="4">
        <v>5</v>
      </c>
      <c r="IW1051" s="4">
        <v>2</v>
      </c>
      <c r="IX1051" s="4">
        <v>1</v>
      </c>
      <c r="IY1051" s="4">
        <v>2</v>
      </c>
      <c r="IZ1051" s="4">
        <v>1</v>
      </c>
      <c r="JA1051" s="4">
        <v>3</v>
      </c>
      <c r="JB1051" s="4">
        <v>0</v>
      </c>
      <c r="JC1051" s="4">
        <v>4</v>
      </c>
      <c r="JD1051" s="4">
        <v>1</v>
      </c>
      <c r="JE1051" s="4">
        <v>0</v>
      </c>
      <c r="JF1051" s="4">
        <v>8</v>
      </c>
      <c r="JG1051" s="4">
        <v>7</v>
      </c>
      <c r="JH1051" s="4">
        <v>12</v>
      </c>
      <c r="JI1051" s="4">
        <v>5</v>
      </c>
      <c r="JJ1051" s="4">
        <v>18</v>
      </c>
      <c r="JK1051" s="4">
        <v>19</v>
      </c>
      <c r="JL1051" s="4">
        <v>36</v>
      </c>
      <c r="JM1051" s="4">
        <v>71</v>
      </c>
      <c r="JN1051" s="4">
        <v>62</v>
      </c>
      <c r="JO1051" s="4">
        <v>70</v>
      </c>
      <c r="JP1051" s="4">
        <v>51</v>
      </c>
      <c r="JQ1051" s="4">
        <v>53</v>
      </c>
      <c r="JR1051" s="4">
        <v>74</v>
      </c>
      <c r="JS1051" s="4">
        <v>62</v>
      </c>
      <c r="JT1051" s="4">
        <v>61</v>
      </c>
      <c r="JU1051" s="4">
        <v>55</v>
      </c>
      <c r="JV1051" s="4">
        <v>21</v>
      </c>
      <c r="JW1051" s="4">
        <v>13</v>
      </c>
      <c r="JX1051" s="4">
        <v>5</v>
      </c>
      <c r="JY1051" s="4">
        <v>7</v>
      </c>
      <c r="JZ1051" s="4">
        <v>2</v>
      </c>
      <c r="KA1051" s="4">
        <v>1</v>
      </c>
    </row>
    <row r="1052" spans="1:341" s="4" customFormat="1" x14ac:dyDescent="0.2">
      <c r="A1052" s="18" t="b">
        <v>1</v>
      </c>
      <c r="B1052" s="20" t="s">
        <v>1403</v>
      </c>
      <c r="C1052" s="20"/>
      <c r="D1052" s="4">
        <v>10446</v>
      </c>
      <c r="E1052" s="4" t="s">
        <v>1427</v>
      </c>
      <c r="F1052" s="4" t="s">
        <v>1241</v>
      </c>
      <c r="G1052" s="4">
        <v>4</v>
      </c>
      <c r="H1052" s="18">
        <f t="shared" si="184"/>
        <v>2.0999999999999943</v>
      </c>
      <c r="I1052" s="18">
        <v>0.50820294076041628</v>
      </c>
      <c r="J1052" s="18">
        <v>0.77666375624255579</v>
      </c>
      <c r="K1052" s="18">
        <v>0.4255718821114165</v>
      </c>
      <c r="L1052" s="18">
        <f t="shared" si="187"/>
        <v>4.0539768670730645</v>
      </c>
      <c r="M1052" s="18">
        <f t="shared" si="185"/>
        <v>2.9000000000000021</v>
      </c>
      <c r="N1052" s="18">
        <f t="shared" si="186"/>
        <v>4.9999999999999964</v>
      </c>
      <c r="O1052" s="18">
        <f t="shared" si="188"/>
        <v>4.0301385397042218</v>
      </c>
      <c r="P1052" s="18">
        <v>2.9999999999999964</v>
      </c>
      <c r="Q1052" s="18">
        <v>3.4000000000000021</v>
      </c>
      <c r="R1052" s="18">
        <v>3.6999999999999993</v>
      </c>
      <c r="S1052" s="18">
        <v>4.4999999999999964</v>
      </c>
      <c r="T1052" s="18">
        <v>4.6999999999999993</v>
      </c>
      <c r="U1052" s="18">
        <v>4.9999999999999964</v>
      </c>
      <c r="V1052" s="4">
        <v>35.853976867073065</v>
      </c>
      <c r="W1052" s="2">
        <v>34.700000000000003</v>
      </c>
      <c r="X1052" s="2">
        <v>36.799999999999997</v>
      </c>
      <c r="Y1052" s="4">
        <v>35.830138539704222</v>
      </c>
      <c r="Z1052" s="4">
        <v>34.799999999999997</v>
      </c>
      <c r="AA1052" s="4">
        <v>35.200000000000003</v>
      </c>
      <c r="AB1052" s="4">
        <v>35.5</v>
      </c>
      <c r="AC1052" s="4">
        <v>36.299999999999997</v>
      </c>
      <c r="AD1052" s="4">
        <v>36.5</v>
      </c>
      <c r="AE1052" s="4">
        <v>36.799999999999997</v>
      </c>
      <c r="AF1052" s="4">
        <v>2020</v>
      </c>
      <c r="AG1052" s="2">
        <v>10</v>
      </c>
      <c r="AH1052" s="2">
        <v>25</v>
      </c>
      <c r="AI1052" s="4">
        <v>11</v>
      </c>
      <c r="AJ1052" s="4">
        <v>3</v>
      </c>
      <c r="AK1052" s="4">
        <v>9</v>
      </c>
      <c r="AL1052" s="4">
        <v>663</v>
      </c>
      <c r="AM1052" s="5">
        <v>0.4604166666666667</v>
      </c>
      <c r="AN1052" s="4">
        <v>31.8</v>
      </c>
      <c r="AO1052" s="4">
        <v>35</v>
      </c>
      <c r="AP1052" s="4">
        <v>727</v>
      </c>
      <c r="AQ1052" s="4">
        <v>3.3</v>
      </c>
      <c r="AR1052" s="4">
        <v>227</v>
      </c>
      <c r="KD1052" s="4">
        <v>1</v>
      </c>
      <c r="KE1052" s="4">
        <v>4</v>
      </c>
      <c r="KF1052" s="4">
        <v>6</v>
      </c>
      <c r="KG1052" s="4">
        <v>5</v>
      </c>
      <c r="KH1052" s="4">
        <v>13</v>
      </c>
      <c r="KI1052" s="4">
        <v>24</v>
      </c>
      <c r="KJ1052" s="4">
        <v>14</v>
      </c>
      <c r="KK1052" s="4">
        <v>30</v>
      </c>
      <c r="KL1052" s="4">
        <v>39</v>
      </c>
      <c r="KM1052" s="4">
        <v>49</v>
      </c>
      <c r="KN1052" s="4">
        <v>59</v>
      </c>
      <c r="KO1052" s="4">
        <v>57</v>
      </c>
      <c r="KP1052" s="4">
        <v>34</v>
      </c>
      <c r="KQ1052" s="4">
        <v>42</v>
      </c>
      <c r="KR1052" s="4">
        <v>32</v>
      </c>
      <c r="KS1052" s="4">
        <v>55</v>
      </c>
      <c r="KT1052" s="4">
        <v>33</v>
      </c>
      <c r="KU1052" s="4">
        <v>35</v>
      </c>
      <c r="KV1052" s="4">
        <v>31</v>
      </c>
      <c r="KW1052" s="4">
        <v>39</v>
      </c>
      <c r="KX1052" s="4">
        <v>35</v>
      </c>
      <c r="KY1052" s="4">
        <v>19</v>
      </c>
      <c r="KZ1052" s="4">
        <v>13</v>
      </c>
      <c r="LA1052" s="4">
        <v>7</v>
      </c>
      <c r="LB1052" s="4">
        <v>5</v>
      </c>
    </row>
    <row r="1053" spans="1:341" s="4" customFormat="1" x14ac:dyDescent="0.2">
      <c r="A1053" s="18" t="b">
        <v>1</v>
      </c>
      <c r="B1053" s="20" t="s">
        <v>1403</v>
      </c>
      <c r="C1053" s="20"/>
      <c r="D1053" s="4">
        <v>10446</v>
      </c>
      <c r="E1053" s="4" t="s">
        <v>1427</v>
      </c>
      <c r="F1053" s="4" t="s">
        <v>1246</v>
      </c>
      <c r="G1053" s="4">
        <v>4</v>
      </c>
      <c r="H1053" s="18">
        <f t="shared" si="184"/>
        <v>2.2000000000000028</v>
      </c>
      <c r="I1053" s="18">
        <v>0.52198454587955812</v>
      </c>
      <c r="J1053" s="18">
        <v>0.83728616749056073</v>
      </c>
      <c r="K1053" s="18">
        <v>0.44336961895398924</v>
      </c>
      <c r="L1053" s="18">
        <f t="shared" si="187"/>
        <v>6.8793099482913114</v>
      </c>
      <c r="M1053" s="18">
        <f t="shared" si="185"/>
        <v>5.6999999999999993</v>
      </c>
      <c r="N1053" s="18">
        <f t="shared" si="186"/>
        <v>7.9000000000000021</v>
      </c>
      <c r="O1053" s="18">
        <f t="shared" si="188"/>
        <v>6.9210740686498404</v>
      </c>
      <c r="P1053" s="18">
        <v>5.9000000000000021</v>
      </c>
      <c r="Q1053" s="18">
        <v>6.1999999999999993</v>
      </c>
      <c r="R1053" s="18">
        <v>6.4999999999999964</v>
      </c>
      <c r="S1053" s="18">
        <v>7.3000000000000007</v>
      </c>
      <c r="T1053" s="18">
        <v>7.5999999999999979</v>
      </c>
      <c r="U1053" s="18">
        <v>7.8000000000000007</v>
      </c>
      <c r="V1053" s="4">
        <v>38.679309948291312</v>
      </c>
      <c r="W1053" s="2">
        <v>37.5</v>
      </c>
      <c r="X1053" s="2">
        <v>39.700000000000003</v>
      </c>
      <c r="Y1053" s="4">
        <v>38.721074068649841</v>
      </c>
      <c r="Z1053" s="4">
        <v>37.700000000000003</v>
      </c>
      <c r="AA1053" s="4">
        <v>38</v>
      </c>
      <c r="AB1053" s="4">
        <v>38.299999999999997</v>
      </c>
      <c r="AC1053" s="4">
        <v>39.1</v>
      </c>
      <c r="AD1053" s="4">
        <v>39.4</v>
      </c>
      <c r="AE1053" s="4">
        <v>39.6</v>
      </c>
      <c r="AF1053" s="4">
        <v>2020</v>
      </c>
      <c r="AG1053" s="2">
        <v>10</v>
      </c>
      <c r="AH1053" s="2">
        <v>25</v>
      </c>
      <c r="AI1053" s="4">
        <v>11</v>
      </c>
      <c r="AJ1053" s="4">
        <v>3</v>
      </c>
      <c r="AK1053" s="4">
        <v>50</v>
      </c>
      <c r="AL1053" s="4">
        <v>462</v>
      </c>
      <c r="AM1053" s="5">
        <v>0.4604166666666667</v>
      </c>
      <c r="AN1053" s="4">
        <v>31.8</v>
      </c>
      <c r="AO1053" s="4">
        <v>35</v>
      </c>
      <c r="AP1053" s="4">
        <v>727</v>
      </c>
      <c r="AQ1053" s="4">
        <v>3.3</v>
      </c>
      <c r="AR1053" s="4">
        <v>227</v>
      </c>
      <c r="LF1053" s="4">
        <v>4</v>
      </c>
      <c r="LG1053" s="4">
        <v>16</v>
      </c>
      <c r="LH1053" s="4">
        <v>20</v>
      </c>
      <c r="LI1053" s="4">
        <v>46</v>
      </c>
      <c r="LJ1053" s="4">
        <v>49</v>
      </c>
      <c r="LK1053" s="4">
        <v>60</v>
      </c>
      <c r="LL1053" s="4">
        <v>84</v>
      </c>
      <c r="LM1053" s="4">
        <v>104</v>
      </c>
      <c r="LN1053" s="4">
        <v>114</v>
      </c>
      <c r="LO1053" s="4">
        <v>93</v>
      </c>
      <c r="LP1053" s="4">
        <v>79</v>
      </c>
      <c r="LQ1053" s="4">
        <v>92</v>
      </c>
      <c r="LR1053" s="4">
        <v>99</v>
      </c>
      <c r="LS1053" s="4">
        <v>103</v>
      </c>
      <c r="LT1053" s="4">
        <v>118</v>
      </c>
      <c r="LU1053" s="4">
        <v>115</v>
      </c>
      <c r="LV1053" s="4">
        <v>137</v>
      </c>
      <c r="LW1053" s="4">
        <v>117</v>
      </c>
      <c r="LX1053" s="4">
        <v>81</v>
      </c>
      <c r="LY1053" s="4">
        <v>70</v>
      </c>
      <c r="LZ1053" s="4">
        <v>81</v>
      </c>
      <c r="MA1053" s="4">
        <v>24</v>
      </c>
      <c r="MB1053" s="4">
        <v>27</v>
      </c>
      <c r="MC1053" s="4">
        <v>10</v>
      </c>
    </row>
    <row r="1054" spans="1:341" s="4" customFormat="1" x14ac:dyDescent="0.2">
      <c r="A1054" s="18" t="b">
        <v>0</v>
      </c>
      <c r="B1054" s="16"/>
      <c r="C1054" s="16"/>
      <c r="D1054" s="4">
        <v>10446</v>
      </c>
      <c r="E1054" s="4" t="s">
        <v>485</v>
      </c>
      <c r="F1054" s="4" t="s">
        <v>1248</v>
      </c>
      <c r="G1054" s="4">
        <v>0</v>
      </c>
      <c r="H1054" s="18">
        <f t="shared" si="184"/>
        <v>3.1999999999999993</v>
      </c>
      <c r="I1054" s="18">
        <v>0.59975149222818969</v>
      </c>
      <c r="J1054" s="18">
        <v>0.63218258552575435</v>
      </c>
      <c r="K1054" s="18">
        <v>0.44665843830884799</v>
      </c>
      <c r="L1054" s="18">
        <f t="shared" si="187"/>
        <v>1.2110801082334461</v>
      </c>
      <c r="M1054" s="18">
        <f t="shared" si="185"/>
        <v>-0.30000000000000071</v>
      </c>
      <c r="N1054" s="18">
        <f t="shared" si="186"/>
        <v>2.8999999999999986</v>
      </c>
      <c r="O1054" s="18">
        <f t="shared" si="188"/>
        <v>1.166033838209465</v>
      </c>
      <c r="P1054" s="18">
        <v>0</v>
      </c>
      <c r="Q1054" s="18">
        <v>0.5</v>
      </c>
      <c r="R1054" s="18">
        <v>0.89999999999999858</v>
      </c>
      <c r="S1054" s="18">
        <v>1.5</v>
      </c>
      <c r="T1054" s="18">
        <v>2</v>
      </c>
      <c r="U1054" s="18">
        <v>2.7999999999999972</v>
      </c>
      <c r="V1054" s="4">
        <v>32.811080108233448</v>
      </c>
      <c r="W1054" s="2">
        <v>31.3</v>
      </c>
      <c r="X1054" s="2">
        <v>34.5</v>
      </c>
      <c r="Y1054" s="4">
        <v>32.766033838209466</v>
      </c>
      <c r="Z1054" s="4">
        <v>31.8</v>
      </c>
      <c r="AA1054" s="4">
        <v>32.1</v>
      </c>
      <c r="AB1054" s="4">
        <v>32.5</v>
      </c>
      <c r="AC1054" s="4">
        <v>33.1</v>
      </c>
      <c r="AD1054" s="4">
        <v>33.6</v>
      </c>
      <c r="AE1054" s="4">
        <v>34.4</v>
      </c>
      <c r="AF1054" s="4">
        <v>2020</v>
      </c>
      <c r="AG1054" s="2">
        <v>10</v>
      </c>
      <c r="AH1054" s="2">
        <v>25</v>
      </c>
      <c r="AI1054" s="4">
        <v>11</v>
      </c>
      <c r="AJ1054" s="4">
        <v>4</v>
      </c>
      <c r="AK1054" s="4">
        <v>45</v>
      </c>
      <c r="AL1054" s="4">
        <v>182</v>
      </c>
      <c r="AM1054" s="5">
        <v>0.46111111111111108</v>
      </c>
      <c r="AN1054" s="4">
        <v>31.6</v>
      </c>
      <c r="AO1054" s="4">
        <v>36</v>
      </c>
      <c r="AP1054" s="4">
        <v>727</v>
      </c>
      <c r="AQ1054" s="4">
        <v>2.7</v>
      </c>
      <c r="AR1054" s="4">
        <v>222</v>
      </c>
      <c r="IV1054" s="4">
        <v>2</v>
      </c>
      <c r="IW1054" s="4">
        <v>5</v>
      </c>
      <c r="IX1054" s="4">
        <v>3</v>
      </c>
      <c r="IY1054" s="4">
        <v>5</v>
      </c>
      <c r="IZ1054" s="4">
        <v>10</v>
      </c>
      <c r="JA1054" s="4">
        <v>9</v>
      </c>
      <c r="JB1054" s="4">
        <v>24</v>
      </c>
      <c r="JC1054" s="4">
        <v>53</v>
      </c>
      <c r="JD1054" s="4">
        <v>48</v>
      </c>
      <c r="JE1054" s="4">
        <v>49</v>
      </c>
      <c r="JF1054" s="4">
        <v>56</v>
      </c>
      <c r="JG1054" s="4">
        <v>51</v>
      </c>
      <c r="JH1054" s="4">
        <v>67</v>
      </c>
      <c r="JI1054" s="4">
        <v>126</v>
      </c>
      <c r="JJ1054" s="4">
        <v>96</v>
      </c>
      <c r="JK1054" s="4">
        <v>141</v>
      </c>
      <c r="JL1054" s="4">
        <v>117</v>
      </c>
      <c r="JM1054" s="4">
        <v>82</v>
      </c>
      <c r="JN1054" s="4">
        <v>56</v>
      </c>
      <c r="JO1054" s="4">
        <v>51</v>
      </c>
      <c r="JP1054" s="4">
        <v>54</v>
      </c>
      <c r="JQ1054" s="4">
        <v>36</v>
      </c>
      <c r="JR1054" s="4">
        <v>34</v>
      </c>
      <c r="JS1054" s="4">
        <v>18</v>
      </c>
      <c r="JT1054" s="4">
        <v>30</v>
      </c>
      <c r="JU1054" s="4">
        <v>15</v>
      </c>
      <c r="JV1054" s="4">
        <v>10</v>
      </c>
      <c r="JW1054" s="4">
        <v>8</v>
      </c>
      <c r="JX1054" s="4">
        <v>18</v>
      </c>
      <c r="JY1054" s="4">
        <v>3</v>
      </c>
      <c r="JZ1054" s="4">
        <v>10</v>
      </c>
      <c r="KA1054" s="4">
        <v>16</v>
      </c>
      <c r="KB1054" s="4">
        <v>2</v>
      </c>
      <c r="KC1054" s="4">
        <v>6</v>
      </c>
      <c r="KD1054" s="4">
        <v>3</v>
      </c>
      <c r="KE1054" s="4">
        <v>0</v>
      </c>
      <c r="KF1054" s="4">
        <v>2</v>
      </c>
    </row>
    <row r="1055" spans="1:341" s="4" customFormat="1" x14ac:dyDescent="0.2">
      <c r="A1055" s="18" t="b">
        <v>0</v>
      </c>
      <c r="B1055" s="16"/>
      <c r="C1055" s="16"/>
      <c r="D1055" s="4">
        <v>10446</v>
      </c>
      <c r="E1055" s="4" t="s">
        <v>485</v>
      </c>
      <c r="F1055" s="4" t="s">
        <v>1349</v>
      </c>
      <c r="G1055" s="4">
        <v>0</v>
      </c>
      <c r="H1055" s="18">
        <f t="shared" si="184"/>
        <v>2.3000000000000007</v>
      </c>
      <c r="I1055" s="18">
        <v>0.47677360270720687</v>
      </c>
      <c r="J1055" s="18">
        <v>0.56746897861700063</v>
      </c>
      <c r="K1055" s="18">
        <v>0.37007306741034812</v>
      </c>
      <c r="L1055" s="18">
        <f t="shared" si="187"/>
        <v>1.1732408203169413</v>
      </c>
      <c r="M1055" s="18">
        <f t="shared" si="185"/>
        <v>0.19999999999999929</v>
      </c>
      <c r="N1055" s="18">
        <f t="shared" si="186"/>
        <v>2.5</v>
      </c>
      <c r="O1055" s="18">
        <f t="shared" si="188"/>
        <v>1.0951077350147997</v>
      </c>
      <c r="P1055" s="18">
        <v>0.19999999999999929</v>
      </c>
      <c r="Q1055" s="18">
        <v>0.69999999999999574</v>
      </c>
      <c r="R1055" s="18">
        <v>0.79999999999999716</v>
      </c>
      <c r="S1055" s="18">
        <v>1.3999999999999986</v>
      </c>
      <c r="T1055" s="18">
        <v>1.8999999999999986</v>
      </c>
      <c r="U1055" s="18">
        <v>2.3999999999999986</v>
      </c>
      <c r="V1055" s="4">
        <v>32.773240820316943</v>
      </c>
      <c r="W1055" s="2">
        <v>31.8</v>
      </c>
      <c r="X1055" s="2">
        <v>34.1</v>
      </c>
      <c r="Y1055" s="4">
        <v>32.695107735014801</v>
      </c>
      <c r="Z1055" s="4">
        <v>32</v>
      </c>
      <c r="AA1055" s="4">
        <v>32.299999999999997</v>
      </c>
      <c r="AB1055" s="4">
        <v>32.4</v>
      </c>
      <c r="AC1055" s="4">
        <v>33</v>
      </c>
      <c r="AD1055" s="4">
        <v>33.5</v>
      </c>
      <c r="AE1055" s="4">
        <v>34</v>
      </c>
      <c r="AF1055" s="4">
        <v>2020</v>
      </c>
      <c r="AG1055" s="2">
        <v>10</v>
      </c>
      <c r="AH1055" s="2">
        <v>25</v>
      </c>
      <c r="AI1055" s="4">
        <v>11</v>
      </c>
      <c r="AJ1055" s="4">
        <v>4</v>
      </c>
      <c r="AK1055" s="4">
        <v>50</v>
      </c>
      <c r="AL1055" s="4">
        <v>141</v>
      </c>
      <c r="AM1055" s="5">
        <v>0.46111111111111108</v>
      </c>
      <c r="AN1055" s="4">
        <v>31.6</v>
      </c>
      <c r="AO1055" s="4">
        <v>36</v>
      </c>
      <c r="AP1055" s="4">
        <v>727</v>
      </c>
      <c r="AQ1055" s="4">
        <v>2.7</v>
      </c>
      <c r="AR1055" s="4">
        <v>222</v>
      </c>
      <c r="JC1055" s="4">
        <v>14</v>
      </c>
      <c r="JD1055" s="4">
        <v>16</v>
      </c>
      <c r="JE1055" s="4">
        <v>32</v>
      </c>
      <c r="JF1055" s="4">
        <v>47</v>
      </c>
      <c r="JG1055" s="4">
        <v>94</v>
      </c>
      <c r="JH1055" s="4">
        <v>135</v>
      </c>
      <c r="JI1055" s="4">
        <v>124</v>
      </c>
      <c r="JJ1055" s="4">
        <v>159</v>
      </c>
      <c r="JK1055" s="4">
        <v>141</v>
      </c>
      <c r="JL1055" s="4">
        <v>128</v>
      </c>
      <c r="JM1055" s="4">
        <v>146</v>
      </c>
      <c r="JN1055" s="4">
        <v>101</v>
      </c>
      <c r="JO1055" s="4">
        <v>75</v>
      </c>
      <c r="JP1055" s="4">
        <v>46</v>
      </c>
      <c r="JQ1055" s="4">
        <v>46</v>
      </c>
      <c r="JR1055" s="4">
        <v>36</v>
      </c>
      <c r="JS1055" s="4">
        <v>30</v>
      </c>
      <c r="JT1055" s="4">
        <v>41</v>
      </c>
      <c r="JU1055" s="4">
        <v>23</v>
      </c>
      <c r="JV1055" s="4">
        <v>11</v>
      </c>
      <c r="JW1055" s="4">
        <v>29</v>
      </c>
      <c r="JX1055" s="4">
        <v>18</v>
      </c>
      <c r="JY1055" s="4">
        <v>13</v>
      </c>
      <c r="JZ1055" s="4">
        <v>11</v>
      </c>
      <c r="KA1055" s="4">
        <v>3</v>
      </c>
      <c r="KB1055" s="4">
        <v>1</v>
      </c>
    </row>
    <row r="1056" spans="1:341" s="4" customFormat="1" x14ac:dyDescent="0.2">
      <c r="A1056" s="18" t="b">
        <v>0</v>
      </c>
      <c r="B1056" s="16"/>
      <c r="C1056" s="16"/>
      <c r="D1056" s="4">
        <v>10446</v>
      </c>
      <c r="E1056" s="4" t="s">
        <v>485</v>
      </c>
      <c r="F1056" s="4" t="s">
        <v>1350</v>
      </c>
      <c r="G1056" s="4">
        <v>0</v>
      </c>
      <c r="H1056" s="18">
        <f t="shared" si="184"/>
        <v>1.9000000000000057</v>
      </c>
      <c r="I1056" s="18">
        <v>0.38586361804642205</v>
      </c>
      <c r="J1056" s="18">
        <v>0.40783104538613202</v>
      </c>
      <c r="K1056" s="18">
        <v>0.28122672783208635</v>
      </c>
      <c r="L1056" s="18">
        <f t="shared" si="187"/>
        <v>1.86555345798849</v>
      </c>
      <c r="M1056" s="18">
        <f t="shared" si="185"/>
        <v>0.69999999999999574</v>
      </c>
      <c r="N1056" s="18">
        <f t="shared" si="186"/>
        <v>2.6000000000000014</v>
      </c>
      <c r="O1056" s="18">
        <f t="shared" si="188"/>
        <v>1.8943751996785849</v>
      </c>
      <c r="P1056" s="18">
        <v>1.1999999999999993</v>
      </c>
      <c r="Q1056" s="18">
        <v>1.3999999999999986</v>
      </c>
      <c r="R1056" s="18">
        <v>1.6999999999999957</v>
      </c>
      <c r="S1056" s="18">
        <v>2.1000000000000014</v>
      </c>
      <c r="T1056" s="18">
        <v>2.2999999999999972</v>
      </c>
      <c r="U1056" s="18">
        <v>2.6000000000000014</v>
      </c>
      <c r="V1056" s="4">
        <v>33.965553457988491</v>
      </c>
      <c r="W1056" s="2">
        <v>32.799999999999997</v>
      </c>
      <c r="X1056" s="2">
        <v>34.700000000000003</v>
      </c>
      <c r="Y1056" s="4">
        <v>33.994375199678586</v>
      </c>
      <c r="Z1056" s="4">
        <v>33</v>
      </c>
      <c r="AA1056" s="4">
        <v>33.5</v>
      </c>
      <c r="AB1056" s="4">
        <v>33.799999999999997</v>
      </c>
      <c r="AC1056" s="4">
        <v>34.200000000000003</v>
      </c>
      <c r="AD1056" s="4">
        <v>34.4</v>
      </c>
      <c r="AE1056" s="4">
        <v>34.700000000000003</v>
      </c>
      <c r="AF1056" s="4">
        <v>2020</v>
      </c>
      <c r="AG1056" s="2">
        <v>10</v>
      </c>
      <c r="AH1056" s="2">
        <v>25</v>
      </c>
      <c r="AI1056" s="4">
        <v>11</v>
      </c>
      <c r="AJ1056" s="4">
        <v>6</v>
      </c>
      <c r="AK1056" s="4">
        <v>23</v>
      </c>
      <c r="AL1056" s="4">
        <v>421</v>
      </c>
      <c r="AM1056" s="5">
        <v>0.46249999999999997</v>
      </c>
      <c r="AN1056" s="4">
        <v>32.1</v>
      </c>
      <c r="AO1056" s="4">
        <v>33</v>
      </c>
      <c r="AP1056" s="4">
        <v>728</v>
      </c>
      <c r="AQ1056" s="4">
        <v>2.7</v>
      </c>
      <c r="AR1056" s="4">
        <v>237</v>
      </c>
      <c r="JD1056" s="4">
        <v>2</v>
      </c>
      <c r="JE1056" s="4">
        <v>0</v>
      </c>
      <c r="JF1056" s="4">
        <v>0</v>
      </c>
      <c r="JG1056" s="4">
        <v>2</v>
      </c>
      <c r="JH1056" s="4">
        <v>2</v>
      </c>
      <c r="JI1056" s="4">
        <v>1</v>
      </c>
      <c r="JJ1056" s="4">
        <v>4</v>
      </c>
      <c r="JK1056" s="4">
        <v>2</v>
      </c>
      <c r="JL1056" s="4">
        <v>4</v>
      </c>
      <c r="JM1056" s="4">
        <v>4</v>
      </c>
      <c r="JN1056" s="4">
        <v>3</v>
      </c>
      <c r="JO1056" s="4">
        <v>3</v>
      </c>
      <c r="JP1056" s="4">
        <v>8</v>
      </c>
      <c r="JQ1056" s="4">
        <v>8</v>
      </c>
      <c r="JR1056" s="4">
        <v>15</v>
      </c>
      <c r="JS1056" s="4">
        <v>48</v>
      </c>
      <c r="JT1056" s="4">
        <v>50</v>
      </c>
      <c r="JU1056" s="4">
        <v>76</v>
      </c>
      <c r="JV1056" s="4">
        <v>73</v>
      </c>
      <c r="JW1056" s="4">
        <v>106</v>
      </c>
      <c r="JX1056" s="4">
        <v>168</v>
      </c>
      <c r="JY1056" s="4">
        <v>173</v>
      </c>
      <c r="JZ1056" s="4">
        <v>159</v>
      </c>
      <c r="KA1056" s="4">
        <v>96</v>
      </c>
      <c r="KB1056" s="4">
        <v>59</v>
      </c>
      <c r="KC1056" s="4">
        <v>45</v>
      </c>
      <c r="KD1056" s="4">
        <v>50</v>
      </c>
      <c r="KE1056" s="4">
        <v>26</v>
      </c>
      <c r="KF1056" s="4">
        <v>21</v>
      </c>
      <c r="KG1056" s="4">
        <v>2</v>
      </c>
      <c r="KH1056" s="4">
        <v>1</v>
      </c>
      <c r="KI1056" s="4">
        <v>2</v>
      </c>
    </row>
    <row r="1057" spans="1:334" s="4" customFormat="1" x14ac:dyDescent="0.2">
      <c r="A1057" s="18" t="b">
        <v>1</v>
      </c>
      <c r="B1057" s="20">
        <v>10</v>
      </c>
      <c r="C1057" s="20"/>
      <c r="D1057" s="4">
        <v>10446</v>
      </c>
      <c r="E1057" s="4" t="s">
        <v>1379</v>
      </c>
      <c r="F1057" s="4" t="s">
        <v>1228</v>
      </c>
      <c r="G1057" s="4">
        <v>4</v>
      </c>
      <c r="H1057" s="18">
        <f t="shared" si="184"/>
        <v>2.6000000000000014</v>
      </c>
      <c r="I1057" s="18">
        <v>0.6774916128949906</v>
      </c>
      <c r="J1057" s="18">
        <v>0.95825366733294004</v>
      </c>
      <c r="K1057" s="18">
        <v>0.55254208955671513</v>
      </c>
      <c r="L1057" s="18">
        <f t="shared" si="187"/>
        <v>3.4075392236177038</v>
      </c>
      <c r="M1057" s="18">
        <f t="shared" si="185"/>
        <v>2</v>
      </c>
      <c r="N1057" s="18">
        <f t="shared" si="186"/>
        <v>4.6000000000000014</v>
      </c>
      <c r="O1057" s="18">
        <f t="shared" si="188"/>
        <v>3.5245610067591997</v>
      </c>
      <c r="P1057" s="18">
        <v>1.5999999999999979</v>
      </c>
      <c r="Q1057" s="18">
        <v>2.3999999999999986</v>
      </c>
      <c r="R1057" s="18">
        <v>3</v>
      </c>
      <c r="S1057" s="18">
        <v>3.8999999999999986</v>
      </c>
      <c r="T1057" s="18">
        <v>4.2000000000000028</v>
      </c>
      <c r="U1057" s="18">
        <v>4.6000000000000014</v>
      </c>
      <c r="V1057" s="4">
        <v>34.907539223617704</v>
      </c>
      <c r="W1057" s="2">
        <v>33.5</v>
      </c>
      <c r="X1057" s="2">
        <v>36.1</v>
      </c>
      <c r="Y1057" s="4">
        <v>35.0245610067592</v>
      </c>
      <c r="Z1057" s="4">
        <v>33.4</v>
      </c>
      <c r="AA1057" s="4">
        <v>33.9</v>
      </c>
      <c r="AB1057" s="4">
        <v>34.5</v>
      </c>
      <c r="AC1057" s="4">
        <v>35.4</v>
      </c>
      <c r="AD1057" s="4">
        <v>35.700000000000003</v>
      </c>
      <c r="AE1057" s="4">
        <v>36.1</v>
      </c>
      <c r="AF1057" s="4">
        <v>2020</v>
      </c>
      <c r="AG1057" s="2">
        <v>10</v>
      </c>
      <c r="AH1057" s="2">
        <v>25</v>
      </c>
      <c r="AI1057" s="4">
        <v>11</v>
      </c>
      <c r="AJ1057" s="4">
        <v>8</v>
      </c>
      <c r="AK1057" s="4">
        <v>30</v>
      </c>
      <c r="AL1057" s="4">
        <v>140</v>
      </c>
      <c r="AM1057" s="5">
        <v>0.46388888888888885</v>
      </c>
      <c r="AN1057" s="4">
        <v>31.5</v>
      </c>
      <c r="AO1057" s="4">
        <v>34</v>
      </c>
      <c r="AP1057" s="4">
        <v>735</v>
      </c>
      <c r="AQ1057" s="4">
        <v>2.2999999999999998</v>
      </c>
      <c r="AR1057" s="4">
        <v>218</v>
      </c>
      <c r="JM1057" s="4">
        <v>3</v>
      </c>
      <c r="JN1057" s="4">
        <v>2</v>
      </c>
      <c r="JO1057" s="4">
        <v>0</v>
      </c>
      <c r="JP1057" s="4">
        <v>5</v>
      </c>
      <c r="JQ1057" s="4">
        <v>1</v>
      </c>
      <c r="JR1057" s="4">
        <v>5</v>
      </c>
      <c r="JS1057" s="4">
        <v>8</v>
      </c>
      <c r="JT1057" s="4">
        <v>17</v>
      </c>
      <c r="JU1057" s="4">
        <v>7</v>
      </c>
      <c r="JV1057" s="4">
        <v>9</v>
      </c>
      <c r="JW1057" s="4">
        <v>19</v>
      </c>
      <c r="JX1057" s="4">
        <v>18</v>
      </c>
      <c r="JY1057" s="4">
        <v>12</v>
      </c>
      <c r="JZ1057" s="4">
        <v>19</v>
      </c>
      <c r="KA1057" s="4">
        <v>18</v>
      </c>
      <c r="KB1057" s="4">
        <v>24</v>
      </c>
      <c r="KC1057" s="4">
        <v>25</v>
      </c>
      <c r="KD1057" s="4">
        <v>27</v>
      </c>
      <c r="KE1057" s="4">
        <v>31</v>
      </c>
      <c r="KF1057" s="4">
        <v>23</v>
      </c>
      <c r="KG1057" s="4">
        <v>44</v>
      </c>
      <c r="KH1057" s="4">
        <v>36</v>
      </c>
      <c r="KI1057" s="4">
        <v>34</v>
      </c>
      <c r="KJ1057" s="4">
        <v>44</v>
      </c>
      <c r="KK1057" s="4">
        <v>54</v>
      </c>
      <c r="KL1057" s="4">
        <v>42</v>
      </c>
      <c r="KM1057" s="4">
        <v>36</v>
      </c>
      <c r="KN1057" s="4">
        <v>47</v>
      </c>
      <c r="KO1057" s="4">
        <v>26</v>
      </c>
      <c r="KP1057" s="4">
        <v>18</v>
      </c>
      <c r="KQ1057" s="4">
        <v>11</v>
      </c>
      <c r="KR1057" s="4">
        <v>5</v>
      </c>
      <c r="KS1057" s="4">
        <v>12</v>
      </c>
    </row>
    <row r="1058" spans="1:334" s="4" customFormat="1" x14ac:dyDescent="0.2">
      <c r="A1058" s="18" t="b">
        <v>1</v>
      </c>
      <c r="B1058" s="20">
        <v>10</v>
      </c>
      <c r="C1058" s="20"/>
      <c r="D1058" s="4">
        <v>10446</v>
      </c>
      <c r="E1058" s="4" t="s">
        <v>1379</v>
      </c>
      <c r="F1058" s="4" t="s">
        <v>1229</v>
      </c>
      <c r="G1058" s="4">
        <v>4</v>
      </c>
      <c r="H1058" s="18">
        <f t="shared" si="184"/>
        <v>3.2999999999999972</v>
      </c>
      <c r="I1058" s="18">
        <v>0.66152924083380993</v>
      </c>
      <c r="J1058" s="18">
        <v>0.86726638662048572</v>
      </c>
      <c r="K1058" s="18">
        <v>0.52221429974128353</v>
      </c>
      <c r="L1058" s="18">
        <f t="shared" si="187"/>
        <v>1.4471434663089227</v>
      </c>
      <c r="M1058" s="18">
        <f t="shared" si="185"/>
        <v>-0.5</v>
      </c>
      <c r="N1058" s="18">
        <f t="shared" si="186"/>
        <v>2.7999999999999972</v>
      </c>
      <c r="O1058" s="18">
        <f t="shared" si="188"/>
        <v>1.5434067659059565</v>
      </c>
      <c r="P1058" s="18">
        <v>-0.30000000000000071</v>
      </c>
      <c r="Q1058" s="18">
        <v>0.5</v>
      </c>
      <c r="R1058" s="18">
        <v>1</v>
      </c>
      <c r="S1058" s="18">
        <v>1.8999999999999986</v>
      </c>
      <c r="T1058" s="18">
        <v>2.2999999999999972</v>
      </c>
      <c r="U1058" s="18">
        <v>2.7000000000000028</v>
      </c>
      <c r="V1058" s="4">
        <v>32.947143466308923</v>
      </c>
      <c r="W1058" s="2">
        <v>31</v>
      </c>
      <c r="X1058" s="2">
        <v>34.299999999999997</v>
      </c>
      <c r="Y1058" s="4">
        <v>33.043406765905956</v>
      </c>
      <c r="Z1058" s="4">
        <v>31.5</v>
      </c>
      <c r="AA1058" s="4">
        <v>32</v>
      </c>
      <c r="AB1058" s="4">
        <v>32.5</v>
      </c>
      <c r="AC1058" s="4">
        <v>33.4</v>
      </c>
      <c r="AD1058" s="4">
        <v>33.799999999999997</v>
      </c>
      <c r="AE1058" s="4">
        <v>34.200000000000003</v>
      </c>
      <c r="AF1058" s="4">
        <v>2020</v>
      </c>
      <c r="AG1058" s="2">
        <v>10</v>
      </c>
      <c r="AH1058" s="2">
        <v>25</v>
      </c>
      <c r="AI1058" s="4">
        <v>11</v>
      </c>
      <c r="AJ1058" s="4">
        <v>8</v>
      </c>
      <c r="AK1058" s="4">
        <v>50</v>
      </c>
      <c r="AL1058" s="4">
        <v>138</v>
      </c>
      <c r="AM1058" s="5">
        <v>0.46388888888888885</v>
      </c>
      <c r="AN1058" s="4">
        <v>31.5</v>
      </c>
      <c r="AO1058" s="4">
        <v>34</v>
      </c>
      <c r="AP1058" s="4">
        <v>735</v>
      </c>
      <c r="AQ1058" s="4">
        <v>2.2999999999999998</v>
      </c>
      <c r="AR1058" s="4">
        <v>218</v>
      </c>
      <c r="IS1058" s="4">
        <v>2</v>
      </c>
      <c r="IT1058" s="4">
        <v>0</v>
      </c>
      <c r="IU1058" s="4">
        <v>6</v>
      </c>
      <c r="IV1058" s="4">
        <v>0</v>
      </c>
      <c r="IW1058" s="4">
        <v>1</v>
      </c>
      <c r="IX1058" s="4">
        <v>2</v>
      </c>
      <c r="IY1058" s="4">
        <v>5</v>
      </c>
      <c r="IZ1058" s="4">
        <v>10</v>
      </c>
      <c r="JA1058" s="4">
        <v>7</v>
      </c>
      <c r="JB1058" s="4">
        <v>16</v>
      </c>
      <c r="JC1058" s="4">
        <v>14</v>
      </c>
      <c r="JD1058" s="4">
        <v>26</v>
      </c>
      <c r="JE1058" s="4">
        <v>15</v>
      </c>
      <c r="JF1058" s="4">
        <v>23</v>
      </c>
      <c r="JG1058" s="4">
        <v>28</v>
      </c>
      <c r="JH1058" s="4">
        <v>38</v>
      </c>
      <c r="JI1058" s="4">
        <v>30</v>
      </c>
      <c r="JJ1058" s="4">
        <v>47</v>
      </c>
      <c r="JK1058" s="4">
        <v>35</v>
      </c>
      <c r="JL1058" s="4">
        <v>35</v>
      </c>
      <c r="JM1058" s="4">
        <v>53</v>
      </c>
      <c r="JN1058" s="4">
        <v>43</v>
      </c>
      <c r="JO1058" s="4">
        <v>81</v>
      </c>
      <c r="JP1058" s="4">
        <v>87</v>
      </c>
      <c r="JQ1058" s="4">
        <v>71</v>
      </c>
      <c r="JR1058" s="4">
        <v>54</v>
      </c>
      <c r="JS1058" s="4">
        <v>51</v>
      </c>
      <c r="JT1058" s="4">
        <v>36</v>
      </c>
      <c r="JU1058" s="4">
        <v>29</v>
      </c>
      <c r="JV1058" s="4">
        <v>25</v>
      </c>
      <c r="JW1058" s="4">
        <v>20</v>
      </c>
      <c r="JX1058" s="4">
        <v>16</v>
      </c>
      <c r="JY1058" s="4">
        <v>28</v>
      </c>
      <c r="JZ1058" s="4">
        <v>6</v>
      </c>
      <c r="KA1058" s="4">
        <v>10</v>
      </c>
      <c r="KB1058" s="4">
        <v>6</v>
      </c>
      <c r="KC1058" s="4">
        <v>6</v>
      </c>
      <c r="KD1058" s="4">
        <v>2</v>
      </c>
    </row>
    <row r="1059" spans="1:334" s="4" customFormat="1" x14ac:dyDescent="0.2">
      <c r="A1059" s="18" t="b">
        <v>1</v>
      </c>
      <c r="B1059" s="20">
        <v>10</v>
      </c>
      <c r="C1059" s="20"/>
      <c r="D1059" s="4">
        <v>10446</v>
      </c>
      <c r="E1059" s="4" t="s">
        <v>1379</v>
      </c>
      <c r="F1059" s="4" t="s">
        <v>1230</v>
      </c>
      <c r="G1059" s="4">
        <v>4</v>
      </c>
      <c r="H1059" s="18">
        <f t="shared" si="184"/>
        <v>2.9000000000000021</v>
      </c>
      <c r="I1059" s="18">
        <v>0.5032455483175875</v>
      </c>
      <c r="J1059" s="18">
        <v>0.51668301684975404</v>
      </c>
      <c r="K1059" s="18">
        <v>0.36479372099087432</v>
      </c>
      <c r="L1059" s="18">
        <f t="shared" si="187"/>
        <v>1.0202379186854991</v>
      </c>
      <c r="M1059" s="18">
        <f t="shared" si="185"/>
        <v>0</v>
      </c>
      <c r="N1059" s="18">
        <f t="shared" si="186"/>
        <v>2.9000000000000021</v>
      </c>
      <c r="O1059" s="18">
        <f t="shared" si="188"/>
        <v>0.93205405753899484</v>
      </c>
      <c r="P1059" s="18">
        <v>-0.40000000000000213</v>
      </c>
      <c r="Q1059" s="18">
        <v>0.5</v>
      </c>
      <c r="R1059" s="18">
        <v>0.69999999999999929</v>
      </c>
      <c r="S1059" s="18">
        <v>1.1999999999999993</v>
      </c>
      <c r="T1059" s="18">
        <v>1.6999999999999993</v>
      </c>
      <c r="U1059" s="18">
        <v>2.3000000000000007</v>
      </c>
      <c r="V1059" s="4">
        <v>32.220237918685498</v>
      </c>
      <c r="W1059" s="2">
        <v>31.2</v>
      </c>
      <c r="X1059" s="2">
        <v>34.1</v>
      </c>
      <c r="Y1059" s="4">
        <v>32.132054057538994</v>
      </c>
      <c r="Z1059" s="4">
        <v>31.4</v>
      </c>
      <c r="AA1059" s="4">
        <v>31.7</v>
      </c>
      <c r="AB1059" s="4">
        <v>31.9</v>
      </c>
      <c r="AC1059" s="4">
        <v>32.4</v>
      </c>
      <c r="AD1059" s="4">
        <v>32.9</v>
      </c>
      <c r="AE1059" s="4">
        <v>33.5</v>
      </c>
      <c r="AF1059" s="4">
        <v>2020</v>
      </c>
      <c r="AG1059" s="2">
        <v>10</v>
      </c>
      <c r="AH1059" s="2">
        <v>25</v>
      </c>
      <c r="AI1059" s="4">
        <v>11</v>
      </c>
      <c r="AJ1059" s="4">
        <v>9</v>
      </c>
      <c r="AK1059" s="4">
        <v>25</v>
      </c>
      <c r="AL1059" s="4">
        <v>19</v>
      </c>
      <c r="AM1059" s="5">
        <v>0.46458333333333335</v>
      </c>
      <c r="AN1059" s="4">
        <v>31.2</v>
      </c>
      <c r="AO1059" s="4">
        <v>34</v>
      </c>
      <c r="AP1059" s="4">
        <v>736</v>
      </c>
      <c r="AQ1059" s="4">
        <v>2.4</v>
      </c>
      <c r="AR1059" s="4">
        <v>228</v>
      </c>
      <c r="IV1059" s="4">
        <v>6</v>
      </c>
      <c r="IW1059" s="4">
        <v>18</v>
      </c>
      <c r="IX1059" s="4">
        <v>43</v>
      </c>
      <c r="IY1059" s="4">
        <v>48</v>
      </c>
      <c r="IZ1059" s="4">
        <v>92</v>
      </c>
      <c r="JA1059" s="4">
        <v>94</v>
      </c>
      <c r="JB1059" s="4">
        <v>110</v>
      </c>
      <c r="JC1059" s="4">
        <v>222</v>
      </c>
      <c r="JD1059" s="4">
        <v>258</v>
      </c>
      <c r="JE1059" s="4">
        <v>207</v>
      </c>
      <c r="JF1059" s="4">
        <v>206</v>
      </c>
      <c r="JG1059" s="4">
        <v>106</v>
      </c>
      <c r="JH1059" s="4">
        <v>126</v>
      </c>
      <c r="JI1059" s="4">
        <v>67</v>
      </c>
      <c r="JJ1059" s="4">
        <v>84</v>
      </c>
      <c r="JK1059" s="4">
        <v>58</v>
      </c>
      <c r="JL1059" s="4">
        <v>39</v>
      </c>
      <c r="JM1059" s="4">
        <v>52</v>
      </c>
      <c r="JN1059" s="4">
        <v>38</v>
      </c>
      <c r="JO1059" s="4">
        <v>19</v>
      </c>
      <c r="JP1059" s="4">
        <v>19</v>
      </c>
      <c r="JQ1059" s="4">
        <v>17</v>
      </c>
      <c r="JR1059" s="4">
        <v>8</v>
      </c>
      <c r="JS1059" s="4">
        <v>11</v>
      </c>
      <c r="JT1059" s="4">
        <v>1</v>
      </c>
      <c r="JU1059" s="4">
        <v>1</v>
      </c>
      <c r="JV1059" s="4">
        <v>8</v>
      </c>
      <c r="JW1059" s="4">
        <v>2</v>
      </c>
      <c r="JX1059" s="4">
        <v>1</v>
      </c>
      <c r="JY1059" s="4">
        <v>5</v>
      </c>
      <c r="JZ1059" s="4">
        <v>2</v>
      </c>
      <c r="KA1059" s="4">
        <v>3</v>
      </c>
      <c r="KB1059" s="4">
        <v>3</v>
      </c>
      <c r="KC1059" s="4">
        <v>1</v>
      </c>
      <c r="KD1059" s="4">
        <v>2</v>
      </c>
      <c r="KE1059" s="4">
        <v>0</v>
      </c>
      <c r="KF1059" s="4">
        <v>1</v>
      </c>
      <c r="KG1059" s="4">
        <v>0</v>
      </c>
      <c r="KH1059" s="4">
        <v>0</v>
      </c>
      <c r="KI1059" s="4">
        <v>0</v>
      </c>
      <c r="KJ1059" s="4">
        <v>0</v>
      </c>
      <c r="KK1059" s="4">
        <v>0</v>
      </c>
      <c r="KL1059" s="4">
        <v>0</v>
      </c>
      <c r="KM1059" s="4">
        <v>0</v>
      </c>
      <c r="KN1059" s="4">
        <v>0</v>
      </c>
      <c r="KO1059" s="4">
        <v>0</v>
      </c>
      <c r="KP1059" s="4">
        <v>0</v>
      </c>
      <c r="KQ1059" s="4">
        <v>0</v>
      </c>
      <c r="KR1059" s="4">
        <v>0</v>
      </c>
      <c r="KS1059" s="4">
        <v>0</v>
      </c>
      <c r="KT1059" s="4">
        <v>0</v>
      </c>
      <c r="KU1059" s="4">
        <v>0</v>
      </c>
      <c r="KV1059" s="4">
        <v>0</v>
      </c>
      <c r="KW1059" s="4">
        <v>0</v>
      </c>
      <c r="KX1059" s="4">
        <v>0</v>
      </c>
      <c r="KY1059" s="4">
        <v>0</v>
      </c>
      <c r="KZ1059" s="4">
        <v>0</v>
      </c>
      <c r="LA1059" s="4">
        <v>0</v>
      </c>
      <c r="LB1059" s="4">
        <v>0</v>
      </c>
    </row>
    <row r="1060" spans="1:334" s="4" customFormat="1" x14ac:dyDescent="0.2">
      <c r="A1060" s="18" t="b">
        <v>0</v>
      </c>
      <c r="B1060" s="17"/>
      <c r="C1060" s="16"/>
      <c r="D1060" s="4">
        <v>10446</v>
      </c>
      <c r="E1060" s="4" t="s">
        <v>461</v>
      </c>
      <c r="F1060" s="4" t="s">
        <v>1262</v>
      </c>
      <c r="G1060" s="4">
        <v>0</v>
      </c>
      <c r="H1060" s="18">
        <f t="shared" si="184"/>
        <v>2.0999999999999943</v>
      </c>
      <c r="I1060" s="18">
        <v>0.57458397365156733</v>
      </c>
      <c r="J1060" s="18">
        <v>0.54493998390137222</v>
      </c>
      <c r="K1060" s="18">
        <v>0.41332382715382798</v>
      </c>
      <c r="L1060" s="18">
        <f t="shared" si="187"/>
        <v>3.8242679198341776</v>
      </c>
      <c r="M1060" s="18">
        <f t="shared" si="185"/>
        <v>2.6000000000000014</v>
      </c>
      <c r="N1060" s="18">
        <f t="shared" si="186"/>
        <v>4.6999999999999957</v>
      </c>
      <c r="O1060" s="18">
        <f t="shared" si="188"/>
        <v>3.8723976775698006</v>
      </c>
      <c r="P1060" s="18">
        <v>1.6999999999999993</v>
      </c>
      <c r="Q1060" s="18">
        <v>3</v>
      </c>
      <c r="R1060" s="18">
        <v>3.6000000000000014</v>
      </c>
      <c r="S1060" s="18">
        <v>4.1000000000000014</v>
      </c>
      <c r="T1060" s="18">
        <v>4.3999999999999986</v>
      </c>
      <c r="U1060" s="18">
        <v>5</v>
      </c>
      <c r="V1060" s="4">
        <v>34.924267919834179</v>
      </c>
      <c r="W1060" s="2">
        <v>33.700000000000003</v>
      </c>
      <c r="X1060" s="2">
        <v>35.799999999999997</v>
      </c>
      <c r="Y1060" s="4">
        <v>34.972397677569802</v>
      </c>
      <c r="Z1060" s="4">
        <v>33.5</v>
      </c>
      <c r="AA1060" s="4">
        <v>34.1</v>
      </c>
      <c r="AB1060" s="4">
        <v>34.700000000000003</v>
      </c>
      <c r="AC1060" s="4">
        <v>35.200000000000003</v>
      </c>
      <c r="AD1060" s="4">
        <v>35.5</v>
      </c>
      <c r="AE1060" s="4">
        <v>36.1</v>
      </c>
      <c r="AF1060" s="4">
        <v>2020</v>
      </c>
      <c r="AG1060" s="2">
        <v>10</v>
      </c>
      <c r="AH1060" s="2">
        <v>25</v>
      </c>
      <c r="AI1060" s="4">
        <v>11</v>
      </c>
      <c r="AJ1060" s="4">
        <v>10</v>
      </c>
      <c r="AK1060" s="4">
        <v>57</v>
      </c>
      <c r="AL1060" s="4">
        <v>977</v>
      </c>
      <c r="AM1060" s="5">
        <v>0.46527777777777773</v>
      </c>
      <c r="AN1060" s="4">
        <v>31.1</v>
      </c>
      <c r="AO1060" s="4">
        <v>34</v>
      </c>
      <c r="AP1060" s="4">
        <v>564</v>
      </c>
      <c r="AQ1060" s="4">
        <v>2.5</v>
      </c>
      <c r="AR1060" s="4">
        <v>223</v>
      </c>
      <c r="JK1060" s="4">
        <v>1</v>
      </c>
      <c r="JL1060" s="4">
        <v>1</v>
      </c>
      <c r="JM1060" s="4">
        <v>0</v>
      </c>
      <c r="JN1060" s="4">
        <v>2</v>
      </c>
      <c r="JO1060" s="4">
        <v>0</v>
      </c>
      <c r="JP1060" s="4">
        <v>2</v>
      </c>
      <c r="JQ1060" s="4">
        <v>2</v>
      </c>
      <c r="JR1060" s="4">
        <v>0</v>
      </c>
      <c r="JS1060" s="4">
        <v>2</v>
      </c>
      <c r="JT1060" s="4">
        <v>1</v>
      </c>
      <c r="JU1060" s="4">
        <v>2</v>
      </c>
      <c r="JV1060" s="4">
        <v>6</v>
      </c>
      <c r="JW1060" s="4">
        <v>5</v>
      </c>
      <c r="JX1060" s="4">
        <v>9</v>
      </c>
      <c r="JY1060" s="4">
        <v>11</v>
      </c>
      <c r="JZ1060" s="4">
        <v>11</v>
      </c>
      <c r="KA1060" s="4">
        <v>4</v>
      </c>
      <c r="KB1060" s="4">
        <v>10</v>
      </c>
      <c r="KC1060" s="4">
        <v>13</v>
      </c>
      <c r="KD1060" s="4">
        <v>7</v>
      </c>
      <c r="KE1060" s="4">
        <v>35</v>
      </c>
      <c r="KF1060" s="4">
        <v>38</v>
      </c>
      <c r="KG1060" s="4">
        <v>46</v>
      </c>
      <c r="KH1060" s="4">
        <v>42</v>
      </c>
      <c r="KI1060" s="4">
        <v>50</v>
      </c>
      <c r="KJ1060" s="4">
        <v>59</v>
      </c>
      <c r="KK1060" s="4">
        <v>41</v>
      </c>
      <c r="KL1060" s="4">
        <v>33</v>
      </c>
      <c r="KM1060" s="4">
        <v>26</v>
      </c>
      <c r="KN1060" s="4">
        <v>17</v>
      </c>
      <c r="KO1060" s="4">
        <v>8</v>
      </c>
      <c r="KP1060" s="4">
        <v>10</v>
      </c>
      <c r="KQ1060" s="4">
        <v>7</v>
      </c>
      <c r="KR1060" s="4">
        <v>7</v>
      </c>
      <c r="KS1060" s="4">
        <v>1</v>
      </c>
      <c r="KT1060" s="4">
        <v>3</v>
      </c>
      <c r="KU1060" s="4">
        <v>4</v>
      </c>
      <c r="KV1060" s="4">
        <v>1</v>
      </c>
      <c r="KW1060" s="4">
        <v>0</v>
      </c>
      <c r="KX1060" s="4">
        <v>2</v>
      </c>
      <c r="KY1060" s="4">
        <v>2</v>
      </c>
      <c r="KZ1060" s="4">
        <v>0</v>
      </c>
      <c r="LA1060" s="4">
        <v>0</v>
      </c>
    </row>
    <row r="1061" spans="1:334" s="4" customFormat="1" x14ac:dyDescent="0.2">
      <c r="A1061" s="18" t="b">
        <v>0</v>
      </c>
      <c r="B1061" s="17"/>
      <c r="C1061" s="16"/>
      <c r="D1061" s="4">
        <v>10446</v>
      </c>
      <c r="E1061" s="4" t="s">
        <v>461</v>
      </c>
      <c r="F1061" s="4" t="s">
        <v>1263</v>
      </c>
      <c r="G1061" s="4">
        <v>0</v>
      </c>
      <c r="H1061" s="18">
        <f t="shared" si="184"/>
        <v>3</v>
      </c>
      <c r="I1061" s="18">
        <v>0.67298076345816782</v>
      </c>
      <c r="J1061" s="18">
        <v>1.1213926758468915</v>
      </c>
      <c r="K1061" s="18">
        <v>0.57079359070139513</v>
      </c>
      <c r="L1061" s="18">
        <f t="shared" si="187"/>
        <v>3.1634182068342298</v>
      </c>
      <c r="M1061" s="18">
        <f t="shared" si="185"/>
        <v>1.3000000000000043</v>
      </c>
      <c r="N1061" s="18">
        <f t="shared" si="186"/>
        <v>4.3000000000000043</v>
      </c>
      <c r="O1061" s="18">
        <f t="shared" si="188"/>
        <v>3.2345970799439456</v>
      </c>
      <c r="P1061" s="18">
        <v>0.59999999999999787</v>
      </c>
      <c r="Q1061" s="18">
        <v>2.3999999999999986</v>
      </c>
      <c r="R1061" s="18">
        <v>2.6000000000000014</v>
      </c>
      <c r="S1061" s="18">
        <v>3.8000000000000043</v>
      </c>
      <c r="T1061" s="18">
        <v>3.8999999999999986</v>
      </c>
      <c r="U1061" s="18">
        <v>4.2000000000000028</v>
      </c>
      <c r="V1061" s="4">
        <v>34.063418206834228</v>
      </c>
      <c r="W1061" s="2">
        <v>32.200000000000003</v>
      </c>
      <c r="X1061" s="2">
        <v>35.200000000000003</v>
      </c>
      <c r="Y1061" s="4">
        <v>34.134597079943944</v>
      </c>
      <c r="Z1061" s="4">
        <v>32.4</v>
      </c>
      <c r="AA1061" s="4">
        <v>33.299999999999997</v>
      </c>
      <c r="AB1061" s="4">
        <v>33.5</v>
      </c>
      <c r="AC1061" s="4">
        <v>34.700000000000003</v>
      </c>
      <c r="AD1061" s="4">
        <v>34.799999999999997</v>
      </c>
      <c r="AE1061" s="4">
        <v>35.1</v>
      </c>
      <c r="AF1061" s="4">
        <v>2020</v>
      </c>
      <c r="AG1061" s="2">
        <v>10</v>
      </c>
      <c r="AH1061" s="2">
        <v>25</v>
      </c>
      <c r="AI1061" s="4">
        <v>11</v>
      </c>
      <c r="AJ1061" s="4">
        <v>11</v>
      </c>
      <c r="AK1061" s="4">
        <v>9</v>
      </c>
      <c r="AL1061" s="4">
        <v>977</v>
      </c>
      <c r="AM1061" s="5">
        <v>0.46597222222222223</v>
      </c>
      <c r="AN1061" s="4">
        <v>30.9</v>
      </c>
      <c r="AO1061" s="4">
        <v>36</v>
      </c>
      <c r="AP1061" s="4">
        <v>706</v>
      </c>
      <c r="AQ1061" s="4">
        <v>2</v>
      </c>
      <c r="AR1061" s="4">
        <v>210</v>
      </c>
      <c r="JE1061" s="4">
        <v>3</v>
      </c>
      <c r="JF1061" s="4">
        <v>4</v>
      </c>
      <c r="JG1061" s="4">
        <v>3</v>
      </c>
      <c r="JH1061" s="4">
        <v>4</v>
      </c>
      <c r="JI1061" s="4">
        <v>6</v>
      </c>
      <c r="JJ1061" s="4">
        <v>6</v>
      </c>
      <c r="JK1061" s="4">
        <v>9</v>
      </c>
      <c r="JL1061" s="4">
        <v>7</v>
      </c>
      <c r="JM1061" s="4">
        <v>6</v>
      </c>
      <c r="JN1061" s="4">
        <v>9</v>
      </c>
      <c r="JO1061" s="4">
        <v>11</v>
      </c>
      <c r="JP1061" s="4">
        <v>9</v>
      </c>
      <c r="JQ1061" s="4">
        <v>8</v>
      </c>
      <c r="JR1061" s="4">
        <v>31</v>
      </c>
      <c r="JS1061" s="4">
        <v>78</v>
      </c>
      <c r="JT1061" s="4">
        <v>57</v>
      </c>
      <c r="JU1061" s="4">
        <v>43</v>
      </c>
      <c r="JV1061" s="4">
        <v>52</v>
      </c>
      <c r="JW1061" s="4">
        <v>43</v>
      </c>
      <c r="JX1061" s="4">
        <v>45</v>
      </c>
      <c r="JY1061" s="4">
        <v>27</v>
      </c>
      <c r="JZ1061" s="4">
        <v>35</v>
      </c>
      <c r="KA1061" s="4">
        <v>37</v>
      </c>
      <c r="KB1061" s="4">
        <v>35</v>
      </c>
      <c r="KC1061" s="4">
        <v>60</v>
      </c>
      <c r="KD1061" s="4">
        <v>48</v>
      </c>
      <c r="KE1061" s="4">
        <v>52</v>
      </c>
      <c r="KF1061" s="4">
        <v>84</v>
      </c>
      <c r="KG1061" s="4">
        <v>77</v>
      </c>
      <c r="KH1061" s="4">
        <v>40</v>
      </c>
      <c r="KI1061" s="4">
        <v>23</v>
      </c>
      <c r="KJ1061" s="4">
        <v>16</v>
      </c>
      <c r="KK1061" s="4">
        <v>6</v>
      </c>
    </row>
    <row r="1062" spans="1:334" s="4" customFormat="1" x14ac:dyDescent="0.2">
      <c r="A1062" s="18" t="b">
        <v>0</v>
      </c>
      <c r="B1062" s="17"/>
      <c r="C1062" s="16"/>
      <c r="D1062" s="4">
        <v>10446</v>
      </c>
      <c r="E1062" s="4" t="s">
        <v>461</v>
      </c>
      <c r="F1062" s="4" t="s">
        <v>1264</v>
      </c>
      <c r="G1062" s="4">
        <v>0</v>
      </c>
      <c r="H1062" s="18">
        <f t="shared" si="184"/>
        <v>3.2000000000000028</v>
      </c>
      <c r="I1062" s="18">
        <v>0.80794507793513592</v>
      </c>
      <c r="J1062" s="18">
        <v>0.71054661337049652</v>
      </c>
      <c r="K1062" s="18">
        <v>0.58805846399711981</v>
      </c>
      <c r="L1062" s="18">
        <f t="shared" si="187"/>
        <v>4.7458670434322272</v>
      </c>
      <c r="M1062" s="18">
        <f t="shared" si="185"/>
        <v>3.3999999999999986</v>
      </c>
      <c r="N1062" s="18">
        <f t="shared" si="186"/>
        <v>6.6000000000000014</v>
      </c>
      <c r="O1062" s="18">
        <f t="shared" si="188"/>
        <v>4.725494868213751</v>
      </c>
      <c r="P1062" s="18">
        <v>1.6999999999999993</v>
      </c>
      <c r="Q1062" s="18">
        <v>3.6999999999999957</v>
      </c>
      <c r="R1062" s="18">
        <v>4.3999999999999986</v>
      </c>
      <c r="S1062" s="18">
        <v>5.1000000000000014</v>
      </c>
      <c r="T1062" s="18">
        <v>5.8999999999999986</v>
      </c>
      <c r="U1062" s="18">
        <v>6.5</v>
      </c>
      <c r="V1062" s="4">
        <v>35.345867043432229</v>
      </c>
      <c r="W1062" s="2">
        <v>34</v>
      </c>
      <c r="X1062" s="2">
        <v>37.200000000000003</v>
      </c>
      <c r="Y1062" s="4">
        <v>35.325494868213752</v>
      </c>
      <c r="Z1062" s="4">
        <v>33.5</v>
      </c>
      <c r="AA1062" s="4">
        <v>34.299999999999997</v>
      </c>
      <c r="AB1062" s="4">
        <v>35</v>
      </c>
      <c r="AC1062" s="4">
        <v>35.700000000000003</v>
      </c>
      <c r="AD1062" s="4">
        <v>36.5</v>
      </c>
      <c r="AE1062" s="4">
        <v>37.1</v>
      </c>
      <c r="AF1062" s="4">
        <v>2020</v>
      </c>
      <c r="AG1062" s="2">
        <v>10</v>
      </c>
      <c r="AH1062" s="2">
        <v>25</v>
      </c>
      <c r="AI1062" s="4">
        <v>11</v>
      </c>
      <c r="AJ1062" s="4">
        <v>12</v>
      </c>
      <c r="AK1062" s="4">
        <v>9</v>
      </c>
      <c r="AL1062" s="4">
        <v>17</v>
      </c>
      <c r="AM1062" s="5">
        <v>0.46666666666666662</v>
      </c>
      <c r="AN1062" s="4">
        <v>30.6</v>
      </c>
      <c r="AO1062" s="4">
        <v>37</v>
      </c>
      <c r="AP1062" s="4">
        <v>698</v>
      </c>
      <c r="AQ1062" s="4">
        <v>1.4</v>
      </c>
      <c r="AR1062" s="4">
        <v>195</v>
      </c>
      <c r="JO1062" s="4">
        <v>3</v>
      </c>
      <c r="JP1062" s="4">
        <v>1</v>
      </c>
      <c r="JQ1062" s="4">
        <v>2</v>
      </c>
      <c r="JR1062" s="4">
        <v>2</v>
      </c>
      <c r="JS1062" s="4">
        <v>3</v>
      </c>
      <c r="JT1062" s="4">
        <v>1</v>
      </c>
      <c r="JU1062" s="4">
        <v>3</v>
      </c>
      <c r="JV1062" s="4">
        <v>3</v>
      </c>
      <c r="JW1062" s="4">
        <v>3</v>
      </c>
      <c r="JX1062" s="4">
        <v>4</v>
      </c>
      <c r="JY1062" s="4">
        <v>5</v>
      </c>
      <c r="JZ1062" s="4">
        <v>12</v>
      </c>
      <c r="KA1062" s="4">
        <v>7</v>
      </c>
      <c r="KB1062" s="4">
        <v>29</v>
      </c>
      <c r="KC1062" s="4">
        <v>7</v>
      </c>
      <c r="KD1062" s="4">
        <v>16</v>
      </c>
      <c r="KE1062" s="4">
        <v>6</v>
      </c>
      <c r="KF1062" s="4">
        <v>7</v>
      </c>
      <c r="KG1062" s="4">
        <v>18</v>
      </c>
      <c r="KH1062" s="4">
        <v>0</v>
      </c>
      <c r="KI1062" s="4">
        <v>17</v>
      </c>
      <c r="KJ1062" s="4">
        <v>36</v>
      </c>
      <c r="KK1062" s="4">
        <v>62</v>
      </c>
      <c r="KL1062" s="4">
        <v>52</v>
      </c>
      <c r="KM1062" s="4">
        <v>40</v>
      </c>
      <c r="KN1062" s="4">
        <v>35</v>
      </c>
      <c r="KO1062" s="4">
        <v>15</v>
      </c>
      <c r="KP1062" s="4">
        <v>23</v>
      </c>
      <c r="KQ1062" s="4">
        <v>16</v>
      </c>
      <c r="KR1062" s="4">
        <v>9</v>
      </c>
      <c r="KS1062" s="4">
        <v>12</v>
      </c>
      <c r="KT1062" s="4">
        <v>10</v>
      </c>
      <c r="KU1062" s="4">
        <v>11</v>
      </c>
      <c r="KV1062" s="4">
        <v>7</v>
      </c>
      <c r="KW1062" s="4">
        <v>4</v>
      </c>
      <c r="KX1062" s="4">
        <v>9</v>
      </c>
      <c r="KY1062" s="4">
        <v>4</v>
      </c>
      <c r="KZ1062" s="4">
        <v>7</v>
      </c>
      <c r="LA1062" s="4">
        <v>8</v>
      </c>
      <c r="LB1062" s="4">
        <v>3</v>
      </c>
      <c r="LC1062" s="4">
        <v>8</v>
      </c>
      <c r="LD1062" s="4">
        <v>5</v>
      </c>
      <c r="LE1062" s="4">
        <v>6</v>
      </c>
      <c r="LF1062" s="4">
        <v>0</v>
      </c>
    </row>
    <row r="1063" spans="1:334" s="4" customFormat="1" x14ac:dyDescent="0.2">
      <c r="A1063" s="18" t="b">
        <v>1</v>
      </c>
      <c r="B1063" s="21" t="s">
        <v>1194</v>
      </c>
      <c r="C1063" s="20"/>
      <c r="D1063" s="4">
        <v>10446</v>
      </c>
      <c r="E1063" s="4" t="s">
        <v>1407</v>
      </c>
      <c r="F1063" s="4" t="s">
        <v>1318</v>
      </c>
      <c r="G1063" s="4">
        <v>4</v>
      </c>
      <c r="H1063" s="18">
        <f t="shared" si="184"/>
        <v>3.1000000000000014</v>
      </c>
      <c r="I1063" s="18">
        <v>0.74679712908113716</v>
      </c>
      <c r="J1063" s="18">
        <v>1.2349424119337868</v>
      </c>
      <c r="K1063" s="18">
        <v>0.63792516995150561</v>
      </c>
      <c r="L1063" s="18">
        <f t="shared" si="187"/>
        <v>2.4999346078425582</v>
      </c>
      <c r="M1063" s="18">
        <f t="shared" si="185"/>
        <v>0.59999999999999787</v>
      </c>
      <c r="N1063" s="18">
        <f t="shared" si="186"/>
        <v>3.6999999999999993</v>
      </c>
      <c r="O1063" s="18">
        <f t="shared" si="188"/>
        <v>2.6464696594573631</v>
      </c>
      <c r="P1063" s="18">
        <v>0</v>
      </c>
      <c r="Q1063" s="18">
        <v>1.4000000000000021</v>
      </c>
      <c r="R1063" s="18">
        <v>1.9000000000000021</v>
      </c>
      <c r="S1063" s="18">
        <v>3.0999999999999979</v>
      </c>
      <c r="T1063" s="18">
        <v>3.4000000000000021</v>
      </c>
      <c r="U1063" s="18">
        <v>3.5999999999999979</v>
      </c>
      <c r="V1063" s="4">
        <v>33.299934607842559</v>
      </c>
      <c r="W1063" s="2">
        <v>31.4</v>
      </c>
      <c r="X1063" s="2">
        <v>34.5</v>
      </c>
      <c r="Y1063" s="4">
        <v>33.446469659457364</v>
      </c>
      <c r="Z1063" s="4">
        <v>31.8</v>
      </c>
      <c r="AA1063" s="4">
        <v>32.200000000000003</v>
      </c>
      <c r="AB1063" s="4">
        <v>32.700000000000003</v>
      </c>
      <c r="AC1063" s="4">
        <v>33.9</v>
      </c>
      <c r="AD1063" s="4">
        <v>34.200000000000003</v>
      </c>
      <c r="AE1063" s="4">
        <v>34.4</v>
      </c>
      <c r="AF1063" s="4">
        <v>2020</v>
      </c>
      <c r="AG1063" s="2">
        <v>10</v>
      </c>
      <c r="AH1063" s="2">
        <v>25</v>
      </c>
      <c r="AI1063" s="4">
        <v>11</v>
      </c>
      <c r="AJ1063" s="4">
        <v>14</v>
      </c>
      <c r="AK1063" s="4">
        <v>38</v>
      </c>
      <c r="AL1063" s="4">
        <v>777</v>
      </c>
      <c r="AM1063" s="5">
        <v>0.4680555555555555</v>
      </c>
      <c r="AN1063" s="4">
        <v>30.8</v>
      </c>
      <c r="AO1063" s="4">
        <v>37</v>
      </c>
      <c r="AP1063" s="4">
        <v>726</v>
      </c>
      <c r="AQ1063" s="4">
        <v>2.8</v>
      </c>
      <c r="AR1063" s="4">
        <v>226</v>
      </c>
      <c r="IS1063" s="4">
        <v>1</v>
      </c>
      <c r="IT1063" s="4">
        <v>1</v>
      </c>
      <c r="IU1063" s="4">
        <v>3</v>
      </c>
      <c r="IV1063" s="4">
        <v>0</v>
      </c>
      <c r="IW1063" s="4">
        <v>1</v>
      </c>
      <c r="IX1063" s="4">
        <v>7</v>
      </c>
      <c r="IY1063" s="4">
        <v>8</v>
      </c>
      <c r="IZ1063" s="4">
        <v>7</v>
      </c>
      <c r="JA1063" s="4">
        <v>17</v>
      </c>
      <c r="JB1063" s="4">
        <v>34</v>
      </c>
      <c r="JC1063" s="4">
        <v>29</v>
      </c>
      <c r="JD1063" s="4">
        <v>28</v>
      </c>
      <c r="JE1063" s="4">
        <v>63</v>
      </c>
      <c r="JF1063" s="4">
        <v>50</v>
      </c>
      <c r="JG1063" s="4">
        <v>31</v>
      </c>
      <c r="JH1063" s="4">
        <v>48</v>
      </c>
      <c r="JI1063" s="4">
        <v>76</v>
      </c>
      <c r="JJ1063" s="4">
        <v>79</v>
      </c>
      <c r="JK1063" s="4">
        <v>67</v>
      </c>
      <c r="JL1063" s="4">
        <v>48</v>
      </c>
      <c r="JM1063" s="4">
        <v>68</v>
      </c>
      <c r="JN1063" s="4">
        <v>72</v>
      </c>
      <c r="JO1063" s="4">
        <v>51</v>
      </c>
      <c r="JP1063" s="4">
        <v>54</v>
      </c>
      <c r="JQ1063" s="4">
        <v>66</v>
      </c>
      <c r="JR1063" s="4">
        <v>97</v>
      </c>
      <c r="JS1063" s="4">
        <v>98</v>
      </c>
      <c r="JT1063" s="4">
        <v>71</v>
      </c>
      <c r="JU1063" s="4">
        <v>109</v>
      </c>
      <c r="JV1063" s="4">
        <v>130</v>
      </c>
      <c r="JW1063" s="4">
        <v>126</v>
      </c>
      <c r="JX1063" s="4">
        <v>136</v>
      </c>
      <c r="JY1063" s="4">
        <v>89</v>
      </c>
      <c r="JZ1063" s="4">
        <v>88</v>
      </c>
      <c r="KA1063" s="4">
        <v>51</v>
      </c>
      <c r="KB1063" s="4">
        <v>22</v>
      </c>
      <c r="KC1063" s="4">
        <v>5</v>
      </c>
      <c r="KD1063" s="4">
        <v>2</v>
      </c>
    </row>
    <row r="1064" spans="1:334" s="4" customFormat="1" x14ac:dyDescent="0.2">
      <c r="A1064" s="18" t="b">
        <v>1</v>
      </c>
      <c r="B1064" s="21" t="s">
        <v>1194</v>
      </c>
      <c r="C1064" s="20"/>
      <c r="D1064" s="4">
        <v>10446</v>
      </c>
      <c r="E1064" s="4" t="s">
        <v>1407</v>
      </c>
      <c r="F1064" s="4" t="s">
        <v>1319</v>
      </c>
      <c r="G1064" s="4">
        <v>4</v>
      </c>
      <c r="H1064" s="18">
        <f t="shared" si="184"/>
        <v>3.1999999999999957</v>
      </c>
      <c r="I1064" s="18">
        <v>0.70437277940210008</v>
      </c>
      <c r="J1064" s="18">
        <v>1.0232298544676866</v>
      </c>
      <c r="K1064" s="18">
        <v>0.56452692237506907</v>
      </c>
      <c r="L1064" s="18">
        <f t="shared" si="187"/>
        <v>6.7811819741252073</v>
      </c>
      <c r="M1064" s="18">
        <f t="shared" si="185"/>
        <v>4.8000000000000007</v>
      </c>
      <c r="N1064" s="18">
        <f t="shared" si="186"/>
        <v>7.9999999999999964</v>
      </c>
      <c r="O1064" s="18">
        <f t="shared" si="188"/>
        <v>6.8093814239093255</v>
      </c>
      <c r="P1064" s="18">
        <v>3.9999999999999964</v>
      </c>
      <c r="Q1064" s="18">
        <v>5.9999999999999964</v>
      </c>
      <c r="R1064" s="18">
        <v>6.3000000000000007</v>
      </c>
      <c r="S1064" s="18">
        <v>7.3000000000000007</v>
      </c>
      <c r="T1064" s="18">
        <v>7.6999999999999993</v>
      </c>
      <c r="U1064" s="18">
        <v>7.9999999999999964</v>
      </c>
      <c r="V1064" s="4">
        <v>37.581181974125208</v>
      </c>
      <c r="W1064" s="2">
        <v>35.6</v>
      </c>
      <c r="X1064" s="2">
        <v>38.799999999999997</v>
      </c>
      <c r="Y1064" s="4">
        <v>37.609381423909326</v>
      </c>
      <c r="Z1064" s="4">
        <v>35.799999999999997</v>
      </c>
      <c r="AA1064" s="4">
        <v>36.799999999999997</v>
      </c>
      <c r="AB1064" s="4">
        <v>37.1</v>
      </c>
      <c r="AC1064" s="4">
        <v>38.1</v>
      </c>
      <c r="AD1064" s="4">
        <v>38.5</v>
      </c>
      <c r="AE1064" s="4">
        <v>38.799999999999997</v>
      </c>
      <c r="AF1064" s="4">
        <v>2020</v>
      </c>
      <c r="AG1064" s="2">
        <v>10</v>
      </c>
      <c r="AH1064" s="2">
        <v>25</v>
      </c>
      <c r="AI1064" s="4">
        <v>11</v>
      </c>
      <c r="AJ1064" s="4">
        <v>14</v>
      </c>
      <c r="AK1064" s="4">
        <v>12</v>
      </c>
      <c r="AL1064" s="4">
        <v>696.00000000000011</v>
      </c>
      <c r="AM1064" s="5">
        <v>0.4680555555555555</v>
      </c>
      <c r="AN1064" s="4">
        <v>30.8</v>
      </c>
      <c r="AO1064" s="4">
        <v>37</v>
      </c>
      <c r="AP1064" s="4">
        <v>726</v>
      </c>
      <c r="AQ1064" s="4">
        <v>2.8</v>
      </c>
      <c r="AR1064" s="4">
        <v>226</v>
      </c>
      <c r="KN1064" s="4">
        <v>2</v>
      </c>
      <c r="KO1064" s="4">
        <v>5</v>
      </c>
      <c r="KP1064" s="4">
        <v>5</v>
      </c>
      <c r="KQ1064" s="4">
        <v>7</v>
      </c>
      <c r="KR1064" s="4">
        <v>1</v>
      </c>
      <c r="KS1064" s="4">
        <v>6</v>
      </c>
      <c r="KT1064" s="4">
        <v>2</v>
      </c>
      <c r="KU1064" s="4">
        <v>6</v>
      </c>
      <c r="KV1064" s="4">
        <v>2</v>
      </c>
      <c r="KW1064" s="4">
        <v>6</v>
      </c>
      <c r="KX1064" s="4">
        <v>0</v>
      </c>
      <c r="KY1064" s="4">
        <v>12</v>
      </c>
      <c r="KZ1064" s="4">
        <v>21</v>
      </c>
      <c r="LA1064" s="4">
        <v>24</v>
      </c>
      <c r="LB1064" s="4">
        <v>35</v>
      </c>
      <c r="LC1064" s="4">
        <v>21</v>
      </c>
      <c r="LD1064" s="4">
        <v>28</v>
      </c>
      <c r="LE1064" s="4">
        <v>31</v>
      </c>
      <c r="LF1064" s="4">
        <v>35</v>
      </c>
      <c r="LG1064" s="4">
        <v>29</v>
      </c>
      <c r="LH1064" s="4">
        <v>43</v>
      </c>
      <c r="LI1064" s="4">
        <v>36</v>
      </c>
      <c r="LJ1064" s="4">
        <v>34</v>
      </c>
      <c r="LK1064" s="4">
        <v>34</v>
      </c>
      <c r="LL1064" s="4">
        <v>29</v>
      </c>
      <c r="LM1064" s="4">
        <v>25</v>
      </c>
      <c r="LN1064" s="4">
        <v>33</v>
      </c>
      <c r="LO1064" s="4">
        <v>41</v>
      </c>
      <c r="LP1064" s="4">
        <v>17</v>
      </c>
      <c r="LQ1064" s="4">
        <v>15</v>
      </c>
      <c r="LR1064" s="4">
        <v>18</v>
      </c>
      <c r="LS1064" s="4">
        <v>25</v>
      </c>
      <c r="LT1064" s="4">
        <v>12</v>
      </c>
      <c r="LU1064" s="4">
        <v>11</v>
      </c>
      <c r="LV1064" s="4">
        <v>0</v>
      </c>
    </row>
    <row r="1065" spans="1:334" s="4" customFormat="1" x14ac:dyDescent="0.2">
      <c r="A1065" s="18" t="b">
        <v>1</v>
      </c>
      <c r="B1065" s="21" t="s">
        <v>1194</v>
      </c>
      <c r="C1065" s="20"/>
      <c r="D1065" s="4">
        <v>10446</v>
      </c>
      <c r="E1065" s="4" t="s">
        <v>1407</v>
      </c>
      <c r="F1065" s="4" t="s">
        <v>1320</v>
      </c>
      <c r="G1065" s="4">
        <v>4</v>
      </c>
      <c r="H1065" s="18">
        <f t="shared" si="184"/>
        <v>2.8000000000000043</v>
      </c>
      <c r="I1065" s="18">
        <v>0.53777845614754405</v>
      </c>
      <c r="J1065" s="18">
        <v>0.66345063247092639</v>
      </c>
      <c r="K1065" s="18">
        <v>0.42143174487582374</v>
      </c>
      <c r="L1065" s="18">
        <f t="shared" si="187"/>
        <v>4.736474365041861</v>
      </c>
      <c r="M1065" s="18">
        <f t="shared" si="185"/>
        <v>3.0999999999999979</v>
      </c>
      <c r="N1065" s="18">
        <f t="shared" si="186"/>
        <v>5.9000000000000021</v>
      </c>
      <c r="O1065" s="18">
        <f t="shared" si="188"/>
        <v>4.7506894994872475</v>
      </c>
      <c r="P1065" s="18">
        <v>2.4999999999999964</v>
      </c>
      <c r="Q1065" s="18">
        <v>4.0999999999999979</v>
      </c>
      <c r="R1065" s="18">
        <v>4.4000000000000021</v>
      </c>
      <c r="S1065" s="18">
        <v>5.0999999999999979</v>
      </c>
      <c r="T1065" s="18">
        <v>5.4999999999999964</v>
      </c>
      <c r="U1065" s="18">
        <v>5.8000000000000007</v>
      </c>
      <c r="V1065" s="4">
        <v>35.536474365041862</v>
      </c>
      <c r="W1065" s="2">
        <v>33.9</v>
      </c>
      <c r="X1065" s="2">
        <v>36.700000000000003</v>
      </c>
      <c r="Y1065" s="4">
        <v>35.550689499487248</v>
      </c>
      <c r="Z1065" s="4">
        <v>34.299999999999997</v>
      </c>
      <c r="AA1065" s="4">
        <v>34.9</v>
      </c>
      <c r="AB1065" s="4">
        <v>35.200000000000003</v>
      </c>
      <c r="AC1065" s="4">
        <v>35.9</v>
      </c>
      <c r="AD1065" s="4">
        <v>36.299999999999997</v>
      </c>
      <c r="AE1065" s="4">
        <v>36.6</v>
      </c>
      <c r="AF1065" s="4">
        <v>2020</v>
      </c>
      <c r="AG1065" s="2">
        <v>10</v>
      </c>
      <c r="AH1065" s="2">
        <v>25</v>
      </c>
      <c r="AI1065" s="4">
        <v>11</v>
      </c>
      <c r="AJ1065" s="4">
        <v>14</v>
      </c>
      <c r="AK1065" s="4">
        <v>48</v>
      </c>
      <c r="AL1065" s="4">
        <v>696.00000000000011</v>
      </c>
      <c r="AM1065" s="5">
        <v>0.4680555555555555</v>
      </c>
      <c r="AN1065" s="4">
        <v>30.8</v>
      </c>
      <c r="AO1065" s="4">
        <v>37</v>
      </c>
      <c r="AP1065" s="4">
        <v>726</v>
      </c>
      <c r="AQ1065" s="4">
        <v>2.8</v>
      </c>
      <c r="AR1065" s="4">
        <v>226</v>
      </c>
      <c r="JV1065" s="4">
        <v>3</v>
      </c>
      <c r="JW1065" s="4">
        <v>2</v>
      </c>
      <c r="JX1065" s="4">
        <v>5</v>
      </c>
      <c r="JY1065" s="4">
        <v>4</v>
      </c>
      <c r="JZ1065" s="4">
        <v>14</v>
      </c>
      <c r="KA1065" s="4">
        <v>15</v>
      </c>
      <c r="KB1065" s="4">
        <v>9</v>
      </c>
      <c r="KC1065" s="4">
        <v>25</v>
      </c>
      <c r="KD1065" s="4">
        <v>26</v>
      </c>
      <c r="KE1065" s="4">
        <v>36</v>
      </c>
      <c r="KF1065" s="4">
        <v>55</v>
      </c>
      <c r="KG1065" s="4">
        <v>38</v>
      </c>
      <c r="KH1065" s="4">
        <v>90</v>
      </c>
      <c r="KI1065" s="4">
        <v>94</v>
      </c>
      <c r="KJ1065" s="4">
        <v>113</v>
      </c>
      <c r="KK1065" s="4">
        <v>166</v>
      </c>
      <c r="KL1065" s="4">
        <v>145</v>
      </c>
      <c r="KM1065" s="4">
        <v>165</v>
      </c>
      <c r="KN1065" s="4">
        <v>181</v>
      </c>
      <c r="KO1065" s="4">
        <v>165</v>
      </c>
      <c r="KP1065" s="4">
        <v>178</v>
      </c>
      <c r="KQ1065" s="4">
        <v>127</v>
      </c>
      <c r="KR1065" s="4">
        <v>101</v>
      </c>
      <c r="KS1065" s="4">
        <v>82</v>
      </c>
      <c r="KT1065" s="4">
        <v>48</v>
      </c>
      <c r="KU1065" s="4">
        <v>73</v>
      </c>
      <c r="KV1065" s="4">
        <v>60</v>
      </c>
      <c r="KW1065" s="4">
        <v>73</v>
      </c>
      <c r="KX1065" s="4">
        <v>33</v>
      </c>
      <c r="KY1065" s="4">
        <v>14</v>
      </c>
      <c r="KZ1065" s="4">
        <v>16</v>
      </c>
      <c r="LA1065" s="4">
        <v>4</v>
      </c>
    </row>
    <row r="1066" spans="1:334" s="4" customFormat="1" x14ac:dyDescent="0.2">
      <c r="A1066" s="18" t="b">
        <v>0</v>
      </c>
      <c r="B1066" s="17"/>
      <c r="C1066" s="16"/>
      <c r="D1066" s="4">
        <v>10446</v>
      </c>
      <c r="E1066" s="4" t="s">
        <v>1314</v>
      </c>
      <c r="F1066" s="4" t="s">
        <v>1315</v>
      </c>
      <c r="G1066" s="4">
        <v>0</v>
      </c>
      <c r="H1066" s="18">
        <f t="shared" si="184"/>
        <v>2.4999999999999964</v>
      </c>
      <c r="I1066" s="18">
        <v>0.5690950210512844</v>
      </c>
      <c r="J1066" s="18">
        <v>0.6979410693263759</v>
      </c>
      <c r="K1066" s="18">
        <v>0.44870646909972572</v>
      </c>
      <c r="L1066" s="18">
        <f t="shared" si="187"/>
        <v>1.0155153264747661</v>
      </c>
      <c r="M1066" s="18">
        <f t="shared" si="185"/>
        <v>-0.5</v>
      </c>
      <c r="N1066" s="18">
        <f t="shared" si="186"/>
        <v>1.9999999999999964</v>
      </c>
      <c r="O1066" s="18">
        <f t="shared" si="188"/>
        <v>1.087253187476005</v>
      </c>
      <c r="P1066" s="18">
        <v>-0.80000000000000071</v>
      </c>
      <c r="Q1066" s="18">
        <v>9.9999999999997868E-2</v>
      </c>
      <c r="R1066" s="18">
        <v>0.80000000000000071</v>
      </c>
      <c r="S1066" s="18">
        <v>1.4999999999999964</v>
      </c>
      <c r="T1066" s="18">
        <v>1.6999999999999993</v>
      </c>
      <c r="U1066" s="18">
        <v>1.9000000000000021</v>
      </c>
      <c r="V1066" s="4">
        <v>32.315515326474767</v>
      </c>
      <c r="W1066" s="2">
        <v>30.8</v>
      </c>
      <c r="X1066" s="2">
        <v>33.299999999999997</v>
      </c>
      <c r="Y1066" s="4">
        <v>32.387253187476006</v>
      </c>
      <c r="Z1066" s="4">
        <v>31</v>
      </c>
      <c r="AA1066" s="4">
        <v>31.4</v>
      </c>
      <c r="AB1066" s="4">
        <v>32.1</v>
      </c>
      <c r="AC1066" s="4">
        <v>32.799999999999997</v>
      </c>
      <c r="AD1066" s="4">
        <v>33</v>
      </c>
      <c r="AE1066" s="4">
        <v>33.200000000000003</v>
      </c>
      <c r="AF1066" s="4">
        <v>2020</v>
      </c>
      <c r="AG1066" s="2">
        <v>10</v>
      </c>
      <c r="AH1066" s="2">
        <v>25</v>
      </c>
      <c r="AI1066" s="4">
        <v>11</v>
      </c>
      <c r="AJ1066" s="4">
        <v>15</v>
      </c>
      <c r="AK1066" s="4">
        <v>50</v>
      </c>
      <c r="AL1066" s="4">
        <v>774</v>
      </c>
      <c r="AM1066" s="5">
        <v>0.46875</v>
      </c>
      <c r="AN1066" s="4">
        <v>31.3</v>
      </c>
      <c r="AO1066" s="4">
        <v>35</v>
      </c>
      <c r="AP1066" s="4">
        <v>714</v>
      </c>
      <c r="AQ1066" s="4">
        <v>3.1</v>
      </c>
      <c r="AR1066" s="4">
        <v>253</v>
      </c>
      <c r="IP1066" s="4">
        <v>1</v>
      </c>
      <c r="IQ1066" s="4">
        <v>3</v>
      </c>
      <c r="IR1066" s="4">
        <v>2</v>
      </c>
      <c r="IS1066" s="4">
        <v>5</v>
      </c>
      <c r="IT1066" s="4">
        <v>18</v>
      </c>
      <c r="IU1066" s="4">
        <v>17</v>
      </c>
      <c r="IV1066" s="4">
        <v>24</v>
      </c>
      <c r="IW1066" s="4">
        <v>14</v>
      </c>
      <c r="IX1066" s="4">
        <v>12</v>
      </c>
      <c r="IY1066" s="4">
        <v>28</v>
      </c>
      <c r="IZ1066" s="4">
        <v>21</v>
      </c>
      <c r="JA1066" s="4">
        <v>28</v>
      </c>
      <c r="JB1066" s="4">
        <v>22</v>
      </c>
      <c r="JC1066" s="4">
        <v>16</v>
      </c>
      <c r="JD1066" s="4">
        <v>34</v>
      </c>
      <c r="JE1066" s="4">
        <v>60</v>
      </c>
      <c r="JF1066" s="4">
        <v>98</v>
      </c>
      <c r="JG1066" s="4">
        <v>80</v>
      </c>
      <c r="JH1066" s="4">
        <v>72</v>
      </c>
      <c r="JI1066" s="4">
        <v>82</v>
      </c>
      <c r="JJ1066" s="4">
        <v>67</v>
      </c>
      <c r="JK1066" s="4">
        <v>66</v>
      </c>
      <c r="JL1066" s="4">
        <v>79</v>
      </c>
      <c r="JM1066" s="4">
        <v>98</v>
      </c>
      <c r="JN1066" s="4">
        <v>46</v>
      </c>
      <c r="JO1066" s="4">
        <v>37</v>
      </c>
      <c r="JP1066" s="4">
        <v>33</v>
      </c>
      <c r="JQ1066" s="4">
        <v>9</v>
      </c>
      <c r="JR1066" s="4">
        <v>7</v>
      </c>
    </row>
    <row r="1067" spans="1:334" s="4" customFormat="1" x14ac:dyDescent="0.2">
      <c r="A1067" s="18" t="b">
        <v>0</v>
      </c>
      <c r="B1067" s="17"/>
      <c r="C1067" s="16"/>
      <c r="D1067" s="4">
        <v>10446</v>
      </c>
      <c r="E1067" s="4" t="s">
        <v>1314</v>
      </c>
      <c r="F1067" s="4" t="s">
        <v>1316</v>
      </c>
      <c r="G1067" s="4">
        <v>0</v>
      </c>
      <c r="H1067" s="18">
        <f t="shared" si="184"/>
        <v>1.6999999999999993</v>
      </c>
      <c r="I1067" s="18">
        <v>0.34157100486403036</v>
      </c>
      <c r="J1067" s="18">
        <v>0.40866289839465253</v>
      </c>
      <c r="K1067" s="18">
        <v>0.26163270452276866</v>
      </c>
      <c r="L1067" s="18">
        <f t="shared" si="187"/>
        <v>-0.44622478906808993</v>
      </c>
      <c r="M1067" s="18">
        <f t="shared" si="185"/>
        <v>-1.1999999999999993</v>
      </c>
      <c r="N1067" s="18">
        <f t="shared" si="186"/>
        <v>0.5</v>
      </c>
      <c r="O1067" s="18">
        <f t="shared" si="188"/>
        <v>-0.48865476407125996</v>
      </c>
      <c r="P1067" s="18">
        <v>-1.6000000000000014</v>
      </c>
      <c r="Q1067" s="18">
        <v>-0.80000000000000071</v>
      </c>
      <c r="R1067" s="18">
        <v>-0.69999999999999929</v>
      </c>
      <c r="S1067" s="18">
        <v>-0.30000000000000071</v>
      </c>
      <c r="T1067" s="18">
        <v>0</v>
      </c>
      <c r="U1067" s="18">
        <v>0.39999999999999858</v>
      </c>
      <c r="V1067" s="4">
        <v>30.853775210931911</v>
      </c>
      <c r="W1067" s="2">
        <v>30.1</v>
      </c>
      <c r="X1067" s="2">
        <v>31.8</v>
      </c>
      <c r="Y1067" s="4">
        <v>30.811345235928741</v>
      </c>
      <c r="Z1067" s="4">
        <v>30.2</v>
      </c>
      <c r="AA1067" s="4">
        <v>30.5</v>
      </c>
      <c r="AB1067" s="4">
        <v>30.6</v>
      </c>
      <c r="AC1067" s="4">
        <v>31</v>
      </c>
      <c r="AD1067" s="4">
        <v>31.3</v>
      </c>
      <c r="AE1067" s="4">
        <v>31.7</v>
      </c>
      <c r="AF1067" s="4">
        <v>2020</v>
      </c>
      <c r="AG1067" s="2">
        <v>10</v>
      </c>
      <c r="AH1067" s="2">
        <v>25</v>
      </c>
      <c r="AI1067" s="4">
        <v>11</v>
      </c>
      <c r="AJ1067" s="4">
        <v>15</v>
      </c>
      <c r="AK1067" s="4">
        <v>55</v>
      </c>
      <c r="AL1067" s="4">
        <v>736</v>
      </c>
      <c r="AM1067" s="5">
        <v>0.46875</v>
      </c>
      <c r="AN1067" s="4">
        <v>31.3</v>
      </c>
      <c r="AO1067" s="4">
        <v>35</v>
      </c>
      <c r="AP1067" s="4">
        <v>714</v>
      </c>
      <c r="AQ1067" s="4">
        <v>3.1</v>
      </c>
      <c r="AR1067" s="4">
        <v>253</v>
      </c>
      <c r="IL1067" s="4">
        <v>16</v>
      </c>
      <c r="IM1067" s="4">
        <v>16</v>
      </c>
      <c r="IN1067" s="4">
        <v>39</v>
      </c>
      <c r="IO1067" s="4">
        <v>40</v>
      </c>
      <c r="IP1067" s="4">
        <v>66</v>
      </c>
      <c r="IQ1067" s="4">
        <v>126</v>
      </c>
      <c r="IR1067" s="4">
        <v>139</v>
      </c>
      <c r="IS1067" s="4">
        <v>109</v>
      </c>
      <c r="IT1067" s="4">
        <v>114</v>
      </c>
      <c r="IU1067" s="4">
        <v>69</v>
      </c>
      <c r="IV1067" s="4">
        <v>67</v>
      </c>
      <c r="IW1067" s="4">
        <v>34</v>
      </c>
      <c r="IX1067" s="4">
        <v>33</v>
      </c>
      <c r="IY1067" s="4">
        <v>36</v>
      </c>
      <c r="IZ1067" s="4">
        <v>10</v>
      </c>
      <c r="JA1067" s="4">
        <v>7</v>
      </c>
      <c r="JB1067" s="4">
        <v>6</v>
      </c>
      <c r="JC1067" s="4">
        <v>5</v>
      </c>
      <c r="JD1067" s="4">
        <v>2</v>
      </c>
      <c r="JE1067" s="4">
        <v>2</v>
      </c>
      <c r="JF1067" s="4">
        <v>0</v>
      </c>
      <c r="JG1067" s="4">
        <v>0</v>
      </c>
      <c r="JH1067" s="4">
        <v>1</v>
      </c>
      <c r="JI1067" s="4">
        <v>1</v>
      </c>
    </row>
    <row r="1068" spans="1:334" s="4" customFormat="1" x14ac:dyDescent="0.2">
      <c r="A1068" s="18" t="b">
        <v>0</v>
      </c>
      <c r="B1068" s="17"/>
      <c r="C1068" s="16"/>
      <c r="D1068" s="4">
        <v>10446</v>
      </c>
      <c r="E1068" s="4" t="s">
        <v>1314</v>
      </c>
      <c r="F1068" s="4" t="s">
        <v>1317</v>
      </c>
      <c r="G1068" s="4">
        <v>0</v>
      </c>
      <c r="H1068" s="18">
        <f t="shared" si="184"/>
        <v>2</v>
      </c>
      <c r="I1068" s="18">
        <v>0.53005602006531871</v>
      </c>
      <c r="J1068" s="18">
        <v>0.81161540980696145</v>
      </c>
      <c r="K1068" s="18">
        <v>0.43533535417746838</v>
      </c>
      <c r="L1068" s="18">
        <f t="shared" si="187"/>
        <v>2.9637277997227685</v>
      </c>
      <c r="M1068" s="18">
        <f t="shared" si="185"/>
        <v>1.8999999999999986</v>
      </c>
      <c r="N1068" s="18">
        <f t="shared" si="186"/>
        <v>3.8999999999999986</v>
      </c>
      <c r="O1068" s="18">
        <f t="shared" si="188"/>
        <v>2.9781947521016718</v>
      </c>
      <c r="P1068" s="18">
        <v>2.0999999999999979</v>
      </c>
      <c r="Q1068" s="18">
        <v>2.2999999999999972</v>
      </c>
      <c r="R1068" s="18">
        <v>2.6000000000000014</v>
      </c>
      <c r="S1068" s="18">
        <v>3.3999999999999986</v>
      </c>
      <c r="T1068" s="18">
        <v>3.7000000000000028</v>
      </c>
      <c r="U1068" s="18">
        <v>3.8999999999999986</v>
      </c>
      <c r="V1068" s="4">
        <v>34.963727799722768</v>
      </c>
      <c r="W1068" s="2">
        <v>33.9</v>
      </c>
      <c r="X1068" s="2">
        <v>35.9</v>
      </c>
      <c r="Y1068" s="4">
        <v>34.978194752101672</v>
      </c>
      <c r="Z1068" s="4">
        <v>33.9</v>
      </c>
      <c r="AA1068" s="4">
        <v>34.299999999999997</v>
      </c>
      <c r="AB1068" s="4">
        <v>34.6</v>
      </c>
      <c r="AC1068" s="4">
        <v>35.4</v>
      </c>
      <c r="AD1068" s="4">
        <v>35.700000000000003</v>
      </c>
      <c r="AE1068" s="4">
        <v>35.9</v>
      </c>
      <c r="AF1068" s="4">
        <v>2020</v>
      </c>
      <c r="AG1068" s="2">
        <v>10</v>
      </c>
      <c r="AH1068" s="2">
        <v>25</v>
      </c>
      <c r="AI1068" s="4">
        <v>11</v>
      </c>
      <c r="AJ1068" s="4">
        <v>16</v>
      </c>
      <c r="AK1068" s="4">
        <v>40</v>
      </c>
      <c r="AL1068" s="4">
        <v>694.00000000000011</v>
      </c>
      <c r="AM1068" s="5">
        <v>0.4694444444444445</v>
      </c>
      <c r="AN1068" s="4">
        <v>32</v>
      </c>
      <c r="AO1068" s="4">
        <v>33</v>
      </c>
      <c r="AP1068" s="4">
        <v>710</v>
      </c>
      <c r="AQ1068" s="4">
        <v>2.2999999999999998</v>
      </c>
      <c r="AR1068" s="4">
        <v>237</v>
      </c>
      <c r="JJ1068" s="4">
        <v>1</v>
      </c>
      <c r="JK1068" s="4">
        <v>0</v>
      </c>
      <c r="JL1068" s="4">
        <v>0</v>
      </c>
      <c r="JM1068" s="4">
        <v>1</v>
      </c>
      <c r="JN1068" s="4">
        <v>0</v>
      </c>
      <c r="JO1068" s="4">
        <v>0</v>
      </c>
      <c r="JP1068" s="4">
        <v>3</v>
      </c>
      <c r="JQ1068" s="4">
        <v>0</v>
      </c>
      <c r="JR1068" s="4">
        <v>1</v>
      </c>
      <c r="JS1068" s="4">
        <v>0</v>
      </c>
      <c r="JT1068" s="4">
        <v>2</v>
      </c>
      <c r="JU1068" s="4">
        <v>3</v>
      </c>
      <c r="JV1068" s="4">
        <v>1</v>
      </c>
      <c r="JW1068" s="4">
        <v>4</v>
      </c>
      <c r="JX1068" s="4">
        <v>9</v>
      </c>
      <c r="JY1068" s="4">
        <v>7</v>
      </c>
      <c r="JZ1068" s="4">
        <v>24</v>
      </c>
      <c r="KA1068" s="4">
        <v>24</v>
      </c>
      <c r="KB1068" s="4">
        <v>48</v>
      </c>
      <c r="KC1068" s="4">
        <v>45</v>
      </c>
      <c r="KD1068" s="4">
        <v>55</v>
      </c>
      <c r="KE1068" s="4">
        <v>41</v>
      </c>
      <c r="KF1068" s="4">
        <v>40</v>
      </c>
      <c r="KG1068" s="4">
        <v>52</v>
      </c>
      <c r="KH1068" s="4">
        <v>51</v>
      </c>
      <c r="KI1068" s="4">
        <v>51</v>
      </c>
      <c r="KJ1068" s="4">
        <v>35</v>
      </c>
      <c r="KK1068" s="4">
        <v>59</v>
      </c>
      <c r="KL1068" s="4">
        <v>47</v>
      </c>
      <c r="KM1068" s="4">
        <v>40</v>
      </c>
      <c r="KN1068" s="4">
        <v>35</v>
      </c>
      <c r="KO1068" s="4">
        <v>39</v>
      </c>
      <c r="KP1068" s="4">
        <v>29</v>
      </c>
      <c r="KQ1068" s="4">
        <v>13</v>
      </c>
    </row>
    <row r="1069" spans="1:334" s="4" customFormat="1" x14ac:dyDescent="0.2">
      <c r="A1069" s="18" t="b">
        <v>1</v>
      </c>
      <c r="B1069" s="21">
        <v>10</v>
      </c>
      <c r="C1069" s="20"/>
      <c r="D1069" s="4">
        <v>10446</v>
      </c>
      <c r="E1069" s="4" t="s">
        <v>1391</v>
      </c>
      <c r="F1069" s="4" t="s">
        <v>1253</v>
      </c>
      <c r="G1069" s="4">
        <v>4</v>
      </c>
      <c r="H1069" s="18">
        <f t="shared" si="184"/>
        <v>3.6000000000000014</v>
      </c>
      <c r="I1069" s="18">
        <v>0.90184757235975122</v>
      </c>
      <c r="J1069" s="18">
        <v>0.98148796672251137</v>
      </c>
      <c r="K1069" s="18">
        <v>0.701936694676777</v>
      </c>
      <c r="L1069" s="18">
        <f t="shared" si="187"/>
        <v>3.7802612994656357</v>
      </c>
      <c r="M1069" s="18">
        <f t="shared" si="185"/>
        <v>1.5</v>
      </c>
      <c r="N1069" s="18">
        <f t="shared" si="186"/>
        <v>5.1000000000000014</v>
      </c>
      <c r="O1069" s="18">
        <f t="shared" si="188"/>
        <v>3.9560332336291495</v>
      </c>
      <c r="P1069" s="18">
        <v>1.8000000000000007</v>
      </c>
      <c r="Q1069" s="18">
        <v>2.3000000000000043</v>
      </c>
      <c r="R1069" s="18">
        <v>3.3999999999999986</v>
      </c>
      <c r="S1069" s="18">
        <v>4.3999999999999986</v>
      </c>
      <c r="T1069" s="18">
        <v>4.8999999999999986</v>
      </c>
      <c r="U1069" s="18">
        <v>5.1000000000000014</v>
      </c>
      <c r="V1069" s="4">
        <v>35.680261299465634</v>
      </c>
      <c r="W1069" s="2">
        <v>33.4</v>
      </c>
      <c r="X1069" s="2">
        <v>37</v>
      </c>
      <c r="Y1069" s="4">
        <v>35.856033233629148</v>
      </c>
      <c r="Z1069" s="4">
        <v>33.6</v>
      </c>
      <c r="AA1069" s="4">
        <v>34.200000000000003</v>
      </c>
      <c r="AB1069" s="4">
        <v>35.299999999999997</v>
      </c>
      <c r="AC1069" s="4">
        <v>36.299999999999997</v>
      </c>
      <c r="AD1069" s="4">
        <v>36.799999999999997</v>
      </c>
      <c r="AE1069" s="4">
        <v>37</v>
      </c>
      <c r="AF1069" s="4">
        <v>2020</v>
      </c>
      <c r="AG1069" s="2">
        <v>10</v>
      </c>
      <c r="AH1069" s="2">
        <v>25</v>
      </c>
      <c r="AI1069" s="4">
        <v>11</v>
      </c>
      <c r="AJ1069" s="4">
        <v>19</v>
      </c>
      <c r="AK1069" s="4">
        <v>12</v>
      </c>
      <c r="AL1069" s="4">
        <v>693.00000000000011</v>
      </c>
      <c r="AM1069" s="5">
        <v>0.47152777777777777</v>
      </c>
      <c r="AN1069" s="4">
        <v>31.9</v>
      </c>
      <c r="AO1069" s="4">
        <v>33</v>
      </c>
      <c r="AP1069" s="4">
        <v>715</v>
      </c>
      <c r="AQ1069" s="4">
        <v>2.7</v>
      </c>
      <c r="AR1069" s="4">
        <v>223</v>
      </c>
      <c r="JS1069" s="4">
        <v>10</v>
      </c>
      <c r="JT1069" s="4">
        <v>18</v>
      </c>
      <c r="JU1069" s="4">
        <v>10</v>
      </c>
      <c r="JV1069" s="4">
        <v>8</v>
      </c>
      <c r="JW1069" s="4">
        <v>11</v>
      </c>
      <c r="JX1069" s="4">
        <v>7</v>
      </c>
      <c r="JY1069" s="4">
        <v>10</v>
      </c>
      <c r="JZ1069" s="4">
        <v>24</v>
      </c>
      <c r="KA1069" s="4">
        <v>16</v>
      </c>
      <c r="KB1069" s="4">
        <v>13</v>
      </c>
      <c r="KC1069" s="4">
        <v>15</v>
      </c>
      <c r="KD1069" s="4">
        <v>15</v>
      </c>
      <c r="KE1069" s="4">
        <v>10</v>
      </c>
      <c r="KF1069" s="4">
        <v>17</v>
      </c>
      <c r="KG1069" s="4">
        <v>10</v>
      </c>
      <c r="KH1069" s="4">
        <v>13</v>
      </c>
      <c r="KI1069" s="4">
        <v>12</v>
      </c>
      <c r="KJ1069" s="4">
        <v>10</v>
      </c>
      <c r="KK1069" s="4">
        <v>7</v>
      </c>
      <c r="KL1069" s="4">
        <v>24</v>
      </c>
      <c r="KM1069" s="4">
        <v>26</v>
      </c>
      <c r="KN1069" s="4">
        <v>26</v>
      </c>
      <c r="KO1069" s="4">
        <v>53</v>
      </c>
      <c r="KP1069" s="4">
        <v>69</v>
      </c>
      <c r="KQ1069" s="4">
        <v>75</v>
      </c>
      <c r="KR1069" s="4">
        <v>74</v>
      </c>
      <c r="KS1069" s="4">
        <v>53</v>
      </c>
      <c r="KT1069" s="4">
        <v>47</v>
      </c>
      <c r="KU1069" s="4">
        <v>41</v>
      </c>
      <c r="KV1069" s="4">
        <v>35</v>
      </c>
      <c r="KW1069" s="4">
        <v>28</v>
      </c>
      <c r="KX1069" s="4">
        <v>37</v>
      </c>
      <c r="KY1069" s="4">
        <v>24</v>
      </c>
      <c r="KZ1069" s="4">
        <v>26</v>
      </c>
      <c r="LA1069" s="4">
        <v>33</v>
      </c>
      <c r="LB1069" s="4">
        <v>34</v>
      </c>
      <c r="LC1069" s="4">
        <v>18</v>
      </c>
    </row>
    <row r="1070" spans="1:334" s="4" customFormat="1" x14ac:dyDescent="0.2">
      <c r="A1070" s="18" t="b">
        <v>1</v>
      </c>
      <c r="B1070" s="21">
        <v>10</v>
      </c>
      <c r="C1070" s="20"/>
      <c r="D1070" s="4">
        <v>10446</v>
      </c>
      <c r="E1070" s="4" t="s">
        <v>1391</v>
      </c>
      <c r="F1070" s="4" t="s">
        <v>1254</v>
      </c>
      <c r="G1070" s="4">
        <v>4</v>
      </c>
      <c r="H1070" s="18">
        <f t="shared" si="184"/>
        <v>3.2000000000000028</v>
      </c>
      <c r="I1070" s="18">
        <v>0.67639226186710022</v>
      </c>
      <c r="J1070" s="18">
        <v>0.91939236603468544</v>
      </c>
      <c r="K1070" s="18">
        <v>0.54654142361261959</v>
      </c>
      <c r="L1070" s="18">
        <f t="shared" si="187"/>
        <v>2.6619862714407958</v>
      </c>
      <c r="M1070" s="18">
        <f t="shared" si="185"/>
        <v>0.89999999999999858</v>
      </c>
      <c r="N1070" s="18">
        <f t="shared" si="186"/>
        <v>4.1000000000000014</v>
      </c>
      <c r="O1070" s="18">
        <f t="shared" si="188"/>
        <v>2.6309759350187747</v>
      </c>
      <c r="P1070" s="18">
        <v>1.4999999999999964</v>
      </c>
      <c r="Q1070" s="18">
        <v>1.8000000000000043</v>
      </c>
      <c r="R1070" s="18">
        <v>2.2000000000000028</v>
      </c>
      <c r="S1070" s="18">
        <v>3.1000000000000014</v>
      </c>
      <c r="T1070" s="18">
        <v>3.6000000000000014</v>
      </c>
      <c r="U1070" s="18">
        <v>4.1000000000000014</v>
      </c>
      <c r="V1070" s="4">
        <v>34.561986271440794</v>
      </c>
      <c r="W1070" s="2">
        <v>32.799999999999997</v>
      </c>
      <c r="X1070" s="2">
        <v>36</v>
      </c>
      <c r="Y1070" s="4">
        <v>34.530975935018773</v>
      </c>
      <c r="Z1070" s="4">
        <v>33.299999999999997</v>
      </c>
      <c r="AA1070" s="4">
        <v>33.700000000000003</v>
      </c>
      <c r="AB1070" s="4">
        <v>34.1</v>
      </c>
      <c r="AC1070" s="4">
        <v>35</v>
      </c>
      <c r="AD1070" s="4">
        <v>35.5</v>
      </c>
      <c r="AE1070" s="4">
        <v>36</v>
      </c>
      <c r="AF1070" s="4">
        <v>2020</v>
      </c>
      <c r="AG1070" s="2">
        <v>10</v>
      </c>
      <c r="AH1070" s="2">
        <v>25</v>
      </c>
      <c r="AI1070" s="4">
        <v>11</v>
      </c>
      <c r="AJ1070" s="4">
        <v>19</v>
      </c>
      <c r="AK1070" s="4">
        <v>34</v>
      </c>
      <c r="AL1070" s="4">
        <v>772</v>
      </c>
      <c r="AM1070" s="5">
        <v>0.47152777777777777</v>
      </c>
      <c r="AN1070" s="4">
        <v>31.9</v>
      </c>
      <c r="AO1070" s="4">
        <v>33</v>
      </c>
      <c r="AP1070" s="4">
        <v>715</v>
      </c>
      <c r="AQ1070" s="4">
        <v>2.7</v>
      </c>
      <c r="AR1070" s="4">
        <v>223</v>
      </c>
      <c r="JL1070" s="4">
        <v>2</v>
      </c>
      <c r="JM1070" s="4">
        <v>4</v>
      </c>
      <c r="JN1070" s="4">
        <v>6</v>
      </c>
      <c r="JO1070" s="4">
        <v>6</v>
      </c>
      <c r="JP1070" s="4">
        <v>8</v>
      </c>
      <c r="JQ1070" s="4">
        <v>5</v>
      </c>
      <c r="JR1070" s="4">
        <v>11</v>
      </c>
      <c r="JS1070" s="4">
        <v>38</v>
      </c>
      <c r="JT1070" s="4">
        <v>22</v>
      </c>
      <c r="JU1070" s="4">
        <v>33</v>
      </c>
      <c r="JV1070" s="4">
        <v>59</v>
      </c>
      <c r="JW1070" s="4">
        <v>81</v>
      </c>
      <c r="JX1070" s="4">
        <v>44</v>
      </c>
      <c r="JY1070" s="4">
        <v>78</v>
      </c>
      <c r="JZ1070" s="4">
        <v>73</v>
      </c>
      <c r="KA1070" s="4">
        <v>81</v>
      </c>
      <c r="KB1070" s="4">
        <v>82</v>
      </c>
      <c r="KC1070" s="4">
        <v>76</v>
      </c>
      <c r="KD1070" s="4">
        <v>98</v>
      </c>
      <c r="KE1070" s="4">
        <v>73</v>
      </c>
      <c r="KF1070" s="4">
        <v>86</v>
      </c>
      <c r="KG1070" s="4">
        <v>76</v>
      </c>
      <c r="KH1070" s="4">
        <v>76</v>
      </c>
      <c r="KI1070" s="4">
        <v>65</v>
      </c>
      <c r="KJ1070" s="4">
        <v>48</v>
      </c>
      <c r="KK1070" s="4">
        <v>41</v>
      </c>
      <c r="KL1070" s="4">
        <v>33</v>
      </c>
      <c r="KM1070" s="4">
        <v>40</v>
      </c>
      <c r="KN1070" s="4">
        <v>20</v>
      </c>
      <c r="KO1070" s="4">
        <v>16</v>
      </c>
      <c r="KP1070" s="4">
        <v>30</v>
      </c>
      <c r="KQ1070" s="4">
        <v>30</v>
      </c>
      <c r="KR1070" s="4">
        <v>20</v>
      </c>
      <c r="KS1070" s="4">
        <v>23</v>
      </c>
    </row>
    <row r="1071" spans="1:334" s="4" customFormat="1" x14ac:dyDescent="0.2">
      <c r="A1071" s="18" t="b">
        <v>1</v>
      </c>
      <c r="B1071" s="21">
        <v>10</v>
      </c>
      <c r="C1071" s="20"/>
      <c r="D1071" s="4">
        <v>10446</v>
      </c>
      <c r="E1071" s="4" t="s">
        <v>1391</v>
      </c>
      <c r="F1071" s="4" t="s">
        <v>1255</v>
      </c>
      <c r="G1071" s="4">
        <v>4</v>
      </c>
      <c r="H1071" s="18">
        <f t="shared" si="184"/>
        <v>2.3000000000000043</v>
      </c>
      <c r="I1071" s="18">
        <v>0.47287980650661793</v>
      </c>
      <c r="J1071" s="18">
        <v>0.57684818506629654</v>
      </c>
      <c r="K1071" s="18">
        <v>0.36869948253429047</v>
      </c>
      <c r="L1071" s="18">
        <f t="shared" si="187"/>
        <v>4.7941873080758199</v>
      </c>
      <c r="M1071" s="18">
        <f t="shared" si="185"/>
        <v>3.3999999999999986</v>
      </c>
      <c r="N1071" s="18">
        <f t="shared" si="186"/>
        <v>5.7000000000000028</v>
      </c>
      <c r="O1071" s="18">
        <f t="shared" si="188"/>
        <v>4.8502222990156625</v>
      </c>
      <c r="P1071" s="18">
        <v>3.6999999999999993</v>
      </c>
      <c r="Q1071" s="18">
        <v>4.2000000000000028</v>
      </c>
      <c r="R1071" s="18">
        <v>4.5</v>
      </c>
      <c r="S1071" s="18">
        <v>5.1000000000000014</v>
      </c>
      <c r="T1071" s="18">
        <v>5.3999999999999986</v>
      </c>
      <c r="U1071" s="18">
        <v>5.6000000000000014</v>
      </c>
      <c r="V1071" s="4">
        <v>36.694187308075819</v>
      </c>
      <c r="W1071" s="2">
        <v>35.299999999999997</v>
      </c>
      <c r="X1071" s="2">
        <v>37.6</v>
      </c>
      <c r="Y1071" s="4">
        <v>36.750222299015661</v>
      </c>
      <c r="Z1071" s="4">
        <v>35.5</v>
      </c>
      <c r="AA1071" s="4">
        <v>36.1</v>
      </c>
      <c r="AB1071" s="4">
        <v>36.4</v>
      </c>
      <c r="AC1071" s="4">
        <v>37</v>
      </c>
      <c r="AD1071" s="4">
        <v>37.299999999999997</v>
      </c>
      <c r="AE1071" s="4">
        <v>37.5</v>
      </c>
      <c r="AF1071" s="4">
        <v>2020</v>
      </c>
      <c r="AG1071" s="2">
        <v>10</v>
      </c>
      <c r="AH1071" s="2">
        <v>25</v>
      </c>
      <c r="AI1071" s="4">
        <v>11</v>
      </c>
      <c r="AJ1071" s="4">
        <v>19</v>
      </c>
      <c r="AK1071" s="4">
        <v>58</v>
      </c>
      <c r="AL1071" s="4">
        <v>772</v>
      </c>
      <c r="AM1071" s="5">
        <v>0.47152777777777777</v>
      </c>
      <c r="AN1071" s="4">
        <v>31.9</v>
      </c>
      <c r="AO1071" s="4">
        <v>33</v>
      </c>
      <c r="AP1071" s="4">
        <v>715</v>
      </c>
      <c r="AQ1071" s="4">
        <v>2.7</v>
      </c>
      <c r="AR1071" s="4">
        <v>223</v>
      </c>
      <c r="KL1071" s="4">
        <v>5</v>
      </c>
      <c r="KM1071" s="4">
        <v>16</v>
      </c>
      <c r="KN1071" s="4">
        <v>9</v>
      </c>
      <c r="KO1071" s="4">
        <v>16</v>
      </c>
      <c r="KP1071" s="4">
        <v>18</v>
      </c>
      <c r="KQ1071" s="4">
        <v>10</v>
      </c>
      <c r="KR1071" s="4">
        <v>19</v>
      </c>
      <c r="KS1071" s="4">
        <v>17</v>
      </c>
      <c r="KT1071" s="4">
        <v>35</v>
      </c>
      <c r="KU1071" s="4">
        <v>41</v>
      </c>
      <c r="KV1071" s="4">
        <v>41</v>
      </c>
      <c r="KW1071" s="4">
        <v>87</v>
      </c>
      <c r="KX1071" s="4">
        <v>57</v>
      </c>
      <c r="KY1071" s="4">
        <v>105</v>
      </c>
      <c r="KZ1071" s="4">
        <v>80</v>
      </c>
      <c r="LA1071" s="4">
        <v>124</v>
      </c>
      <c r="LB1071" s="4">
        <v>81</v>
      </c>
      <c r="LC1071" s="4">
        <v>67</v>
      </c>
      <c r="LD1071" s="4">
        <v>66</v>
      </c>
      <c r="LE1071" s="4">
        <v>57</v>
      </c>
      <c r="LF1071" s="4">
        <v>43</v>
      </c>
      <c r="LG1071" s="4">
        <v>16</v>
      </c>
      <c r="LH1071" s="4">
        <v>9</v>
      </c>
      <c r="LI1071" s="4">
        <v>9</v>
      </c>
      <c r="LJ1071" s="4">
        <v>4</v>
      </c>
    </row>
    <row r="1072" spans="1:334" s="4" customFormat="1" x14ac:dyDescent="0.2">
      <c r="A1072" s="18" t="b">
        <v>0</v>
      </c>
      <c r="B1072" s="17"/>
      <c r="C1072" s="16"/>
      <c r="D1072" s="4">
        <v>10446</v>
      </c>
      <c r="E1072" s="4" t="s">
        <v>1279</v>
      </c>
      <c r="F1072" s="4" t="s">
        <v>1280</v>
      </c>
      <c r="G1072" s="4">
        <v>0</v>
      </c>
      <c r="H1072" s="18">
        <f t="shared" si="184"/>
        <v>2.1000000000000014</v>
      </c>
      <c r="I1072" s="18">
        <v>0.36871195784790617</v>
      </c>
      <c r="J1072" s="18">
        <v>0.38019896618300209</v>
      </c>
      <c r="K1072" s="18">
        <v>0.27797710818191207</v>
      </c>
      <c r="L1072" s="18">
        <f t="shared" si="187"/>
        <v>2.386673497568232</v>
      </c>
      <c r="M1072" s="18">
        <f t="shared" si="185"/>
        <v>1.6999999999999957</v>
      </c>
      <c r="N1072" s="18">
        <f t="shared" si="186"/>
        <v>3.7999999999999972</v>
      </c>
      <c r="O1072" s="18">
        <f t="shared" si="188"/>
        <v>2.3066503664860747</v>
      </c>
      <c r="P1072" s="18">
        <v>1.5999999999999979</v>
      </c>
      <c r="Q1072" s="18">
        <v>2</v>
      </c>
      <c r="R1072" s="18">
        <v>2.1000000000000014</v>
      </c>
      <c r="S1072" s="18">
        <v>2.5</v>
      </c>
      <c r="T1072" s="18">
        <v>2.8999999999999986</v>
      </c>
      <c r="U1072" s="18">
        <v>3.2999999999999972</v>
      </c>
      <c r="V1072" s="4">
        <v>33.986673497568233</v>
      </c>
      <c r="W1072" s="2">
        <v>33.299999999999997</v>
      </c>
      <c r="X1072" s="2">
        <v>35.4</v>
      </c>
      <c r="Y1072" s="4">
        <v>33.906650366486076</v>
      </c>
      <c r="Z1072" s="4">
        <v>33.4</v>
      </c>
      <c r="AA1072" s="4">
        <v>33.6</v>
      </c>
      <c r="AB1072" s="4">
        <v>33.700000000000003</v>
      </c>
      <c r="AC1072" s="4">
        <v>34.1</v>
      </c>
      <c r="AD1072" s="4">
        <v>34.5</v>
      </c>
      <c r="AE1072" s="4">
        <v>34.9</v>
      </c>
      <c r="AF1072" s="4">
        <v>2020</v>
      </c>
      <c r="AG1072" s="2">
        <v>10</v>
      </c>
      <c r="AH1072" s="2">
        <v>25</v>
      </c>
      <c r="AI1072" s="4">
        <v>11</v>
      </c>
      <c r="AJ1072" s="4">
        <v>20</v>
      </c>
      <c r="AK1072" s="4">
        <v>51</v>
      </c>
      <c r="AL1072" s="4">
        <v>893</v>
      </c>
      <c r="AM1072" s="5">
        <v>0.47222222222222227</v>
      </c>
      <c r="AN1072" s="4">
        <v>31.6</v>
      </c>
      <c r="AO1072" s="4">
        <v>33</v>
      </c>
      <c r="AP1072" s="4">
        <v>715</v>
      </c>
      <c r="AQ1072" s="4">
        <v>2.2000000000000002</v>
      </c>
      <c r="AR1072" s="4">
        <v>211</v>
      </c>
      <c r="JQ1072" s="4">
        <v>4</v>
      </c>
      <c r="JR1072" s="4">
        <v>23</v>
      </c>
      <c r="JS1072" s="4">
        <v>43</v>
      </c>
      <c r="JT1072" s="4">
        <v>162</v>
      </c>
      <c r="JU1072" s="4">
        <v>158</v>
      </c>
      <c r="JV1072" s="4">
        <v>284</v>
      </c>
      <c r="JW1072" s="4">
        <v>289</v>
      </c>
      <c r="JX1072" s="4">
        <v>222</v>
      </c>
      <c r="JY1072" s="4">
        <v>202</v>
      </c>
      <c r="JZ1072" s="4">
        <v>92</v>
      </c>
      <c r="KA1072" s="4">
        <v>72</v>
      </c>
      <c r="KB1072" s="4">
        <v>63</v>
      </c>
      <c r="KC1072" s="4">
        <v>55</v>
      </c>
      <c r="KD1072" s="4">
        <v>52</v>
      </c>
      <c r="KE1072" s="4">
        <v>24</v>
      </c>
      <c r="KF1072" s="4">
        <v>49</v>
      </c>
      <c r="KG1072" s="4">
        <v>33</v>
      </c>
      <c r="KH1072" s="4">
        <v>16</v>
      </c>
      <c r="KI1072" s="4">
        <v>5</v>
      </c>
      <c r="KJ1072" s="4">
        <v>2</v>
      </c>
      <c r="KK1072" s="4">
        <v>5</v>
      </c>
      <c r="KL1072" s="4">
        <v>2</v>
      </c>
      <c r="KM1072" s="4">
        <v>5</v>
      </c>
      <c r="KN1072" s="4">
        <v>1</v>
      </c>
    </row>
    <row r="1073" spans="1:344" s="4" customFormat="1" x14ac:dyDescent="0.2">
      <c r="A1073" s="18" t="b">
        <v>0</v>
      </c>
      <c r="B1073" s="17"/>
      <c r="C1073" s="16"/>
      <c r="D1073" s="4">
        <v>10446</v>
      </c>
      <c r="E1073" s="4" t="s">
        <v>1279</v>
      </c>
      <c r="F1073" s="4" t="s">
        <v>1281</v>
      </c>
      <c r="G1073" s="4">
        <v>0</v>
      </c>
      <c r="H1073" s="18">
        <f t="shared" si="184"/>
        <v>1.3999999999999986</v>
      </c>
      <c r="I1073" s="18">
        <v>0.28812860185717981</v>
      </c>
      <c r="J1073" s="18">
        <v>0.39012957730204789</v>
      </c>
      <c r="K1073" s="18">
        <v>0.23169058219116925</v>
      </c>
      <c r="L1073" s="18">
        <f t="shared" si="187"/>
        <v>2.9531605231692808</v>
      </c>
      <c r="M1073" s="18">
        <f t="shared" si="185"/>
        <v>2.2000000000000028</v>
      </c>
      <c r="N1073" s="18">
        <f t="shared" si="186"/>
        <v>3.6000000000000014</v>
      </c>
      <c r="O1073" s="18">
        <f t="shared" si="188"/>
        <v>2.9844131525152306</v>
      </c>
      <c r="P1073" s="18">
        <v>2.0999999999999979</v>
      </c>
      <c r="Q1073" s="18">
        <v>2.5</v>
      </c>
      <c r="R1073" s="18">
        <v>2.7999999999999972</v>
      </c>
      <c r="S1073" s="18">
        <v>3.2000000000000028</v>
      </c>
      <c r="T1073" s="18">
        <v>3.2999999999999972</v>
      </c>
      <c r="U1073" s="18">
        <v>3.5</v>
      </c>
      <c r="V1073" s="4">
        <v>34.453160523169281</v>
      </c>
      <c r="W1073" s="2">
        <v>33.700000000000003</v>
      </c>
      <c r="X1073" s="2">
        <v>35.1</v>
      </c>
      <c r="Y1073" s="4">
        <v>34.484413152515231</v>
      </c>
      <c r="Z1073" s="4">
        <v>33.9</v>
      </c>
      <c r="AA1073" s="4">
        <v>34</v>
      </c>
      <c r="AB1073" s="4">
        <v>34.299999999999997</v>
      </c>
      <c r="AC1073" s="4">
        <v>34.700000000000003</v>
      </c>
      <c r="AD1073" s="4">
        <v>34.799999999999997</v>
      </c>
      <c r="AE1073" s="4">
        <v>35</v>
      </c>
      <c r="AF1073" s="4">
        <v>2020</v>
      </c>
      <c r="AG1073" s="2">
        <v>10</v>
      </c>
      <c r="AH1073" s="2">
        <v>25</v>
      </c>
      <c r="AI1073" s="4">
        <v>11</v>
      </c>
      <c r="AJ1073" s="4">
        <v>21</v>
      </c>
      <c r="AK1073" s="4">
        <v>25</v>
      </c>
      <c r="AL1073" s="4">
        <v>13.000000000000002</v>
      </c>
      <c r="AM1073" s="5">
        <v>0.47291666666666665</v>
      </c>
      <c r="AN1073" s="4">
        <v>31.5</v>
      </c>
      <c r="AO1073" s="4">
        <v>33</v>
      </c>
      <c r="AP1073" s="4">
        <v>719</v>
      </c>
      <c r="AQ1073" s="4">
        <v>1.4</v>
      </c>
      <c r="AR1073" s="4">
        <v>270</v>
      </c>
      <c r="JV1073" s="4">
        <v>7</v>
      </c>
      <c r="JW1073" s="4">
        <v>26</v>
      </c>
      <c r="JX1073" s="4">
        <v>31</v>
      </c>
      <c r="JY1073" s="4">
        <v>91</v>
      </c>
      <c r="JZ1073" s="4">
        <v>44</v>
      </c>
      <c r="KA1073" s="4">
        <v>47</v>
      </c>
      <c r="KB1073" s="4">
        <v>98</v>
      </c>
      <c r="KC1073" s="4">
        <v>142</v>
      </c>
      <c r="KD1073" s="4">
        <v>104</v>
      </c>
      <c r="KE1073" s="4">
        <v>147</v>
      </c>
      <c r="KF1073" s="4">
        <v>86</v>
      </c>
      <c r="KG1073" s="4">
        <v>50</v>
      </c>
      <c r="KH1073" s="4">
        <v>18</v>
      </c>
      <c r="KI1073" s="4">
        <v>11</v>
      </c>
      <c r="KJ1073" s="4">
        <v>7</v>
      </c>
      <c r="KK1073" s="4">
        <v>0</v>
      </c>
    </row>
    <row r="1074" spans="1:344" s="4" customFormat="1" x14ac:dyDescent="0.2">
      <c r="A1074" s="18" t="b">
        <v>0</v>
      </c>
      <c r="B1074" s="17"/>
      <c r="C1074" s="16"/>
      <c r="D1074" s="4">
        <v>10446</v>
      </c>
      <c r="E1074" s="4" t="s">
        <v>1279</v>
      </c>
      <c r="F1074" s="4" t="s">
        <v>1282</v>
      </c>
      <c r="G1074" s="4">
        <v>0</v>
      </c>
      <c r="H1074" s="18">
        <f t="shared" si="184"/>
        <v>1.7999999999999972</v>
      </c>
      <c r="I1074" s="18">
        <v>0.29640469811834136</v>
      </c>
      <c r="J1074" s="18">
        <v>0.28610649821592915</v>
      </c>
      <c r="K1074" s="18">
        <v>0.20360819577410982</v>
      </c>
      <c r="L1074" s="18">
        <f t="shared" si="187"/>
        <v>2.6635189489094344</v>
      </c>
      <c r="M1074" s="18">
        <f t="shared" si="185"/>
        <v>2</v>
      </c>
      <c r="N1074" s="18">
        <f t="shared" si="186"/>
        <v>3.7999999999999972</v>
      </c>
      <c r="O1074" s="18">
        <f t="shared" si="188"/>
        <v>2.6579509335194871</v>
      </c>
      <c r="P1074" s="18">
        <v>1.8000000000000007</v>
      </c>
      <c r="Q1074" s="18">
        <v>2.2999999999999972</v>
      </c>
      <c r="R1074" s="18">
        <v>2.5</v>
      </c>
      <c r="S1074" s="18">
        <v>2.7999999999999972</v>
      </c>
      <c r="T1074" s="18">
        <v>2.8999999999999986</v>
      </c>
      <c r="U1074" s="18">
        <v>3.6000000000000014</v>
      </c>
      <c r="V1074" s="4">
        <v>34.163518948909434</v>
      </c>
      <c r="W1074" s="2">
        <v>33.5</v>
      </c>
      <c r="X1074" s="2">
        <v>35.299999999999997</v>
      </c>
      <c r="Y1074" s="4">
        <v>34.157950933519487</v>
      </c>
      <c r="Z1074" s="4">
        <v>33.6</v>
      </c>
      <c r="AA1074" s="4">
        <v>33.799999999999997</v>
      </c>
      <c r="AB1074" s="4">
        <v>34</v>
      </c>
      <c r="AC1074" s="4">
        <v>34.299999999999997</v>
      </c>
      <c r="AD1074" s="4">
        <v>34.4</v>
      </c>
      <c r="AE1074" s="4">
        <v>35.1</v>
      </c>
      <c r="AF1074" s="4">
        <v>2020</v>
      </c>
      <c r="AG1074" s="2">
        <v>10</v>
      </c>
      <c r="AH1074" s="2">
        <v>25</v>
      </c>
      <c r="AI1074" s="4">
        <v>11</v>
      </c>
      <c r="AJ1074" s="4">
        <v>21</v>
      </c>
      <c r="AK1074" s="4">
        <v>49</v>
      </c>
      <c r="AL1074" s="4">
        <v>971</v>
      </c>
      <c r="AM1074" s="5">
        <v>0.47291666666666665</v>
      </c>
      <c r="AN1074" s="4">
        <v>31.5</v>
      </c>
      <c r="AO1074" s="4">
        <v>33</v>
      </c>
      <c r="AP1074" s="4">
        <v>719</v>
      </c>
      <c r="AQ1074" s="4">
        <v>1.4</v>
      </c>
      <c r="AR1074" s="4">
        <v>270</v>
      </c>
      <c r="JS1074" s="4">
        <v>0</v>
      </c>
      <c r="JT1074" s="4">
        <v>15</v>
      </c>
      <c r="JU1074" s="4">
        <v>16</v>
      </c>
      <c r="JV1074" s="4">
        <v>25</v>
      </c>
      <c r="JW1074" s="4">
        <v>35</v>
      </c>
      <c r="JX1074" s="4">
        <v>75</v>
      </c>
      <c r="JY1074" s="4">
        <v>77</v>
      </c>
      <c r="JZ1074" s="4">
        <v>135</v>
      </c>
      <c r="KA1074" s="4">
        <v>126</v>
      </c>
      <c r="KB1074" s="4">
        <v>64</v>
      </c>
      <c r="KC1074" s="4">
        <v>33</v>
      </c>
      <c r="KD1074" s="4">
        <v>14</v>
      </c>
      <c r="KE1074" s="4">
        <v>5</v>
      </c>
      <c r="KF1074" s="4">
        <v>2</v>
      </c>
      <c r="KG1074" s="4">
        <v>6</v>
      </c>
      <c r="KH1074" s="4">
        <v>6</v>
      </c>
      <c r="KI1074" s="4">
        <v>0</v>
      </c>
      <c r="KJ1074" s="4">
        <v>3</v>
      </c>
      <c r="KK1074" s="4">
        <v>3</v>
      </c>
      <c r="KL1074" s="4">
        <v>6</v>
      </c>
    </row>
    <row r="1075" spans="1:344" s="4" customFormat="1" x14ac:dyDescent="0.2">
      <c r="A1075" s="18" t="b">
        <v>1</v>
      </c>
      <c r="B1075" s="21" t="s">
        <v>1403</v>
      </c>
      <c r="C1075" s="20"/>
      <c r="D1075" s="4">
        <v>10446</v>
      </c>
      <c r="E1075" s="15" t="s">
        <v>1423</v>
      </c>
      <c r="F1075" s="4" t="s">
        <v>1343</v>
      </c>
      <c r="G1075" s="4">
        <v>4</v>
      </c>
      <c r="H1075" s="18">
        <f t="shared" si="184"/>
        <v>3</v>
      </c>
      <c r="I1075" s="18">
        <v>0.6856035936063124</v>
      </c>
      <c r="J1075" s="18">
        <v>0.87874697040251704</v>
      </c>
      <c r="K1075" s="18">
        <v>0.53629233598212578</v>
      </c>
      <c r="L1075" s="18">
        <f t="shared" si="187"/>
        <v>3.3628074268612949</v>
      </c>
      <c r="M1075" s="18">
        <f t="shared" si="185"/>
        <v>1.6000000000000014</v>
      </c>
      <c r="N1075" s="18">
        <f t="shared" si="186"/>
        <v>4.6000000000000014</v>
      </c>
      <c r="O1075" s="18">
        <f t="shared" si="188"/>
        <v>3.445722265821594</v>
      </c>
      <c r="P1075" s="18">
        <v>1.8000000000000007</v>
      </c>
      <c r="Q1075" s="18">
        <v>2.3000000000000043</v>
      </c>
      <c r="R1075" s="18">
        <v>3</v>
      </c>
      <c r="S1075" s="18">
        <v>3.8000000000000043</v>
      </c>
      <c r="T1075" s="18">
        <v>4.2000000000000028</v>
      </c>
      <c r="U1075" s="18">
        <v>4.5</v>
      </c>
      <c r="V1075" s="4">
        <v>35.262807426861293</v>
      </c>
      <c r="W1075" s="2">
        <v>33.5</v>
      </c>
      <c r="X1075" s="2">
        <v>36.5</v>
      </c>
      <c r="Y1075" s="4">
        <v>35.345722265821593</v>
      </c>
      <c r="Z1075" s="4">
        <v>33.6</v>
      </c>
      <c r="AA1075" s="4">
        <v>34.200000000000003</v>
      </c>
      <c r="AB1075" s="4">
        <v>34.9</v>
      </c>
      <c r="AC1075" s="4">
        <v>35.700000000000003</v>
      </c>
      <c r="AD1075" s="4">
        <v>36.1</v>
      </c>
      <c r="AE1075" s="4">
        <v>36.4</v>
      </c>
      <c r="AF1075" s="4">
        <v>2020</v>
      </c>
      <c r="AG1075" s="2">
        <v>10</v>
      </c>
      <c r="AH1075" s="2">
        <v>25</v>
      </c>
      <c r="AI1075" s="4">
        <v>11</v>
      </c>
      <c r="AJ1075" s="4">
        <v>23</v>
      </c>
      <c r="AK1075" s="4">
        <v>33</v>
      </c>
      <c r="AL1075" s="4">
        <v>12</v>
      </c>
      <c r="AM1075" s="5">
        <v>0.47430555555555554</v>
      </c>
      <c r="AN1075" s="4">
        <v>31.9</v>
      </c>
      <c r="AO1075" s="4">
        <v>32</v>
      </c>
      <c r="AP1075" s="4">
        <v>718</v>
      </c>
      <c r="AQ1075" s="4">
        <v>1.8</v>
      </c>
      <c r="AR1075" s="4">
        <v>228</v>
      </c>
      <c r="JT1075" s="4">
        <v>12</v>
      </c>
      <c r="JU1075" s="4">
        <v>15</v>
      </c>
      <c r="JV1075" s="4">
        <v>7</v>
      </c>
      <c r="JW1075" s="4">
        <v>6</v>
      </c>
      <c r="JX1075" s="4">
        <v>6</v>
      </c>
      <c r="JY1075" s="4">
        <v>4</v>
      </c>
      <c r="JZ1075" s="4">
        <v>15</v>
      </c>
      <c r="KA1075" s="4">
        <v>11</v>
      </c>
      <c r="KB1075" s="4">
        <v>2</v>
      </c>
      <c r="KC1075" s="4">
        <v>19</v>
      </c>
      <c r="KD1075" s="4">
        <v>6</v>
      </c>
      <c r="KE1075" s="4">
        <v>18</v>
      </c>
      <c r="KF1075" s="4">
        <v>29</v>
      </c>
      <c r="KG1075" s="4">
        <v>30</v>
      </c>
      <c r="KH1075" s="4">
        <v>18</v>
      </c>
      <c r="KI1075" s="4">
        <v>35</v>
      </c>
      <c r="KJ1075" s="4">
        <v>33</v>
      </c>
      <c r="KK1075" s="4">
        <v>49</v>
      </c>
      <c r="KL1075" s="4">
        <v>45</v>
      </c>
      <c r="KM1075" s="4">
        <v>48</v>
      </c>
      <c r="KN1075" s="4">
        <v>36</v>
      </c>
      <c r="KO1075" s="4">
        <v>41</v>
      </c>
      <c r="KP1075" s="4">
        <v>35</v>
      </c>
      <c r="KQ1075" s="4">
        <v>35</v>
      </c>
      <c r="KR1075" s="4">
        <v>20</v>
      </c>
      <c r="KS1075" s="4">
        <v>19</v>
      </c>
      <c r="KT1075" s="4">
        <v>12</v>
      </c>
      <c r="KU1075" s="4">
        <v>19</v>
      </c>
      <c r="KV1075" s="4">
        <v>15</v>
      </c>
      <c r="KW1075" s="4">
        <v>6</v>
      </c>
    </row>
    <row r="1076" spans="1:344" s="4" customFormat="1" x14ac:dyDescent="0.2">
      <c r="A1076" s="18" t="b">
        <v>1</v>
      </c>
      <c r="B1076" s="21" t="s">
        <v>1403</v>
      </c>
      <c r="C1076" s="20"/>
      <c r="D1076" s="4">
        <v>10446</v>
      </c>
      <c r="E1076" s="15" t="s">
        <v>1423</v>
      </c>
      <c r="F1076" s="4" t="s">
        <v>1344</v>
      </c>
      <c r="G1076" s="4">
        <v>4</v>
      </c>
      <c r="H1076" s="18">
        <f t="shared" si="184"/>
        <v>2.3999999999999986</v>
      </c>
      <c r="I1076" s="18">
        <v>0.54315927117121632</v>
      </c>
      <c r="J1076" s="18">
        <v>0.70601924636315516</v>
      </c>
      <c r="K1076" s="18">
        <v>0.43058103154068378</v>
      </c>
      <c r="L1076" s="18">
        <f t="shared" si="187"/>
        <v>7.1242336002479121</v>
      </c>
      <c r="M1076" s="18">
        <f t="shared" si="185"/>
        <v>5.7000000000000028</v>
      </c>
      <c r="N1076" s="18">
        <f t="shared" si="186"/>
        <v>8.1000000000000014</v>
      </c>
      <c r="O1076" s="18">
        <f t="shared" si="188"/>
        <v>7.1240178067937237</v>
      </c>
      <c r="P1076" s="18">
        <v>6.0999999999999979</v>
      </c>
      <c r="Q1076" s="18">
        <v>6.3999999999999986</v>
      </c>
      <c r="R1076" s="18">
        <v>6.8000000000000043</v>
      </c>
      <c r="S1076" s="18">
        <v>7.5</v>
      </c>
      <c r="T1076" s="18">
        <v>7.8999999999999986</v>
      </c>
      <c r="U1076" s="18">
        <v>8.1000000000000014</v>
      </c>
      <c r="V1076" s="4">
        <v>39.024233600247911</v>
      </c>
      <c r="W1076" s="2">
        <v>37.6</v>
      </c>
      <c r="X1076" s="2">
        <v>40</v>
      </c>
      <c r="Y1076" s="4">
        <v>39.024017806793722</v>
      </c>
      <c r="Z1076" s="4">
        <v>37.9</v>
      </c>
      <c r="AA1076" s="4">
        <v>38.299999999999997</v>
      </c>
      <c r="AB1076" s="4">
        <v>38.700000000000003</v>
      </c>
      <c r="AC1076" s="4">
        <v>39.4</v>
      </c>
      <c r="AD1076" s="4">
        <v>39.799999999999997</v>
      </c>
      <c r="AE1076" s="4">
        <v>40</v>
      </c>
      <c r="AF1076" s="4">
        <v>2020</v>
      </c>
      <c r="AG1076" s="2">
        <v>10</v>
      </c>
      <c r="AH1076" s="2">
        <v>25</v>
      </c>
      <c r="AI1076" s="4">
        <v>11</v>
      </c>
      <c r="AJ1076" s="4">
        <v>23</v>
      </c>
      <c r="AK1076" s="4">
        <v>41</v>
      </c>
      <c r="AL1076" s="4">
        <v>969</v>
      </c>
      <c r="AM1076" s="5">
        <v>0.47430555555555554</v>
      </c>
      <c r="AN1076" s="4">
        <v>31.9</v>
      </c>
      <c r="AO1076" s="4">
        <v>32</v>
      </c>
      <c r="AP1076" s="4">
        <v>718</v>
      </c>
      <c r="AQ1076" s="4">
        <v>1.8</v>
      </c>
      <c r="AR1076" s="4">
        <v>228</v>
      </c>
      <c r="LC1076" s="4">
        <v>2</v>
      </c>
      <c r="LD1076" s="4">
        <v>1</v>
      </c>
      <c r="LE1076" s="4">
        <v>0</v>
      </c>
      <c r="LF1076" s="4">
        <v>3</v>
      </c>
      <c r="LG1076" s="4">
        <v>1</v>
      </c>
      <c r="LH1076" s="4">
        <v>6</v>
      </c>
      <c r="LI1076" s="4">
        <v>6</v>
      </c>
      <c r="LJ1076" s="4">
        <v>20</v>
      </c>
      <c r="LK1076" s="4">
        <v>22</v>
      </c>
      <c r="LL1076" s="4">
        <v>26</v>
      </c>
      <c r="LM1076" s="4">
        <v>32</v>
      </c>
      <c r="LN1076" s="4">
        <v>55</v>
      </c>
      <c r="LO1076" s="4">
        <v>70</v>
      </c>
      <c r="LP1076" s="4">
        <v>84</v>
      </c>
      <c r="LQ1076" s="4">
        <v>91</v>
      </c>
      <c r="LR1076" s="4">
        <v>122</v>
      </c>
      <c r="LS1076" s="4">
        <v>119</v>
      </c>
      <c r="LT1076" s="4">
        <v>156</v>
      </c>
      <c r="LU1076" s="4">
        <v>194</v>
      </c>
      <c r="LV1076" s="4">
        <v>174</v>
      </c>
      <c r="LW1076" s="4">
        <v>194</v>
      </c>
      <c r="LX1076" s="4">
        <v>183</v>
      </c>
      <c r="LY1076" s="4">
        <v>124</v>
      </c>
      <c r="LZ1076" s="4">
        <v>68</v>
      </c>
      <c r="MA1076" s="4">
        <v>67</v>
      </c>
      <c r="MB1076" s="4">
        <v>75</v>
      </c>
      <c r="MC1076" s="4">
        <v>104</v>
      </c>
      <c r="MD1076" s="4">
        <v>85</v>
      </c>
      <c r="ME1076" s="4">
        <v>72</v>
      </c>
      <c r="MF1076" s="4">
        <v>70</v>
      </c>
    </row>
    <row r="1077" spans="1:344" s="4" customFormat="1" x14ac:dyDescent="0.2">
      <c r="A1077" s="18" t="b">
        <v>1</v>
      </c>
      <c r="B1077" s="21" t="s">
        <v>1403</v>
      </c>
      <c r="C1077" s="20"/>
      <c r="D1077" s="4">
        <v>10446</v>
      </c>
      <c r="E1077" s="15" t="s">
        <v>1423</v>
      </c>
      <c r="F1077" s="4" t="s">
        <v>1345</v>
      </c>
      <c r="G1077" s="4">
        <v>4</v>
      </c>
      <c r="H1077" s="18">
        <f t="shared" si="184"/>
        <v>4.7000000000000028</v>
      </c>
      <c r="I1077" s="18">
        <v>0.8669022093668175</v>
      </c>
      <c r="J1077" s="18">
        <v>1.0513061907993801</v>
      </c>
      <c r="K1077" s="18">
        <v>0.65281271200583912</v>
      </c>
      <c r="L1077" s="18">
        <f t="shared" si="187"/>
        <v>3.4382867852407912</v>
      </c>
      <c r="M1077" s="18">
        <f t="shared" si="185"/>
        <v>0.5</v>
      </c>
      <c r="N1077" s="18">
        <f t="shared" si="186"/>
        <v>5.2000000000000028</v>
      </c>
      <c r="O1077" s="18">
        <f t="shared" si="188"/>
        <v>3.4370538286046113</v>
      </c>
      <c r="P1077" s="18">
        <v>0.90000000000000213</v>
      </c>
      <c r="Q1077" s="18">
        <v>2.6000000000000014</v>
      </c>
      <c r="R1077" s="18">
        <v>3</v>
      </c>
      <c r="S1077" s="18">
        <v>4</v>
      </c>
      <c r="T1077" s="18">
        <v>4.5</v>
      </c>
      <c r="U1077" s="18">
        <v>5</v>
      </c>
      <c r="V1077" s="4">
        <v>35.33828678524079</v>
      </c>
      <c r="W1077" s="2">
        <v>32.4</v>
      </c>
      <c r="X1077" s="2">
        <v>37.1</v>
      </c>
      <c r="Y1077" s="4">
        <v>35.33705382860461</v>
      </c>
      <c r="Z1077" s="4">
        <v>32.700000000000003</v>
      </c>
      <c r="AA1077" s="4">
        <v>34.5</v>
      </c>
      <c r="AB1077" s="4">
        <v>34.9</v>
      </c>
      <c r="AC1077" s="4">
        <v>35.9</v>
      </c>
      <c r="AD1077" s="4">
        <v>36.4</v>
      </c>
      <c r="AE1077" s="4">
        <v>36.9</v>
      </c>
      <c r="AF1077" s="4">
        <v>2020</v>
      </c>
      <c r="AG1077" s="2">
        <v>10</v>
      </c>
      <c r="AH1077" s="2">
        <v>25</v>
      </c>
      <c r="AI1077" s="4">
        <v>11</v>
      </c>
      <c r="AJ1077" s="4">
        <v>23</v>
      </c>
      <c r="AK1077" s="4">
        <v>49</v>
      </c>
      <c r="AL1077" s="4">
        <v>10</v>
      </c>
      <c r="AM1077" s="5">
        <v>0.47430555555555554</v>
      </c>
      <c r="AN1077" s="4">
        <v>31.9</v>
      </c>
      <c r="AO1077" s="4">
        <v>32</v>
      </c>
      <c r="AP1077" s="4">
        <v>718</v>
      </c>
      <c r="AQ1077" s="4">
        <v>1.8</v>
      </c>
      <c r="AR1077" s="4">
        <v>228</v>
      </c>
      <c r="JI1077" s="4">
        <v>7</v>
      </c>
      <c r="JJ1077" s="4">
        <v>1</v>
      </c>
      <c r="JK1077" s="4">
        <v>0</v>
      </c>
      <c r="JL1077" s="4">
        <v>3</v>
      </c>
      <c r="JM1077" s="4">
        <v>3</v>
      </c>
      <c r="JN1077" s="4">
        <v>2</v>
      </c>
      <c r="JO1077" s="4">
        <v>1</v>
      </c>
      <c r="JP1077" s="4">
        <v>1</v>
      </c>
      <c r="JQ1077" s="4">
        <v>1</v>
      </c>
      <c r="JR1077" s="4">
        <v>0</v>
      </c>
      <c r="JS1077" s="4">
        <v>0</v>
      </c>
      <c r="JT1077" s="4">
        <v>1</v>
      </c>
      <c r="JU1077" s="4">
        <v>2</v>
      </c>
      <c r="JV1077" s="4">
        <v>2</v>
      </c>
      <c r="JW1077" s="4">
        <v>2</v>
      </c>
      <c r="JX1077" s="4">
        <v>1</v>
      </c>
      <c r="JY1077" s="4">
        <v>2</v>
      </c>
      <c r="JZ1077" s="4">
        <v>7</v>
      </c>
      <c r="KA1077" s="4">
        <v>5</v>
      </c>
      <c r="KB1077" s="4">
        <v>6</v>
      </c>
      <c r="KC1077" s="4">
        <v>19</v>
      </c>
      <c r="KD1077" s="4">
        <v>19</v>
      </c>
      <c r="KE1077" s="4">
        <v>28</v>
      </c>
      <c r="KF1077" s="4">
        <v>17</v>
      </c>
      <c r="KG1077" s="4">
        <v>32</v>
      </c>
      <c r="KH1077" s="4">
        <v>27</v>
      </c>
      <c r="KI1077" s="4">
        <v>56</v>
      </c>
      <c r="KJ1077" s="4">
        <v>29</v>
      </c>
      <c r="KK1077" s="4">
        <v>26</v>
      </c>
      <c r="KL1077" s="4">
        <v>38</v>
      </c>
      <c r="KM1077" s="4">
        <v>22</v>
      </c>
      <c r="KN1077" s="4">
        <v>30</v>
      </c>
      <c r="KO1077" s="4">
        <v>20</v>
      </c>
      <c r="KP1077" s="4">
        <v>25</v>
      </c>
      <c r="KQ1077" s="4">
        <v>22</v>
      </c>
      <c r="KR1077" s="4">
        <v>30</v>
      </c>
      <c r="KS1077" s="4">
        <v>27</v>
      </c>
      <c r="KT1077" s="4">
        <v>24</v>
      </c>
      <c r="KU1077" s="4">
        <v>11</v>
      </c>
      <c r="KV1077" s="4">
        <v>8</v>
      </c>
      <c r="KW1077" s="4">
        <v>19</v>
      </c>
      <c r="KX1077" s="4">
        <v>10</v>
      </c>
      <c r="KY1077" s="4">
        <v>8</v>
      </c>
      <c r="KZ1077" s="4">
        <v>6</v>
      </c>
      <c r="LA1077" s="4">
        <v>8</v>
      </c>
      <c r="LB1077" s="4">
        <v>3</v>
      </c>
      <c r="LC1077" s="4">
        <v>2</v>
      </c>
      <c r="LD1077" s="4">
        <v>7</v>
      </c>
      <c r="LE1077" s="4">
        <v>1</v>
      </c>
      <c r="LF1077" s="4">
        <v>1</v>
      </c>
      <c r="LG1077" s="4">
        <v>0</v>
      </c>
    </row>
    <row r="1078" spans="1:344" s="4" customFormat="1" x14ac:dyDescent="0.2">
      <c r="A1078" s="18" t="b">
        <v>0</v>
      </c>
      <c r="B1078" s="17"/>
      <c r="C1078" s="16"/>
      <c r="D1078" s="4">
        <v>10446</v>
      </c>
      <c r="E1078" s="15" t="s">
        <v>491</v>
      </c>
      <c r="F1078" s="4" t="s">
        <v>1225</v>
      </c>
      <c r="G1078" s="4">
        <v>0</v>
      </c>
      <c r="H1078" s="18">
        <f t="shared" si="184"/>
        <v>1.1000000000000014</v>
      </c>
      <c r="I1078" s="18">
        <v>0.22941566258408483</v>
      </c>
      <c r="J1078" s="18">
        <v>0.26365388062498596</v>
      </c>
      <c r="K1078" s="18">
        <v>0.17284152803230254</v>
      </c>
      <c r="L1078" s="18">
        <f t="shared" si="187"/>
        <v>2.2606203528708093</v>
      </c>
      <c r="M1078" s="18">
        <f t="shared" si="185"/>
        <v>1.7999999999999972</v>
      </c>
      <c r="N1078" s="18">
        <f t="shared" si="186"/>
        <v>2.8999999999999986</v>
      </c>
      <c r="O1078" s="18">
        <f t="shared" si="188"/>
        <v>2.2427194253597236</v>
      </c>
      <c r="P1078" s="18">
        <v>1.5999999999999979</v>
      </c>
      <c r="Q1078" s="18">
        <v>2</v>
      </c>
      <c r="R1078" s="18">
        <v>2.1000000000000014</v>
      </c>
      <c r="S1078" s="18">
        <v>2.3999999999999986</v>
      </c>
      <c r="T1078" s="18">
        <v>2.6000000000000014</v>
      </c>
      <c r="U1078" s="18">
        <v>2.7999999999999972</v>
      </c>
      <c r="V1078" s="4">
        <v>33.760620352870809</v>
      </c>
      <c r="W1078" s="2">
        <v>33.299999999999997</v>
      </c>
      <c r="X1078" s="2">
        <v>34.4</v>
      </c>
      <c r="Y1078" s="4">
        <v>33.742719425359724</v>
      </c>
      <c r="Z1078" s="4">
        <v>33.4</v>
      </c>
      <c r="AA1078" s="4">
        <v>33.5</v>
      </c>
      <c r="AB1078" s="4">
        <v>33.6</v>
      </c>
      <c r="AC1078" s="4">
        <v>33.9</v>
      </c>
      <c r="AD1078" s="4">
        <v>34.1</v>
      </c>
      <c r="AE1078" s="4">
        <v>34.299999999999997</v>
      </c>
      <c r="AF1078" s="4">
        <v>2020</v>
      </c>
      <c r="AG1078" s="2">
        <v>10</v>
      </c>
      <c r="AH1078" s="2">
        <v>25</v>
      </c>
      <c r="AI1078" s="4">
        <v>11</v>
      </c>
      <c r="AJ1078" s="4">
        <v>27</v>
      </c>
      <c r="AK1078" s="4">
        <v>43</v>
      </c>
      <c r="AL1078" s="4">
        <v>889</v>
      </c>
      <c r="AM1078" s="5">
        <v>0.4770833333333333</v>
      </c>
      <c r="AN1078" s="4">
        <v>31.5</v>
      </c>
      <c r="AO1078" s="4">
        <v>32</v>
      </c>
      <c r="AP1078" s="4">
        <v>709</v>
      </c>
      <c r="AQ1078" s="4">
        <v>2.2999999999999998</v>
      </c>
      <c r="AR1078" s="4">
        <v>218</v>
      </c>
      <c r="JO1078" s="4">
        <v>2</v>
      </c>
      <c r="JP1078" s="4">
        <v>1</v>
      </c>
      <c r="JQ1078" s="4">
        <v>2</v>
      </c>
      <c r="JR1078" s="4">
        <v>21</v>
      </c>
      <c r="JS1078" s="4">
        <v>42</v>
      </c>
      <c r="JT1078" s="4">
        <v>74</v>
      </c>
      <c r="JU1078" s="4">
        <v>117</v>
      </c>
      <c r="JV1078" s="4">
        <v>150</v>
      </c>
      <c r="JW1078" s="4">
        <v>104</v>
      </c>
      <c r="JX1078" s="4">
        <v>55</v>
      </c>
      <c r="JY1078" s="4">
        <v>29</v>
      </c>
      <c r="JZ1078" s="4">
        <v>32</v>
      </c>
      <c r="KA1078" s="4">
        <v>13</v>
      </c>
      <c r="KB1078" s="4">
        <v>7</v>
      </c>
      <c r="KC1078" s="4">
        <v>5</v>
      </c>
      <c r="KD1078" s="4">
        <v>1</v>
      </c>
      <c r="KE1078" s="4">
        <v>1</v>
      </c>
    </row>
    <row r="1079" spans="1:344" s="4" customFormat="1" x14ac:dyDescent="0.2">
      <c r="A1079" s="18" t="b">
        <v>0</v>
      </c>
      <c r="B1079" s="17"/>
      <c r="C1079" s="16"/>
      <c r="D1079" s="4">
        <v>10446</v>
      </c>
      <c r="E1079" s="15" t="s">
        <v>491</v>
      </c>
      <c r="F1079" s="4" t="s">
        <v>1226</v>
      </c>
      <c r="G1079" s="4">
        <v>0</v>
      </c>
      <c r="H1079" s="18">
        <f t="shared" si="184"/>
        <v>2.9999999999999964</v>
      </c>
      <c r="I1079" s="18">
        <v>0.4534708270033726</v>
      </c>
      <c r="J1079" s="18">
        <v>0.49366905229209124</v>
      </c>
      <c r="K1079" s="18">
        <v>0.32162556083116578</v>
      </c>
      <c r="L1079" s="18">
        <f t="shared" si="187"/>
        <v>2.0602904065090506</v>
      </c>
      <c r="M1079" s="18">
        <f t="shared" si="185"/>
        <v>0</v>
      </c>
      <c r="N1079" s="18">
        <f t="shared" si="186"/>
        <v>2.9999999999999964</v>
      </c>
      <c r="O1079" s="18">
        <f t="shared" si="188"/>
        <v>2.1024073486445438</v>
      </c>
      <c r="P1079" s="18">
        <v>9.9999999999997868E-2</v>
      </c>
      <c r="Q1079" s="18">
        <v>1.5999999999999979</v>
      </c>
      <c r="R1079" s="18">
        <v>1.8000000000000007</v>
      </c>
      <c r="S1079" s="18">
        <v>2.3000000000000007</v>
      </c>
      <c r="T1079" s="18">
        <v>2.4999999999999964</v>
      </c>
      <c r="U1079" s="18">
        <v>2.8000000000000007</v>
      </c>
      <c r="V1079" s="4">
        <v>33.360290406509051</v>
      </c>
      <c r="W1079" s="2">
        <v>31.3</v>
      </c>
      <c r="X1079" s="2">
        <v>34.299999999999997</v>
      </c>
      <c r="Y1079" s="4">
        <v>33.402407348644545</v>
      </c>
      <c r="Z1079" s="4">
        <v>31.9</v>
      </c>
      <c r="AA1079" s="4">
        <v>32.9</v>
      </c>
      <c r="AB1079" s="4">
        <v>33.1</v>
      </c>
      <c r="AC1079" s="4">
        <v>33.6</v>
      </c>
      <c r="AD1079" s="4">
        <v>33.799999999999997</v>
      </c>
      <c r="AE1079" s="4">
        <v>34.1</v>
      </c>
      <c r="AF1079" s="4">
        <v>2020</v>
      </c>
      <c r="AG1079" s="2">
        <v>10</v>
      </c>
      <c r="AH1079" s="2">
        <v>25</v>
      </c>
      <c r="AI1079" s="4">
        <v>11</v>
      </c>
      <c r="AJ1079" s="4">
        <v>28</v>
      </c>
      <c r="AK1079" s="4">
        <v>5</v>
      </c>
      <c r="AL1079" s="4">
        <v>9.0000000000000018</v>
      </c>
      <c r="AM1079" s="5">
        <v>0.4777777777777778</v>
      </c>
      <c r="AN1079" s="4">
        <v>31.3</v>
      </c>
      <c r="AO1079" s="4">
        <v>33</v>
      </c>
      <c r="AP1079" s="4">
        <v>714</v>
      </c>
      <c r="AQ1079" s="4">
        <v>2.6</v>
      </c>
      <c r="AR1079" s="4">
        <v>214</v>
      </c>
      <c r="IX1079" s="4">
        <v>6</v>
      </c>
      <c r="IY1079" s="4">
        <v>7</v>
      </c>
      <c r="IZ1079" s="4">
        <v>5</v>
      </c>
      <c r="JA1079" s="4">
        <v>4</v>
      </c>
      <c r="JB1079" s="4">
        <v>2</v>
      </c>
      <c r="JC1079" s="4">
        <v>4</v>
      </c>
      <c r="JD1079" s="4">
        <v>5</v>
      </c>
      <c r="JE1079" s="4">
        <v>1</v>
      </c>
      <c r="JF1079" s="4">
        <v>5</v>
      </c>
      <c r="JG1079" s="4">
        <v>6</v>
      </c>
      <c r="JH1079" s="4">
        <v>0</v>
      </c>
      <c r="JI1079" s="4">
        <v>7</v>
      </c>
      <c r="JJ1079" s="4">
        <v>5</v>
      </c>
      <c r="JK1079" s="4">
        <v>6</v>
      </c>
      <c r="JL1079" s="4">
        <v>11</v>
      </c>
      <c r="JM1079" s="4">
        <v>31</v>
      </c>
      <c r="JN1079" s="4">
        <v>55</v>
      </c>
      <c r="JO1079" s="4">
        <v>99</v>
      </c>
      <c r="JP1079" s="4">
        <v>131</v>
      </c>
      <c r="JQ1079" s="4">
        <v>125</v>
      </c>
      <c r="JR1079" s="4">
        <v>130</v>
      </c>
      <c r="JS1079" s="4">
        <v>131</v>
      </c>
      <c r="JT1079" s="4">
        <v>158</v>
      </c>
      <c r="JU1079" s="4">
        <v>144</v>
      </c>
      <c r="JV1079" s="4">
        <v>105</v>
      </c>
      <c r="JW1079" s="4">
        <v>73</v>
      </c>
      <c r="JX1079" s="4">
        <v>47</v>
      </c>
      <c r="JY1079" s="4">
        <v>20</v>
      </c>
      <c r="JZ1079" s="4">
        <v>16</v>
      </c>
      <c r="KA1079" s="4">
        <v>8</v>
      </c>
      <c r="KB1079" s="4">
        <v>10</v>
      </c>
      <c r="KC1079" s="4">
        <v>1</v>
      </c>
      <c r="KD1079" s="4">
        <v>1</v>
      </c>
      <c r="KE1079" s="4">
        <v>2</v>
      </c>
    </row>
    <row r="1080" spans="1:344" s="4" customFormat="1" x14ac:dyDescent="0.2">
      <c r="A1080" s="18" t="b">
        <v>0</v>
      </c>
      <c r="B1080" s="17"/>
      <c r="C1080" s="16"/>
      <c r="D1080" s="4">
        <v>10446</v>
      </c>
      <c r="E1080" s="15" t="s">
        <v>491</v>
      </c>
      <c r="F1080" s="4" t="s">
        <v>1227</v>
      </c>
      <c r="G1080" s="4">
        <v>0</v>
      </c>
      <c r="H1080" s="18">
        <f t="shared" si="184"/>
        <v>1.2999999999999972</v>
      </c>
      <c r="I1080" s="18">
        <v>0.27129957161161389</v>
      </c>
      <c r="J1080" s="18">
        <v>0.31128028657593632</v>
      </c>
      <c r="K1080" s="18">
        <v>0.20665376876150204</v>
      </c>
      <c r="L1080" s="18">
        <f t="shared" si="187"/>
        <v>4.3403557896619098</v>
      </c>
      <c r="M1080" s="18">
        <f t="shared" si="185"/>
        <v>3.6999999999999993</v>
      </c>
      <c r="N1080" s="18">
        <f t="shared" si="186"/>
        <v>4.9999999999999964</v>
      </c>
      <c r="O1080" s="18">
        <f t="shared" si="188"/>
        <v>4.3429522881925315</v>
      </c>
      <c r="P1080" s="18">
        <v>3.3000000000000007</v>
      </c>
      <c r="Q1080" s="18">
        <v>3.9999999999999964</v>
      </c>
      <c r="R1080" s="18">
        <v>4.1999999999999993</v>
      </c>
      <c r="S1080" s="18">
        <v>4.4999999999999964</v>
      </c>
      <c r="T1080" s="18">
        <v>4.6999999999999993</v>
      </c>
      <c r="U1080" s="18">
        <v>4.9000000000000021</v>
      </c>
      <c r="V1080" s="4">
        <v>35.640355789661911</v>
      </c>
      <c r="W1080" s="2">
        <v>35</v>
      </c>
      <c r="X1080" s="2">
        <v>36.299999999999997</v>
      </c>
      <c r="Y1080" s="4">
        <v>35.642952288192532</v>
      </c>
      <c r="Z1080" s="4">
        <v>35.1</v>
      </c>
      <c r="AA1080" s="4">
        <v>35.299999999999997</v>
      </c>
      <c r="AB1080" s="4">
        <v>35.5</v>
      </c>
      <c r="AC1080" s="4">
        <v>35.799999999999997</v>
      </c>
      <c r="AD1080" s="4">
        <v>36</v>
      </c>
      <c r="AE1080" s="4">
        <v>36.200000000000003</v>
      </c>
      <c r="AF1080" s="4">
        <v>2020</v>
      </c>
      <c r="AG1080" s="2">
        <v>10</v>
      </c>
      <c r="AH1080" s="2">
        <v>25</v>
      </c>
      <c r="AI1080" s="4">
        <v>11</v>
      </c>
      <c r="AJ1080" s="4">
        <v>28</v>
      </c>
      <c r="AK1080" s="4">
        <v>15</v>
      </c>
      <c r="AL1080" s="4">
        <v>887</v>
      </c>
      <c r="AM1080" s="5">
        <v>0.4777777777777778</v>
      </c>
      <c r="AN1080" s="4">
        <v>31.3</v>
      </c>
      <c r="AO1080" s="4">
        <v>33</v>
      </c>
      <c r="AP1080" s="4">
        <v>714</v>
      </c>
      <c r="AQ1080" s="4">
        <v>2.6</v>
      </c>
      <c r="AR1080" s="4">
        <v>214</v>
      </c>
      <c r="JX1080" s="4">
        <v>1</v>
      </c>
      <c r="JY1080" s="4">
        <v>0</v>
      </c>
      <c r="JZ1080" s="4">
        <v>0</v>
      </c>
      <c r="KA1080" s="4">
        <v>0</v>
      </c>
      <c r="KB1080" s="4">
        <v>0</v>
      </c>
      <c r="KC1080" s="4">
        <v>0</v>
      </c>
      <c r="KD1080" s="4">
        <v>0</v>
      </c>
      <c r="KE1080" s="4">
        <v>1</v>
      </c>
      <c r="KF1080" s="4">
        <v>1</v>
      </c>
      <c r="KG1080" s="4">
        <v>2</v>
      </c>
      <c r="KH1080" s="4">
        <v>3</v>
      </c>
      <c r="KI1080" s="4">
        <v>13</v>
      </c>
      <c r="KJ1080" s="4">
        <v>22</v>
      </c>
      <c r="KK1080" s="4">
        <v>75</v>
      </c>
      <c r="KL1080" s="4">
        <v>73</v>
      </c>
      <c r="KM1080" s="4">
        <v>101</v>
      </c>
      <c r="KN1080" s="4">
        <v>159</v>
      </c>
      <c r="KO1080" s="4">
        <v>170</v>
      </c>
      <c r="KP1080" s="4">
        <v>178</v>
      </c>
      <c r="KQ1080" s="4">
        <v>93</v>
      </c>
      <c r="KR1080" s="4">
        <v>67</v>
      </c>
      <c r="KS1080" s="4">
        <v>41</v>
      </c>
      <c r="KT1080" s="4">
        <v>25</v>
      </c>
      <c r="KU1080" s="4">
        <v>19</v>
      </c>
      <c r="KV1080" s="4">
        <v>9</v>
      </c>
      <c r="KW1080" s="4">
        <v>1</v>
      </c>
    </row>
    <row r="1081" spans="1:344" s="4" customFormat="1" x14ac:dyDescent="0.2">
      <c r="A1081" s="18" t="b">
        <v>1</v>
      </c>
      <c r="B1081" s="21">
        <v>10</v>
      </c>
      <c r="C1081" s="20"/>
      <c r="D1081" s="4">
        <v>10446</v>
      </c>
      <c r="E1081" s="15" t="s">
        <v>464</v>
      </c>
      <c r="F1081" s="4" t="s">
        <v>1340</v>
      </c>
      <c r="G1081" s="4">
        <v>4</v>
      </c>
      <c r="H1081" s="18">
        <f t="shared" si="184"/>
        <v>1.1000000000000014</v>
      </c>
      <c r="I1081" s="18">
        <v>0.23540771631330118</v>
      </c>
      <c r="J1081" s="18">
        <v>0.34894746041078406</v>
      </c>
      <c r="K1081" s="18">
        <v>0.19214567693994905</v>
      </c>
      <c r="L1081" s="18">
        <f t="shared" si="187"/>
        <v>5.2443315816215907</v>
      </c>
      <c r="M1081" s="18">
        <f t="shared" si="185"/>
        <v>4.5999999999999979</v>
      </c>
      <c r="N1081" s="18">
        <f t="shared" si="186"/>
        <v>5.6999999999999993</v>
      </c>
      <c r="O1081" s="18">
        <f t="shared" si="188"/>
        <v>5.2158649536417094</v>
      </c>
      <c r="P1081" s="18">
        <v>4.3000000000000007</v>
      </c>
      <c r="Q1081" s="18">
        <v>4.9999999999999964</v>
      </c>
      <c r="R1081" s="18">
        <v>5.0999999999999979</v>
      </c>
      <c r="S1081" s="18">
        <v>5.4000000000000021</v>
      </c>
      <c r="T1081" s="18">
        <v>5.5999999999999979</v>
      </c>
      <c r="U1081" s="18">
        <v>5.6999999999999993</v>
      </c>
      <c r="V1081" s="4">
        <v>36.544331581621591</v>
      </c>
      <c r="W1081" s="2">
        <v>35.9</v>
      </c>
      <c r="X1081" s="2">
        <v>37</v>
      </c>
      <c r="Y1081" s="4">
        <v>36.51586495364171</v>
      </c>
      <c r="Z1081" s="4">
        <v>36.1</v>
      </c>
      <c r="AA1081" s="4">
        <v>36.299999999999997</v>
      </c>
      <c r="AB1081" s="4">
        <v>36.4</v>
      </c>
      <c r="AC1081" s="4">
        <v>36.700000000000003</v>
      </c>
      <c r="AD1081" s="4">
        <v>36.9</v>
      </c>
      <c r="AE1081" s="4">
        <v>37</v>
      </c>
      <c r="AF1081" s="4">
        <v>2020</v>
      </c>
      <c r="AG1081" s="2">
        <v>10</v>
      </c>
      <c r="AH1081" s="2">
        <v>25</v>
      </c>
      <c r="AI1081" s="4">
        <v>11</v>
      </c>
      <c r="AJ1081" s="4">
        <v>29</v>
      </c>
      <c r="AK1081" s="4">
        <v>55</v>
      </c>
      <c r="AL1081" s="4">
        <v>727</v>
      </c>
      <c r="AM1081" s="5">
        <v>0.47847222222222219</v>
      </c>
      <c r="AN1081" s="4">
        <v>31.3</v>
      </c>
      <c r="AO1081" s="4">
        <v>32</v>
      </c>
      <c r="AP1081" s="4">
        <v>716</v>
      </c>
      <c r="AQ1081" s="4">
        <v>2.2999999999999998</v>
      </c>
      <c r="AR1081" s="4">
        <v>202</v>
      </c>
      <c r="KP1081" s="4">
        <v>1</v>
      </c>
      <c r="KQ1081" s="4">
        <v>1</v>
      </c>
      <c r="KR1081" s="4">
        <v>6</v>
      </c>
      <c r="KS1081" s="4">
        <v>13</v>
      </c>
      <c r="KT1081" s="4">
        <v>61</v>
      </c>
      <c r="KU1081" s="4">
        <v>115</v>
      </c>
      <c r="KV1081" s="4">
        <v>132</v>
      </c>
      <c r="KW1081" s="4">
        <v>149</v>
      </c>
      <c r="KX1081" s="4">
        <v>102</v>
      </c>
      <c r="KY1081" s="4">
        <v>93</v>
      </c>
      <c r="KZ1081" s="4">
        <v>59</v>
      </c>
      <c r="LA1081" s="4">
        <v>61</v>
      </c>
      <c r="LB1081" s="4">
        <v>40</v>
      </c>
    </row>
    <row r="1082" spans="1:344" s="4" customFormat="1" x14ac:dyDescent="0.2">
      <c r="A1082" s="18" t="b">
        <v>1</v>
      </c>
      <c r="B1082" s="21">
        <v>10</v>
      </c>
      <c r="C1082" s="20"/>
      <c r="D1082" s="4">
        <v>10446</v>
      </c>
      <c r="E1082" s="15" t="s">
        <v>464</v>
      </c>
      <c r="F1082" s="4" t="s">
        <v>1341</v>
      </c>
      <c r="G1082" s="4">
        <v>4</v>
      </c>
      <c r="H1082" s="18">
        <f t="shared" si="184"/>
        <v>2.8999999999999986</v>
      </c>
      <c r="I1082" s="18">
        <v>0.56534141488889744</v>
      </c>
      <c r="J1082" s="18">
        <v>0.78083535447620989</v>
      </c>
      <c r="K1082" s="18">
        <v>0.45476267575618218</v>
      </c>
      <c r="L1082" s="18">
        <f t="shared" si="187"/>
        <v>1.2854139668217606</v>
      </c>
      <c r="M1082" s="18">
        <f t="shared" si="185"/>
        <v>-0.40000000000000213</v>
      </c>
      <c r="N1082" s="18">
        <f t="shared" si="186"/>
        <v>2.4999999999999964</v>
      </c>
      <c r="O1082" s="18">
        <f t="shared" si="188"/>
        <v>1.2768000111758049</v>
      </c>
      <c r="P1082" s="18">
        <v>-0.40000000000000213</v>
      </c>
      <c r="Q1082" s="18">
        <v>0.5</v>
      </c>
      <c r="R1082" s="18">
        <v>0.90000000000000213</v>
      </c>
      <c r="S1082" s="18">
        <v>1.6999999999999993</v>
      </c>
      <c r="T1082" s="18">
        <v>1.9999999999999964</v>
      </c>
      <c r="U1082" s="18">
        <v>2.3000000000000007</v>
      </c>
      <c r="V1082" s="4">
        <v>32.585413966821761</v>
      </c>
      <c r="W1082" s="2">
        <v>30.9</v>
      </c>
      <c r="X1082" s="2">
        <v>33.799999999999997</v>
      </c>
      <c r="Y1082" s="4">
        <v>32.576800011175806</v>
      </c>
      <c r="Z1082" s="4">
        <v>31.4</v>
      </c>
      <c r="AA1082" s="4">
        <v>31.8</v>
      </c>
      <c r="AB1082" s="4">
        <v>32.200000000000003</v>
      </c>
      <c r="AC1082" s="4">
        <v>33</v>
      </c>
      <c r="AD1082" s="4">
        <v>33.299999999999997</v>
      </c>
      <c r="AE1082" s="4">
        <v>33.6</v>
      </c>
      <c r="AF1082" s="4">
        <v>2020</v>
      </c>
      <c r="AG1082" s="2">
        <v>10</v>
      </c>
      <c r="AH1082" s="2">
        <v>25</v>
      </c>
      <c r="AI1082" s="4">
        <v>11</v>
      </c>
      <c r="AJ1082" s="4">
        <v>29</v>
      </c>
      <c r="AK1082" s="4">
        <v>59</v>
      </c>
      <c r="AL1082" s="4">
        <v>886</v>
      </c>
      <c r="AM1082" s="5">
        <v>0.47847222222222219</v>
      </c>
      <c r="AN1082" s="4">
        <v>31.3</v>
      </c>
      <c r="AO1082" s="4">
        <v>32</v>
      </c>
      <c r="AP1082" s="4">
        <v>716</v>
      </c>
      <c r="AQ1082" s="4">
        <v>2.2999999999999998</v>
      </c>
      <c r="AR1082" s="4">
        <v>202</v>
      </c>
      <c r="IS1082" s="4">
        <v>6</v>
      </c>
      <c r="IT1082" s="4">
        <v>4</v>
      </c>
      <c r="IU1082" s="4">
        <v>6</v>
      </c>
      <c r="IV1082" s="4">
        <v>13</v>
      </c>
      <c r="IW1082" s="4">
        <v>12</v>
      </c>
      <c r="IX1082" s="4">
        <v>37</v>
      </c>
      <c r="IY1082" s="4">
        <v>56</v>
      </c>
      <c r="IZ1082" s="4">
        <v>75</v>
      </c>
      <c r="JA1082" s="4">
        <v>72</v>
      </c>
      <c r="JB1082" s="4">
        <v>66</v>
      </c>
      <c r="JC1082" s="4">
        <v>80</v>
      </c>
      <c r="JD1082" s="4">
        <v>61</v>
      </c>
      <c r="JE1082" s="4">
        <v>105</v>
      </c>
      <c r="JF1082" s="4">
        <v>157</v>
      </c>
      <c r="JG1082" s="4">
        <v>180</v>
      </c>
      <c r="JH1082" s="4">
        <v>221</v>
      </c>
      <c r="JI1082" s="4">
        <v>196</v>
      </c>
      <c r="JJ1082" s="4">
        <v>181</v>
      </c>
      <c r="JK1082" s="4">
        <v>146</v>
      </c>
      <c r="JL1082" s="4">
        <v>105</v>
      </c>
      <c r="JM1082" s="4">
        <v>122</v>
      </c>
      <c r="JN1082" s="4">
        <v>158</v>
      </c>
      <c r="JO1082" s="4">
        <v>108</v>
      </c>
      <c r="JP1082" s="4">
        <v>120</v>
      </c>
      <c r="JQ1082" s="4">
        <v>100</v>
      </c>
      <c r="JR1082" s="4">
        <v>95</v>
      </c>
      <c r="JS1082" s="4">
        <v>39</v>
      </c>
      <c r="JT1082" s="4">
        <v>23</v>
      </c>
      <c r="JU1082" s="4">
        <v>18</v>
      </c>
      <c r="JV1082" s="4">
        <v>7</v>
      </c>
    </row>
    <row r="1083" spans="1:344" s="4" customFormat="1" x14ac:dyDescent="0.2">
      <c r="A1083" s="18" t="b">
        <v>1</v>
      </c>
      <c r="B1083" s="21">
        <v>10</v>
      </c>
      <c r="C1083" s="20"/>
      <c r="D1083" s="4">
        <v>10446</v>
      </c>
      <c r="E1083" s="15" t="s">
        <v>464</v>
      </c>
      <c r="F1083" s="4" t="s">
        <v>1342</v>
      </c>
      <c r="G1083" s="4">
        <v>4</v>
      </c>
      <c r="H1083" s="18">
        <f t="shared" si="184"/>
        <v>1.7000000000000028</v>
      </c>
      <c r="I1083" s="18">
        <v>0.37634026817830701</v>
      </c>
      <c r="J1083" s="18">
        <v>0.58995701867878836</v>
      </c>
      <c r="K1083" s="18">
        <v>0.31316442068690592</v>
      </c>
      <c r="L1083" s="18">
        <f t="shared" si="187"/>
        <v>3.3620312499453355</v>
      </c>
      <c r="M1083" s="18">
        <f t="shared" si="185"/>
        <v>2.4999999999999964</v>
      </c>
      <c r="N1083" s="18">
        <f t="shared" si="186"/>
        <v>4.1999999999999993</v>
      </c>
      <c r="O1083" s="18">
        <f t="shared" si="188"/>
        <v>3.3763648314490062</v>
      </c>
      <c r="P1083" s="18">
        <v>2.0999999999999979</v>
      </c>
      <c r="Q1083" s="18">
        <v>2.8000000000000007</v>
      </c>
      <c r="R1083" s="18">
        <v>3.0999999999999979</v>
      </c>
      <c r="S1083" s="18">
        <v>3.6999999999999993</v>
      </c>
      <c r="T1083" s="18">
        <v>3.8000000000000007</v>
      </c>
      <c r="U1083" s="18">
        <v>4.0999999999999979</v>
      </c>
      <c r="V1083" s="4">
        <v>34.662031249945336</v>
      </c>
      <c r="W1083" s="2">
        <v>33.799999999999997</v>
      </c>
      <c r="X1083" s="2">
        <v>35.5</v>
      </c>
      <c r="Y1083" s="4">
        <v>34.676364831449007</v>
      </c>
      <c r="Z1083" s="4">
        <v>33.9</v>
      </c>
      <c r="AA1083" s="4">
        <v>34.1</v>
      </c>
      <c r="AB1083" s="4">
        <v>34.4</v>
      </c>
      <c r="AC1083" s="4">
        <v>35</v>
      </c>
      <c r="AD1083" s="4">
        <v>35.1</v>
      </c>
      <c r="AE1083" s="4">
        <v>35.4</v>
      </c>
      <c r="AF1083" s="4">
        <v>2020</v>
      </c>
      <c r="AG1083" s="2">
        <v>10</v>
      </c>
      <c r="AH1083" s="2">
        <v>25</v>
      </c>
      <c r="AI1083" s="4">
        <v>11</v>
      </c>
      <c r="AJ1083" s="4">
        <v>30</v>
      </c>
      <c r="AK1083" s="4">
        <v>49</v>
      </c>
      <c r="AL1083" s="4">
        <v>167</v>
      </c>
      <c r="AM1083" s="5">
        <v>0.47916666666666669</v>
      </c>
      <c r="AN1083" s="4">
        <v>31.3</v>
      </c>
      <c r="AO1083" s="4">
        <v>32</v>
      </c>
      <c r="AP1083" s="4">
        <v>713</v>
      </c>
      <c r="AQ1083" s="4">
        <v>2.4</v>
      </c>
      <c r="AR1083" s="4">
        <v>226</v>
      </c>
      <c r="JV1083" s="4">
        <v>2</v>
      </c>
      <c r="JW1083" s="4">
        <v>11</v>
      </c>
      <c r="JX1083" s="4">
        <v>18</v>
      </c>
      <c r="JY1083" s="4">
        <v>57</v>
      </c>
      <c r="JZ1083" s="4">
        <v>55</v>
      </c>
      <c r="KA1083" s="4">
        <v>70</v>
      </c>
      <c r="KB1083" s="4">
        <v>65</v>
      </c>
      <c r="KC1083" s="4">
        <v>82</v>
      </c>
      <c r="KD1083" s="4">
        <v>91</v>
      </c>
      <c r="KE1083" s="4">
        <v>99</v>
      </c>
      <c r="KF1083" s="4">
        <v>98</v>
      </c>
      <c r="KG1083" s="4">
        <v>84</v>
      </c>
      <c r="KH1083" s="4">
        <v>87</v>
      </c>
      <c r="KI1083" s="4">
        <v>91</v>
      </c>
      <c r="KJ1083" s="4">
        <v>75</v>
      </c>
      <c r="KK1083" s="4">
        <v>27</v>
      </c>
      <c r="KL1083" s="4">
        <v>18</v>
      </c>
      <c r="KM1083" s="4">
        <v>5</v>
      </c>
      <c r="KN1083" s="4">
        <v>6</v>
      </c>
      <c r="KO1083" s="4">
        <v>3</v>
      </c>
      <c r="KP1083" s="4">
        <v>0</v>
      </c>
      <c r="KQ1083" s="4">
        <v>1</v>
      </c>
    </row>
    <row r="1084" spans="1:344" s="4" customFormat="1" x14ac:dyDescent="0.2">
      <c r="A1084" s="18" t="b">
        <v>0</v>
      </c>
      <c r="B1084" s="17"/>
      <c r="C1084" s="16"/>
      <c r="D1084" s="4">
        <v>10446</v>
      </c>
      <c r="E1084" s="15" t="s">
        <v>458</v>
      </c>
      <c r="F1084" s="4" t="s">
        <v>1237</v>
      </c>
      <c r="G1084" s="4">
        <v>0</v>
      </c>
      <c r="H1084" s="18">
        <f t="shared" si="184"/>
        <v>1.4000000000000057</v>
      </c>
      <c r="I1084" s="18">
        <v>0.27786851127338374</v>
      </c>
      <c r="J1084" s="18">
        <v>0.37840819532215164</v>
      </c>
      <c r="K1084" s="18">
        <v>0.22160260399478277</v>
      </c>
      <c r="L1084" s="18">
        <f t="shared" si="187"/>
        <v>2.7890046534882238</v>
      </c>
      <c r="M1084" s="18">
        <f t="shared" si="185"/>
        <v>2.0999999999999979</v>
      </c>
      <c r="N1084" s="18">
        <f t="shared" si="186"/>
        <v>3.5000000000000036</v>
      </c>
      <c r="O1084" s="18">
        <f t="shared" si="188"/>
        <v>2.7844131525152314</v>
      </c>
      <c r="P1084" s="18">
        <v>2.1999999999999993</v>
      </c>
      <c r="Q1084" s="18">
        <v>2.4000000000000021</v>
      </c>
      <c r="R1084" s="18">
        <v>2.5999999999999979</v>
      </c>
      <c r="S1084" s="18">
        <v>3.0000000000000036</v>
      </c>
      <c r="T1084" s="18">
        <v>3.0999999999999979</v>
      </c>
      <c r="U1084" s="18">
        <v>3.4000000000000021</v>
      </c>
      <c r="V1084" s="4">
        <v>34.489004653488223</v>
      </c>
      <c r="W1084" s="2">
        <v>33.799999999999997</v>
      </c>
      <c r="X1084" s="2">
        <v>35.200000000000003</v>
      </c>
      <c r="Y1084" s="4">
        <v>34.484413152515231</v>
      </c>
      <c r="Z1084" s="4">
        <v>34</v>
      </c>
      <c r="AA1084" s="4">
        <v>34.1</v>
      </c>
      <c r="AB1084" s="4">
        <v>34.299999999999997</v>
      </c>
      <c r="AC1084" s="4">
        <v>34.700000000000003</v>
      </c>
      <c r="AD1084" s="4">
        <v>34.799999999999997</v>
      </c>
      <c r="AE1084" s="4">
        <v>35.1</v>
      </c>
      <c r="AF1084" s="4">
        <v>2020</v>
      </c>
      <c r="AG1084" s="2">
        <v>10</v>
      </c>
      <c r="AH1084" s="2">
        <v>25</v>
      </c>
      <c r="AI1084" s="4">
        <v>11</v>
      </c>
      <c r="AJ1084" s="4">
        <v>31</v>
      </c>
      <c r="AK1084" s="4">
        <v>42</v>
      </c>
      <c r="AL1084" s="4">
        <v>606</v>
      </c>
      <c r="AM1084" s="5">
        <v>0.47986111111111113</v>
      </c>
      <c r="AN1084" s="4">
        <v>31.7</v>
      </c>
      <c r="AO1084" s="4">
        <v>30</v>
      </c>
      <c r="AP1084" s="4">
        <v>713</v>
      </c>
      <c r="AQ1084" s="4">
        <v>2.5</v>
      </c>
      <c r="AR1084" s="4">
        <v>234</v>
      </c>
      <c r="JW1084" s="4">
        <v>12</v>
      </c>
      <c r="JX1084" s="4">
        <v>17</v>
      </c>
      <c r="JY1084" s="4">
        <v>34</v>
      </c>
      <c r="JZ1084" s="4">
        <v>59</v>
      </c>
      <c r="KA1084" s="4">
        <v>103</v>
      </c>
      <c r="KB1084" s="4">
        <v>93</v>
      </c>
      <c r="KC1084" s="4">
        <v>121</v>
      </c>
      <c r="KD1084" s="4">
        <v>118</v>
      </c>
      <c r="KE1084" s="4">
        <v>108</v>
      </c>
      <c r="KF1084" s="4">
        <v>69</v>
      </c>
      <c r="KG1084" s="4">
        <v>54</v>
      </c>
      <c r="KH1084" s="4">
        <v>28</v>
      </c>
      <c r="KI1084" s="4">
        <v>9</v>
      </c>
      <c r="KJ1084" s="4">
        <v>5</v>
      </c>
      <c r="KK1084" s="4">
        <v>7</v>
      </c>
      <c r="KL1084" s="4">
        <v>3</v>
      </c>
    </row>
    <row r="1085" spans="1:344" s="4" customFormat="1" x14ac:dyDescent="0.2">
      <c r="A1085" s="18" t="b">
        <v>0</v>
      </c>
      <c r="B1085" s="17"/>
      <c r="C1085" s="16"/>
      <c r="D1085" s="4">
        <v>10446</v>
      </c>
      <c r="E1085" s="15" t="s">
        <v>458</v>
      </c>
      <c r="F1085" s="4" t="s">
        <v>1238</v>
      </c>
      <c r="G1085" s="4">
        <v>0</v>
      </c>
      <c r="H1085" s="18">
        <f t="shared" si="184"/>
        <v>2.8000000000000043</v>
      </c>
      <c r="I1085" s="18">
        <v>0.635253105241953</v>
      </c>
      <c r="J1085" s="18">
        <v>0.99996540541587819</v>
      </c>
      <c r="K1085" s="18">
        <v>0.53319634326058551</v>
      </c>
      <c r="L1085" s="18">
        <f t="shared" si="187"/>
        <v>1.6182657861867291</v>
      </c>
      <c r="M1085" s="18">
        <f t="shared" si="185"/>
        <v>0.19999999999999929</v>
      </c>
      <c r="N1085" s="18">
        <f t="shared" si="186"/>
        <v>3.0000000000000036</v>
      </c>
      <c r="O1085" s="18">
        <f t="shared" si="188"/>
        <v>1.6730231007429559</v>
      </c>
      <c r="P1085" s="18">
        <v>0.40000000000000213</v>
      </c>
      <c r="Q1085" s="18">
        <v>0.69999999999999929</v>
      </c>
      <c r="R1085" s="18">
        <v>1.0999999999999979</v>
      </c>
      <c r="S1085" s="18">
        <v>2.0999999999999979</v>
      </c>
      <c r="T1085" s="18">
        <v>2.4000000000000021</v>
      </c>
      <c r="U1085" s="18">
        <v>2.8000000000000007</v>
      </c>
      <c r="V1085" s="4">
        <v>33.318265786186728</v>
      </c>
      <c r="W1085" s="2">
        <v>31.9</v>
      </c>
      <c r="X1085" s="2">
        <v>34.700000000000003</v>
      </c>
      <c r="Y1085" s="4">
        <v>33.373023100742955</v>
      </c>
      <c r="Z1085" s="4">
        <v>32.200000000000003</v>
      </c>
      <c r="AA1085" s="4">
        <v>32.4</v>
      </c>
      <c r="AB1085" s="4">
        <v>32.799999999999997</v>
      </c>
      <c r="AC1085" s="4">
        <v>33.799999999999997</v>
      </c>
      <c r="AD1085" s="4">
        <v>34.1</v>
      </c>
      <c r="AE1085" s="4">
        <v>34.5</v>
      </c>
      <c r="AF1085" s="4">
        <v>2020</v>
      </c>
      <c r="AG1085" s="2">
        <v>10</v>
      </c>
      <c r="AH1085" s="2">
        <v>25</v>
      </c>
      <c r="AI1085" s="4">
        <v>11</v>
      </c>
      <c r="AJ1085" s="4">
        <v>31</v>
      </c>
      <c r="AK1085" s="4">
        <v>49</v>
      </c>
      <c r="AL1085" s="4">
        <v>325</v>
      </c>
      <c r="AM1085" s="5">
        <v>0.47986111111111113</v>
      </c>
      <c r="AN1085" s="4">
        <v>31.7</v>
      </c>
      <c r="AO1085" s="4">
        <v>30</v>
      </c>
      <c r="AP1085" s="4">
        <v>713</v>
      </c>
      <c r="AQ1085" s="4">
        <v>2.5</v>
      </c>
      <c r="AR1085" s="4">
        <v>234</v>
      </c>
      <c r="JD1085" s="4">
        <v>6</v>
      </c>
      <c r="JE1085" s="4">
        <v>7</v>
      </c>
      <c r="JF1085" s="4">
        <v>36</v>
      </c>
      <c r="JG1085" s="4">
        <v>70</v>
      </c>
      <c r="JH1085" s="4">
        <v>80</v>
      </c>
      <c r="JI1085" s="4">
        <v>65</v>
      </c>
      <c r="JJ1085" s="4">
        <v>91</v>
      </c>
      <c r="JK1085" s="4">
        <v>86</v>
      </c>
      <c r="JL1085" s="4">
        <v>101</v>
      </c>
      <c r="JM1085" s="4">
        <v>90</v>
      </c>
      <c r="JN1085" s="4">
        <v>82</v>
      </c>
      <c r="JO1085" s="4">
        <v>70</v>
      </c>
      <c r="JP1085" s="4">
        <v>61</v>
      </c>
      <c r="JQ1085" s="4">
        <v>102</v>
      </c>
      <c r="JR1085" s="4">
        <v>125</v>
      </c>
      <c r="JS1085" s="4">
        <v>106</v>
      </c>
      <c r="JT1085" s="4">
        <v>147</v>
      </c>
      <c r="JU1085" s="4">
        <v>132</v>
      </c>
      <c r="JV1085" s="4">
        <v>110</v>
      </c>
      <c r="JW1085" s="4">
        <v>123</v>
      </c>
      <c r="JX1085" s="4">
        <v>78</v>
      </c>
      <c r="JY1085" s="4">
        <v>51</v>
      </c>
      <c r="JZ1085" s="4">
        <v>56</v>
      </c>
      <c r="KA1085" s="4">
        <v>27</v>
      </c>
      <c r="KB1085" s="4">
        <v>43</v>
      </c>
      <c r="KC1085" s="4">
        <v>57</v>
      </c>
      <c r="KD1085" s="4">
        <v>21</v>
      </c>
      <c r="KE1085" s="4">
        <v>11</v>
      </c>
      <c r="KF1085" s="4">
        <v>5</v>
      </c>
    </row>
    <row r="1086" spans="1:344" s="4" customFormat="1" x14ac:dyDescent="0.2">
      <c r="A1086" s="18" t="b">
        <v>0</v>
      </c>
      <c r="B1086" s="17"/>
      <c r="C1086" s="16"/>
      <c r="D1086" s="4">
        <v>10446</v>
      </c>
      <c r="E1086" s="15" t="s">
        <v>458</v>
      </c>
      <c r="F1086" s="4" t="s">
        <v>1239</v>
      </c>
      <c r="G1086" s="4">
        <v>0</v>
      </c>
      <c r="H1086" s="18">
        <f t="shared" si="184"/>
        <v>2.3999999999999986</v>
      </c>
      <c r="I1086" s="18">
        <v>0.50896884976039469</v>
      </c>
      <c r="J1086" s="18">
        <v>0.68347769451236218</v>
      </c>
      <c r="K1086" s="18">
        <v>0.41018247334929619</v>
      </c>
      <c r="L1086" s="18">
        <f t="shared" si="187"/>
        <v>1.1638427688763073</v>
      </c>
      <c r="M1086" s="18">
        <f t="shared" si="185"/>
        <v>-0.29999999999999716</v>
      </c>
      <c r="N1086" s="18">
        <f t="shared" si="186"/>
        <v>2.1000000000000014</v>
      </c>
      <c r="O1086" s="18">
        <f t="shared" si="188"/>
        <v>1.2317893851336308</v>
      </c>
      <c r="P1086" s="18">
        <v>9.9999999999997868E-2</v>
      </c>
      <c r="Q1086" s="18">
        <v>0.39999999999999858</v>
      </c>
      <c r="R1086" s="18">
        <v>0.80000000000000426</v>
      </c>
      <c r="S1086" s="18">
        <v>1.5</v>
      </c>
      <c r="T1086" s="18">
        <v>1.8000000000000043</v>
      </c>
      <c r="U1086" s="18">
        <v>2</v>
      </c>
      <c r="V1086" s="4">
        <v>33.063842768876306</v>
      </c>
      <c r="W1086" s="2">
        <v>31.6</v>
      </c>
      <c r="X1086" s="2">
        <v>34</v>
      </c>
      <c r="Y1086" s="4">
        <v>33.131789385133629</v>
      </c>
      <c r="Z1086" s="4">
        <v>31.9</v>
      </c>
      <c r="AA1086" s="4">
        <v>32.299999999999997</v>
      </c>
      <c r="AB1086" s="4">
        <v>32.700000000000003</v>
      </c>
      <c r="AC1086" s="4">
        <v>33.4</v>
      </c>
      <c r="AD1086" s="4">
        <v>33.700000000000003</v>
      </c>
      <c r="AE1086" s="4">
        <v>33.9</v>
      </c>
      <c r="AF1086" s="4">
        <v>2020</v>
      </c>
      <c r="AG1086" s="2">
        <v>10</v>
      </c>
      <c r="AH1086" s="2">
        <v>25</v>
      </c>
      <c r="AI1086" s="4">
        <v>11</v>
      </c>
      <c r="AJ1086" s="4">
        <v>32</v>
      </c>
      <c r="AK1086" s="4">
        <v>6</v>
      </c>
      <c r="AL1086" s="4">
        <v>605</v>
      </c>
      <c r="AM1086" s="5">
        <v>0.48055555555555557</v>
      </c>
      <c r="AN1086" s="4">
        <v>31.9</v>
      </c>
      <c r="AO1086" s="4">
        <v>30</v>
      </c>
      <c r="AP1086" s="4">
        <v>694</v>
      </c>
      <c r="AQ1086" s="4">
        <v>2.2000000000000002</v>
      </c>
      <c r="AR1086" s="4">
        <v>237</v>
      </c>
      <c r="JA1086" s="4">
        <v>6</v>
      </c>
      <c r="JB1086" s="4">
        <v>16</v>
      </c>
      <c r="JC1086" s="4">
        <v>11</v>
      </c>
      <c r="JD1086" s="4">
        <v>25</v>
      </c>
      <c r="JE1086" s="4">
        <v>54</v>
      </c>
      <c r="JF1086" s="4">
        <v>35</v>
      </c>
      <c r="JG1086" s="4">
        <v>40</v>
      </c>
      <c r="JH1086" s="4">
        <v>42</v>
      </c>
      <c r="JI1086" s="4">
        <v>52</v>
      </c>
      <c r="JJ1086" s="4">
        <v>43</v>
      </c>
      <c r="JK1086" s="4">
        <v>85</v>
      </c>
      <c r="JL1086" s="4">
        <v>114</v>
      </c>
      <c r="JM1086" s="4">
        <v>85</v>
      </c>
      <c r="JN1086" s="4">
        <v>131</v>
      </c>
      <c r="JO1086" s="4">
        <v>138</v>
      </c>
      <c r="JP1086" s="4">
        <v>116</v>
      </c>
      <c r="JQ1086" s="4">
        <v>174</v>
      </c>
      <c r="JR1086" s="4">
        <v>163</v>
      </c>
      <c r="JS1086" s="4">
        <v>160</v>
      </c>
      <c r="JT1086" s="4">
        <v>113</v>
      </c>
      <c r="JU1086" s="4">
        <v>95</v>
      </c>
      <c r="JV1086" s="4">
        <v>63</v>
      </c>
      <c r="JW1086" s="4">
        <v>48</v>
      </c>
      <c r="JX1086" s="4">
        <v>25</v>
      </c>
      <c r="JY1086" s="4">
        <v>9</v>
      </c>
      <c r="JZ1086" s="4">
        <v>2</v>
      </c>
      <c r="KA1086" s="4">
        <v>3</v>
      </c>
    </row>
    <row r="1087" spans="1:344" s="4" customFormat="1" x14ac:dyDescent="0.2">
      <c r="A1087" s="18" t="b">
        <v>1</v>
      </c>
      <c r="B1087" s="21" t="s">
        <v>1194</v>
      </c>
      <c r="C1087" s="20"/>
      <c r="D1087" s="4">
        <v>10446</v>
      </c>
      <c r="E1087" s="15" t="s">
        <v>1418</v>
      </c>
      <c r="F1087" s="4" t="s">
        <v>1331</v>
      </c>
      <c r="G1087" s="4">
        <v>4</v>
      </c>
      <c r="H1087" s="18">
        <f t="shared" si="184"/>
        <v>1.2999999999999972</v>
      </c>
      <c r="I1087" s="18">
        <v>0.23836085204200838</v>
      </c>
      <c r="J1087" s="18">
        <v>0.34138645924960542</v>
      </c>
      <c r="K1087" s="18">
        <v>0.19002666982635469</v>
      </c>
      <c r="L1087" s="18">
        <f t="shared" si="187"/>
        <v>6.0846400245224643</v>
      </c>
      <c r="M1087" s="18">
        <f t="shared" si="185"/>
        <v>5.5</v>
      </c>
      <c r="N1087" s="18">
        <f t="shared" si="186"/>
        <v>6.7999999999999972</v>
      </c>
      <c r="O1087" s="18">
        <f t="shared" si="188"/>
        <v>6.0773942674263921</v>
      </c>
      <c r="P1087" s="18">
        <v>5.4999999999999964</v>
      </c>
      <c r="Q1087" s="18">
        <v>5.7999999999999972</v>
      </c>
      <c r="R1087" s="18">
        <v>5.8999999999999986</v>
      </c>
      <c r="S1087" s="18">
        <v>6.1999999999999957</v>
      </c>
      <c r="T1087" s="18">
        <v>6.3999999999999986</v>
      </c>
      <c r="U1087" s="18">
        <v>6.6000000000000014</v>
      </c>
      <c r="V1087" s="4">
        <v>37.684640024522466</v>
      </c>
      <c r="W1087" s="2">
        <v>37.1</v>
      </c>
      <c r="X1087" s="2">
        <v>38.4</v>
      </c>
      <c r="Y1087" s="4">
        <v>37.677394267426394</v>
      </c>
      <c r="Z1087" s="4">
        <v>37.299999999999997</v>
      </c>
      <c r="AA1087" s="4">
        <v>37.4</v>
      </c>
      <c r="AB1087" s="4">
        <v>37.5</v>
      </c>
      <c r="AC1087" s="4">
        <v>37.799999999999997</v>
      </c>
      <c r="AD1087" s="4">
        <v>38</v>
      </c>
      <c r="AE1087" s="4">
        <v>38.200000000000003</v>
      </c>
      <c r="AF1087" s="4">
        <v>2020</v>
      </c>
      <c r="AG1087" s="2">
        <v>10</v>
      </c>
      <c r="AH1087" s="2">
        <v>25</v>
      </c>
      <c r="AI1087" s="4">
        <v>11</v>
      </c>
      <c r="AJ1087" s="4">
        <v>34</v>
      </c>
      <c r="AK1087" s="4">
        <v>29</v>
      </c>
      <c r="AL1087" s="4">
        <v>165</v>
      </c>
      <c r="AM1087" s="5">
        <v>0.48194444444444445</v>
      </c>
      <c r="AN1087" s="4">
        <v>31.6</v>
      </c>
      <c r="AO1087" s="4">
        <v>31</v>
      </c>
      <c r="AP1087" s="4">
        <v>693</v>
      </c>
      <c r="AQ1087" s="4">
        <v>2.5</v>
      </c>
      <c r="AR1087" s="4">
        <v>220</v>
      </c>
      <c r="LC1087" s="4">
        <v>3</v>
      </c>
      <c r="LD1087" s="4">
        <v>7</v>
      </c>
      <c r="LE1087" s="4">
        <v>36</v>
      </c>
      <c r="LF1087" s="4">
        <v>83</v>
      </c>
      <c r="LG1087" s="4">
        <v>157</v>
      </c>
      <c r="LH1087" s="4">
        <v>159</v>
      </c>
      <c r="LI1087" s="4">
        <v>178</v>
      </c>
      <c r="LJ1087" s="4">
        <v>129</v>
      </c>
      <c r="LK1087" s="4">
        <v>115</v>
      </c>
      <c r="LL1087" s="4">
        <v>77</v>
      </c>
      <c r="LM1087" s="4">
        <v>46</v>
      </c>
      <c r="LN1087" s="4">
        <v>17</v>
      </c>
      <c r="LO1087" s="4">
        <v>10</v>
      </c>
      <c r="LP1087" s="4">
        <v>7</v>
      </c>
    </row>
    <row r="1088" spans="1:344" s="4" customFormat="1" x14ac:dyDescent="0.2">
      <c r="A1088" s="18" t="b">
        <v>1</v>
      </c>
      <c r="B1088" s="21" t="s">
        <v>1194</v>
      </c>
      <c r="C1088" s="20"/>
      <c r="D1088" s="4">
        <v>10446</v>
      </c>
      <c r="E1088" s="15" t="s">
        <v>1418</v>
      </c>
      <c r="F1088" s="4" t="s">
        <v>1332</v>
      </c>
      <c r="G1088" s="4">
        <v>4</v>
      </c>
      <c r="H1088" s="18">
        <f t="shared" si="184"/>
        <v>3.7000000000000028</v>
      </c>
      <c r="I1088" s="18">
        <v>0.86661631663025895</v>
      </c>
      <c r="J1088" s="18">
        <v>1.0986255488223975</v>
      </c>
      <c r="K1088" s="18">
        <v>0.69660775636391292</v>
      </c>
      <c r="L1088" s="18">
        <f t="shared" si="187"/>
        <v>4.7654753448440843</v>
      </c>
      <c r="M1088" s="18">
        <f t="shared" si="185"/>
        <v>2.7999999999999972</v>
      </c>
      <c r="N1088" s="18">
        <f t="shared" si="186"/>
        <v>6.5</v>
      </c>
      <c r="O1088" s="18">
        <f t="shared" si="188"/>
        <v>4.7440897894461145</v>
      </c>
      <c r="P1088" s="18">
        <v>2.9000000000000021</v>
      </c>
      <c r="Q1088" s="18">
        <v>3.6000000000000014</v>
      </c>
      <c r="R1088" s="18">
        <v>4.1999999999999957</v>
      </c>
      <c r="S1088" s="18">
        <v>5.2999999999999972</v>
      </c>
      <c r="T1088" s="18">
        <v>6</v>
      </c>
      <c r="U1088" s="18">
        <v>6.3999999999999986</v>
      </c>
      <c r="V1088" s="4">
        <v>36.365475344844086</v>
      </c>
      <c r="W1088" s="2">
        <v>34.4</v>
      </c>
      <c r="X1088" s="2">
        <v>38.1</v>
      </c>
      <c r="Y1088" s="4">
        <v>36.344089789446116</v>
      </c>
      <c r="Z1088" s="4">
        <v>34.700000000000003</v>
      </c>
      <c r="AA1088" s="4">
        <v>35.200000000000003</v>
      </c>
      <c r="AB1088" s="4">
        <v>35.799999999999997</v>
      </c>
      <c r="AC1088" s="4">
        <v>36.9</v>
      </c>
      <c r="AD1088" s="4">
        <v>37.6</v>
      </c>
      <c r="AE1088" s="4">
        <v>38</v>
      </c>
      <c r="AF1088" s="4">
        <v>2020</v>
      </c>
      <c r="AG1088" s="2">
        <v>10</v>
      </c>
      <c r="AH1088" s="2">
        <v>25</v>
      </c>
      <c r="AI1088" s="4">
        <v>11</v>
      </c>
      <c r="AJ1088" s="4">
        <v>34</v>
      </c>
      <c r="AK1088" s="4">
        <v>46</v>
      </c>
      <c r="AL1088" s="4">
        <v>124</v>
      </c>
      <c r="AM1088" s="5">
        <v>0.48194444444444445</v>
      </c>
      <c r="AN1088" s="4">
        <v>31.6</v>
      </c>
      <c r="AO1088" s="4">
        <v>31</v>
      </c>
      <c r="AP1088" s="4">
        <v>693</v>
      </c>
      <c r="AQ1088" s="4">
        <v>2.5</v>
      </c>
      <c r="AR1088" s="4">
        <v>220</v>
      </c>
      <c r="KC1088" s="4">
        <v>14</v>
      </c>
      <c r="KD1088" s="4">
        <v>14</v>
      </c>
      <c r="KE1088" s="4">
        <v>16</v>
      </c>
      <c r="KF1088" s="4">
        <v>36</v>
      </c>
      <c r="KG1088" s="4">
        <v>46</v>
      </c>
      <c r="KH1088" s="4">
        <v>57</v>
      </c>
      <c r="KI1088" s="4">
        <v>25</v>
      </c>
      <c r="KJ1088" s="4">
        <v>50</v>
      </c>
      <c r="KK1088" s="4">
        <v>43</v>
      </c>
      <c r="KL1088" s="4">
        <v>55</v>
      </c>
      <c r="KM1088" s="4">
        <v>42</v>
      </c>
      <c r="KN1088" s="4">
        <v>70</v>
      </c>
      <c r="KO1088" s="4">
        <v>60</v>
      </c>
      <c r="KP1088" s="4">
        <v>90</v>
      </c>
      <c r="KQ1088" s="4">
        <v>115</v>
      </c>
      <c r="KR1088" s="4">
        <v>109</v>
      </c>
      <c r="KS1088" s="4">
        <v>155</v>
      </c>
      <c r="KT1088" s="4">
        <v>108</v>
      </c>
      <c r="KU1088" s="4">
        <v>104</v>
      </c>
      <c r="KV1088" s="4">
        <v>135</v>
      </c>
      <c r="KW1088" s="4">
        <v>127</v>
      </c>
      <c r="KX1088" s="4">
        <v>109</v>
      </c>
      <c r="KY1088" s="4">
        <v>117</v>
      </c>
      <c r="KZ1088" s="4">
        <v>126</v>
      </c>
      <c r="LA1088" s="4">
        <v>101</v>
      </c>
      <c r="LB1088" s="4">
        <v>99</v>
      </c>
      <c r="LC1088" s="4">
        <v>54</v>
      </c>
      <c r="LD1088" s="4">
        <v>52</v>
      </c>
      <c r="LE1088" s="4">
        <v>48</v>
      </c>
      <c r="LF1088" s="4">
        <v>36</v>
      </c>
      <c r="LG1088" s="4">
        <v>43</v>
      </c>
      <c r="LH1088" s="4">
        <v>55</v>
      </c>
      <c r="LI1088" s="4">
        <v>58</v>
      </c>
      <c r="LJ1088" s="4">
        <v>58</v>
      </c>
      <c r="LK1088" s="4">
        <v>53</v>
      </c>
      <c r="LL1088" s="4">
        <v>50</v>
      </c>
      <c r="LM1088" s="4">
        <v>46</v>
      </c>
      <c r="LN1088" s="4">
        <v>30</v>
      </c>
    </row>
    <row r="1089" spans="1:349" s="4" customFormat="1" x14ac:dyDescent="0.2">
      <c r="A1089" s="18" t="b">
        <v>1</v>
      </c>
      <c r="B1089" s="21" t="s">
        <v>1194</v>
      </c>
      <c r="C1089" s="20"/>
      <c r="D1089" s="4">
        <v>10446</v>
      </c>
      <c r="E1089" s="15" t="s">
        <v>1418</v>
      </c>
      <c r="F1089" s="4" t="s">
        <v>1399</v>
      </c>
      <c r="G1089" s="4">
        <v>4</v>
      </c>
      <c r="H1089" s="18">
        <f t="shared" si="184"/>
        <v>3.3000000000000043</v>
      </c>
      <c r="I1089" s="18">
        <v>0.70035912708211601</v>
      </c>
      <c r="J1089" s="18">
        <v>1.0589990843298551</v>
      </c>
      <c r="K1089" s="18">
        <v>0.57629974729808098</v>
      </c>
      <c r="L1089" s="18">
        <f t="shared" si="187"/>
        <v>5.9281504872078052</v>
      </c>
      <c r="M1089" s="18">
        <f t="shared" si="185"/>
        <v>3.9999999999999964</v>
      </c>
      <c r="N1089" s="18">
        <f t="shared" si="186"/>
        <v>7.3000000000000007</v>
      </c>
      <c r="O1089" s="18">
        <f t="shared" si="188"/>
        <v>5.9850022479962028</v>
      </c>
      <c r="P1089" s="18">
        <v>4.4000000000000021</v>
      </c>
      <c r="Q1089" s="18">
        <v>4.9999999999999964</v>
      </c>
      <c r="R1089" s="18">
        <v>5.4000000000000021</v>
      </c>
      <c r="S1089" s="18">
        <v>6.4999999999999964</v>
      </c>
      <c r="T1089" s="18">
        <v>6.8000000000000007</v>
      </c>
      <c r="U1089" s="18">
        <v>7.1999999999999993</v>
      </c>
      <c r="V1089" s="4">
        <v>37.728150487207806</v>
      </c>
      <c r="W1089" s="2">
        <v>35.799999999999997</v>
      </c>
      <c r="X1089" s="2">
        <v>39.1</v>
      </c>
      <c r="Y1089" s="4">
        <v>37.785002247996204</v>
      </c>
      <c r="Z1089" s="4">
        <v>36.200000000000003</v>
      </c>
      <c r="AA1089" s="4">
        <v>36.799999999999997</v>
      </c>
      <c r="AB1089" s="4">
        <v>37.200000000000003</v>
      </c>
      <c r="AC1089" s="4">
        <v>38.299999999999997</v>
      </c>
      <c r="AD1089" s="4">
        <v>38.6</v>
      </c>
      <c r="AE1089" s="4">
        <v>39</v>
      </c>
      <c r="AF1089" s="4">
        <v>2020</v>
      </c>
      <c r="AG1089" s="2">
        <v>10</v>
      </c>
      <c r="AH1089" s="2">
        <v>25</v>
      </c>
      <c r="AI1089" s="4">
        <v>11</v>
      </c>
      <c r="AJ1089" s="4">
        <v>35</v>
      </c>
      <c r="AK1089" s="4">
        <v>12</v>
      </c>
      <c r="AL1089" s="4">
        <v>45</v>
      </c>
      <c r="AM1089" s="5">
        <v>0.4826388888888889</v>
      </c>
      <c r="AN1089" s="4">
        <v>31.8</v>
      </c>
      <c r="AO1089" s="4">
        <v>32</v>
      </c>
      <c r="AP1089" s="4">
        <v>713</v>
      </c>
      <c r="AQ1089" s="4">
        <v>2</v>
      </c>
      <c r="AR1089" s="4">
        <v>251</v>
      </c>
      <c r="KP1089" s="4">
        <v>0</v>
      </c>
      <c r="KQ1089" s="4">
        <v>8</v>
      </c>
      <c r="KR1089" s="4">
        <v>12</v>
      </c>
      <c r="KS1089" s="4">
        <v>7</v>
      </c>
      <c r="KT1089" s="4">
        <v>29</v>
      </c>
      <c r="KU1089" s="4">
        <v>21</v>
      </c>
      <c r="KV1089" s="4">
        <v>36</v>
      </c>
      <c r="KW1089" s="4">
        <v>40</v>
      </c>
      <c r="KX1089" s="4">
        <v>39</v>
      </c>
      <c r="KY1089" s="4">
        <v>37</v>
      </c>
      <c r="KZ1089" s="4">
        <v>60</v>
      </c>
      <c r="LA1089" s="4">
        <v>75</v>
      </c>
      <c r="LB1089" s="4">
        <v>85</v>
      </c>
      <c r="LC1089" s="4">
        <v>125</v>
      </c>
      <c r="LD1089" s="4">
        <v>113</v>
      </c>
      <c r="LE1089" s="4">
        <v>101</v>
      </c>
      <c r="LF1089" s="4">
        <v>108</v>
      </c>
      <c r="LG1089" s="4">
        <v>108</v>
      </c>
      <c r="LH1089" s="4">
        <v>143</v>
      </c>
      <c r="LI1089" s="4">
        <v>119</v>
      </c>
      <c r="LJ1089" s="4">
        <v>157</v>
      </c>
      <c r="LK1089" s="4">
        <v>137</v>
      </c>
      <c r="LL1089" s="4">
        <v>141</v>
      </c>
      <c r="LM1089" s="4">
        <v>152</v>
      </c>
      <c r="LN1089" s="4">
        <v>156</v>
      </c>
      <c r="LO1089" s="4">
        <v>153</v>
      </c>
      <c r="LP1089" s="4">
        <v>163</v>
      </c>
      <c r="LQ1089" s="4">
        <v>114</v>
      </c>
      <c r="LR1089" s="4">
        <v>99</v>
      </c>
      <c r="LS1089" s="4">
        <v>71</v>
      </c>
      <c r="LT1089" s="4">
        <v>69</v>
      </c>
      <c r="LU1089" s="4">
        <v>42</v>
      </c>
      <c r="LV1089" s="4">
        <v>34</v>
      </c>
      <c r="LW1089" s="4">
        <v>36</v>
      </c>
      <c r="LX1089" s="4">
        <v>18</v>
      </c>
      <c r="LY1089" s="4">
        <v>2</v>
      </c>
    </row>
    <row r="1090" spans="1:349" s="4" customFormat="1" x14ac:dyDescent="0.2">
      <c r="A1090" s="18" t="b">
        <v>0</v>
      </c>
      <c r="B1090" s="17"/>
      <c r="C1090" s="16"/>
      <c r="D1090" s="4">
        <v>10446</v>
      </c>
      <c r="E1090" s="15" t="s">
        <v>618</v>
      </c>
      <c r="F1090" s="4" t="s">
        <v>1299</v>
      </c>
      <c r="G1090" s="4">
        <v>0</v>
      </c>
      <c r="H1090" s="18">
        <f t="shared" si="184"/>
        <v>1.8000000000000043</v>
      </c>
      <c r="I1090" s="18">
        <v>0.35208745674055381</v>
      </c>
      <c r="J1090" s="18">
        <v>0.49241652840225925</v>
      </c>
      <c r="K1090" s="18">
        <v>0.28976198785720614</v>
      </c>
      <c r="L1090" s="18">
        <f t="shared" si="187"/>
        <v>1.8852658401332754</v>
      </c>
      <c r="M1090" s="18">
        <f t="shared" si="185"/>
        <v>0.99999999999999645</v>
      </c>
      <c r="N1090" s="18">
        <f t="shared" si="186"/>
        <v>2.8000000000000007</v>
      </c>
      <c r="O1090" s="18">
        <f t="shared" si="188"/>
        <v>1.8723921806490118</v>
      </c>
      <c r="P1090" s="18">
        <v>1.1999999999999993</v>
      </c>
      <c r="Q1090" s="18">
        <v>1.4000000000000021</v>
      </c>
      <c r="R1090" s="18">
        <v>1.5999999999999979</v>
      </c>
      <c r="S1090" s="18">
        <v>2.0999999999999979</v>
      </c>
      <c r="T1090" s="18">
        <v>2.4000000000000021</v>
      </c>
      <c r="U1090" s="18">
        <v>2.5999999999999979</v>
      </c>
      <c r="V1090" s="4">
        <v>33.685265840133276</v>
      </c>
      <c r="W1090" s="2">
        <v>32.799999999999997</v>
      </c>
      <c r="X1090" s="2">
        <v>34.6</v>
      </c>
      <c r="Y1090" s="4">
        <v>33.672392180649013</v>
      </c>
      <c r="Z1090" s="4">
        <v>33</v>
      </c>
      <c r="AA1090" s="4">
        <v>33.200000000000003</v>
      </c>
      <c r="AB1090" s="4">
        <v>33.4</v>
      </c>
      <c r="AC1090" s="4">
        <v>33.9</v>
      </c>
      <c r="AD1090" s="4">
        <v>34.200000000000003</v>
      </c>
      <c r="AE1090" s="4">
        <v>34.4</v>
      </c>
      <c r="AF1090" s="4">
        <v>2020</v>
      </c>
      <c r="AG1090" s="2">
        <v>10</v>
      </c>
      <c r="AH1090" s="2">
        <v>25</v>
      </c>
      <c r="AI1090" s="4">
        <v>11</v>
      </c>
      <c r="AJ1090" s="4">
        <v>35</v>
      </c>
      <c r="AK1090" s="4">
        <v>53</v>
      </c>
      <c r="AL1090" s="4">
        <v>804</v>
      </c>
      <c r="AM1090" s="5">
        <v>0.4826388888888889</v>
      </c>
      <c r="AN1090" s="4">
        <v>31.8</v>
      </c>
      <c r="AO1090" s="4">
        <v>32</v>
      </c>
      <c r="AP1090" s="4">
        <v>713</v>
      </c>
      <c r="AQ1090" s="4">
        <v>2</v>
      </c>
      <c r="AR1090" s="4">
        <v>251</v>
      </c>
      <c r="JL1090" s="4">
        <v>3</v>
      </c>
      <c r="JM1090" s="4">
        <v>8</v>
      </c>
      <c r="JN1090" s="4">
        <v>31</v>
      </c>
      <c r="JO1090" s="4">
        <v>81</v>
      </c>
      <c r="JP1090" s="4">
        <v>103</v>
      </c>
      <c r="JQ1090" s="4">
        <v>138</v>
      </c>
      <c r="JR1090" s="4">
        <v>233</v>
      </c>
      <c r="JS1090" s="4">
        <v>277</v>
      </c>
      <c r="JT1090" s="4">
        <v>277</v>
      </c>
      <c r="JU1090" s="4">
        <v>188</v>
      </c>
      <c r="JV1090" s="4">
        <v>263</v>
      </c>
      <c r="JW1090" s="4">
        <v>277</v>
      </c>
      <c r="JX1090" s="4">
        <v>195</v>
      </c>
      <c r="JY1090" s="4">
        <v>140</v>
      </c>
      <c r="JZ1090" s="4">
        <v>111</v>
      </c>
      <c r="KA1090" s="4">
        <v>87</v>
      </c>
      <c r="KB1090" s="4">
        <v>56</v>
      </c>
      <c r="KC1090" s="4">
        <v>25</v>
      </c>
      <c r="KD1090" s="4">
        <v>14</v>
      </c>
      <c r="KE1090" s="4">
        <v>6</v>
      </c>
    </row>
    <row r="1091" spans="1:349" s="4" customFormat="1" x14ac:dyDescent="0.2">
      <c r="A1091" s="18" t="b">
        <v>0</v>
      </c>
      <c r="B1091" s="17"/>
      <c r="C1091" s="16"/>
      <c r="D1091" s="4">
        <v>10446</v>
      </c>
      <c r="E1091" s="15" t="s">
        <v>618</v>
      </c>
      <c r="F1091" s="4" t="s">
        <v>1300</v>
      </c>
      <c r="G1091" s="4">
        <v>0</v>
      </c>
      <c r="H1091" s="18">
        <f t="shared" ref="H1091:H1154" si="189">X1091-W1091</f>
        <v>1.6999999999999957</v>
      </c>
      <c r="I1091" s="18">
        <v>0.30077738353914474</v>
      </c>
      <c r="J1091" s="18">
        <v>0.3712892759931492</v>
      </c>
      <c r="K1091" s="18">
        <v>0.23622696161847739</v>
      </c>
      <c r="L1091" s="18">
        <f t="shared" si="187"/>
        <v>2.1819696192639917</v>
      </c>
      <c r="M1091" s="18">
        <f t="shared" ref="M1091:M1154" si="190">W1091-AN1091</f>
        <v>1.4000000000000021</v>
      </c>
      <c r="N1091" s="18">
        <f t="shared" ref="N1091:N1154" si="191">X1091-AN1091</f>
        <v>3.0999999999999979</v>
      </c>
      <c r="O1091" s="18">
        <f t="shared" si="188"/>
        <v>2.1475968827860576</v>
      </c>
      <c r="P1091" s="18">
        <v>1.5999999999999979</v>
      </c>
      <c r="Q1091" s="18">
        <v>1.8000000000000007</v>
      </c>
      <c r="R1091" s="18">
        <v>1.9999999999999964</v>
      </c>
      <c r="S1091" s="18">
        <v>2.4000000000000021</v>
      </c>
      <c r="T1091" s="18">
        <v>2.5999999999999979</v>
      </c>
      <c r="U1091" s="18">
        <v>2.9000000000000021</v>
      </c>
      <c r="V1091" s="4">
        <v>33.981969619263992</v>
      </c>
      <c r="W1091" s="2">
        <v>33.200000000000003</v>
      </c>
      <c r="X1091" s="2">
        <v>34.9</v>
      </c>
      <c r="Y1091" s="4">
        <v>33.947596882786058</v>
      </c>
      <c r="Z1091" s="4">
        <v>33.4</v>
      </c>
      <c r="AA1091" s="4">
        <v>33.6</v>
      </c>
      <c r="AB1091" s="4">
        <v>33.799999999999997</v>
      </c>
      <c r="AC1091" s="4">
        <v>34.200000000000003</v>
      </c>
      <c r="AD1091" s="4">
        <v>34.4</v>
      </c>
      <c r="AE1091" s="4">
        <v>34.700000000000003</v>
      </c>
      <c r="AF1091" s="4">
        <v>2020</v>
      </c>
      <c r="AG1091" s="2">
        <v>10</v>
      </c>
      <c r="AH1091" s="2">
        <v>25</v>
      </c>
      <c r="AI1091" s="4">
        <v>11</v>
      </c>
      <c r="AJ1091" s="4">
        <v>35</v>
      </c>
      <c r="AK1091" s="4">
        <v>59</v>
      </c>
      <c r="AL1091" s="4">
        <v>243</v>
      </c>
      <c r="AM1091" s="5">
        <v>0.4826388888888889</v>
      </c>
      <c r="AN1091" s="4">
        <v>31.8</v>
      </c>
      <c r="AO1091" s="4">
        <v>32</v>
      </c>
      <c r="AP1091" s="4">
        <v>713</v>
      </c>
      <c r="AQ1091" s="4">
        <v>2</v>
      </c>
      <c r="AR1091" s="4">
        <v>251</v>
      </c>
      <c r="JM1091" s="4">
        <v>1</v>
      </c>
      <c r="JN1091" s="4">
        <v>0</v>
      </c>
      <c r="JO1091" s="4">
        <v>0</v>
      </c>
      <c r="JP1091" s="4">
        <v>3</v>
      </c>
      <c r="JQ1091" s="4">
        <v>24</v>
      </c>
      <c r="JR1091" s="4">
        <v>30</v>
      </c>
      <c r="JS1091" s="4">
        <v>50</v>
      </c>
      <c r="JT1091" s="4">
        <v>125</v>
      </c>
      <c r="JU1091" s="4">
        <v>170</v>
      </c>
      <c r="JV1091" s="4">
        <v>336</v>
      </c>
      <c r="JW1091" s="4">
        <v>454</v>
      </c>
      <c r="JX1091" s="4">
        <v>368</v>
      </c>
      <c r="JY1091" s="4">
        <v>284</v>
      </c>
      <c r="JZ1091" s="4">
        <v>222</v>
      </c>
      <c r="KA1091" s="4">
        <v>177</v>
      </c>
      <c r="KB1091" s="4">
        <v>131</v>
      </c>
      <c r="KC1091" s="4">
        <v>136</v>
      </c>
      <c r="KD1091" s="4">
        <v>65</v>
      </c>
      <c r="KE1091" s="4">
        <v>28</v>
      </c>
      <c r="KF1091" s="4">
        <v>19</v>
      </c>
      <c r="KG1091" s="4">
        <v>13</v>
      </c>
      <c r="KH1091" s="4">
        <v>5</v>
      </c>
    </row>
    <row r="1092" spans="1:349" s="4" customFormat="1" x14ac:dyDescent="0.2">
      <c r="A1092" s="18" t="b">
        <v>0</v>
      </c>
      <c r="B1092" s="17"/>
      <c r="C1092" s="16"/>
      <c r="D1092" s="4">
        <v>10446</v>
      </c>
      <c r="E1092" s="15" t="s">
        <v>618</v>
      </c>
      <c r="F1092" s="4" t="s">
        <v>1301</v>
      </c>
      <c r="G1092" s="4">
        <v>0</v>
      </c>
      <c r="H1092" s="18">
        <f t="shared" si="189"/>
        <v>1.7000000000000028</v>
      </c>
      <c r="I1092" s="18">
        <v>0.30750335736483281</v>
      </c>
      <c r="J1092" s="18">
        <v>0.40904282801551517</v>
      </c>
      <c r="K1092" s="18">
        <v>0.24491535970971279</v>
      </c>
      <c r="L1092" s="18">
        <f t="shared" si="187"/>
        <v>2.0507600208398316</v>
      </c>
      <c r="M1092" s="18">
        <f t="shared" si="190"/>
        <v>1.2999999999999972</v>
      </c>
      <c r="N1092" s="18">
        <f t="shared" si="191"/>
        <v>3</v>
      </c>
      <c r="O1092" s="18">
        <f t="shared" si="188"/>
        <v>2.0645073193267649</v>
      </c>
      <c r="P1092" s="18">
        <v>1.6999999999999993</v>
      </c>
      <c r="Q1092" s="18">
        <v>1.6000000000000014</v>
      </c>
      <c r="R1092" s="18">
        <v>1.7999999999999972</v>
      </c>
      <c r="S1092" s="18">
        <v>2.2999999999999972</v>
      </c>
      <c r="T1092" s="18">
        <v>2.3999999999999986</v>
      </c>
      <c r="U1092" s="18">
        <v>2.7000000000000028</v>
      </c>
      <c r="V1092" s="4">
        <v>34.050760020839832</v>
      </c>
      <c r="W1092" s="2">
        <v>33.299999999999997</v>
      </c>
      <c r="X1092" s="2">
        <v>35</v>
      </c>
      <c r="Y1092" s="4">
        <v>34.064507319326765</v>
      </c>
      <c r="Z1092" s="4">
        <v>33.5</v>
      </c>
      <c r="AA1092" s="4">
        <v>33.6</v>
      </c>
      <c r="AB1092" s="4">
        <v>33.799999999999997</v>
      </c>
      <c r="AC1092" s="4">
        <v>34.299999999999997</v>
      </c>
      <c r="AD1092" s="4">
        <v>34.4</v>
      </c>
      <c r="AE1092" s="4">
        <v>34.700000000000003</v>
      </c>
      <c r="AF1092" s="4">
        <v>2020</v>
      </c>
      <c r="AG1092" s="2">
        <v>10</v>
      </c>
      <c r="AH1092" s="2">
        <v>25</v>
      </c>
      <c r="AI1092" s="4">
        <v>11</v>
      </c>
      <c r="AJ1092" s="4">
        <v>36</v>
      </c>
      <c r="AK1092" s="4">
        <v>14</v>
      </c>
      <c r="AL1092" s="4">
        <v>282</v>
      </c>
      <c r="AM1092" s="5">
        <v>0.48333333333333334</v>
      </c>
      <c r="AN1092" s="4">
        <v>32</v>
      </c>
      <c r="AO1092" s="4">
        <v>31</v>
      </c>
      <c r="AP1092" s="4">
        <v>707</v>
      </c>
      <c r="AQ1092" s="4">
        <v>2.4</v>
      </c>
      <c r="AR1092" s="4">
        <v>225</v>
      </c>
      <c r="JR1092" s="4">
        <v>8</v>
      </c>
      <c r="JS1092" s="4">
        <v>80</v>
      </c>
      <c r="JT1092" s="4">
        <v>140</v>
      </c>
      <c r="JU1092" s="4">
        <v>120</v>
      </c>
      <c r="JV1092" s="4">
        <v>211</v>
      </c>
      <c r="JW1092" s="4">
        <v>258</v>
      </c>
      <c r="JX1092" s="4">
        <v>293</v>
      </c>
      <c r="JY1092" s="4">
        <v>347</v>
      </c>
      <c r="JZ1092" s="4">
        <v>377</v>
      </c>
      <c r="KA1092" s="4">
        <v>288</v>
      </c>
      <c r="KB1092" s="4">
        <v>202</v>
      </c>
      <c r="KC1092" s="4">
        <v>91</v>
      </c>
      <c r="KD1092" s="4">
        <v>96</v>
      </c>
      <c r="KE1092" s="4">
        <v>57</v>
      </c>
      <c r="KF1092" s="4">
        <v>22</v>
      </c>
      <c r="KG1092" s="4">
        <v>23</v>
      </c>
      <c r="KH1092" s="4">
        <v>7</v>
      </c>
      <c r="KI1092" s="4">
        <v>5</v>
      </c>
    </row>
    <row r="1093" spans="1:349" s="4" customFormat="1" x14ac:dyDescent="0.2">
      <c r="A1093" s="18" t="b">
        <v>1</v>
      </c>
      <c r="B1093" s="21">
        <v>10</v>
      </c>
      <c r="C1093" s="20"/>
      <c r="D1093" s="4">
        <v>10446</v>
      </c>
      <c r="E1093" s="15" t="s">
        <v>1375</v>
      </c>
      <c r="F1093" s="4" t="s">
        <v>1296</v>
      </c>
      <c r="G1093" s="4">
        <v>4</v>
      </c>
      <c r="H1093" s="18">
        <f t="shared" si="189"/>
        <v>3.2000000000000028</v>
      </c>
      <c r="I1093" s="18">
        <v>0.74001866791106952</v>
      </c>
      <c r="J1093" s="18">
        <v>1.0903604440650838</v>
      </c>
      <c r="K1093" s="18">
        <v>0.60609014349118084</v>
      </c>
      <c r="L1093" s="18">
        <f t="shared" si="187"/>
        <v>1.4654186838031791</v>
      </c>
      <c r="M1093" s="18">
        <f t="shared" si="190"/>
        <v>-0.30000000000000426</v>
      </c>
      <c r="N1093" s="18">
        <f t="shared" si="191"/>
        <v>2.8999999999999986</v>
      </c>
      <c r="O1093" s="18">
        <f t="shared" si="188"/>
        <v>1.4430765381192572</v>
      </c>
      <c r="P1093" s="18">
        <v>0.49999999999999645</v>
      </c>
      <c r="Q1093" s="18">
        <v>0.5</v>
      </c>
      <c r="R1093" s="18">
        <v>0.89999999999999858</v>
      </c>
      <c r="S1093" s="18">
        <v>2</v>
      </c>
      <c r="T1093" s="18">
        <v>2.5</v>
      </c>
      <c r="U1093" s="18">
        <v>2.7999999999999972</v>
      </c>
      <c r="V1093" s="4">
        <v>33.665418683803182</v>
      </c>
      <c r="W1093" s="2">
        <v>31.9</v>
      </c>
      <c r="X1093" s="2">
        <v>35.1</v>
      </c>
      <c r="Y1093" s="4">
        <v>33.64307653811926</v>
      </c>
      <c r="Z1093" s="4">
        <v>32.299999999999997</v>
      </c>
      <c r="AA1093" s="4">
        <v>32.700000000000003</v>
      </c>
      <c r="AB1093" s="4">
        <v>33.1</v>
      </c>
      <c r="AC1093" s="4">
        <v>34.200000000000003</v>
      </c>
      <c r="AD1093" s="4">
        <v>34.700000000000003</v>
      </c>
      <c r="AE1093" s="4">
        <v>35</v>
      </c>
      <c r="AF1093" s="4">
        <v>2020</v>
      </c>
      <c r="AG1093" s="2">
        <v>10</v>
      </c>
      <c r="AH1093" s="2">
        <v>25</v>
      </c>
      <c r="AI1093" s="4">
        <v>11</v>
      </c>
      <c r="AJ1093" s="4">
        <v>38</v>
      </c>
      <c r="AK1093" s="4">
        <v>19</v>
      </c>
      <c r="AL1093" s="4">
        <v>721</v>
      </c>
      <c r="AM1093" s="5">
        <v>0.48472222222222222</v>
      </c>
      <c r="AN1093" s="4">
        <v>32.200000000000003</v>
      </c>
      <c r="AO1093" s="4">
        <v>30</v>
      </c>
      <c r="AP1093" s="4">
        <v>711</v>
      </c>
      <c r="AQ1093" s="4">
        <v>2</v>
      </c>
      <c r="AR1093" s="4">
        <v>252</v>
      </c>
      <c r="JC1093" s="4">
        <v>4</v>
      </c>
      <c r="JD1093" s="4">
        <v>5</v>
      </c>
      <c r="JE1093" s="4">
        <v>2</v>
      </c>
      <c r="JF1093" s="4">
        <v>8</v>
      </c>
      <c r="JG1093" s="4">
        <v>14</v>
      </c>
      <c r="JH1093" s="4">
        <v>21</v>
      </c>
      <c r="JI1093" s="4">
        <v>27</v>
      </c>
      <c r="JJ1093" s="4">
        <v>36</v>
      </c>
      <c r="JK1093" s="4">
        <v>37</v>
      </c>
      <c r="JL1093" s="4">
        <v>36</v>
      </c>
      <c r="JM1093" s="4">
        <v>43</v>
      </c>
      <c r="JN1093" s="4">
        <v>41</v>
      </c>
      <c r="JO1093" s="4">
        <v>41</v>
      </c>
      <c r="JP1093" s="4">
        <v>49</v>
      </c>
      <c r="JQ1093" s="4">
        <v>42</v>
      </c>
      <c r="JR1093" s="4">
        <v>69</v>
      </c>
      <c r="JS1093" s="4">
        <v>75</v>
      </c>
      <c r="JT1093" s="4">
        <v>73</v>
      </c>
      <c r="JU1093" s="4">
        <v>69</v>
      </c>
      <c r="JV1093" s="4">
        <v>64</v>
      </c>
      <c r="JW1093" s="4">
        <v>79</v>
      </c>
      <c r="JX1093" s="4">
        <v>40</v>
      </c>
      <c r="JY1093" s="4">
        <v>40</v>
      </c>
      <c r="JZ1093" s="4">
        <v>48</v>
      </c>
      <c r="KA1093" s="4">
        <v>29</v>
      </c>
      <c r="KB1093" s="4">
        <v>35</v>
      </c>
      <c r="KC1093" s="4">
        <v>45</v>
      </c>
      <c r="KD1093" s="4">
        <v>54</v>
      </c>
      <c r="KE1093" s="4">
        <v>42</v>
      </c>
      <c r="KF1093" s="4">
        <v>34</v>
      </c>
      <c r="KG1093" s="4">
        <v>36</v>
      </c>
      <c r="KH1093" s="4">
        <v>25</v>
      </c>
      <c r="KI1093" s="4">
        <v>14</v>
      </c>
      <c r="KJ1093" s="4">
        <v>6</v>
      </c>
      <c r="KK1093" s="4">
        <v>1</v>
      </c>
    </row>
    <row r="1094" spans="1:349" s="4" customFormat="1" ht="13.5" customHeight="1" x14ac:dyDescent="0.2">
      <c r="A1094" s="18" t="b">
        <v>1</v>
      </c>
      <c r="B1094" s="21">
        <v>10</v>
      </c>
      <c r="C1094" s="20"/>
      <c r="D1094" s="4">
        <v>10446</v>
      </c>
      <c r="E1094" s="15" t="s">
        <v>1375</v>
      </c>
      <c r="F1094" s="4" t="s">
        <v>1297</v>
      </c>
      <c r="G1094" s="4">
        <v>4</v>
      </c>
      <c r="H1094" s="18">
        <f t="shared" si="189"/>
        <v>3.2999999999999972</v>
      </c>
      <c r="I1094" s="18">
        <v>0.76984570988636225</v>
      </c>
      <c r="J1094" s="18">
        <v>1.1229490881846118</v>
      </c>
      <c r="K1094" s="18">
        <v>0.63474338747975312</v>
      </c>
      <c r="L1094" s="18">
        <f t="shared" si="187"/>
        <v>1.1474598175421988</v>
      </c>
      <c r="M1094" s="18">
        <f t="shared" si="190"/>
        <v>-0.60000000000000142</v>
      </c>
      <c r="N1094" s="18">
        <f t="shared" si="191"/>
        <v>2.6999999999999957</v>
      </c>
      <c r="O1094" s="18">
        <f t="shared" si="188"/>
        <v>1.2376585727081277</v>
      </c>
      <c r="P1094" s="18">
        <v>0</v>
      </c>
      <c r="Q1094" s="18">
        <v>9.9999999999994316E-2</v>
      </c>
      <c r="R1094" s="18">
        <v>0.59999999999999432</v>
      </c>
      <c r="S1094" s="18">
        <v>1.6999999999999957</v>
      </c>
      <c r="T1094" s="18">
        <v>2.1999999999999957</v>
      </c>
      <c r="U1094" s="18">
        <v>2.5</v>
      </c>
      <c r="V1094" s="4">
        <v>33.347459817542202</v>
      </c>
      <c r="W1094" s="2">
        <v>31.6</v>
      </c>
      <c r="X1094" s="2">
        <v>34.9</v>
      </c>
      <c r="Y1094" s="4">
        <v>33.437658572708131</v>
      </c>
      <c r="Z1094" s="4">
        <v>31.8</v>
      </c>
      <c r="AA1094" s="4">
        <v>32.299999999999997</v>
      </c>
      <c r="AB1094" s="4">
        <v>32.799999999999997</v>
      </c>
      <c r="AC1094" s="4">
        <v>33.9</v>
      </c>
      <c r="AD1094" s="4">
        <v>34.4</v>
      </c>
      <c r="AE1094" s="4">
        <v>34.700000000000003</v>
      </c>
      <c r="AF1094" s="4">
        <v>2020</v>
      </c>
      <c r="AG1094" s="2">
        <v>10</v>
      </c>
      <c r="AH1094" s="2">
        <v>25</v>
      </c>
      <c r="AI1094" s="4">
        <v>11</v>
      </c>
      <c r="AJ1094" s="4">
        <v>38</v>
      </c>
      <c r="AK1094" s="4">
        <v>26</v>
      </c>
      <c r="AL1094" s="4">
        <v>121</v>
      </c>
      <c r="AM1094" s="5">
        <v>0.48472222222222222</v>
      </c>
      <c r="AN1094" s="4">
        <v>32.200000000000003</v>
      </c>
      <c r="AO1094" s="4">
        <v>30</v>
      </c>
      <c r="AP1094" s="4">
        <v>711</v>
      </c>
      <c r="AQ1094" s="4">
        <v>2</v>
      </c>
      <c r="AR1094" s="4">
        <v>252</v>
      </c>
      <c r="JA1094" s="4">
        <v>7</v>
      </c>
      <c r="JB1094" s="4">
        <v>18</v>
      </c>
      <c r="JC1094" s="4">
        <v>27</v>
      </c>
      <c r="JD1094" s="4">
        <v>40</v>
      </c>
      <c r="JE1094" s="4">
        <v>28</v>
      </c>
      <c r="JF1094" s="4">
        <v>32</v>
      </c>
      <c r="JG1094" s="4">
        <v>35</v>
      </c>
      <c r="JH1094" s="4">
        <v>48</v>
      </c>
      <c r="JI1094" s="4">
        <v>48</v>
      </c>
      <c r="JJ1094" s="4">
        <v>37</v>
      </c>
      <c r="JK1094" s="4">
        <v>48</v>
      </c>
      <c r="JL1094" s="4">
        <v>67</v>
      </c>
      <c r="JM1094" s="4">
        <v>48</v>
      </c>
      <c r="JN1094" s="4">
        <v>54</v>
      </c>
      <c r="JO1094" s="4">
        <v>71</v>
      </c>
      <c r="JP1094" s="4">
        <v>62</v>
      </c>
      <c r="JQ1094" s="4">
        <v>84</v>
      </c>
      <c r="JR1094" s="4">
        <v>59</v>
      </c>
      <c r="JS1094" s="4">
        <v>87</v>
      </c>
      <c r="JT1094" s="4">
        <v>108</v>
      </c>
      <c r="JU1094" s="4">
        <v>117</v>
      </c>
      <c r="JV1094" s="4">
        <v>92</v>
      </c>
      <c r="JW1094" s="4">
        <v>62</v>
      </c>
      <c r="JX1094" s="4">
        <v>58</v>
      </c>
      <c r="JY1094" s="4">
        <v>55</v>
      </c>
      <c r="JZ1094" s="4">
        <v>61</v>
      </c>
      <c r="KA1094" s="4">
        <v>52</v>
      </c>
      <c r="KB1094" s="4">
        <v>52</v>
      </c>
      <c r="KC1094" s="4">
        <v>51</v>
      </c>
      <c r="KD1094" s="4">
        <v>45</v>
      </c>
      <c r="KE1094" s="4">
        <v>24</v>
      </c>
      <c r="KF1094" s="4">
        <v>12</v>
      </c>
      <c r="KG1094" s="4">
        <v>14</v>
      </c>
      <c r="KH1094" s="4">
        <v>10</v>
      </c>
      <c r="KI1094" s="4">
        <v>3</v>
      </c>
      <c r="KJ1094" s="4">
        <v>0</v>
      </c>
    </row>
    <row r="1095" spans="1:349" s="4" customFormat="1" ht="13.5" customHeight="1" x14ac:dyDescent="0.2">
      <c r="A1095" s="18" t="b">
        <v>1</v>
      </c>
      <c r="B1095" s="21">
        <v>10</v>
      </c>
      <c r="C1095" s="20"/>
      <c r="D1095" s="4">
        <v>10446</v>
      </c>
      <c r="E1095" s="15" t="s">
        <v>1375</v>
      </c>
      <c r="F1095" s="4" t="s">
        <v>1298</v>
      </c>
      <c r="G1095" s="4">
        <v>4</v>
      </c>
      <c r="H1095" s="18">
        <f t="shared" si="189"/>
        <v>3.1000000000000014</v>
      </c>
      <c r="I1095" s="18">
        <v>0.56768062694988941</v>
      </c>
      <c r="J1095" s="18">
        <v>0.79176811482676612</v>
      </c>
      <c r="K1095" s="18">
        <v>0.45707614047472905</v>
      </c>
      <c r="L1095" s="18">
        <f t="shared" si="187"/>
        <v>0.54901900831384864</v>
      </c>
      <c r="M1095" s="18">
        <f t="shared" si="190"/>
        <v>-1.1000000000000014</v>
      </c>
      <c r="N1095" s="18">
        <f t="shared" si="191"/>
        <v>2</v>
      </c>
      <c r="O1095" s="18">
        <f t="shared" si="188"/>
        <v>0.53648662273313619</v>
      </c>
      <c r="P1095" s="18">
        <v>-0.40000000000000213</v>
      </c>
      <c r="Q1095" s="18">
        <v>-0.20000000000000284</v>
      </c>
      <c r="R1095" s="18">
        <v>0.19999999999999574</v>
      </c>
      <c r="S1095" s="18">
        <v>1</v>
      </c>
      <c r="T1095" s="18">
        <v>1.1999999999999957</v>
      </c>
      <c r="U1095" s="18">
        <v>1.6999999999999957</v>
      </c>
      <c r="V1095" s="4">
        <v>32.749019008313851</v>
      </c>
      <c r="W1095" s="2">
        <v>31.1</v>
      </c>
      <c r="X1095" s="2">
        <v>34.200000000000003</v>
      </c>
      <c r="Y1095" s="4">
        <v>32.736486622733139</v>
      </c>
      <c r="Z1095" s="4">
        <v>31.4</v>
      </c>
      <c r="AA1095" s="4">
        <v>32</v>
      </c>
      <c r="AB1095" s="4">
        <v>32.4</v>
      </c>
      <c r="AC1095" s="4">
        <v>33.200000000000003</v>
      </c>
      <c r="AD1095" s="4">
        <v>33.4</v>
      </c>
      <c r="AE1095" s="4">
        <v>33.9</v>
      </c>
      <c r="AF1095" s="4">
        <v>2020</v>
      </c>
      <c r="AG1095" s="2">
        <v>10</v>
      </c>
      <c r="AH1095" s="2">
        <v>25</v>
      </c>
      <c r="AI1095" s="4">
        <v>11</v>
      </c>
      <c r="AJ1095" s="4">
        <v>38</v>
      </c>
      <c r="AK1095" s="4">
        <v>35</v>
      </c>
      <c r="AL1095" s="4">
        <v>720</v>
      </c>
      <c r="AM1095" s="5">
        <v>0.48472222222222222</v>
      </c>
      <c r="AN1095" s="4">
        <v>32.200000000000003</v>
      </c>
      <c r="AO1095" s="4">
        <v>30</v>
      </c>
      <c r="AP1095" s="4">
        <v>711</v>
      </c>
      <c r="AQ1095" s="4">
        <v>2</v>
      </c>
      <c r="AR1095" s="4">
        <v>252</v>
      </c>
      <c r="IV1095" s="4">
        <v>9</v>
      </c>
      <c r="IW1095" s="4">
        <v>7</v>
      </c>
      <c r="IX1095" s="4">
        <v>21</v>
      </c>
      <c r="IY1095" s="4">
        <v>5</v>
      </c>
      <c r="IZ1095" s="4">
        <v>9</v>
      </c>
      <c r="JA1095" s="4">
        <v>17</v>
      </c>
      <c r="JB1095" s="4">
        <v>26</v>
      </c>
      <c r="JC1095" s="4">
        <v>31</v>
      </c>
      <c r="JD1095" s="4">
        <v>35</v>
      </c>
      <c r="JE1095" s="4">
        <v>69</v>
      </c>
      <c r="JF1095" s="4">
        <v>79</v>
      </c>
      <c r="JG1095" s="4">
        <v>97</v>
      </c>
      <c r="JH1095" s="4">
        <v>101</v>
      </c>
      <c r="JI1095" s="4">
        <v>105</v>
      </c>
      <c r="JJ1095" s="4">
        <v>152</v>
      </c>
      <c r="JK1095" s="4">
        <v>150</v>
      </c>
      <c r="JL1095" s="4">
        <v>110</v>
      </c>
      <c r="JM1095" s="4">
        <v>109</v>
      </c>
      <c r="JN1095" s="4">
        <v>92</v>
      </c>
      <c r="JO1095" s="4">
        <v>123</v>
      </c>
      <c r="JP1095" s="4">
        <v>134</v>
      </c>
      <c r="JQ1095" s="4">
        <v>119</v>
      </c>
      <c r="JR1095" s="4">
        <v>104</v>
      </c>
      <c r="JS1095" s="4">
        <v>50</v>
      </c>
      <c r="JT1095" s="4">
        <v>44</v>
      </c>
      <c r="JU1095" s="4">
        <v>31</v>
      </c>
      <c r="JV1095" s="4">
        <v>34</v>
      </c>
      <c r="JW1095" s="4">
        <v>18</v>
      </c>
      <c r="JX1095" s="4">
        <v>16</v>
      </c>
      <c r="JY1095" s="4">
        <v>8</v>
      </c>
      <c r="JZ1095" s="4">
        <v>1</v>
      </c>
      <c r="KA1095" s="4">
        <v>5</v>
      </c>
      <c r="KB1095" s="4">
        <v>1</v>
      </c>
      <c r="KC1095" s="4">
        <v>0</v>
      </c>
      <c r="KD1095" s="4">
        <v>1</v>
      </c>
    </row>
    <row r="1096" spans="1:349" s="4" customFormat="1" x14ac:dyDescent="0.2">
      <c r="A1096" s="18" t="b">
        <v>0</v>
      </c>
      <c r="B1096" s="17"/>
      <c r="C1096" s="16"/>
      <c r="D1096" s="4">
        <v>10446</v>
      </c>
      <c r="E1096" s="15" t="s">
        <v>1249</v>
      </c>
      <c r="F1096" s="4" t="s">
        <v>1250</v>
      </c>
      <c r="G1096" s="4">
        <v>0</v>
      </c>
      <c r="H1096" s="18">
        <f t="shared" si="189"/>
        <v>2.4000000000000021</v>
      </c>
      <c r="I1096" s="18">
        <v>0.50074044698990128</v>
      </c>
      <c r="J1096" s="18">
        <v>0.69437377186034155</v>
      </c>
      <c r="K1096" s="18">
        <v>0.40922065338934899</v>
      </c>
      <c r="L1096" s="18">
        <f t="shared" si="187"/>
        <v>0.91777007444841274</v>
      </c>
      <c r="M1096" s="18">
        <f t="shared" si="190"/>
        <v>-0.59999999999999787</v>
      </c>
      <c r="N1096" s="18">
        <f t="shared" si="191"/>
        <v>1.8000000000000043</v>
      </c>
      <c r="O1096" s="18">
        <f t="shared" si="188"/>
        <v>1.0318725760897252</v>
      </c>
      <c r="P1096" s="18">
        <v>0.19999999999999929</v>
      </c>
      <c r="Q1096" s="18">
        <v>0.20000000000000284</v>
      </c>
      <c r="R1096" s="18">
        <v>0.60000000000000142</v>
      </c>
      <c r="S1096" s="18">
        <v>1.3000000000000043</v>
      </c>
      <c r="T1096" s="18">
        <v>1.5</v>
      </c>
      <c r="U1096" s="18">
        <v>1.7000000000000028</v>
      </c>
      <c r="V1096" s="4">
        <v>33.21777007444841</v>
      </c>
      <c r="W1096" s="2">
        <v>31.7</v>
      </c>
      <c r="X1096" s="2">
        <v>34.1</v>
      </c>
      <c r="Y1096" s="4">
        <v>33.331872576089722</v>
      </c>
      <c r="Z1096" s="4">
        <v>32</v>
      </c>
      <c r="AA1096" s="4">
        <v>32.5</v>
      </c>
      <c r="AB1096" s="4">
        <v>32.9</v>
      </c>
      <c r="AC1096" s="4">
        <v>33.6</v>
      </c>
      <c r="AD1096" s="4">
        <v>33.799999999999997</v>
      </c>
      <c r="AE1096" s="4">
        <v>34</v>
      </c>
      <c r="AF1096" s="4">
        <v>2020</v>
      </c>
      <c r="AG1096" s="2">
        <v>10</v>
      </c>
      <c r="AH1096" s="2">
        <v>25</v>
      </c>
      <c r="AI1096" s="4">
        <v>11</v>
      </c>
      <c r="AJ1096" s="4">
        <v>39</v>
      </c>
      <c r="AK1096" s="4">
        <v>9</v>
      </c>
      <c r="AL1096" s="4">
        <v>800</v>
      </c>
      <c r="AM1096" s="5">
        <v>0.48541666666666666</v>
      </c>
      <c r="AN1096" s="4">
        <v>32.299999999999997</v>
      </c>
      <c r="AO1096" s="4">
        <v>30</v>
      </c>
      <c r="AP1096" s="4">
        <v>713</v>
      </c>
      <c r="AQ1096" s="4">
        <v>2.2999999999999998</v>
      </c>
      <c r="AR1096" s="4">
        <v>214</v>
      </c>
      <c r="JA1096" s="4">
        <v>4</v>
      </c>
      <c r="JB1096" s="4">
        <v>13</v>
      </c>
      <c r="JC1096" s="4">
        <v>18</v>
      </c>
      <c r="JD1096" s="4">
        <v>10</v>
      </c>
      <c r="JE1096" s="4">
        <v>12</v>
      </c>
      <c r="JF1096" s="4">
        <v>28</v>
      </c>
      <c r="JG1096" s="4">
        <v>43</v>
      </c>
      <c r="JH1096" s="4">
        <v>47</v>
      </c>
      <c r="JI1096" s="4">
        <v>49</v>
      </c>
      <c r="JJ1096" s="4">
        <v>77</v>
      </c>
      <c r="JK1096" s="4">
        <v>90</v>
      </c>
      <c r="JL1096" s="4">
        <v>78</v>
      </c>
      <c r="JM1096" s="4">
        <v>96</v>
      </c>
      <c r="JN1096" s="4">
        <v>108</v>
      </c>
      <c r="JO1096" s="4">
        <v>98</v>
      </c>
      <c r="JP1096" s="4">
        <v>151</v>
      </c>
      <c r="JQ1096" s="4">
        <v>122</v>
      </c>
      <c r="JR1096" s="4">
        <v>146</v>
      </c>
      <c r="JS1096" s="4">
        <v>238</v>
      </c>
      <c r="JT1096" s="4">
        <v>258</v>
      </c>
      <c r="JU1096" s="4">
        <v>171</v>
      </c>
      <c r="JV1096" s="4">
        <v>119</v>
      </c>
      <c r="JW1096" s="4">
        <v>65</v>
      </c>
      <c r="JX1096" s="4">
        <v>62</v>
      </c>
      <c r="JY1096" s="4">
        <v>28</v>
      </c>
    </row>
    <row r="1097" spans="1:349" s="4" customFormat="1" x14ac:dyDescent="0.2">
      <c r="A1097" s="18" t="b">
        <v>0</v>
      </c>
      <c r="B1097" s="17"/>
      <c r="C1097" s="16"/>
      <c r="D1097" s="4">
        <v>10446</v>
      </c>
      <c r="E1097" s="15" t="s">
        <v>1249</v>
      </c>
      <c r="F1097" s="4" t="s">
        <v>1251</v>
      </c>
      <c r="G1097" s="4">
        <v>0</v>
      </c>
      <c r="H1097" s="18">
        <f t="shared" si="189"/>
        <v>2.9000000000000021</v>
      </c>
      <c r="I1097" s="18">
        <v>0.74079414900935736</v>
      </c>
      <c r="J1097" s="18">
        <v>1.2298458264897931</v>
      </c>
      <c r="K1097" s="18">
        <v>0.63638949397702005</v>
      </c>
      <c r="L1097" s="18">
        <f t="shared" si="187"/>
        <v>0.95362419181225277</v>
      </c>
      <c r="M1097" s="18">
        <f t="shared" si="190"/>
        <v>-0.59999999999999787</v>
      </c>
      <c r="N1097" s="18">
        <f t="shared" si="191"/>
        <v>2.3000000000000043</v>
      </c>
      <c r="O1097" s="18">
        <f t="shared" si="188"/>
        <v>1.0142321415519433</v>
      </c>
      <c r="P1097" s="18">
        <v>9.9999999999997868E-2</v>
      </c>
      <c r="Q1097" s="18">
        <v>-9.9999999999994316E-2</v>
      </c>
      <c r="R1097" s="18">
        <v>0.30000000000000426</v>
      </c>
      <c r="S1097" s="18">
        <v>1.6000000000000014</v>
      </c>
      <c r="T1097" s="18">
        <v>1.9000000000000057</v>
      </c>
      <c r="U1097" s="18">
        <v>2.2000000000000028</v>
      </c>
      <c r="V1097" s="4">
        <v>33.25362419181225</v>
      </c>
      <c r="W1097" s="2">
        <v>31.7</v>
      </c>
      <c r="X1097" s="2">
        <v>34.6</v>
      </c>
      <c r="Y1097" s="4">
        <v>33.31423214155194</v>
      </c>
      <c r="Z1097" s="4">
        <v>31.9</v>
      </c>
      <c r="AA1097" s="4">
        <v>32.200000000000003</v>
      </c>
      <c r="AB1097" s="4">
        <v>32.6</v>
      </c>
      <c r="AC1097" s="4">
        <v>33.9</v>
      </c>
      <c r="AD1097" s="4">
        <v>34.200000000000003</v>
      </c>
      <c r="AE1097" s="4">
        <v>34.5</v>
      </c>
      <c r="AF1097" s="4">
        <v>2020</v>
      </c>
      <c r="AG1097" s="2">
        <v>10</v>
      </c>
      <c r="AH1097" s="2">
        <v>25</v>
      </c>
      <c r="AI1097" s="4">
        <v>11</v>
      </c>
      <c r="AJ1097" s="4">
        <v>39</v>
      </c>
      <c r="AK1097" s="4">
        <v>25</v>
      </c>
      <c r="AL1097" s="4">
        <v>481</v>
      </c>
      <c r="AM1097" s="5">
        <v>0.48541666666666666</v>
      </c>
      <c r="AN1097" s="4">
        <v>32.299999999999997</v>
      </c>
      <c r="AO1097" s="4">
        <v>30</v>
      </c>
      <c r="AP1097" s="4">
        <v>713</v>
      </c>
      <c r="AQ1097" s="4">
        <v>2.2999999999999998</v>
      </c>
      <c r="AR1097" s="4">
        <v>214</v>
      </c>
      <c r="JA1097" s="4">
        <v>3</v>
      </c>
      <c r="JB1097" s="4">
        <v>9</v>
      </c>
      <c r="JC1097" s="4">
        <v>20</v>
      </c>
      <c r="JD1097" s="4">
        <v>30</v>
      </c>
      <c r="JE1097" s="4">
        <v>32</v>
      </c>
      <c r="JF1097" s="4">
        <v>43</v>
      </c>
      <c r="JG1097" s="4">
        <v>49</v>
      </c>
      <c r="JH1097" s="4">
        <v>45</v>
      </c>
      <c r="JI1097" s="4">
        <v>73</v>
      </c>
      <c r="JJ1097" s="4">
        <v>63</v>
      </c>
      <c r="JK1097" s="4">
        <v>67</v>
      </c>
      <c r="JL1097" s="4">
        <v>53</v>
      </c>
      <c r="JM1097" s="4">
        <v>65</v>
      </c>
      <c r="JN1097" s="4">
        <v>38</v>
      </c>
      <c r="JO1097" s="4">
        <v>41</v>
      </c>
      <c r="JP1097" s="4">
        <v>60</v>
      </c>
      <c r="JQ1097" s="4">
        <v>69</v>
      </c>
      <c r="JR1097" s="4">
        <v>52</v>
      </c>
      <c r="JS1097" s="4">
        <v>90</v>
      </c>
      <c r="JT1097" s="4">
        <v>57</v>
      </c>
      <c r="JU1097" s="4">
        <v>59</v>
      </c>
      <c r="JV1097" s="4">
        <v>92</v>
      </c>
      <c r="JW1097" s="4">
        <v>87</v>
      </c>
      <c r="JX1097" s="4">
        <v>67</v>
      </c>
      <c r="JY1097" s="4">
        <v>60</v>
      </c>
      <c r="JZ1097" s="4">
        <v>53</v>
      </c>
      <c r="KA1097" s="4">
        <v>56</v>
      </c>
      <c r="KB1097" s="4">
        <v>64</v>
      </c>
      <c r="KC1097" s="4">
        <v>38</v>
      </c>
      <c r="KD1097" s="4">
        <v>12</v>
      </c>
      <c r="KE1097" s="4">
        <v>7</v>
      </c>
      <c r="KF1097" s="4">
        <v>5</v>
      </c>
    </row>
    <row r="1098" spans="1:349" s="4" customFormat="1" x14ac:dyDescent="0.2">
      <c r="A1098" s="18" t="b">
        <v>0</v>
      </c>
      <c r="B1098" s="17"/>
      <c r="C1098" s="16"/>
      <c r="D1098" s="4">
        <v>10446</v>
      </c>
      <c r="E1098" s="15" t="s">
        <v>1249</v>
      </c>
      <c r="F1098" s="4" t="s">
        <v>1252</v>
      </c>
      <c r="G1098" s="4">
        <v>0</v>
      </c>
      <c r="H1098" s="18">
        <f t="shared" si="189"/>
        <v>3.2999999999999972</v>
      </c>
      <c r="I1098" s="18">
        <v>0.78503005257304004</v>
      </c>
      <c r="J1098" s="18">
        <v>1.0610822101938879</v>
      </c>
      <c r="K1098" s="18">
        <v>0.64229571434913924</v>
      </c>
      <c r="L1098" s="18">
        <f t="shared" si="187"/>
        <v>-0.47008670652141049</v>
      </c>
      <c r="M1098" s="18">
        <f t="shared" si="190"/>
        <v>-1.6999999999999957</v>
      </c>
      <c r="N1098" s="18">
        <f t="shared" si="191"/>
        <v>1.6000000000000014</v>
      </c>
      <c r="O1098" s="18">
        <f t="shared" si="188"/>
        <v>-0.70990844766724592</v>
      </c>
      <c r="P1098" s="18">
        <v>-1</v>
      </c>
      <c r="Q1098" s="18">
        <v>-1.2999999999999972</v>
      </c>
      <c r="R1098" s="18">
        <v>-1.0999999999999979</v>
      </c>
      <c r="S1098" s="18">
        <v>0</v>
      </c>
      <c r="T1098" s="18">
        <v>0.80000000000000426</v>
      </c>
      <c r="U1098" s="18">
        <v>1.4000000000000057</v>
      </c>
      <c r="V1098" s="4">
        <v>31.829913293478587</v>
      </c>
      <c r="W1098" s="2">
        <v>30.6</v>
      </c>
      <c r="X1098" s="2">
        <v>33.9</v>
      </c>
      <c r="Y1098" s="4">
        <v>31.590091552332751</v>
      </c>
      <c r="Z1098" s="4">
        <v>30.8</v>
      </c>
      <c r="AA1098" s="4">
        <v>31</v>
      </c>
      <c r="AB1098" s="4">
        <v>31.2</v>
      </c>
      <c r="AC1098" s="4">
        <v>32.299999999999997</v>
      </c>
      <c r="AD1098" s="4">
        <v>33.1</v>
      </c>
      <c r="AE1098" s="4">
        <v>33.700000000000003</v>
      </c>
      <c r="AF1098" s="4">
        <v>2020</v>
      </c>
      <c r="AG1098" s="2">
        <v>10</v>
      </c>
      <c r="AH1098" s="2">
        <v>25</v>
      </c>
      <c r="AI1098" s="4">
        <v>11</v>
      </c>
      <c r="AJ1098" s="4">
        <v>39</v>
      </c>
      <c r="AK1098" s="4">
        <v>58</v>
      </c>
      <c r="AL1098" s="4">
        <v>760</v>
      </c>
      <c r="AM1098" s="5">
        <v>0.48541666666666666</v>
      </c>
      <c r="AN1098" s="4">
        <v>32.299999999999997</v>
      </c>
      <c r="AO1098" s="4">
        <v>30</v>
      </c>
      <c r="AP1098" s="4">
        <v>713</v>
      </c>
      <c r="AQ1098" s="4">
        <v>2.2999999999999998</v>
      </c>
      <c r="AR1098" s="4">
        <v>214</v>
      </c>
      <c r="IQ1098" s="4">
        <v>14</v>
      </c>
      <c r="IR1098" s="4">
        <v>39</v>
      </c>
      <c r="IS1098" s="4">
        <v>60</v>
      </c>
      <c r="IT1098" s="4">
        <v>109</v>
      </c>
      <c r="IU1098" s="4">
        <v>117</v>
      </c>
      <c r="IV1098" s="4">
        <v>181</v>
      </c>
      <c r="IW1098" s="4">
        <v>197</v>
      </c>
      <c r="IX1098" s="4">
        <v>142</v>
      </c>
      <c r="IY1098" s="4">
        <v>162</v>
      </c>
      <c r="IZ1098" s="4">
        <v>131</v>
      </c>
      <c r="JA1098" s="4">
        <v>98</v>
      </c>
      <c r="JB1098" s="4">
        <v>116</v>
      </c>
      <c r="JC1098" s="4">
        <v>103</v>
      </c>
      <c r="JD1098" s="4">
        <v>78</v>
      </c>
      <c r="JE1098" s="4">
        <v>87</v>
      </c>
      <c r="JF1098" s="4">
        <v>45</v>
      </c>
      <c r="JG1098" s="4">
        <v>49</v>
      </c>
      <c r="JH1098" s="4">
        <v>35</v>
      </c>
      <c r="JI1098" s="4">
        <v>38</v>
      </c>
      <c r="JJ1098" s="4">
        <v>25</v>
      </c>
      <c r="JK1098" s="4">
        <v>38</v>
      </c>
      <c r="JL1098" s="4">
        <v>32</v>
      </c>
      <c r="JM1098" s="4">
        <v>76</v>
      </c>
      <c r="JN1098" s="4">
        <v>51</v>
      </c>
      <c r="JO1098" s="4">
        <v>39</v>
      </c>
      <c r="JP1098" s="4">
        <v>52</v>
      </c>
      <c r="JQ1098" s="4">
        <v>35</v>
      </c>
      <c r="JR1098" s="4">
        <v>30</v>
      </c>
      <c r="JS1098" s="4">
        <v>30</v>
      </c>
      <c r="JT1098" s="4">
        <v>29</v>
      </c>
      <c r="JU1098" s="4">
        <v>12</v>
      </c>
      <c r="JV1098" s="4">
        <v>21</v>
      </c>
      <c r="JW1098" s="4">
        <v>15</v>
      </c>
      <c r="JX1098" s="4">
        <v>5</v>
      </c>
    </row>
    <row r="1099" spans="1:349" s="4" customFormat="1" x14ac:dyDescent="0.2">
      <c r="A1099" s="18" t="b">
        <v>1</v>
      </c>
      <c r="B1099" s="21" t="s">
        <v>1191</v>
      </c>
      <c r="C1099" s="20"/>
      <c r="D1099" s="4">
        <v>10446</v>
      </c>
      <c r="E1099" s="15" t="s">
        <v>1411</v>
      </c>
      <c r="F1099" s="4" t="s">
        <v>1311</v>
      </c>
      <c r="G1099" s="4">
        <v>4</v>
      </c>
      <c r="H1099" s="18">
        <f t="shared" si="189"/>
        <v>2.5</v>
      </c>
      <c r="I1099" s="18">
        <v>0.54536467955772372</v>
      </c>
      <c r="J1099" s="18">
        <v>0.74104359501811246</v>
      </c>
      <c r="K1099" s="18">
        <v>0.43617779304721965</v>
      </c>
      <c r="L1099" s="18">
        <f t="shared" si="187"/>
        <v>6.9441381557861064</v>
      </c>
      <c r="M1099" s="18">
        <f t="shared" si="190"/>
        <v>5.5</v>
      </c>
      <c r="N1099" s="18">
        <f t="shared" si="191"/>
        <v>8</v>
      </c>
      <c r="O1099" s="18">
        <f t="shared" si="188"/>
        <v>6.9870748248709589</v>
      </c>
      <c r="P1099" s="18">
        <v>6.1999999999999993</v>
      </c>
      <c r="Q1099" s="18">
        <v>6.2000000000000028</v>
      </c>
      <c r="R1099" s="18">
        <v>6.6000000000000014</v>
      </c>
      <c r="S1099" s="18">
        <v>7.3000000000000043</v>
      </c>
      <c r="T1099" s="18">
        <v>7.6000000000000014</v>
      </c>
      <c r="U1099" s="18">
        <v>8</v>
      </c>
      <c r="V1099" s="4">
        <v>39.244138155786104</v>
      </c>
      <c r="W1099" s="2">
        <v>37.799999999999997</v>
      </c>
      <c r="X1099" s="2">
        <v>40.299999999999997</v>
      </c>
      <c r="Y1099" s="4">
        <v>39.287074824870956</v>
      </c>
      <c r="Z1099" s="4">
        <v>38</v>
      </c>
      <c r="AA1099" s="4">
        <v>38.5</v>
      </c>
      <c r="AB1099" s="4">
        <v>38.9</v>
      </c>
      <c r="AC1099" s="4">
        <v>39.6</v>
      </c>
      <c r="AD1099" s="4">
        <v>39.9</v>
      </c>
      <c r="AE1099" s="4">
        <v>40.299999999999997</v>
      </c>
      <c r="AF1099" s="4">
        <v>2020</v>
      </c>
      <c r="AG1099" s="2">
        <v>10</v>
      </c>
      <c r="AH1099" s="2">
        <v>25</v>
      </c>
      <c r="AI1099" s="4">
        <v>11</v>
      </c>
      <c r="AJ1099" s="4">
        <v>44</v>
      </c>
      <c r="AK1099" s="4">
        <v>35</v>
      </c>
      <c r="AL1099" s="4">
        <v>198</v>
      </c>
      <c r="AM1099" s="5">
        <v>0.48888888888888887</v>
      </c>
      <c r="AN1099" s="4">
        <v>32.299999999999997</v>
      </c>
      <c r="AO1099" s="4">
        <v>29</v>
      </c>
      <c r="AP1099" s="4">
        <v>722</v>
      </c>
      <c r="AQ1099" s="4">
        <v>3.1</v>
      </c>
      <c r="AR1099" s="4">
        <v>227</v>
      </c>
      <c r="LI1099" s="4">
        <v>1</v>
      </c>
      <c r="LJ1099" s="4">
        <v>4</v>
      </c>
      <c r="LK1099" s="4">
        <v>19</v>
      </c>
      <c r="LL1099" s="4">
        <v>11</v>
      </c>
      <c r="LM1099" s="4">
        <v>20</v>
      </c>
      <c r="LN1099" s="4">
        <v>28</v>
      </c>
      <c r="LO1099" s="4">
        <v>19</v>
      </c>
      <c r="LP1099" s="4">
        <v>30</v>
      </c>
      <c r="LQ1099" s="4">
        <v>63</v>
      </c>
      <c r="LR1099" s="4">
        <v>57</v>
      </c>
      <c r="LS1099" s="4">
        <v>73</v>
      </c>
      <c r="LT1099" s="4">
        <v>93</v>
      </c>
      <c r="LU1099" s="4">
        <v>104</v>
      </c>
      <c r="LV1099" s="4">
        <v>109</v>
      </c>
      <c r="LW1099" s="4">
        <v>96</v>
      </c>
      <c r="LX1099" s="4">
        <v>131</v>
      </c>
      <c r="LY1099" s="4">
        <v>146</v>
      </c>
      <c r="LZ1099" s="4">
        <v>160</v>
      </c>
      <c r="MA1099" s="4">
        <v>155</v>
      </c>
      <c r="MB1099" s="4">
        <v>129</v>
      </c>
      <c r="MC1099" s="4">
        <v>150</v>
      </c>
      <c r="MD1099" s="4">
        <v>83</v>
      </c>
      <c r="ME1099" s="4">
        <v>90</v>
      </c>
      <c r="MF1099" s="4">
        <v>49</v>
      </c>
      <c r="MG1099" s="4">
        <v>35</v>
      </c>
      <c r="MH1099" s="4">
        <v>46</v>
      </c>
      <c r="MI1099" s="4">
        <v>35</v>
      </c>
      <c r="MJ1099" s="4">
        <v>39</v>
      </c>
    </row>
    <row r="1100" spans="1:349" s="4" customFormat="1" x14ac:dyDescent="0.2">
      <c r="A1100" s="18" t="b">
        <v>1</v>
      </c>
      <c r="B1100" s="21" t="s">
        <v>1191</v>
      </c>
      <c r="C1100" s="20"/>
      <c r="D1100" s="4">
        <v>10446</v>
      </c>
      <c r="E1100" s="15" t="s">
        <v>1411</v>
      </c>
      <c r="F1100" s="4" t="s">
        <v>1312</v>
      </c>
      <c r="G1100" s="4">
        <v>4</v>
      </c>
      <c r="H1100" s="18">
        <f t="shared" si="189"/>
        <v>3.1999999999999957</v>
      </c>
      <c r="I1100" s="18">
        <v>0.66997188127951091</v>
      </c>
      <c r="J1100" s="18">
        <v>0.96217261148558464</v>
      </c>
      <c r="K1100" s="18">
        <v>0.55451834382570098</v>
      </c>
      <c r="L1100" s="18">
        <f t="shared" si="187"/>
        <v>6.9102291616952343</v>
      </c>
      <c r="M1100" s="18">
        <f t="shared" si="190"/>
        <v>4.9000000000000057</v>
      </c>
      <c r="N1100" s="18">
        <f t="shared" si="191"/>
        <v>8.1000000000000014</v>
      </c>
      <c r="O1100" s="18">
        <f t="shared" si="188"/>
        <v>6.964709221603826</v>
      </c>
      <c r="P1100" s="18">
        <v>5.9999999999999964</v>
      </c>
      <c r="Q1100" s="18">
        <v>6</v>
      </c>
      <c r="R1100" s="18">
        <v>6.4000000000000057</v>
      </c>
      <c r="S1100" s="18">
        <v>7.4000000000000057</v>
      </c>
      <c r="T1100" s="18">
        <v>7.8000000000000043</v>
      </c>
      <c r="U1100" s="18">
        <v>8</v>
      </c>
      <c r="V1100" s="4">
        <v>39.210229161695231</v>
      </c>
      <c r="W1100" s="2">
        <v>37.200000000000003</v>
      </c>
      <c r="X1100" s="2">
        <v>40.4</v>
      </c>
      <c r="Y1100" s="4">
        <v>39.264709221603823</v>
      </c>
      <c r="Z1100" s="4">
        <v>37.799999999999997</v>
      </c>
      <c r="AA1100" s="4">
        <v>38.299999999999997</v>
      </c>
      <c r="AB1100" s="4">
        <v>38.700000000000003</v>
      </c>
      <c r="AC1100" s="4">
        <v>39.700000000000003</v>
      </c>
      <c r="AD1100" s="4">
        <v>40.1</v>
      </c>
      <c r="AE1100" s="4">
        <v>40.299999999999997</v>
      </c>
      <c r="AF1100" s="4">
        <v>2020</v>
      </c>
      <c r="AG1100" s="2">
        <v>10</v>
      </c>
      <c r="AH1100" s="2">
        <v>25</v>
      </c>
      <c r="AI1100" s="4">
        <v>11</v>
      </c>
      <c r="AJ1100" s="4">
        <v>44</v>
      </c>
      <c r="AK1100" s="4">
        <v>38</v>
      </c>
      <c r="AL1100" s="4">
        <v>78</v>
      </c>
      <c r="AM1100" s="5">
        <v>0.48888888888888887</v>
      </c>
      <c r="AN1100" s="4">
        <v>32.299999999999997</v>
      </c>
      <c r="AO1100" s="4">
        <v>29</v>
      </c>
      <c r="AP1100" s="4">
        <v>722</v>
      </c>
      <c r="AQ1100" s="4">
        <v>3.1</v>
      </c>
      <c r="AR1100" s="4">
        <v>227</v>
      </c>
      <c r="LE1100" s="4">
        <v>7</v>
      </c>
      <c r="LF1100" s="4">
        <v>3</v>
      </c>
      <c r="LG1100" s="4">
        <v>1</v>
      </c>
      <c r="LH1100" s="4">
        <v>2</v>
      </c>
      <c r="LI1100" s="4">
        <v>6</v>
      </c>
      <c r="LJ1100" s="4">
        <v>6</v>
      </c>
      <c r="LK1100" s="4">
        <v>19</v>
      </c>
      <c r="LL1100" s="4">
        <v>26</v>
      </c>
      <c r="LM1100" s="4">
        <v>23</v>
      </c>
      <c r="LN1100" s="4">
        <v>32</v>
      </c>
      <c r="LO1100" s="4">
        <v>32</v>
      </c>
      <c r="LP1100" s="4">
        <v>40</v>
      </c>
      <c r="LQ1100" s="4">
        <v>48</v>
      </c>
      <c r="LR1100" s="4">
        <v>67</v>
      </c>
      <c r="LS1100" s="4">
        <v>37</v>
      </c>
      <c r="LT1100" s="4">
        <v>37</v>
      </c>
      <c r="LU1100" s="4">
        <v>59</v>
      </c>
      <c r="LV1100" s="4">
        <v>79</v>
      </c>
      <c r="LW1100" s="4">
        <v>69</v>
      </c>
      <c r="LX1100" s="4">
        <v>73</v>
      </c>
      <c r="LY1100" s="4">
        <v>64</v>
      </c>
      <c r="LZ1100" s="4">
        <v>58</v>
      </c>
      <c r="MA1100" s="4">
        <v>93</v>
      </c>
      <c r="MB1100" s="4">
        <v>106</v>
      </c>
      <c r="MC1100" s="4">
        <v>74</v>
      </c>
      <c r="MD1100" s="4">
        <v>52</v>
      </c>
      <c r="ME1100" s="4">
        <v>71</v>
      </c>
      <c r="MF1100" s="4">
        <v>53</v>
      </c>
      <c r="MG1100" s="4">
        <v>51</v>
      </c>
      <c r="MH1100" s="4">
        <v>54</v>
      </c>
      <c r="MI1100" s="4">
        <v>40</v>
      </c>
      <c r="MJ1100" s="4">
        <v>18</v>
      </c>
      <c r="MK1100" s="4">
        <v>3</v>
      </c>
    </row>
    <row r="1101" spans="1:349" s="4" customFormat="1" x14ac:dyDescent="0.2">
      <c r="A1101" s="18" t="b">
        <v>1</v>
      </c>
      <c r="B1101" s="21" t="s">
        <v>1191</v>
      </c>
      <c r="C1101" s="20"/>
      <c r="D1101" s="4">
        <v>10446</v>
      </c>
      <c r="E1101" s="15" t="s">
        <v>1411</v>
      </c>
      <c r="F1101" s="4" t="s">
        <v>1313</v>
      </c>
      <c r="G1101" s="4">
        <v>4</v>
      </c>
      <c r="H1101" s="18">
        <f t="shared" si="189"/>
        <v>1.6000000000000014</v>
      </c>
      <c r="I1101" s="18">
        <v>0.35007307946396093</v>
      </c>
      <c r="J1101" s="18">
        <v>0.46131222748999789</v>
      </c>
      <c r="K1101" s="18">
        <v>0.28052551766505074</v>
      </c>
      <c r="L1101" s="18">
        <f t="shared" si="187"/>
        <v>4.7972919035785111</v>
      </c>
      <c r="M1101" s="18">
        <f t="shared" si="190"/>
        <v>4.1000000000000014</v>
      </c>
      <c r="N1101" s="18">
        <f t="shared" si="191"/>
        <v>5.7000000000000028</v>
      </c>
      <c r="O1101" s="18">
        <f t="shared" si="188"/>
        <v>4.7524880469648707</v>
      </c>
      <c r="P1101" s="18">
        <v>4.8000000000000007</v>
      </c>
      <c r="Q1101" s="18">
        <v>4.4000000000000057</v>
      </c>
      <c r="R1101" s="18">
        <v>4.5</v>
      </c>
      <c r="S1101" s="18">
        <v>5</v>
      </c>
      <c r="T1101" s="18">
        <v>5.3000000000000043</v>
      </c>
      <c r="U1101" s="18">
        <v>5.6000000000000014</v>
      </c>
      <c r="V1101" s="4">
        <v>37.097291903578508</v>
      </c>
      <c r="W1101" s="2">
        <v>36.4</v>
      </c>
      <c r="X1101" s="2">
        <v>38</v>
      </c>
      <c r="Y1101" s="4">
        <v>37.052488046964868</v>
      </c>
      <c r="Z1101" s="4">
        <v>36.6</v>
      </c>
      <c r="AA1101" s="4">
        <v>36.700000000000003</v>
      </c>
      <c r="AB1101" s="4">
        <v>36.799999999999997</v>
      </c>
      <c r="AC1101" s="4">
        <v>37.299999999999997</v>
      </c>
      <c r="AD1101" s="4">
        <v>37.6</v>
      </c>
      <c r="AE1101" s="4">
        <v>37.9</v>
      </c>
      <c r="AF1101" s="4">
        <v>2020</v>
      </c>
      <c r="AG1101" s="2">
        <v>10</v>
      </c>
      <c r="AH1101" s="2">
        <v>25</v>
      </c>
      <c r="AI1101" s="4">
        <v>11</v>
      </c>
      <c r="AJ1101" s="4">
        <v>44</v>
      </c>
      <c r="AK1101" s="4">
        <v>54</v>
      </c>
      <c r="AL1101" s="4">
        <v>719</v>
      </c>
      <c r="AM1101" s="5">
        <v>0.48888888888888887</v>
      </c>
      <c r="AN1101" s="4">
        <v>32.299999999999997</v>
      </c>
      <c r="AO1101" s="4">
        <v>29</v>
      </c>
      <c r="AP1101" s="4">
        <v>722</v>
      </c>
      <c r="AQ1101" s="4">
        <v>3.1</v>
      </c>
      <c r="AR1101" s="4">
        <v>227</v>
      </c>
      <c r="KV1101" s="4">
        <v>5</v>
      </c>
      <c r="KW1101" s="4">
        <v>49</v>
      </c>
      <c r="KX1101" s="4">
        <v>124</v>
      </c>
      <c r="KY1101" s="4">
        <v>115</v>
      </c>
      <c r="KZ1101" s="4">
        <v>171</v>
      </c>
      <c r="LA1101" s="4">
        <v>175</v>
      </c>
      <c r="LB1101" s="4">
        <v>145</v>
      </c>
      <c r="LC1101" s="4">
        <v>173</v>
      </c>
      <c r="LD1101" s="4">
        <v>109</v>
      </c>
      <c r="LE1101" s="4">
        <v>83</v>
      </c>
      <c r="LF1101" s="4">
        <v>67</v>
      </c>
      <c r="LG1101" s="4">
        <v>62</v>
      </c>
      <c r="LH1101" s="4">
        <v>38</v>
      </c>
      <c r="LI1101" s="4">
        <v>36</v>
      </c>
      <c r="LJ1101" s="4">
        <v>37</v>
      </c>
      <c r="LK1101" s="4">
        <v>18</v>
      </c>
      <c r="LL1101" s="4">
        <v>11</v>
      </c>
      <c r="LM1101" s="4">
        <v>3</v>
      </c>
    </row>
    <row r="1102" spans="1:349" s="4" customFormat="1" x14ac:dyDescent="0.2">
      <c r="A1102" s="18" t="b">
        <v>0</v>
      </c>
      <c r="B1102" s="17"/>
      <c r="C1102" s="16"/>
      <c r="D1102" s="4">
        <v>10446</v>
      </c>
      <c r="E1102" s="15" t="s">
        <v>488</v>
      </c>
      <c r="F1102" s="4" t="s">
        <v>1290</v>
      </c>
      <c r="G1102" s="4">
        <v>0</v>
      </c>
      <c r="H1102" s="18">
        <f t="shared" si="189"/>
        <v>1.5999999999999943</v>
      </c>
      <c r="I1102" s="18">
        <v>0.34950238009530588</v>
      </c>
      <c r="J1102" s="18">
        <v>0.45344124564030608</v>
      </c>
      <c r="K1102" s="18">
        <v>0.2781868056453099</v>
      </c>
      <c r="L1102" s="18">
        <f t="shared" si="187"/>
        <v>5.4276841393260256</v>
      </c>
      <c r="M1102" s="18">
        <f t="shared" si="190"/>
        <v>4.5</v>
      </c>
      <c r="N1102" s="18">
        <f t="shared" si="191"/>
        <v>6.0999999999999943</v>
      </c>
      <c r="O1102" s="18">
        <f t="shared" si="188"/>
        <v>5.4660614794221232</v>
      </c>
      <c r="P1102" s="18">
        <v>5.0999999999999979</v>
      </c>
      <c r="Q1102" s="18">
        <v>4.8999999999999986</v>
      </c>
      <c r="R1102" s="18">
        <v>5.1999999999999957</v>
      </c>
      <c r="S1102" s="18">
        <v>5.6999999999999957</v>
      </c>
      <c r="T1102" s="18">
        <v>5.8999999999999986</v>
      </c>
      <c r="U1102" s="18">
        <v>6.0999999999999943</v>
      </c>
      <c r="V1102" s="4">
        <v>37.627684139326028</v>
      </c>
      <c r="W1102" s="2">
        <v>36.700000000000003</v>
      </c>
      <c r="X1102" s="2">
        <v>38.299999999999997</v>
      </c>
      <c r="Y1102" s="4">
        <v>37.666061479422126</v>
      </c>
      <c r="Z1102" s="4">
        <v>36.9</v>
      </c>
      <c r="AA1102" s="4">
        <v>37.1</v>
      </c>
      <c r="AB1102" s="4">
        <v>37.4</v>
      </c>
      <c r="AC1102" s="4">
        <v>37.9</v>
      </c>
      <c r="AD1102" s="4">
        <v>38.1</v>
      </c>
      <c r="AE1102" s="4">
        <v>38.299999999999997</v>
      </c>
      <c r="AF1102" s="4">
        <v>2020</v>
      </c>
      <c r="AG1102" s="2">
        <v>10</v>
      </c>
      <c r="AH1102" s="2">
        <v>25</v>
      </c>
      <c r="AI1102" s="4">
        <v>11</v>
      </c>
      <c r="AJ1102" s="4">
        <v>45</v>
      </c>
      <c r="AK1102" s="4">
        <v>52</v>
      </c>
      <c r="AL1102" s="4">
        <v>316</v>
      </c>
      <c r="AM1102" s="5">
        <v>0.48958333333333331</v>
      </c>
      <c r="AN1102" s="4">
        <v>32.200000000000003</v>
      </c>
      <c r="AO1102" s="4">
        <v>28</v>
      </c>
      <c r="AP1102" s="4">
        <v>716</v>
      </c>
      <c r="AQ1102" s="4">
        <v>2.6</v>
      </c>
      <c r="AR1102" s="4">
        <v>228</v>
      </c>
      <c r="KY1102" s="4">
        <v>2</v>
      </c>
      <c r="KZ1102" s="4">
        <v>8</v>
      </c>
      <c r="LA1102" s="4">
        <v>25</v>
      </c>
      <c r="LB1102" s="4">
        <v>21</v>
      </c>
      <c r="LC1102" s="4">
        <v>15</v>
      </c>
      <c r="LD1102" s="4">
        <v>33</v>
      </c>
      <c r="LE1102" s="4">
        <v>33</v>
      </c>
      <c r="LF1102" s="4">
        <v>67</v>
      </c>
      <c r="LG1102" s="4">
        <v>69</v>
      </c>
      <c r="LH1102" s="4">
        <v>66</v>
      </c>
      <c r="LI1102" s="4">
        <v>100</v>
      </c>
      <c r="LJ1102" s="4">
        <v>92</v>
      </c>
      <c r="LK1102" s="4">
        <v>64</v>
      </c>
      <c r="LL1102" s="4">
        <v>69</v>
      </c>
      <c r="LM1102" s="4">
        <v>34</v>
      </c>
      <c r="LN1102" s="4">
        <v>32</v>
      </c>
      <c r="LO1102" s="4">
        <v>7</v>
      </c>
      <c r="LP1102" s="4">
        <v>8</v>
      </c>
      <c r="LQ1102" s="4">
        <v>0</v>
      </c>
    </row>
    <row r="1103" spans="1:349" s="4" customFormat="1" x14ac:dyDescent="0.2">
      <c r="A1103" s="18" t="b">
        <v>0</v>
      </c>
      <c r="B1103" s="17"/>
      <c r="C1103" s="16"/>
      <c r="D1103" s="4">
        <v>10446</v>
      </c>
      <c r="E1103" s="15" t="s">
        <v>488</v>
      </c>
      <c r="F1103" s="4" t="s">
        <v>1291</v>
      </c>
      <c r="G1103" s="4">
        <v>0</v>
      </c>
      <c r="H1103" s="18">
        <f t="shared" si="189"/>
        <v>3.8999999999999986</v>
      </c>
      <c r="I1103" s="18">
        <v>0.98996698282376216</v>
      </c>
      <c r="J1103" s="18">
        <v>1.5794597119539446</v>
      </c>
      <c r="K1103" s="18">
        <v>0.83320673331838768</v>
      </c>
      <c r="L1103" s="18">
        <f t="shared" si="187"/>
        <v>1.9123605627931681</v>
      </c>
      <c r="M1103" s="18">
        <f t="shared" si="190"/>
        <v>0</v>
      </c>
      <c r="N1103" s="18">
        <f t="shared" si="191"/>
        <v>3.8999999999999986</v>
      </c>
      <c r="O1103" s="18">
        <f t="shared" si="188"/>
        <v>2.010479941180833</v>
      </c>
      <c r="P1103" s="18">
        <v>0.40000000000000213</v>
      </c>
      <c r="Q1103" s="18">
        <v>0.39999999999999858</v>
      </c>
      <c r="R1103" s="18">
        <v>1.0999999999999943</v>
      </c>
      <c r="S1103" s="18">
        <v>2.6999999999999957</v>
      </c>
      <c r="T1103" s="18">
        <v>3.0999999999999943</v>
      </c>
      <c r="U1103" s="18">
        <v>3.6999999999999957</v>
      </c>
      <c r="V1103" s="4">
        <v>34.112360562793171</v>
      </c>
      <c r="W1103" s="2">
        <v>32.200000000000003</v>
      </c>
      <c r="X1103" s="2">
        <v>36.1</v>
      </c>
      <c r="Y1103" s="4">
        <v>34.210479941180836</v>
      </c>
      <c r="Z1103" s="4">
        <v>32.200000000000003</v>
      </c>
      <c r="AA1103" s="4">
        <v>32.6</v>
      </c>
      <c r="AB1103" s="4">
        <v>33.299999999999997</v>
      </c>
      <c r="AC1103" s="4">
        <v>34.9</v>
      </c>
      <c r="AD1103" s="4">
        <v>35.299999999999997</v>
      </c>
      <c r="AE1103" s="4">
        <v>35.9</v>
      </c>
      <c r="AF1103" s="4">
        <v>2020</v>
      </c>
      <c r="AG1103" s="2">
        <v>10</v>
      </c>
      <c r="AH1103" s="2">
        <v>25</v>
      </c>
      <c r="AI1103" s="4">
        <v>11</v>
      </c>
      <c r="AJ1103" s="4">
        <v>45</v>
      </c>
      <c r="AK1103" s="4">
        <v>58</v>
      </c>
      <c r="AL1103" s="4">
        <v>77</v>
      </c>
      <c r="AM1103" s="5">
        <v>0.48958333333333331</v>
      </c>
      <c r="AN1103" s="4">
        <v>32.200000000000003</v>
      </c>
      <c r="AO1103" s="4">
        <v>28</v>
      </c>
      <c r="AP1103" s="4">
        <v>716</v>
      </c>
      <c r="AQ1103" s="4">
        <v>2.6</v>
      </c>
      <c r="AR1103" s="4">
        <v>228</v>
      </c>
      <c r="JE1103" s="4">
        <v>4</v>
      </c>
      <c r="JF1103" s="4">
        <v>21</v>
      </c>
      <c r="JG1103" s="4">
        <v>33</v>
      </c>
      <c r="JH1103" s="4">
        <v>24</v>
      </c>
      <c r="JI1103" s="4">
        <v>16</v>
      </c>
      <c r="JJ1103" s="4">
        <v>15</v>
      </c>
      <c r="JK1103" s="4">
        <v>9</v>
      </c>
      <c r="JL1103" s="4">
        <v>15</v>
      </c>
      <c r="JM1103" s="4">
        <v>19</v>
      </c>
      <c r="JN1103" s="4">
        <v>15</v>
      </c>
      <c r="JO1103" s="4">
        <v>33</v>
      </c>
      <c r="JP1103" s="4">
        <v>49</v>
      </c>
      <c r="JQ1103" s="4">
        <v>27</v>
      </c>
      <c r="JR1103" s="4">
        <v>29</v>
      </c>
      <c r="JS1103" s="4">
        <v>40</v>
      </c>
      <c r="JT1103" s="4">
        <v>27</v>
      </c>
      <c r="JU1103" s="4">
        <v>23</v>
      </c>
      <c r="JV1103" s="4">
        <v>47</v>
      </c>
      <c r="JW1103" s="4">
        <v>38</v>
      </c>
      <c r="JX1103" s="4">
        <v>34</v>
      </c>
      <c r="JY1103" s="4">
        <v>20</v>
      </c>
      <c r="JZ1103" s="4">
        <v>40</v>
      </c>
      <c r="KA1103" s="4">
        <v>28</v>
      </c>
      <c r="KB1103" s="4">
        <v>44</v>
      </c>
      <c r="KC1103" s="4">
        <v>55</v>
      </c>
      <c r="KD1103" s="4">
        <v>55</v>
      </c>
      <c r="KE1103" s="4">
        <v>34</v>
      </c>
      <c r="KF1103" s="4">
        <v>21</v>
      </c>
      <c r="KG1103" s="4">
        <v>33</v>
      </c>
      <c r="KH1103" s="4">
        <v>54</v>
      </c>
      <c r="KI1103" s="4">
        <v>47</v>
      </c>
      <c r="KJ1103" s="4">
        <v>38</v>
      </c>
      <c r="KK1103" s="4">
        <v>21</v>
      </c>
      <c r="KL1103" s="4">
        <v>15</v>
      </c>
      <c r="KM1103" s="4">
        <v>21</v>
      </c>
      <c r="KN1103" s="4">
        <v>21</v>
      </c>
      <c r="KO1103" s="4">
        <v>10</v>
      </c>
      <c r="KP1103" s="4">
        <v>13</v>
      </c>
      <c r="KQ1103" s="4">
        <v>12</v>
      </c>
      <c r="KR1103" s="4">
        <v>8</v>
      </c>
      <c r="KS1103" s="4">
        <v>10</v>
      </c>
      <c r="KT1103" s="4">
        <v>0</v>
      </c>
      <c r="KU1103" s="4">
        <v>0</v>
      </c>
    </row>
    <row r="1104" spans="1:349" s="4" customFormat="1" x14ac:dyDescent="0.2">
      <c r="A1104" s="18" t="b">
        <v>0</v>
      </c>
      <c r="B1104" s="17"/>
      <c r="C1104" s="16"/>
      <c r="D1104" s="4">
        <v>10446</v>
      </c>
      <c r="E1104" s="15" t="s">
        <v>488</v>
      </c>
      <c r="F1104" s="4" t="s">
        <v>1292</v>
      </c>
      <c r="G1104" s="4">
        <v>0</v>
      </c>
      <c r="H1104" s="18">
        <f t="shared" si="189"/>
        <v>1.7000000000000028</v>
      </c>
      <c r="I1104" s="18">
        <v>0.34817391865522967</v>
      </c>
      <c r="J1104" s="18">
        <v>0.49846816246457593</v>
      </c>
      <c r="K1104" s="18">
        <v>0.28519093790857913</v>
      </c>
      <c r="L1104" s="18">
        <f t="shared" si="187"/>
        <v>1.558451197085283</v>
      </c>
      <c r="M1104" s="18">
        <f t="shared" si="190"/>
        <v>0.79999999999999716</v>
      </c>
      <c r="N1104" s="18">
        <f t="shared" si="191"/>
        <v>2.5</v>
      </c>
      <c r="O1104" s="18">
        <f t="shared" si="188"/>
        <v>1.5489402611688305</v>
      </c>
      <c r="P1104" s="18">
        <v>1.3000000000000007</v>
      </c>
      <c r="Q1104" s="18">
        <v>1.1000000000000014</v>
      </c>
      <c r="R1104" s="18">
        <v>1.2999999999999972</v>
      </c>
      <c r="S1104" s="18">
        <v>1.7999999999999972</v>
      </c>
      <c r="T1104" s="18">
        <v>2</v>
      </c>
      <c r="U1104" s="18">
        <v>2.2999999999999972</v>
      </c>
      <c r="V1104" s="4">
        <v>33.658451197085284</v>
      </c>
      <c r="W1104" s="2">
        <v>32.9</v>
      </c>
      <c r="X1104" s="2">
        <v>34.6</v>
      </c>
      <c r="Y1104" s="4">
        <v>33.648940261168832</v>
      </c>
      <c r="Z1104" s="4">
        <v>33.1</v>
      </c>
      <c r="AA1104" s="4">
        <v>33.200000000000003</v>
      </c>
      <c r="AB1104" s="4">
        <v>33.4</v>
      </c>
      <c r="AC1104" s="4">
        <v>33.9</v>
      </c>
      <c r="AD1104" s="4">
        <v>34.1</v>
      </c>
      <c r="AE1104" s="4">
        <v>34.4</v>
      </c>
      <c r="AF1104" s="4">
        <v>2020</v>
      </c>
      <c r="AG1104" s="2">
        <v>10</v>
      </c>
      <c r="AH1104" s="2">
        <v>25</v>
      </c>
      <c r="AI1104" s="4">
        <v>11</v>
      </c>
      <c r="AJ1104" s="4">
        <v>46</v>
      </c>
      <c r="AK1104" s="4">
        <v>9</v>
      </c>
      <c r="AL1104" s="4">
        <v>596</v>
      </c>
      <c r="AM1104" s="5">
        <v>0.49027777777777781</v>
      </c>
      <c r="AN1104" s="4">
        <v>32.1</v>
      </c>
      <c r="AO1104" s="4">
        <v>29</v>
      </c>
      <c r="AP1104" s="4">
        <v>713</v>
      </c>
      <c r="AQ1104" s="4">
        <v>2.2999999999999998</v>
      </c>
      <c r="AR1104" s="4">
        <v>216</v>
      </c>
      <c r="JJ1104" s="4">
        <v>0</v>
      </c>
      <c r="JK1104" s="4">
        <v>1</v>
      </c>
      <c r="JL1104" s="4">
        <v>1</v>
      </c>
      <c r="JM1104" s="4">
        <v>1</v>
      </c>
      <c r="JN1104" s="4">
        <v>5</v>
      </c>
      <c r="JO1104" s="4">
        <v>46</v>
      </c>
      <c r="JP1104" s="4">
        <v>99</v>
      </c>
      <c r="JQ1104" s="4">
        <v>156</v>
      </c>
      <c r="JR1104" s="4">
        <v>210</v>
      </c>
      <c r="JS1104" s="4">
        <v>207</v>
      </c>
      <c r="JT1104" s="4">
        <v>172</v>
      </c>
      <c r="JU1104" s="4">
        <v>184</v>
      </c>
      <c r="JV1104" s="4">
        <v>233</v>
      </c>
      <c r="JW1104" s="4">
        <v>177</v>
      </c>
      <c r="JX1104" s="4">
        <v>143</v>
      </c>
      <c r="JY1104" s="4">
        <v>95</v>
      </c>
      <c r="JZ1104" s="4">
        <v>80</v>
      </c>
      <c r="KA1104" s="4">
        <v>51</v>
      </c>
      <c r="KB1104" s="4">
        <v>63</v>
      </c>
      <c r="KC1104" s="4">
        <v>21</v>
      </c>
      <c r="KD1104" s="4">
        <v>8</v>
      </c>
      <c r="KE1104" s="4">
        <v>7</v>
      </c>
    </row>
    <row r="1105" spans="1:371" s="4" customFormat="1" x14ac:dyDescent="0.2">
      <c r="A1105" s="18" t="b">
        <v>1</v>
      </c>
      <c r="B1105" s="21" t="s">
        <v>1363</v>
      </c>
      <c r="C1105" s="20"/>
      <c r="D1105" s="4">
        <v>10446</v>
      </c>
      <c r="E1105" s="15" t="s">
        <v>1364</v>
      </c>
      <c r="F1105" s="4" t="s">
        <v>1324</v>
      </c>
      <c r="G1105" s="4">
        <v>4</v>
      </c>
      <c r="H1105" s="18">
        <f t="shared" si="189"/>
        <v>6.1999999999999957</v>
      </c>
      <c r="I1105" s="18">
        <v>1.2576450007174753</v>
      </c>
      <c r="J1105" s="18">
        <v>1.7720026222535239</v>
      </c>
      <c r="K1105" s="18">
        <v>1.0169022593841899</v>
      </c>
      <c r="L1105" s="18">
        <f t="shared" si="187"/>
        <v>5.3807822835928221E-2</v>
      </c>
      <c r="M1105" s="18">
        <f t="shared" si="190"/>
        <v>-2.8999999999999986</v>
      </c>
      <c r="N1105" s="18">
        <f t="shared" si="191"/>
        <v>3.2999999999999972</v>
      </c>
      <c r="O1105" s="18">
        <f t="shared" si="188"/>
        <v>0.18551501134083992</v>
      </c>
      <c r="P1105" s="18">
        <v>-2.4000000000000021</v>
      </c>
      <c r="Q1105" s="18">
        <v>-1.6000000000000014</v>
      </c>
      <c r="R1105" s="18">
        <v>-0.80000000000000071</v>
      </c>
      <c r="S1105" s="18">
        <v>0.89999999999999858</v>
      </c>
      <c r="T1105" s="18">
        <v>1.5</v>
      </c>
      <c r="U1105" s="18">
        <v>2.7999999999999972</v>
      </c>
      <c r="V1105" s="4">
        <v>32.053807822835928</v>
      </c>
      <c r="W1105" s="2">
        <v>29.1</v>
      </c>
      <c r="X1105" s="2">
        <v>35.299999999999997</v>
      </c>
      <c r="Y1105" s="4">
        <v>32.18551501134084</v>
      </c>
      <c r="Z1105" s="4">
        <v>29.4</v>
      </c>
      <c r="AA1105" s="4">
        <v>30.4</v>
      </c>
      <c r="AB1105" s="4">
        <v>31.2</v>
      </c>
      <c r="AC1105" s="4">
        <v>32.9</v>
      </c>
      <c r="AD1105" s="4">
        <v>33.5</v>
      </c>
      <c r="AE1105" s="4">
        <v>34.799999999999997</v>
      </c>
      <c r="AF1105" s="4">
        <v>2020</v>
      </c>
      <c r="AG1105" s="2">
        <v>10</v>
      </c>
      <c r="AH1105" s="2">
        <v>25</v>
      </c>
      <c r="AI1105" s="4">
        <v>11</v>
      </c>
      <c r="AJ1105" s="4">
        <v>47</v>
      </c>
      <c r="AK1105" s="4">
        <v>52</v>
      </c>
      <c r="AL1105" s="4">
        <v>475.00000000000006</v>
      </c>
      <c r="AM1105" s="5">
        <v>0.4909722222222222</v>
      </c>
      <c r="AN1105" s="4">
        <v>32</v>
      </c>
      <c r="AO1105" s="4">
        <v>29</v>
      </c>
      <c r="AP1105" s="4">
        <v>712</v>
      </c>
      <c r="AQ1105" s="4">
        <v>1.9</v>
      </c>
      <c r="AR1105" s="4">
        <v>206</v>
      </c>
      <c r="HV1105" s="4">
        <v>2</v>
      </c>
      <c r="HW1105" s="4">
        <v>1</v>
      </c>
      <c r="HX1105" s="4">
        <v>3</v>
      </c>
      <c r="HY1105" s="4">
        <v>0</v>
      </c>
      <c r="HZ1105" s="4">
        <v>2</v>
      </c>
      <c r="IA1105" s="4">
        <v>2</v>
      </c>
      <c r="IB1105" s="4">
        <v>7</v>
      </c>
      <c r="IC1105" s="4">
        <v>1</v>
      </c>
      <c r="ID1105" s="4">
        <v>8</v>
      </c>
      <c r="IE1105" s="4">
        <v>7</v>
      </c>
      <c r="IF1105" s="4">
        <v>9</v>
      </c>
      <c r="IG1105" s="4">
        <v>5</v>
      </c>
      <c r="IH1105" s="4">
        <v>7</v>
      </c>
      <c r="II1105" s="4">
        <v>12</v>
      </c>
      <c r="IJ1105" s="4">
        <v>18</v>
      </c>
      <c r="IK1105" s="4">
        <v>20</v>
      </c>
      <c r="IL1105" s="4">
        <v>5</v>
      </c>
      <c r="IM1105" s="4">
        <v>6</v>
      </c>
      <c r="IN1105" s="4">
        <v>10</v>
      </c>
      <c r="IO1105" s="4">
        <v>16</v>
      </c>
      <c r="IP1105" s="4">
        <v>24</v>
      </c>
      <c r="IQ1105" s="4">
        <v>19</v>
      </c>
      <c r="IR1105" s="4">
        <v>25</v>
      </c>
      <c r="IS1105" s="4">
        <v>30</v>
      </c>
      <c r="IT1105" s="4">
        <v>41</v>
      </c>
      <c r="IU1105" s="4">
        <v>31</v>
      </c>
      <c r="IV1105" s="4">
        <v>38</v>
      </c>
      <c r="IW1105" s="4">
        <v>32</v>
      </c>
      <c r="IX1105" s="4">
        <v>39</v>
      </c>
      <c r="IY1105" s="4">
        <v>32</v>
      </c>
      <c r="IZ1105" s="4">
        <v>16</v>
      </c>
      <c r="JA1105" s="4">
        <v>35</v>
      </c>
      <c r="JB1105" s="4">
        <v>42</v>
      </c>
      <c r="JC1105" s="4">
        <v>29</v>
      </c>
      <c r="JD1105" s="4">
        <v>34</v>
      </c>
      <c r="JE1105" s="4">
        <v>33</v>
      </c>
      <c r="JF1105" s="4">
        <v>30</v>
      </c>
      <c r="JG1105" s="4">
        <v>41</v>
      </c>
      <c r="JH1105" s="4">
        <v>48</v>
      </c>
      <c r="JI1105" s="4">
        <v>38</v>
      </c>
      <c r="JJ1105" s="4">
        <v>43</v>
      </c>
      <c r="JK1105" s="4">
        <v>50</v>
      </c>
      <c r="JL1105" s="4">
        <v>51</v>
      </c>
      <c r="JM1105" s="4">
        <v>42</v>
      </c>
      <c r="JN1105" s="4">
        <v>53</v>
      </c>
      <c r="JO1105" s="4">
        <v>64</v>
      </c>
      <c r="JP1105" s="4">
        <v>41</v>
      </c>
      <c r="JQ1105" s="4">
        <v>29</v>
      </c>
      <c r="JR1105" s="4">
        <v>20</v>
      </c>
      <c r="JS1105" s="4">
        <v>24</v>
      </c>
      <c r="JT1105" s="4">
        <v>18</v>
      </c>
      <c r="JU1105" s="4">
        <v>15</v>
      </c>
      <c r="JV1105" s="4">
        <v>14</v>
      </c>
      <c r="JW1105" s="4">
        <v>8</v>
      </c>
      <c r="JX1105" s="4">
        <v>1</v>
      </c>
      <c r="JY1105" s="4">
        <v>2</v>
      </c>
      <c r="JZ1105" s="4">
        <v>11</v>
      </c>
      <c r="KA1105" s="4">
        <v>8</v>
      </c>
      <c r="KB1105" s="4">
        <v>0</v>
      </c>
      <c r="KC1105" s="4">
        <v>9</v>
      </c>
      <c r="KD1105" s="4">
        <v>4</v>
      </c>
      <c r="KE1105" s="4">
        <v>5</v>
      </c>
      <c r="KF1105" s="4">
        <v>5</v>
      </c>
      <c r="KG1105" s="4">
        <v>5</v>
      </c>
      <c r="KH1105" s="4">
        <v>8</v>
      </c>
      <c r="KI1105" s="4">
        <v>3</v>
      </c>
      <c r="KJ1105" s="4">
        <v>4</v>
      </c>
      <c r="KK1105" s="4">
        <v>5</v>
      </c>
      <c r="KL1105" s="4">
        <v>5</v>
      </c>
    </row>
    <row r="1106" spans="1:371" s="4" customFormat="1" x14ac:dyDescent="0.2">
      <c r="A1106" s="18" t="b">
        <v>1</v>
      </c>
      <c r="B1106" s="21" t="s">
        <v>1363</v>
      </c>
      <c r="C1106" s="20"/>
      <c r="D1106" s="4">
        <v>10446</v>
      </c>
      <c r="E1106" s="15" t="s">
        <v>1364</v>
      </c>
      <c r="F1106" s="4" t="s">
        <v>1325</v>
      </c>
      <c r="G1106" s="4">
        <v>4</v>
      </c>
      <c r="H1106" s="18">
        <f t="shared" si="189"/>
        <v>3.3000000000000043</v>
      </c>
      <c r="I1106" s="18">
        <v>0.73871227203518663</v>
      </c>
      <c r="J1106" s="18">
        <v>1.0896294947779381</v>
      </c>
      <c r="K1106" s="18">
        <v>0.60344657518121225</v>
      </c>
      <c r="L1106" s="18">
        <f t="shared" si="187"/>
        <v>5.0178038993372098</v>
      </c>
      <c r="M1106" s="18">
        <f t="shared" si="190"/>
        <v>3.2999999999999972</v>
      </c>
      <c r="N1106" s="18">
        <f t="shared" si="191"/>
        <v>6.6000000000000014</v>
      </c>
      <c r="O1106" s="18">
        <f t="shared" si="188"/>
        <v>5.0240052202582319</v>
      </c>
      <c r="P1106" s="18">
        <v>3.8000000000000007</v>
      </c>
      <c r="Q1106" s="18">
        <v>4</v>
      </c>
      <c r="R1106" s="18">
        <v>4.5</v>
      </c>
      <c r="S1106" s="18">
        <v>5.6000000000000014</v>
      </c>
      <c r="T1106" s="18">
        <v>6</v>
      </c>
      <c r="U1106" s="18">
        <v>6.5</v>
      </c>
      <c r="V1106" s="4">
        <v>37.01780389933721</v>
      </c>
      <c r="W1106" s="2">
        <v>35.299999999999997</v>
      </c>
      <c r="X1106" s="2">
        <v>38.6</v>
      </c>
      <c r="Y1106" s="4">
        <v>37.024005220258232</v>
      </c>
      <c r="Z1106" s="4">
        <v>35.6</v>
      </c>
      <c r="AA1106" s="4">
        <v>36</v>
      </c>
      <c r="AB1106" s="4">
        <v>36.5</v>
      </c>
      <c r="AC1106" s="4">
        <v>37.6</v>
      </c>
      <c r="AD1106" s="4">
        <v>38</v>
      </c>
      <c r="AE1106" s="4">
        <v>38.5</v>
      </c>
      <c r="AF1106" s="4">
        <v>2020</v>
      </c>
      <c r="AG1106" s="2">
        <v>10</v>
      </c>
      <c r="AH1106" s="2">
        <v>25</v>
      </c>
      <c r="AI1106" s="4">
        <v>11</v>
      </c>
      <c r="AJ1106" s="4">
        <v>48</v>
      </c>
      <c r="AK1106" s="4">
        <v>3</v>
      </c>
      <c r="AL1106" s="4">
        <v>36.000000000000007</v>
      </c>
      <c r="AM1106" s="5">
        <v>0.4916666666666667</v>
      </c>
      <c r="AN1106" s="4">
        <v>32</v>
      </c>
      <c r="AO1106" s="4">
        <v>30</v>
      </c>
      <c r="AP1106" s="4">
        <v>709</v>
      </c>
      <c r="AQ1106" s="4">
        <v>2.2999999999999998</v>
      </c>
      <c r="AR1106" s="4">
        <v>205</v>
      </c>
      <c r="KG1106" s="4">
        <v>2</v>
      </c>
      <c r="KH1106" s="4">
        <v>1</v>
      </c>
      <c r="KI1106" s="4">
        <v>3</v>
      </c>
      <c r="KJ1106" s="4">
        <v>2</v>
      </c>
      <c r="KK1106" s="4">
        <v>1</v>
      </c>
      <c r="KL1106" s="4">
        <v>6</v>
      </c>
      <c r="KM1106" s="4">
        <v>4</v>
      </c>
      <c r="KN1106" s="4">
        <v>5</v>
      </c>
      <c r="KO1106" s="4">
        <v>9</v>
      </c>
      <c r="KP1106" s="4">
        <v>7</v>
      </c>
      <c r="KQ1106" s="4">
        <v>26</v>
      </c>
      <c r="KR1106" s="4">
        <v>33</v>
      </c>
      <c r="KS1106" s="4">
        <v>33</v>
      </c>
      <c r="KT1106" s="4">
        <v>41</v>
      </c>
      <c r="KU1106" s="4">
        <v>35</v>
      </c>
      <c r="KV1106" s="4">
        <v>47</v>
      </c>
      <c r="KW1106" s="4">
        <v>50</v>
      </c>
      <c r="KX1106" s="4">
        <v>51</v>
      </c>
      <c r="KY1106" s="4">
        <v>53</v>
      </c>
      <c r="KZ1106" s="4">
        <v>60</v>
      </c>
      <c r="LA1106" s="4">
        <v>62</v>
      </c>
      <c r="LB1106" s="4">
        <v>67</v>
      </c>
      <c r="LC1106" s="4">
        <v>61</v>
      </c>
      <c r="LD1106" s="4">
        <v>69</v>
      </c>
      <c r="LE1106" s="4">
        <v>49</v>
      </c>
      <c r="LF1106" s="4">
        <v>76</v>
      </c>
      <c r="LG1106" s="4">
        <v>56</v>
      </c>
      <c r="LH1106" s="4">
        <v>48</v>
      </c>
      <c r="LI1106" s="4">
        <v>52</v>
      </c>
      <c r="LJ1106" s="4">
        <v>55</v>
      </c>
      <c r="LK1106" s="4">
        <v>41</v>
      </c>
      <c r="LL1106" s="4">
        <v>46</v>
      </c>
      <c r="LM1106" s="4">
        <v>30</v>
      </c>
      <c r="LN1106" s="4">
        <v>22</v>
      </c>
      <c r="LO1106" s="4">
        <v>17</v>
      </c>
      <c r="LP1106" s="4">
        <v>18</v>
      </c>
      <c r="LQ1106" s="4">
        <v>14</v>
      </c>
      <c r="LR1106" s="4">
        <v>8</v>
      </c>
      <c r="LS1106" s="4">
        <v>5</v>
      </c>
      <c r="LT1106" s="4">
        <v>15</v>
      </c>
    </row>
    <row r="1107" spans="1:371" s="4" customFormat="1" x14ac:dyDescent="0.2">
      <c r="A1107" s="18" t="b">
        <v>1</v>
      </c>
      <c r="B1107" s="21" t="s">
        <v>1363</v>
      </c>
      <c r="C1107" s="20"/>
      <c r="D1107" s="4">
        <v>10446</v>
      </c>
      <c r="E1107" s="15" t="s">
        <v>1364</v>
      </c>
      <c r="F1107" s="4" t="s">
        <v>1365</v>
      </c>
      <c r="G1107" s="4">
        <v>4</v>
      </c>
      <c r="H1107" s="18">
        <f t="shared" si="189"/>
        <v>2.6000000000000014</v>
      </c>
      <c r="I1107" s="18">
        <v>0.65154712060505982</v>
      </c>
      <c r="J1107" s="18">
        <v>1.0397178297115346</v>
      </c>
      <c r="K1107" s="18">
        <v>0.5527104056971639</v>
      </c>
      <c r="L1107" s="18">
        <f t="shared" si="187"/>
        <v>1.6049406325056808</v>
      </c>
      <c r="M1107" s="18">
        <f t="shared" si="190"/>
        <v>0.29999999999999716</v>
      </c>
      <c r="N1107" s="18">
        <f t="shared" si="191"/>
        <v>2.8999999999999986</v>
      </c>
      <c r="O1107" s="18">
        <f t="shared" si="188"/>
        <v>1.64307653811926</v>
      </c>
      <c r="P1107" s="18">
        <v>0.59999999999999787</v>
      </c>
      <c r="Q1107" s="18">
        <v>0.70000000000000284</v>
      </c>
      <c r="R1107" s="18">
        <v>1.1000000000000014</v>
      </c>
      <c r="S1107" s="18">
        <v>2.1000000000000014</v>
      </c>
      <c r="T1107" s="18">
        <v>2.5</v>
      </c>
      <c r="U1107" s="18">
        <v>2.7999999999999972</v>
      </c>
      <c r="V1107" s="4">
        <v>33.604940632505681</v>
      </c>
      <c r="W1107" s="2">
        <v>32.299999999999997</v>
      </c>
      <c r="X1107" s="2">
        <v>34.9</v>
      </c>
      <c r="Y1107" s="4">
        <v>33.64307653811926</v>
      </c>
      <c r="Z1107" s="4">
        <v>32.4</v>
      </c>
      <c r="AA1107" s="4">
        <v>32.700000000000003</v>
      </c>
      <c r="AB1107" s="4">
        <v>33.1</v>
      </c>
      <c r="AC1107" s="4">
        <v>34.1</v>
      </c>
      <c r="AD1107" s="4">
        <v>34.5</v>
      </c>
      <c r="AE1107" s="4">
        <v>34.799999999999997</v>
      </c>
      <c r="AF1107" s="4">
        <v>2020</v>
      </c>
      <c r="AG1107" s="2">
        <v>10</v>
      </c>
      <c r="AH1107" s="2">
        <v>25</v>
      </c>
      <c r="AI1107" s="4">
        <v>11</v>
      </c>
      <c r="AJ1107" s="4">
        <v>48</v>
      </c>
      <c r="AK1107" s="4">
        <v>16</v>
      </c>
      <c r="AL1107" s="4">
        <v>154</v>
      </c>
      <c r="AM1107" s="5">
        <v>0.4916666666666667</v>
      </c>
      <c r="AN1107" s="4">
        <v>32</v>
      </c>
      <c r="AO1107" s="4">
        <v>30</v>
      </c>
      <c r="AP1107" s="4">
        <v>709</v>
      </c>
      <c r="AQ1107" s="4">
        <v>2.2999999999999998</v>
      </c>
      <c r="AR1107" s="4">
        <v>205</v>
      </c>
      <c r="IZ1107" s="4">
        <v>0</v>
      </c>
      <c r="JA1107" s="4">
        <v>1</v>
      </c>
      <c r="JB1107" s="4">
        <v>1</v>
      </c>
      <c r="JC1107" s="4">
        <v>0</v>
      </c>
      <c r="JD1107" s="4">
        <v>0</v>
      </c>
      <c r="JE1107" s="4">
        <v>2</v>
      </c>
      <c r="JF1107" s="4">
        <v>4</v>
      </c>
      <c r="JG1107" s="4">
        <v>2</v>
      </c>
      <c r="JH1107" s="4">
        <v>23</v>
      </c>
      <c r="JI1107" s="4">
        <v>29</v>
      </c>
      <c r="JJ1107" s="4">
        <v>52</v>
      </c>
      <c r="JK1107" s="4">
        <v>56</v>
      </c>
      <c r="JL1107" s="4">
        <v>68</v>
      </c>
      <c r="JM1107" s="4">
        <v>68</v>
      </c>
      <c r="JN1107" s="4">
        <v>71</v>
      </c>
      <c r="JO1107" s="4">
        <v>87</v>
      </c>
      <c r="JP1107" s="4">
        <v>91</v>
      </c>
      <c r="JQ1107" s="4">
        <v>84</v>
      </c>
      <c r="JR1107" s="4">
        <v>81</v>
      </c>
      <c r="JS1107" s="4">
        <v>71</v>
      </c>
      <c r="JT1107" s="4">
        <v>81</v>
      </c>
      <c r="JU1107" s="4">
        <v>70</v>
      </c>
      <c r="JV1107" s="4">
        <v>102</v>
      </c>
      <c r="JW1107" s="4">
        <v>95</v>
      </c>
      <c r="JX1107" s="4">
        <v>104</v>
      </c>
      <c r="JY1107" s="4">
        <v>85</v>
      </c>
      <c r="JZ1107" s="4">
        <v>107</v>
      </c>
      <c r="KA1107" s="4">
        <v>79</v>
      </c>
      <c r="KB1107" s="4">
        <v>73</v>
      </c>
      <c r="KC1107" s="4">
        <v>61</v>
      </c>
      <c r="KD1107" s="4">
        <v>59</v>
      </c>
      <c r="KE1107" s="4">
        <v>42</v>
      </c>
      <c r="KF1107" s="4">
        <v>30</v>
      </c>
      <c r="KG1107" s="4">
        <v>18</v>
      </c>
      <c r="KH1107" s="4">
        <v>8</v>
      </c>
    </row>
    <row r="1108" spans="1:371" s="4" customFormat="1" x14ac:dyDescent="0.2">
      <c r="A1108" s="18" t="b">
        <v>0</v>
      </c>
      <c r="B1108" s="17"/>
      <c r="C1108" s="16"/>
      <c r="D1108" s="4">
        <v>10446</v>
      </c>
      <c r="E1108" s="15" t="s">
        <v>1289</v>
      </c>
      <c r="F1108" s="4" t="s">
        <v>1259</v>
      </c>
      <c r="G1108" s="4">
        <v>0</v>
      </c>
      <c r="H1108" s="18">
        <f t="shared" si="189"/>
        <v>2.5999999999999979</v>
      </c>
      <c r="I1108" s="18">
        <v>0.52431603292857043</v>
      </c>
      <c r="J1108" s="18">
        <v>0.74964759514881507</v>
      </c>
      <c r="K1108" s="18">
        <v>0.42226993384163897</v>
      </c>
      <c r="L1108" s="18">
        <f t="shared" si="187"/>
        <v>0.40577876170294047</v>
      </c>
      <c r="M1108" s="18">
        <f t="shared" si="190"/>
        <v>-0.90000000000000213</v>
      </c>
      <c r="N1108" s="18">
        <f t="shared" si="191"/>
        <v>1.6999999999999957</v>
      </c>
      <c r="O1108" s="18">
        <f t="shared" si="188"/>
        <v>0.48451218472322211</v>
      </c>
      <c r="P1108" s="18">
        <v>-0.90000000000000213</v>
      </c>
      <c r="Q1108" s="18">
        <v>-0.30000000000000071</v>
      </c>
      <c r="R1108" s="18">
        <v>0</v>
      </c>
      <c r="S1108" s="18">
        <v>0.79999999999999716</v>
      </c>
      <c r="T1108" s="18">
        <v>1</v>
      </c>
      <c r="U1108" s="18">
        <v>1.3999999999999986</v>
      </c>
      <c r="V1108" s="4">
        <v>32.005778761702942</v>
      </c>
      <c r="W1108" s="2">
        <v>30.7</v>
      </c>
      <c r="X1108" s="2">
        <v>33.299999999999997</v>
      </c>
      <c r="Y1108" s="4">
        <v>32.084512184723224</v>
      </c>
      <c r="Z1108" s="4">
        <v>30.9</v>
      </c>
      <c r="AA1108" s="4">
        <v>31.3</v>
      </c>
      <c r="AB1108" s="4">
        <v>31.6</v>
      </c>
      <c r="AC1108" s="4">
        <v>32.4</v>
      </c>
      <c r="AD1108" s="4">
        <v>32.6</v>
      </c>
      <c r="AE1108" s="4">
        <v>33</v>
      </c>
      <c r="AF1108" s="4">
        <v>2020</v>
      </c>
      <c r="AG1108" s="2">
        <v>10</v>
      </c>
      <c r="AH1108" s="2">
        <v>25</v>
      </c>
      <c r="AI1108" s="4">
        <v>11</v>
      </c>
      <c r="AJ1108" s="4">
        <v>50</v>
      </c>
      <c r="AK1108" s="4">
        <v>30</v>
      </c>
      <c r="AL1108" s="4">
        <v>554</v>
      </c>
      <c r="AM1108" s="5">
        <v>0.49305555555555558</v>
      </c>
      <c r="AN1108" s="4">
        <v>31.6</v>
      </c>
      <c r="AO1108" s="4">
        <v>30</v>
      </c>
      <c r="AP1108" s="4">
        <v>711</v>
      </c>
      <c r="AQ1108" s="4">
        <v>1.6</v>
      </c>
      <c r="AR1108" s="4">
        <v>191</v>
      </c>
      <c r="IL1108" s="4">
        <v>1</v>
      </c>
      <c r="IM1108" s="4">
        <v>2</v>
      </c>
      <c r="IN1108" s="4">
        <v>2</v>
      </c>
      <c r="IO1108" s="4">
        <v>0</v>
      </c>
      <c r="IP1108" s="4">
        <v>3</v>
      </c>
      <c r="IQ1108" s="4">
        <v>11</v>
      </c>
      <c r="IR1108" s="4">
        <v>15</v>
      </c>
      <c r="IS1108" s="4">
        <v>34</v>
      </c>
      <c r="IT1108" s="4">
        <v>41</v>
      </c>
      <c r="IU1108" s="4">
        <v>80</v>
      </c>
      <c r="IV1108" s="4">
        <v>72</v>
      </c>
      <c r="IW1108" s="4">
        <v>98</v>
      </c>
      <c r="IX1108" s="4">
        <v>97</v>
      </c>
      <c r="IY1108" s="4">
        <v>148</v>
      </c>
      <c r="IZ1108" s="4">
        <v>145</v>
      </c>
      <c r="JA1108" s="4">
        <v>81</v>
      </c>
      <c r="JB1108" s="4">
        <v>74</v>
      </c>
      <c r="JC1108" s="4">
        <v>135</v>
      </c>
      <c r="JD1108" s="4">
        <v>227</v>
      </c>
      <c r="JE1108" s="4">
        <v>265</v>
      </c>
      <c r="JF1108" s="4">
        <v>220</v>
      </c>
      <c r="JG1108" s="4">
        <v>255</v>
      </c>
      <c r="JH1108" s="4">
        <v>203</v>
      </c>
      <c r="JI1108" s="4">
        <v>100</v>
      </c>
      <c r="JJ1108" s="4">
        <v>90</v>
      </c>
      <c r="JK1108" s="4">
        <v>80</v>
      </c>
      <c r="JL1108" s="4">
        <v>67</v>
      </c>
      <c r="JM1108" s="4">
        <v>40</v>
      </c>
      <c r="JN1108" s="4">
        <v>33</v>
      </c>
      <c r="JO1108" s="4">
        <v>18</v>
      </c>
      <c r="JP1108" s="4">
        <v>7</v>
      </c>
      <c r="JQ1108" s="4">
        <v>4</v>
      </c>
      <c r="JR1108" s="4">
        <v>3</v>
      </c>
    </row>
    <row r="1109" spans="1:371" s="4" customFormat="1" x14ac:dyDescent="0.2">
      <c r="A1109" s="18" t="b">
        <v>0</v>
      </c>
      <c r="B1109" s="17"/>
      <c r="C1109" s="16"/>
      <c r="D1109" s="4">
        <v>10446</v>
      </c>
      <c r="E1109" s="15" t="s">
        <v>1289</v>
      </c>
      <c r="F1109" s="4" t="s">
        <v>1260</v>
      </c>
      <c r="G1109" s="4">
        <v>0</v>
      </c>
      <c r="H1109" s="18">
        <f t="shared" si="189"/>
        <v>3.2000000000000028</v>
      </c>
      <c r="I1109" s="18">
        <v>0.68893688000984199</v>
      </c>
      <c r="J1109" s="18">
        <v>1.0618054940616162</v>
      </c>
      <c r="K1109" s="18">
        <v>0.57141486229138549</v>
      </c>
      <c r="L1109" s="18">
        <f t="shared" si="187"/>
        <v>0.31595355002207626</v>
      </c>
      <c r="M1109" s="18">
        <f t="shared" si="190"/>
        <v>-1</v>
      </c>
      <c r="N1109" s="18">
        <f t="shared" si="191"/>
        <v>2.2000000000000028</v>
      </c>
      <c r="O1109" s="18">
        <f t="shared" si="188"/>
        <v>0.22590491153014369</v>
      </c>
      <c r="P1109" s="18">
        <v>-1.1999999999999993</v>
      </c>
      <c r="Q1109" s="18">
        <v>-0.5</v>
      </c>
      <c r="R1109" s="18">
        <v>-0.29999999999999716</v>
      </c>
      <c r="S1109" s="18">
        <v>0.80000000000000426</v>
      </c>
      <c r="T1109" s="18">
        <v>1.3000000000000043</v>
      </c>
      <c r="U1109" s="18">
        <v>1.8000000000000043</v>
      </c>
      <c r="V1109" s="4">
        <v>31.715953550022075</v>
      </c>
      <c r="W1109" s="2">
        <v>30.4</v>
      </c>
      <c r="X1109" s="2">
        <v>33.6</v>
      </c>
      <c r="Y1109" s="4">
        <v>31.625904911530142</v>
      </c>
      <c r="Z1109" s="4">
        <v>30.6</v>
      </c>
      <c r="AA1109" s="4">
        <v>30.9</v>
      </c>
      <c r="AB1109" s="4">
        <v>31.1</v>
      </c>
      <c r="AC1109" s="4">
        <v>32.200000000000003</v>
      </c>
      <c r="AD1109" s="4">
        <v>32.700000000000003</v>
      </c>
      <c r="AE1109" s="4">
        <v>33.200000000000003</v>
      </c>
      <c r="AF1109" s="4">
        <v>2020</v>
      </c>
      <c r="AG1109" s="2">
        <v>10</v>
      </c>
      <c r="AH1109" s="2">
        <v>25</v>
      </c>
      <c r="AI1109" s="4">
        <v>11</v>
      </c>
      <c r="AJ1109" s="4">
        <v>51</v>
      </c>
      <c r="AK1109" s="4">
        <v>18</v>
      </c>
      <c r="AL1109" s="4">
        <v>554</v>
      </c>
      <c r="AM1109" s="5">
        <v>0.49374999999999997</v>
      </c>
      <c r="AN1109" s="4">
        <v>31.4</v>
      </c>
      <c r="AO1109" s="4">
        <v>31</v>
      </c>
      <c r="AP1109" s="4">
        <v>714</v>
      </c>
      <c r="AQ1109" s="4">
        <v>1.4</v>
      </c>
      <c r="AR1109" s="4">
        <v>192</v>
      </c>
      <c r="IN1109" s="4">
        <v>1</v>
      </c>
      <c r="IO1109" s="4">
        <v>23</v>
      </c>
      <c r="IP1109" s="4">
        <v>29</v>
      </c>
      <c r="IQ1109" s="4">
        <v>50</v>
      </c>
      <c r="IR1109" s="4">
        <v>62</v>
      </c>
      <c r="IS1109" s="4">
        <v>100</v>
      </c>
      <c r="IT1109" s="4">
        <v>156</v>
      </c>
      <c r="IU1109" s="4">
        <v>179</v>
      </c>
      <c r="IV1109" s="4">
        <v>133</v>
      </c>
      <c r="IW1109" s="4">
        <v>152</v>
      </c>
      <c r="IX1109" s="4">
        <v>123</v>
      </c>
      <c r="IY1109" s="4">
        <v>90</v>
      </c>
      <c r="IZ1109" s="4">
        <v>133</v>
      </c>
      <c r="JA1109" s="4">
        <v>139</v>
      </c>
      <c r="JB1109" s="4">
        <v>131</v>
      </c>
      <c r="JC1109" s="4">
        <v>110</v>
      </c>
      <c r="JD1109" s="4">
        <v>95</v>
      </c>
      <c r="JE1109" s="4">
        <v>73</v>
      </c>
      <c r="JF1109" s="4">
        <v>70</v>
      </c>
      <c r="JG1109" s="4">
        <v>70</v>
      </c>
      <c r="JH1109" s="4">
        <v>72</v>
      </c>
      <c r="JI1109" s="4">
        <v>71</v>
      </c>
      <c r="JJ1109" s="4">
        <v>72</v>
      </c>
      <c r="JK1109" s="4">
        <v>66</v>
      </c>
      <c r="JL1109" s="4">
        <v>63</v>
      </c>
      <c r="JM1109" s="4">
        <v>43</v>
      </c>
      <c r="JN1109" s="4">
        <v>50</v>
      </c>
      <c r="JO1109" s="4">
        <v>29</v>
      </c>
      <c r="JP1109" s="4">
        <v>20</v>
      </c>
      <c r="JQ1109" s="4">
        <v>15</v>
      </c>
      <c r="JR1109" s="4">
        <v>7</v>
      </c>
      <c r="JS1109" s="4">
        <v>8</v>
      </c>
      <c r="JT1109" s="4">
        <v>4</v>
      </c>
      <c r="JU1109" s="4">
        <v>4</v>
      </c>
      <c r="JV1109" s="4">
        <v>0</v>
      </c>
      <c r="JW1109" s="4">
        <v>0</v>
      </c>
    </row>
    <row r="1110" spans="1:371" s="4" customFormat="1" x14ac:dyDescent="0.2">
      <c r="A1110" s="18" t="b">
        <v>0</v>
      </c>
      <c r="B1110" s="17"/>
      <c r="C1110" s="16"/>
      <c r="D1110" s="4">
        <v>10446</v>
      </c>
      <c r="E1110" s="15" t="s">
        <v>1289</v>
      </c>
      <c r="F1110" s="4" t="s">
        <v>1261</v>
      </c>
      <c r="G1110" s="4">
        <v>0</v>
      </c>
      <c r="H1110" s="18">
        <f t="shared" si="189"/>
        <v>3.6000000000000014</v>
      </c>
      <c r="I1110" s="18">
        <v>0.57900358228810656</v>
      </c>
      <c r="J1110" s="18">
        <v>0.6068564598518833</v>
      </c>
      <c r="K1110" s="18">
        <v>0.4266294264251409</v>
      </c>
      <c r="L1110" s="18">
        <f t="shared" si="187"/>
        <v>0.52554706749642577</v>
      </c>
      <c r="M1110" s="18">
        <f t="shared" si="190"/>
        <v>-1.7999999999999972</v>
      </c>
      <c r="N1110" s="18">
        <f t="shared" si="191"/>
        <v>1.8000000000000043</v>
      </c>
      <c r="O1110" s="18">
        <f t="shared" si="188"/>
        <v>0.60721437158603209</v>
      </c>
      <c r="P1110" s="18">
        <v>-1</v>
      </c>
      <c r="Q1110" s="18">
        <v>-0.29999999999999716</v>
      </c>
      <c r="R1110" s="18">
        <v>0.30000000000000071</v>
      </c>
      <c r="S1110" s="18">
        <v>0.89999999999999858</v>
      </c>
      <c r="T1110" s="18">
        <v>1.1000000000000014</v>
      </c>
      <c r="U1110" s="18">
        <v>1.6000000000000014</v>
      </c>
      <c r="V1110" s="4">
        <v>31.925547067496424</v>
      </c>
      <c r="W1110" s="2">
        <v>29.6</v>
      </c>
      <c r="X1110" s="2">
        <v>33.200000000000003</v>
      </c>
      <c r="Y1110" s="4">
        <v>32.007214371586031</v>
      </c>
      <c r="Z1110" s="4">
        <v>30.8</v>
      </c>
      <c r="AA1110" s="4">
        <v>31.1</v>
      </c>
      <c r="AB1110" s="4">
        <v>31.7</v>
      </c>
      <c r="AC1110" s="4">
        <v>32.299999999999997</v>
      </c>
      <c r="AD1110" s="4">
        <v>32.5</v>
      </c>
      <c r="AE1110" s="4">
        <v>33</v>
      </c>
      <c r="AF1110" s="4">
        <v>2020</v>
      </c>
      <c r="AG1110" s="2">
        <v>10</v>
      </c>
      <c r="AH1110" s="2">
        <v>25</v>
      </c>
      <c r="AI1110" s="4">
        <v>11</v>
      </c>
      <c r="AJ1110" s="4">
        <v>51</v>
      </c>
      <c r="AK1110" s="4">
        <v>37</v>
      </c>
      <c r="AL1110" s="4">
        <v>433</v>
      </c>
      <c r="AM1110" s="5">
        <v>0.49374999999999997</v>
      </c>
      <c r="AN1110" s="4">
        <v>31.4</v>
      </c>
      <c r="AO1110" s="4">
        <v>31</v>
      </c>
      <c r="AP1110" s="4">
        <v>714</v>
      </c>
      <c r="AQ1110" s="4">
        <v>1.4</v>
      </c>
      <c r="AR1110" s="4">
        <v>192</v>
      </c>
      <c r="HY1110" s="4">
        <v>4</v>
      </c>
      <c r="HZ1110" s="4">
        <v>3</v>
      </c>
      <c r="IA1110" s="4">
        <v>0</v>
      </c>
      <c r="IB1110" s="4">
        <v>4</v>
      </c>
      <c r="IC1110" s="4">
        <v>2</v>
      </c>
      <c r="ID1110" s="4">
        <v>3</v>
      </c>
      <c r="IE1110" s="4">
        <v>3</v>
      </c>
      <c r="IF1110" s="4">
        <v>5</v>
      </c>
      <c r="IG1110" s="4">
        <v>0</v>
      </c>
      <c r="IH1110" s="4">
        <v>1</v>
      </c>
      <c r="II1110" s="4">
        <v>3</v>
      </c>
      <c r="IJ1110" s="4">
        <v>7</v>
      </c>
      <c r="IK1110" s="4">
        <v>0</v>
      </c>
      <c r="IL1110" s="4">
        <v>3</v>
      </c>
      <c r="IM1110" s="4">
        <v>1</v>
      </c>
      <c r="IN1110" s="4">
        <v>4</v>
      </c>
      <c r="IO1110" s="4">
        <v>2</v>
      </c>
      <c r="IP1110" s="4">
        <v>3</v>
      </c>
      <c r="IQ1110" s="4">
        <v>12</v>
      </c>
      <c r="IR1110" s="4">
        <v>46</v>
      </c>
      <c r="IS1110" s="4">
        <v>91</v>
      </c>
      <c r="IT1110" s="4">
        <v>54</v>
      </c>
      <c r="IU1110" s="4">
        <v>43</v>
      </c>
      <c r="IV1110" s="4">
        <v>60</v>
      </c>
      <c r="IW1110" s="4">
        <v>90</v>
      </c>
      <c r="IX1110" s="4">
        <v>69</v>
      </c>
      <c r="IY1110" s="4">
        <v>66</v>
      </c>
      <c r="IZ1110" s="4">
        <v>121</v>
      </c>
      <c r="JA1110" s="4">
        <v>162</v>
      </c>
      <c r="JB1110" s="4">
        <v>189</v>
      </c>
      <c r="JC1110" s="4">
        <v>242</v>
      </c>
      <c r="JD1110" s="4">
        <v>227</v>
      </c>
      <c r="JE1110" s="4">
        <v>236</v>
      </c>
      <c r="JF1110" s="4">
        <v>262</v>
      </c>
      <c r="JG1110" s="4">
        <v>201</v>
      </c>
      <c r="JH1110" s="4">
        <v>113</v>
      </c>
      <c r="JI1110" s="4">
        <v>86</v>
      </c>
      <c r="JJ1110" s="4">
        <v>81</v>
      </c>
      <c r="JK1110" s="4">
        <v>33</v>
      </c>
      <c r="JL1110" s="4">
        <v>37</v>
      </c>
      <c r="JM1110" s="4">
        <v>17</v>
      </c>
      <c r="JN1110" s="4">
        <v>17</v>
      </c>
      <c r="JO1110" s="4">
        <v>11</v>
      </c>
      <c r="JP1110" s="4">
        <v>7</v>
      </c>
      <c r="JQ1110" s="4">
        <v>2</v>
      </c>
      <c r="JR1110" s="4">
        <v>0</v>
      </c>
      <c r="JS1110" s="4">
        <v>2</v>
      </c>
      <c r="JT1110" s="4">
        <v>1</v>
      </c>
      <c r="JU1110" s="4">
        <v>0</v>
      </c>
      <c r="JV1110" s="4">
        <v>0</v>
      </c>
      <c r="JW1110" s="4">
        <v>1</v>
      </c>
      <c r="JX1110" s="4">
        <v>0</v>
      </c>
      <c r="JY1110" s="4">
        <v>1</v>
      </c>
    </row>
    <row r="1111" spans="1:371" s="4" customFormat="1" x14ac:dyDescent="0.2">
      <c r="A1111" s="18" t="b">
        <v>1</v>
      </c>
      <c r="B1111" s="21" t="s">
        <v>1403</v>
      </c>
      <c r="C1111" s="20"/>
      <c r="D1111" s="4">
        <v>10446</v>
      </c>
      <c r="E1111" s="15" t="s">
        <v>494</v>
      </c>
      <c r="F1111" s="4" t="s">
        <v>1357</v>
      </c>
      <c r="G1111" s="4">
        <v>4</v>
      </c>
      <c r="H1111" s="18">
        <f t="shared" si="189"/>
        <v>3.2999999999999972</v>
      </c>
      <c r="I1111" s="18">
        <v>0.69074536180862622</v>
      </c>
      <c r="J1111" s="18">
        <v>0.86319268347523348</v>
      </c>
      <c r="K1111" s="18">
        <v>0.54200056048445155</v>
      </c>
      <c r="L1111" s="18">
        <f t="shared" si="187"/>
        <v>4.0664129656905068</v>
      </c>
      <c r="M1111" s="18">
        <f t="shared" si="190"/>
        <v>1.9000000000000021</v>
      </c>
      <c r="N1111" s="18">
        <f t="shared" si="191"/>
        <v>5.1999999999999993</v>
      </c>
      <c r="O1111" s="18">
        <f t="shared" si="188"/>
        <v>4.1790459305920997</v>
      </c>
      <c r="P1111" s="18">
        <v>2.1999999999999993</v>
      </c>
      <c r="Q1111" s="18">
        <v>3.0000000000000036</v>
      </c>
      <c r="R1111" s="18">
        <v>3.6999999999999993</v>
      </c>
      <c r="S1111" s="18">
        <v>4.5999999999999979</v>
      </c>
      <c r="T1111" s="18">
        <v>4.8000000000000007</v>
      </c>
      <c r="U1111" s="18">
        <v>5.0999999999999979</v>
      </c>
      <c r="V1111" s="4">
        <v>35.766412965690506</v>
      </c>
      <c r="W1111" s="2">
        <v>33.6</v>
      </c>
      <c r="X1111" s="2">
        <v>36.9</v>
      </c>
      <c r="Y1111" s="4">
        <v>35.879045930592099</v>
      </c>
      <c r="Z1111" s="4">
        <v>34</v>
      </c>
      <c r="AA1111" s="4">
        <v>34.700000000000003</v>
      </c>
      <c r="AB1111" s="4">
        <v>35.4</v>
      </c>
      <c r="AC1111" s="4">
        <v>36.299999999999997</v>
      </c>
      <c r="AD1111" s="4">
        <v>36.5</v>
      </c>
      <c r="AE1111" s="4">
        <v>36.799999999999997</v>
      </c>
      <c r="AF1111" s="4">
        <v>2020</v>
      </c>
      <c r="AG1111" s="2">
        <v>10</v>
      </c>
      <c r="AH1111" s="2">
        <v>25</v>
      </c>
      <c r="AI1111" s="4">
        <v>11</v>
      </c>
      <c r="AJ1111" s="4">
        <v>53</v>
      </c>
      <c r="AK1111" s="4">
        <v>52</v>
      </c>
      <c r="AL1111" s="4">
        <v>472.00000000000006</v>
      </c>
      <c r="AM1111" s="5">
        <v>0.49513888888888885</v>
      </c>
      <c r="AN1111" s="4">
        <v>31.7</v>
      </c>
      <c r="AO1111" s="4">
        <v>32</v>
      </c>
      <c r="AP1111" s="4">
        <v>716</v>
      </c>
      <c r="AQ1111" s="4">
        <v>2.1</v>
      </c>
      <c r="AR1111" s="4">
        <v>16</v>
      </c>
      <c r="JT1111" s="4">
        <v>1</v>
      </c>
      <c r="JU1111" s="4">
        <v>2</v>
      </c>
      <c r="JV1111" s="4">
        <v>3</v>
      </c>
      <c r="JW1111" s="4">
        <v>4</v>
      </c>
      <c r="JX1111" s="4">
        <v>4</v>
      </c>
      <c r="JY1111" s="4">
        <v>8</v>
      </c>
      <c r="JZ1111" s="4">
        <v>6</v>
      </c>
      <c r="KA1111" s="4">
        <v>9</v>
      </c>
      <c r="KB1111" s="4">
        <v>15</v>
      </c>
      <c r="KC1111" s="4">
        <v>7</v>
      </c>
      <c r="KD1111" s="4">
        <v>14</v>
      </c>
      <c r="KE1111" s="4">
        <v>24</v>
      </c>
      <c r="KF1111" s="4">
        <v>11</v>
      </c>
      <c r="KG1111" s="4">
        <v>5</v>
      </c>
      <c r="KH1111" s="4">
        <v>12</v>
      </c>
      <c r="KI1111" s="4">
        <v>32</v>
      </c>
      <c r="KJ1111" s="4">
        <v>13</v>
      </c>
      <c r="KK1111" s="4">
        <v>28</v>
      </c>
      <c r="KL1111" s="4">
        <v>28</v>
      </c>
      <c r="KM1111" s="4">
        <v>32</v>
      </c>
      <c r="KN1111" s="4">
        <v>47</v>
      </c>
      <c r="KO1111" s="4">
        <v>55</v>
      </c>
      <c r="KP1111" s="4">
        <v>45</v>
      </c>
      <c r="KQ1111" s="4">
        <v>74</v>
      </c>
      <c r="KR1111" s="4">
        <v>60</v>
      </c>
      <c r="KS1111" s="4">
        <v>61</v>
      </c>
      <c r="KT1111" s="4">
        <v>60</v>
      </c>
      <c r="KU1111" s="4">
        <v>57</v>
      </c>
      <c r="KV1111" s="4">
        <v>72</v>
      </c>
      <c r="KW1111" s="4">
        <v>51</v>
      </c>
      <c r="KX1111" s="4">
        <v>56</v>
      </c>
      <c r="KY1111" s="4">
        <v>43</v>
      </c>
      <c r="KZ1111" s="4">
        <v>21</v>
      </c>
      <c r="LA1111" s="4">
        <v>9</v>
      </c>
      <c r="LB1111" s="4">
        <v>7</v>
      </c>
      <c r="LC1111" s="4">
        <v>4</v>
      </c>
      <c r="LD1111" s="4">
        <v>1</v>
      </c>
    </row>
    <row r="1112" spans="1:371" s="4" customFormat="1" x14ac:dyDescent="0.2">
      <c r="A1112" s="18" t="b">
        <v>1</v>
      </c>
      <c r="B1112" s="21" t="s">
        <v>1403</v>
      </c>
      <c r="C1112" s="20"/>
      <c r="D1112" s="4">
        <v>10446</v>
      </c>
      <c r="E1112" s="15" t="s">
        <v>494</v>
      </c>
      <c r="F1112" s="4" t="s">
        <v>1358</v>
      </c>
      <c r="G1112" s="4">
        <v>4</v>
      </c>
      <c r="H1112" s="18">
        <f t="shared" si="189"/>
        <v>3.8000000000000043</v>
      </c>
      <c r="I1112" s="18">
        <v>1.0319016515529</v>
      </c>
      <c r="J1112" s="18">
        <v>1.6658126198536252</v>
      </c>
      <c r="K1112" s="18">
        <v>0.89449024238882247</v>
      </c>
      <c r="L1112" s="18">
        <f t="shared" si="187"/>
        <v>8.6312935203289456</v>
      </c>
      <c r="M1112" s="18">
        <f t="shared" si="190"/>
        <v>6.8999999999999986</v>
      </c>
      <c r="N1112" s="18">
        <f t="shared" si="191"/>
        <v>10.700000000000003</v>
      </c>
      <c r="O1112" s="18">
        <f t="shared" si="188"/>
        <v>8.4779797686603402</v>
      </c>
      <c r="P1112" s="18">
        <v>7.0999999999999979</v>
      </c>
      <c r="Q1112" s="18">
        <v>7.3000000000000043</v>
      </c>
      <c r="R1112" s="18">
        <v>7.8000000000000043</v>
      </c>
      <c r="S1112" s="18">
        <v>9.5</v>
      </c>
      <c r="T1112" s="18">
        <v>10.100000000000001</v>
      </c>
      <c r="U1112" s="18">
        <v>10.600000000000001</v>
      </c>
      <c r="V1112" s="4">
        <v>40.531293520328944</v>
      </c>
      <c r="W1112" s="2">
        <v>38.799999999999997</v>
      </c>
      <c r="X1112" s="2">
        <v>42.6</v>
      </c>
      <c r="Y1112" s="4">
        <v>40.377979768660339</v>
      </c>
      <c r="Z1112" s="4">
        <v>38.9</v>
      </c>
      <c r="AA1112" s="4">
        <v>39.200000000000003</v>
      </c>
      <c r="AB1112" s="4">
        <v>39.700000000000003</v>
      </c>
      <c r="AC1112" s="4">
        <v>41.4</v>
      </c>
      <c r="AD1112" s="4">
        <v>42</v>
      </c>
      <c r="AE1112" s="4">
        <v>42.5</v>
      </c>
      <c r="AF1112" s="4">
        <v>2020</v>
      </c>
      <c r="AG1112" s="2">
        <v>10</v>
      </c>
      <c r="AH1112" s="2">
        <v>25</v>
      </c>
      <c r="AI1112" s="4">
        <v>11</v>
      </c>
      <c r="AJ1112" s="4">
        <v>54</v>
      </c>
      <c r="AK1112" s="4">
        <v>2</v>
      </c>
      <c r="AL1112" s="4">
        <v>393</v>
      </c>
      <c r="AM1112" s="5">
        <v>0.49583333333333335</v>
      </c>
      <c r="AN1112" s="4">
        <v>31.9</v>
      </c>
      <c r="AO1112" s="4">
        <v>36</v>
      </c>
      <c r="AP1112" s="4">
        <v>710</v>
      </c>
      <c r="AQ1112" s="4">
        <v>2.2000000000000002</v>
      </c>
      <c r="AR1112" s="4">
        <v>241</v>
      </c>
      <c r="LS1112" s="4">
        <v>4</v>
      </c>
      <c r="LT1112" s="4">
        <v>3</v>
      </c>
      <c r="LU1112" s="4">
        <v>6</v>
      </c>
      <c r="LV1112" s="4">
        <v>9</v>
      </c>
      <c r="LW1112" s="4">
        <v>21</v>
      </c>
      <c r="LX1112" s="4">
        <v>23</v>
      </c>
      <c r="LY1112" s="4">
        <v>33</v>
      </c>
      <c r="LZ1112" s="4">
        <v>24</v>
      </c>
      <c r="MA1112" s="4">
        <v>30</v>
      </c>
      <c r="MB1112" s="4">
        <v>35</v>
      </c>
      <c r="MC1112" s="4">
        <v>26</v>
      </c>
      <c r="MD1112" s="4">
        <v>49</v>
      </c>
      <c r="ME1112" s="4">
        <v>36</v>
      </c>
      <c r="MF1112" s="4">
        <v>35</v>
      </c>
      <c r="MG1112" s="4">
        <v>36</v>
      </c>
      <c r="MH1112" s="4">
        <v>29</v>
      </c>
      <c r="MI1112" s="4">
        <v>17</v>
      </c>
      <c r="MJ1112" s="4">
        <v>25</v>
      </c>
      <c r="MK1112" s="4">
        <v>25</v>
      </c>
      <c r="ML1112" s="4">
        <v>20</v>
      </c>
      <c r="MM1112" s="4">
        <v>19</v>
      </c>
      <c r="MN1112" s="4">
        <v>22</v>
      </c>
      <c r="MO1112" s="4">
        <v>20</v>
      </c>
      <c r="MP1112" s="4">
        <v>14</v>
      </c>
      <c r="MQ1112" s="4">
        <v>27</v>
      </c>
      <c r="MR1112" s="4">
        <v>25</v>
      </c>
      <c r="MS1112" s="4">
        <v>25</v>
      </c>
      <c r="MT1112" s="4">
        <v>31</v>
      </c>
      <c r="MU1112" s="4">
        <v>20</v>
      </c>
      <c r="MV1112" s="4">
        <v>22</v>
      </c>
      <c r="MW1112" s="4">
        <v>22</v>
      </c>
      <c r="MX1112" s="4">
        <v>15</v>
      </c>
      <c r="MY1112" s="4">
        <v>22</v>
      </c>
      <c r="MZ1112" s="4">
        <v>20</v>
      </c>
      <c r="NA1112" s="4">
        <v>22</v>
      </c>
      <c r="NB1112" s="4">
        <v>15</v>
      </c>
      <c r="NC1112" s="4">
        <v>14</v>
      </c>
      <c r="ND1112" s="4">
        <v>17</v>
      </c>
      <c r="NE1112" s="4">
        <v>11</v>
      </c>
      <c r="NF1112" s="4">
        <v>5</v>
      </c>
      <c r="NG1112" s="4">
        <v>13</v>
      </c>
    </row>
    <row r="1113" spans="1:371" s="4" customFormat="1" x14ac:dyDescent="0.2">
      <c r="A1113" s="18" t="b">
        <v>1</v>
      </c>
      <c r="B1113" s="21" t="s">
        <v>1403</v>
      </c>
      <c r="C1113" s="20"/>
      <c r="D1113" s="4">
        <v>10446</v>
      </c>
      <c r="E1113" s="15" t="s">
        <v>494</v>
      </c>
      <c r="F1113" s="4" t="s">
        <v>1359</v>
      </c>
      <c r="G1113" s="4">
        <v>4</v>
      </c>
      <c r="H1113" s="18">
        <f t="shared" si="189"/>
        <v>3</v>
      </c>
      <c r="I1113" s="18">
        <v>0.6407419770608852</v>
      </c>
      <c r="J1113" s="18">
        <v>0.91664189083832071</v>
      </c>
      <c r="K1113" s="18">
        <v>0.5177971494035799</v>
      </c>
      <c r="L1113" s="18">
        <f t="shared" si="187"/>
        <v>8.3352879594707616</v>
      </c>
      <c r="M1113" s="18">
        <f t="shared" si="190"/>
        <v>6.8000000000000043</v>
      </c>
      <c r="N1113" s="18">
        <f t="shared" si="191"/>
        <v>9.8000000000000043</v>
      </c>
      <c r="O1113" s="18">
        <f t="shared" si="188"/>
        <v>8.3892912632586913</v>
      </c>
      <c r="P1113" s="18">
        <v>7.0999999999999979</v>
      </c>
      <c r="Q1113" s="18">
        <v>7.3999999999999986</v>
      </c>
      <c r="R1113" s="18">
        <v>7.8999999999999986</v>
      </c>
      <c r="S1113" s="18">
        <v>8.8000000000000043</v>
      </c>
      <c r="T1113" s="18">
        <v>9.1000000000000014</v>
      </c>
      <c r="U1113" s="18">
        <v>9.5</v>
      </c>
      <c r="V1113" s="4">
        <v>40.23528795947076</v>
      </c>
      <c r="W1113" s="2">
        <v>38.700000000000003</v>
      </c>
      <c r="X1113" s="2">
        <v>41.7</v>
      </c>
      <c r="Y1113" s="4">
        <v>40.28929126325869</v>
      </c>
      <c r="Z1113" s="4">
        <v>38.9</v>
      </c>
      <c r="AA1113" s="4">
        <v>39.299999999999997</v>
      </c>
      <c r="AB1113" s="4">
        <v>39.799999999999997</v>
      </c>
      <c r="AC1113" s="4">
        <v>40.700000000000003</v>
      </c>
      <c r="AD1113" s="4">
        <v>41</v>
      </c>
      <c r="AE1113" s="4">
        <v>41.4</v>
      </c>
      <c r="AF1113" s="4">
        <v>2020</v>
      </c>
      <c r="AG1113" s="2">
        <v>10</v>
      </c>
      <c r="AH1113" s="2">
        <v>25</v>
      </c>
      <c r="AI1113" s="4">
        <v>11</v>
      </c>
      <c r="AJ1113" s="4">
        <v>54</v>
      </c>
      <c r="AK1113" s="4">
        <v>9</v>
      </c>
      <c r="AL1113" s="4">
        <v>431</v>
      </c>
      <c r="AM1113" s="5">
        <v>0.49583333333333335</v>
      </c>
      <c r="AN1113" s="4">
        <v>31.9</v>
      </c>
      <c r="AO1113" s="4">
        <v>36</v>
      </c>
      <c r="AP1113" s="4">
        <v>710</v>
      </c>
      <c r="AQ1113" s="4">
        <v>2.2000000000000002</v>
      </c>
      <c r="AR1113" s="4">
        <v>241</v>
      </c>
      <c r="LP1113" s="4">
        <v>4</v>
      </c>
      <c r="LQ1113" s="4">
        <v>2</v>
      </c>
      <c r="LR1113" s="4">
        <v>4</v>
      </c>
      <c r="LS1113" s="4">
        <v>17</v>
      </c>
      <c r="LT1113" s="4">
        <v>14</v>
      </c>
      <c r="LU1113" s="4">
        <v>30</v>
      </c>
      <c r="LV1113" s="4">
        <v>31</v>
      </c>
      <c r="LW1113" s="4">
        <v>27</v>
      </c>
      <c r="LX1113" s="4">
        <v>48</v>
      </c>
      <c r="LY1113" s="4">
        <v>53</v>
      </c>
      <c r="LZ1113" s="4">
        <v>39</v>
      </c>
      <c r="MA1113" s="4">
        <v>52</v>
      </c>
      <c r="MB1113" s="4">
        <v>79</v>
      </c>
      <c r="MC1113" s="4">
        <v>70</v>
      </c>
      <c r="MD1113" s="4">
        <v>63</v>
      </c>
      <c r="ME1113" s="4">
        <v>84</v>
      </c>
      <c r="MF1113" s="4">
        <v>83</v>
      </c>
      <c r="MG1113" s="4">
        <v>108</v>
      </c>
      <c r="MH1113" s="4">
        <v>127</v>
      </c>
      <c r="MI1113" s="4">
        <v>99</v>
      </c>
      <c r="MJ1113" s="4">
        <v>127</v>
      </c>
      <c r="MK1113" s="4">
        <v>118</v>
      </c>
      <c r="ML1113" s="4">
        <v>107</v>
      </c>
      <c r="MM1113" s="4">
        <v>138</v>
      </c>
      <c r="MN1113" s="4">
        <v>100</v>
      </c>
      <c r="MO1113" s="4">
        <v>57</v>
      </c>
      <c r="MP1113" s="4">
        <v>35</v>
      </c>
      <c r="MQ1113" s="4">
        <v>37</v>
      </c>
      <c r="MR1113" s="4">
        <v>42</v>
      </c>
      <c r="MS1113" s="4">
        <v>24</v>
      </c>
      <c r="MT1113" s="4">
        <v>13</v>
      </c>
      <c r="MU1113" s="4">
        <v>12</v>
      </c>
      <c r="MV1113" s="4">
        <v>10</v>
      </c>
      <c r="MW1113" s="4">
        <v>5</v>
      </c>
      <c r="MX1113" s="4">
        <v>0</v>
      </c>
      <c r="MY1113" s="4">
        <v>1</v>
      </c>
    </row>
    <row r="1114" spans="1:371" s="4" customFormat="1" x14ac:dyDescent="0.2">
      <c r="A1114" s="18" t="b">
        <v>0</v>
      </c>
      <c r="B1114" s="17"/>
      <c r="C1114" s="16"/>
      <c r="D1114" s="4">
        <v>10446</v>
      </c>
      <c r="E1114" s="15" t="s">
        <v>437</v>
      </c>
      <c r="F1114" s="4" t="s">
        <v>1234</v>
      </c>
      <c r="G1114" s="4">
        <v>0</v>
      </c>
      <c r="H1114" s="18">
        <f t="shared" si="189"/>
        <v>3.0999999999999943</v>
      </c>
      <c r="I1114" s="18">
        <v>0.65926575842074586</v>
      </c>
      <c r="J1114" s="18">
        <v>0.78964066089082507</v>
      </c>
      <c r="K1114" s="18">
        <v>0.50381422126597175</v>
      </c>
      <c r="L1114" s="18">
        <f t="shared" si="187"/>
        <v>2.7916494992203127</v>
      </c>
      <c r="M1114" s="18">
        <f t="shared" si="190"/>
        <v>0.80000000000000426</v>
      </c>
      <c r="N1114" s="18">
        <f t="shared" si="191"/>
        <v>3.8999999999999986</v>
      </c>
      <c r="O1114" s="18">
        <f t="shared" si="188"/>
        <v>2.8809327273087106</v>
      </c>
      <c r="P1114" s="18">
        <v>1.0999999999999979</v>
      </c>
      <c r="Q1114" s="18">
        <v>1.8999999999999986</v>
      </c>
      <c r="R1114" s="18">
        <v>2.5</v>
      </c>
      <c r="S1114" s="18">
        <v>3.3000000000000043</v>
      </c>
      <c r="T1114" s="18">
        <v>3.5</v>
      </c>
      <c r="U1114" s="18">
        <v>3.7000000000000028</v>
      </c>
      <c r="V1114" s="4">
        <v>34.691649499220311</v>
      </c>
      <c r="W1114" s="2">
        <v>32.700000000000003</v>
      </c>
      <c r="X1114" s="2">
        <v>35.799999999999997</v>
      </c>
      <c r="Y1114" s="4">
        <v>34.780932727308709</v>
      </c>
      <c r="Z1114" s="4">
        <v>32.9</v>
      </c>
      <c r="AA1114" s="4">
        <v>33.799999999999997</v>
      </c>
      <c r="AB1114" s="4">
        <v>34.4</v>
      </c>
      <c r="AC1114" s="4">
        <v>35.200000000000003</v>
      </c>
      <c r="AD1114" s="4">
        <v>35.4</v>
      </c>
      <c r="AE1114" s="4">
        <v>35.6</v>
      </c>
      <c r="AF1114" s="4">
        <v>2020</v>
      </c>
      <c r="AG1114" s="2">
        <v>10</v>
      </c>
      <c r="AH1114" s="2">
        <v>25</v>
      </c>
      <c r="AI1114" s="4">
        <v>11</v>
      </c>
      <c r="AJ1114" s="4">
        <v>55</v>
      </c>
      <c r="AK1114" s="4">
        <v>5</v>
      </c>
      <c r="AL1114" s="4">
        <v>591</v>
      </c>
      <c r="AM1114" s="5">
        <v>0.49652777777777773</v>
      </c>
      <c r="AN1114" s="4">
        <v>31.9</v>
      </c>
      <c r="AO1114" s="4">
        <v>37</v>
      </c>
      <c r="AP1114" s="4">
        <v>706</v>
      </c>
      <c r="AQ1114" s="4">
        <v>1.2</v>
      </c>
      <c r="AR1114" s="4">
        <v>214</v>
      </c>
      <c r="JK1114" s="4">
        <v>3</v>
      </c>
      <c r="JL1114" s="4">
        <v>9</v>
      </c>
      <c r="JM1114" s="4">
        <v>12</v>
      </c>
      <c r="JN1114" s="4">
        <v>28</v>
      </c>
      <c r="JO1114" s="4">
        <v>21</v>
      </c>
      <c r="JP1114" s="4">
        <v>20</v>
      </c>
      <c r="JQ1114" s="4">
        <v>14</v>
      </c>
      <c r="JR1114" s="4">
        <v>11</v>
      </c>
      <c r="JS1114" s="4">
        <v>11</v>
      </c>
      <c r="JT1114" s="4">
        <v>11</v>
      </c>
      <c r="JU1114" s="4">
        <v>16</v>
      </c>
      <c r="JV1114" s="4">
        <v>27</v>
      </c>
      <c r="JW1114" s="4">
        <v>20</v>
      </c>
      <c r="JX1114" s="4">
        <v>26</v>
      </c>
      <c r="JY1114" s="4">
        <v>53</v>
      </c>
      <c r="JZ1114" s="4">
        <v>42</v>
      </c>
      <c r="KA1114" s="4">
        <v>52</v>
      </c>
      <c r="KB1114" s="4">
        <v>74</v>
      </c>
      <c r="KC1114" s="4">
        <v>82</v>
      </c>
      <c r="KD1114" s="4">
        <v>82</v>
      </c>
      <c r="KE1114" s="4">
        <v>155</v>
      </c>
      <c r="KF1114" s="4">
        <v>143</v>
      </c>
      <c r="KG1114" s="4">
        <v>130</v>
      </c>
      <c r="KH1114" s="4">
        <v>106</v>
      </c>
      <c r="KI1114" s="4">
        <v>90</v>
      </c>
      <c r="KJ1114" s="4">
        <v>142</v>
      </c>
      <c r="KK1114" s="4">
        <v>142</v>
      </c>
      <c r="KL1114" s="4">
        <v>125</v>
      </c>
      <c r="KM1114" s="4">
        <v>83</v>
      </c>
      <c r="KN1114" s="4">
        <v>66</v>
      </c>
      <c r="KO1114" s="4">
        <v>52</v>
      </c>
      <c r="KP1114" s="4">
        <v>17</v>
      </c>
      <c r="KQ1114" s="4">
        <v>4</v>
      </c>
      <c r="KR1114" s="4">
        <v>4</v>
      </c>
      <c r="KS1114" s="4">
        <v>2</v>
      </c>
      <c r="KT1114" s="4">
        <v>0</v>
      </c>
    </row>
    <row r="1115" spans="1:371" s="4" customFormat="1" x14ac:dyDescent="0.2">
      <c r="A1115" s="18" t="b">
        <v>0</v>
      </c>
      <c r="B1115" s="17"/>
      <c r="C1115" s="16"/>
      <c r="D1115" s="4">
        <v>10446</v>
      </c>
      <c r="E1115" s="15" t="s">
        <v>437</v>
      </c>
      <c r="F1115" s="4" t="s">
        <v>1235</v>
      </c>
      <c r="G1115" s="4">
        <v>0</v>
      </c>
      <c r="H1115" s="18">
        <f t="shared" si="189"/>
        <v>2.4000000000000021</v>
      </c>
      <c r="I1115" s="18">
        <v>0.51675040759032587</v>
      </c>
      <c r="J1115" s="18">
        <v>0.73994253774134222</v>
      </c>
      <c r="K1115" s="18">
        <v>0.42664223840454724</v>
      </c>
      <c r="L1115" s="18">
        <f t="shared" ref="L1115:L1178" si="192">V1115-AN1115</f>
        <v>0.64668700887517616</v>
      </c>
      <c r="M1115" s="18">
        <f t="shared" si="190"/>
        <v>-0.59999999999999787</v>
      </c>
      <c r="N1115" s="18">
        <f t="shared" si="191"/>
        <v>1.8000000000000043</v>
      </c>
      <c r="O1115" s="18">
        <f t="shared" ref="O1115:O1178" si="193">Y1115-AN1115</f>
        <v>0.54652028548216691</v>
      </c>
      <c r="P1115" s="18">
        <v>-0.19999999999999929</v>
      </c>
      <c r="Q1115" s="18">
        <v>0</v>
      </c>
      <c r="R1115" s="18">
        <v>0.30000000000000426</v>
      </c>
      <c r="S1115" s="18">
        <v>1</v>
      </c>
      <c r="T1115" s="18">
        <v>1.3999999999999986</v>
      </c>
      <c r="U1115" s="18">
        <v>1.6000000000000014</v>
      </c>
      <c r="V1115" s="4">
        <v>32.546687008875175</v>
      </c>
      <c r="W1115" s="2">
        <v>31.3</v>
      </c>
      <c r="X1115" s="2">
        <v>33.700000000000003</v>
      </c>
      <c r="Y1115" s="4">
        <v>32.446520285482165</v>
      </c>
      <c r="Z1115" s="4">
        <v>31.6</v>
      </c>
      <c r="AA1115" s="4">
        <v>31.9</v>
      </c>
      <c r="AB1115" s="4">
        <v>32.200000000000003</v>
      </c>
      <c r="AC1115" s="4">
        <v>32.9</v>
      </c>
      <c r="AD1115" s="4">
        <v>33.299999999999997</v>
      </c>
      <c r="AE1115" s="4">
        <v>33.5</v>
      </c>
      <c r="AF1115" s="4">
        <v>2020</v>
      </c>
      <c r="AG1115" s="2">
        <v>10</v>
      </c>
      <c r="AH1115" s="2">
        <v>25</v>
      </c>
      <c r="AI1115" s="4">
        <v>11</v>
      </c>
      <c r="AJ1115" s="4">
        <v>55</v>
      </c>
      <c r="AK1115" s="4">
        <v>21</v>
      </c>
      <c r="AL1115" s="4">
        <v>272</v>
      </c>
      <c r="AM1115" s="5">
        <v>0.49652777777777773</v>
      </c>
      <c r="AN1115" s="4">
        <v>31.9</v>
      </c>
      <c r="AO1115" s="4">
        <v>37</v>
      </c>
      <c r="AP1115" s="4">
        <v>706</v>
      </c>
      <c r="AQ1115" s="4">
        <v>1.2</v>
      </c>
      <c r="AR1115" s="4">
        <v>214</v>
      </c>
      <c r="IV1115" s="4">
        <v>4</v>
      </c>
      <c r="IW1115" s="4">
        <v>11</v>
      </c>
      <c r="IX1115" s="4">
        <v>18</v>
      </c>
      <c r="IY1115" s="4">
        <v>16</v>
      </c>
      <c r="IZ1115" s="4">
        <v>22</v>
      </c>
      <c r="JA1115" s="4">
        <v>33</v>
      </c>
      <c r="JB1115" s="4">
        <v>76</v>
      </c>
      <c r="JC1115" s="4">
        <v>138</v>
      </c>
      <c r="JD1115" s="4">
        <v>137</v>
      </c>
      <c r="JE1115" s="4">
        <v>185</v>
      </c>
      <c r="JF1115" s="4">
        <v>247</v>
      </c>
      <c r="JG1115" s="4">
        <v>263</v>
      </c>
      <c r="JH1115" s="4">
        <v>225</v>
      </c>
      <c r="JI1115" s="4">
        <v>173</v>
      </c>
      <c r="JJ1115" s="4">
        <v>140</v>
      </c>
      <c r="JK1115" s="4">
        <v>100</v>
      </c>
      <c r="JL1115" s="4">
        <v>101</v>
      </c>
      <c r="JM1115" s="4">
        <v>130</v>
      </c>
      <c r="JN1115" s="4">
        <v>99</v>
      </c>
      <c r="JO1115" s="4">
        <v>72</v>
      </c>
      <c r="JP1115" s="4">
        <v>65</v>
      </c>
      <c r="JQ1115" s="4">
        <v>135</v>
      </c>
      <c r="JR1115" s="4">
        <v>104</v>
      </c>
      <c r="JS1115" s="4">
        <v>88</v>
      </c>
      <c r="JT1115" s="4">
        <v>24</v>
      </c>
      <c r="JU1115" s="4">
        <v>5</v>
      </c>
      <c r="JV1115" s="4">
        <v>1</v>
      </c>
      <c r="JW1115" s="4">
        <v>0</v>
      </c>
      <c r="JX1115" s="4">
        <v>0</v>
      </c>
    </row>
    <row r="1116" spans="1:371" s="4" customFormat="1" x14ac:dyDescent="0.2">
      <c r="A1116" s="18" t="b">
        <v>0</v>
      </c>
      <c r="B1116" s="17"/>
      <c r="C1116" s="16"/>
      <c r="D1116" s="4">
        <v>10446</v>
      </c>
      <c r="E1116" s="15" t="s">
        <v>437</v>
      </c>
      <c r="F1116" s="4" t="s">
        <v>1236</v>
      </c>
      <c r="G1116" s="4">
        <v>0</v>
      </c>
      <c r="H1116" s="18">
        <f t="shared" si="189"/>
        <v>1.2999999999999972</v>
      </c>
      <c r="I1116" s="18">
        <v>0.2424195042671915</v>
      </c>
      <c r="J1116" s="18">
        <v>0.30355456967623695</v>
      </c>
      <c r="K1116" s="18">
        <v>0.19092263246369709</v>
      </c>
      <c r="L1116" s="18">
        <f t="shared" si="192"/>
        <v>2.2785433423140944</v>
      </c>
      <c r="M1116" s="18">
        <f t="shared" si="190"/>
        <v>1.7000000000000028</v>
      </c>
      <c r="N1116" s="18">
        <f t="shared" si="191"/>
        <v>3</v>
      </c>
      <c r="O1116" s="18">
        <f t="shared" si="193"/>
        <v>2.2608697983418224</v>
      </c>
      <c r="P1116" s="18">
        <v>1.9999999999999964</v>
      </c>
      <c r="Q1116" s="18">
        <v>2</v>
      </c>
      <c r="R1116" s="18">
        <v>2.1000000000000014</v>
      </c>
      <c r="S1116" s="18">
        <v>2.3999999999999986</v>
      </c>
      <c r="T1116" s="18">
        <v>2.6000000000000014</v>
      </c>
      <c r="U1116" s="18">
        <v>2.8999999999999986</v>
      </c>
      <c r="V1116" s="4">
        <v>34.178543342314093</v>
      </c>
      <c r="W1116" s="2">
        <v>33.6</v>
      </c>
      <c r="X1116" s="2">
        <v>34.9</v>
      </c>
      <c r="Y1116" s="4">
        <v>34.160869798341821</v>
      </c>
      <c r="Z1116" s="4">
        <v>33.799999999999997</v>
      </c>
      <c r="AA1116" s="4">
        <v>33.9</v>
      </c>
      <c r="AB1116" s="4">
        <v>34</v>
      </c>
      <c r="AC1116" s="4">
        <v>34.299999999999997</v>
      </c>
      <c r="AD1116" s="4">
        <v>34.5</v>
      </c>
      <c r="AE1116" s="4">
        <v>34.799999999999997</v>
      </c>
      <c r="AF1116" s="4">
        <v>2020</v>
      </c>
      <c r="AG1116" s="2">
        <v>10</v>
      </c>
      <c r="AH1116" s="2">
        <v>25</v>
      </c>
      <c r="AI1116" s="4">
        <v>11</v>
      </c>
      <c r="AJ1116" s="4">
        <v>55</v>
      </c>
      <c r="AK1116" s="4">
        <v>41</v>
      </c>
      <c r="AL1116" s="4">
        <v>750</v>
      </c>
      <c r="AM1116" s="5">
        <v>0.49652777777777773</v>
      </c>
      <c r="AN1116" s="4">
        <v>31.9</v>
      </c>
      <c r="AO1116" s="4">
        <v>37</v>
      </c>
      <c r="AP1116" s="4">
        <v>706</v>
      </c>
      <c r="AQ1116" s="4">
        <v>1.2</v>
      </c>
      <c r="AR1116" s="4">
        <v>214</v>
      </c>
      <c r="JU1116" s="4">
        <v>10</v>
      </c>
      <c r="JV1116" s="4">
        <v>59</v>
      </c>
      <c r="JW1116" s="4">
        <v>194</v>
      </c>
      <c r="JX1116" s="4">
        <v>211</v>
      </c>
      <c r="JY1116" s="4">
        <v>358</v>
      </c>
      <c r="JZ1116" s="4">
        <v>318</v>
      </c>
      <c r="KA1116" s="4">
        <v>352</v>
      </c>
      <c r="KB1116" s="4">
        <v>214</v>
      </c>
      <c r="KC1116" s="4">
        <v>144</v>
      </c>
      <c r="KD1116" s="4">
        <v>77</v>
      </c>
      <c r="KE1116" s="4">
        <v>55</v>
      </c>
      <c r="KF1116" s="4">
        <v>30</v>
      </c>
      <c r="KG1116" s="4">
        <v>16</v>
      </c>
      <c r="KH1116" s="4">
        <v>15</v>
      </c>
      <c r="KI1116" s="4">
        <v>2</v>
      </c>
    </row>
    <row r="1117" spans="1:371" s="4" customFormat="1" x14ac:dyDescent="0.2">
      <c r="A1117" s="18" t="b">
        <v>1</v>
      </c>
      <c r="B1117" s="21" t="s">
        <v>1191</v>
      </c>
      <c r="C1117" s="20"/>
      <c r="D1117" s="4">
        <v>10446</v>
      </c>
      <c r="E1117" s="15" t="s">
        <v>518</v>
      </c>
      <c r="F1117" s="4" t="s">
        <v>1334</v>
      </c>
      <c r="G1117" s="4">
        <v>4</v>
      </c>
      <c r="H1117" s="18">
        <f t="shared" si="189"/>
        <v>2.1999999999999957</v>
      </c>
      <c r="I1117" s="18">
        <v>0.50078005710373374</v>
      </c>
      <c r="J1117" s="18">
        <v>0.79311262601252963</v>
      </c>
      <c r="K1117" s="18">
        <v>0.42233122174059978</v>
      </c>
      <c r="L1117" s="18">
        <f t="shared" si="192"/>
        <v>1.2443014506423964</v>
      </c>
      <c r="M1117" s="18">
        <f t="shared" si="190"/>
        <v>0</v>
      </c>
      <c r="N1117" s="18">
        <f t="shared" si="191"/>
        <v>2.1999999999999957</v>
      </c>
      <c r="O1117" s="18">
        <f t="shared" si="193"/>
        <v>1.318350847247892</v>
      </c>
      <c r="P1117" s="18">
        <v>0.99999999999999645</v>
      </c>
      <c r="Q1117" s="18">
        <v>0.5</v>
      </c>
      <c r="R1117" s="18">
        <v>0.89999999999999858</v>
      </c>
      <c r="S1117" s="18">
        <v>1.6000000000000014</v>
      </c>
      <c r="T1117" s="18">
        <v>1.8999999999999986</v>
      </c>
      <c r="U1117" s="18">
        <v>2.1000000000000014</v>
      </c>
      <c r="V1117" s="4">
        <v>33.844301450642398</v>
      </c>
      <c r="W1117" s="2">
        <v>32.6</v>
      </c>
      <c r="X1117" s="2">
        <v>34.799999999999997</v>
      </c>
      <c r="Y1117" s="4">
        <v>33.918350847247893</v>
      </c>
      <c r="Z1117" s="4">
        <v>32.799999999999997</v>
      </c>
      <c r="AA1117" s="4">
        <v>33.1</v>
      </c>
      <c r="AB1117" s="4">
        <v>33.5</v>
      </c>
      <c r="AC1117" s="4">
        <v>34.200000000000003</v>
      </c>
      <c r="AD1117" s="4">
        <v>34.5</v>
      </c>
      <c r="AE1117" s="4">
        <v>34.700000000000003</v>
      </c>
      <c r="AF1117" s="4">
        <v>2020</v>
      </c>
      <c r="AG1117" s="2">
        <v>10</v>
      </c>
      <c r="AH1117" s="2">
        <v>25</v>
      </c>
      <c r="AI1117" s="4">
        <v>11</v>
      </c>
      <c r="AJ1117" s="4">
        <v>57</v>
      </c>
      <c r="AK1117" s="4">
        <v>14</v>
      </c>
      <c r="AL1117" s="4">
        <v>708</v>
      </c>
      <c r="AM1117" s="5">
        <v>0.49791666666666662</v>
      </c>
      <c r="AN1117" s="4">
        <v>32.6</v>
      </c>
      <c r="AO1117" s="4">
        <v>36</v>
      </c>
      <c r="AP1117" s="4">
        <v>719</v>
      </c>
      <c r="AQ1117" s="4">
        <v>2.2999999999999998</v>
      </c>
      <c r="AR1117" s="4">
        <v>243</v>
      </c>
      <c r="JK1117" s="4">
        <v>7</v>
      </c>
      <c r="JL1117" s="4">
        <v>13</v>
      </c>
      <c r="JM1117" s="4">
        <v>15</v>
      </c>
      <c r="JN1117" s="4">
        <v>33</v>
      </c>
      <c r="JO1117" s="4">
        <v>41</v>
      </c>
      <c r="JP1117" s="4">
        <v>31</v>
      </c>
      <c r="JQ1117" s="4">
        <v>41</v>
      </c>
      <c r="JR1117" s="4">
        <v>49</v>
      </c>
      <c r="JS1117" s="4">
        <v>56</v>
      </c>
      <c r="JT1117" s="4">
        <v>53</v>
      </c>
      <c r="JU1117" s="4">
        <v>58</v>
      </c>
      <c r="JV1117" s="4">
        <v>56</v>
      </c>
      <c r="JW1117" s="4">
        <v>55</v>
      </c>
      <c r="JX1117" s="4">
        <v>80</v>
      </c>
      <c r="JY1117" s="4">
        <v>64</v>
      </c>
      <c r="JZ1117" s="4">
        <v>86</v>
      </c>
      <c r="KA1117" s="4">
        <v>80</v>
      </c>
      <c r="KB1117" s="4">
        <v>59</v>
      </c>
      <c r="KC1117" s="4">
        <v>50</v>
      </c>
      <c r="KD1117" s="4">
        <v>40</v>
      </c>
      <c r="KE1117" s="4">
        <v>13</v>
      </c>
      <c r="KF1117" s="4">
        <v>5</v>
      </c>
      <c r="KG1117" s="4">
        <v>9</v>
      </c>
      <c r="KH1117" s="4">
        <v>0</v>
      </c>
      <c r="KI1117" s="4">
        <v>0</v>
      </c>
      <c r="KJ1117" s="4">
        <v>0</v>
      </c>
    </row>
    <row r="1118" spans="1:371" s="4" customFormat="1" x14ac:dyDescent="0.2">
      <c r="A1118" s="18" t="b">
        <v>1</v>
      </c>
      <c r="B1118" s="21" t="s">
        <v>1191</v>
      </c>
      <c r="C1118" s="20"/>
      <c r="D1118" s="4">
        <v>10446</v>
      </c>
      <c r="E1118" s="15" t="s">
        <v>518</v>
      </c>
      <c r="F1118" s="4" t="s">
        <v>1335</v>
      </c>
      <c r="G1118" s="4">
        <v>4</v>
      </c>
      <c r="H1118" s="18">
        <f t="shared" si="189"/>
        <v>3.8999999999999986</v>
      </c>
      <c r="I1118" s="18">
        <v>1.0695280781461918</v>
      </c>
      <c r="J1118" s="18">
        <v>1.6473339564320071</v>
      </c>
      <c r="K1118" s="18">
        <v>0.88678691415821198</v>
      </c>
      <c r="L1118" s="18">
        <f t="shared" si="192"/>
        <v>3.684512837578005</v>
      </c>
      <c r="M1118" s="18">
        <f t="shared" si="190"/>
        <v>1.5</v>
      </c>
      <c r="N1118" s="18">
        <f t="shared" si="191"/>
        <v>5.3999999999999986</v>
      </c>
      <c r="O1118" s="18">
        <f t="shared" si="193"/>
        <v>3.7097048134724773</v>
      </c>
      <c r="P1118" s="18">
        <v>2.4999999999999964</v>
      </c>
      <c r="Q1118" s="18">
        <v>2</v>
      </c>
      <c r="R1118" s="18">
        <v>2.8999999999999986</v>
      </c>
      <c r="S1118" s="18">
        <v>4.6000000000000014</v>
      </c>
      <c r="T1118" s="18">
        <v>5.1000000000000014</v>
      </c>
      <c r="U1118" s="18">
        <v>5.3999999999999986</v>
      </c>
      <c r="V1118" s="4">
        <v>36.284512837578006</v>
      </c>
      <c r="W1118" s="2">
        <v>34.1</v>
      </c>
      <c r="X1118" s="2">
        <v>38</v>
      </c>
      <c r="Y1118" s="4">
        <v>36.309704813472479</v>
      </c>
      <c r="Z1118" s="4">
        <v>34.299999999999997</v>
      </c>
      <c r="AA1118" s="4">
        <v>34.6</v>
      </c>
      <c r="AB1118" s="4">
        <v>35.5</v>
      </c>
      <c r="AC1118" s="4">
        <v>37.200000000000003</v>
      </c>
      <c r="AD1118" s="4">
        <v>37.700000000000003</v>
      </c>
      <c r="AE1118" s="4">
        <v>38</v>
      </c>
      <c r="AF1118" s="4">
        <v>2020</v>
      </c>
      <c r="AG1118" s="2">
        <v>10</v>
      </c>
      <c r="AH1118" s="2">
        <v>25</v>
      </c>
      <c r="AI1118" s="4">
        <v>11</v>
      </c>
      <c r="AJ1118" s="4">
        <v>57</v>
      </c>
      <c r="AK1118" s="4">
        <v>19</v>
      </c>
      <c r="AL1118" s="4">
        <v>508</v>
      </c>
      <c r="AM1118" s="5">
        <v>0.49791666666666662</v>
      </c>
      <c r="AN1118" s="4">
        <v>32.6</v>
      </c>
      <c r="AO1118" s="4">
        <v>36</v>
      </c>
      <c r="AP1118" s="4">
        <v>719</v>
      </c>
      <c r="AQ1118" s="4">
        <v>2.2999999999999998</v>
      </c>
      <c r="AR1118" s="4">
        <v>243</v>
      </c>
      <c r="JY1118" s="4">
        <v>3</v>
      </c>
      <c r="JZ1118" s="4">
        <v>5</v>
      </c>
      <c r="KA1118" s="4">
        <v>22</v>
      </c>
      <c r="KB1118" s="4">
        <v>29</v>
      </c>
      <c r="KC1118" s="4">
        <v>50</v>
      </c>
      <c r="KD1118" s="4">
        <v>34</v>
      </c>
      <c r="KE1118" s="4">
        <v>42</v>
      </c>
      <c r="KF1118" s="4">
        <v>37</v>
      </c>
      <c r="KG1118" s="4">
        <v>28</v>
      </c>
      <c r="KH1118" s="4">
        <v>20</v>
      </c>
      <c r="KI1118" s="4">
        <v>26</v>
      </c>
      <c r="KJ1118" s="4">
        <v>18</v>
      </c>
      <c r="KK1118" s="4">
        <v>14</v>
      </c>
      <c r="KL1118" s="4">
        <v>22</v>
      </c>
      <c r="KM1118" s="4">
        <v>38</v>
      </c>
      <c r="KN1118" s="4">
        <v>31</v>
      </c>
      <c r="KO1118" s="4">
        <v>29</v>
      </c>
      <c r="KP1118" s="4">
        <v>41</v>
      </c>
      <c r="KQ1118" s="4">
        <v>42</v>
      </c>
      <c r="KR1118" s="4">
        <v>51</v>
      </c>
      <c r="KS1118" s="4">
        <v>55</v>
      </c>
      <c r="KT1118" s="4">
        <v>49</v>
      </c>
      <c r="KU1118" s="4">
        <v>99</v>
      </c>
      <c r="KV1118" s="4">
        <v>65</v>
      </c>
      <c r="KW1118" s="4">
        <v>56</v>
      </c>
      <c r="KX1118" s="4">
        <v>40</v>
      </c>
      <c r="KY1118" s="4">
        <v>35</v>
      </c>
      <c r="KZ1118" s="4">
        <v>40</v>
      </c>
      <c r="LA1118" s="4">
        <v>52</v>
      </c>
      <c r="LB1118" s="4">
        <v>51</v>
      </c>
      <c r="LC1118" s="4">
        <v>47</v>
      </c>
      <c r="LD1118" s="4">
        <v>47</v>
      </c>
      <c r="LE1118" s="4">
        <v>50</v>
      </c>
      <c r="LF1118" s="4">
        <v>44</v>
      </c>
      <c r="LG1118" s="4">
        <v>39</v>
      </c>
      <c r="LH1118" s="4">
        <v>57</v>
      </c>
      <c r="LI1118" s="4">
        <v>50</v>
      </c>
      <c r="LJ1118" s="4">
        <v>58</v>
      </c>
      <c r="LK1118" s="4">
        <v>39</v>
      </c>
      <c r="LL1118" s="4">
        <v>39</v>
      </c>
      <c r="LM1118" s="4">
        <v>26</v>
      </c>
    </row>
    <row r="1119" spans="1:371" s="4" customFormat="1" x14ac:dyDescent="0.2">
      <c r="A1119" s="18" t="b">
        <v>1</v>
      </c>
      <c r="B1119" s="21" t="s">
        <v>1191</v>
      </c>
      <c r="C1119" s="20"/>
      <c r="D1119" s="4">
        <v>10446</v>
      </c>
      <c r="E1119" s="15" t="s">
        <v>518</v>
      </c>
      <c r="F1119" s="4" t="s">
        <v>1336</v>
      </c>
      <c r="G1119" s="4">
        <v>4</v>
      </c>
      <c r="H1119" s="18">
        <f t="shared" si="189"/>
        <v>1.7999999999999972</v>
      </c>
      <c r="I1119" s="18">
        <v>0.43564133599164617</v>
      </c>
      <c r="J1119" s="18">
        <v>0.63481687997557401</v>
      </c>
      <c r="K1119" s="18">
        <v>0.35778828817791691</v>
      </c>
      <c r="L1119" s="18">
        <f t="shared" si="192"/>
        <v>1.8193063584971014</v>
      </c>
      <c r="M1119" s="18">
        <f t="shared" si="190"/>
        <v>0.89999999999999858</v>
      </c>
      <c r="N1119" s="18">
        <f t="shared" si="191"/>
        <v>2.6999999999999957</v>
      </c>
      <c r="O1119" s="18">
        <f t="shared" si="193"/>
        <v>1.8261834806416672</v>
      </c>
      <c r="P1119" s="18">
        <v>1.8000000000000007</v>
      </c>
      <c r="Q1119" s="18">
        <v>1.1999999999999957</v>
      </c>
      <c r="R1119" s="18">
        <v>1.5</v>
      </c>
      <c r="S1119" s="18">
        <v>2.1999999999999957</v>
      </c>
      <c r="T1119" s="18">
        <v>2.3999999999999986</v>
      </c>
      <c r="U1119" s="18">
        <v>2.6999999999999957</v>
      </c>
      <c r="V1119" s="4">
        <v>34.419306358497103</v>
      </c>
      <c r="W1119" s="2">
        <v>33.5</v>
      </c>
      <c r="X1119" s="2">
        <v>35.299999999999997</v>
      </c>
      <c r="Y1119" s="4">
        <v>34.426183480641669</v>
      </c>
      <c r="Z1119" s="4">
        <v>33.6</v>
      </c>
      <c r="AA1119" s="4">
        <v>33.799999999999997</v>
      </c>
      <c r="AB1119" s="4">
        <v>34.1</v>
      </c>
      <c r="AC1119" s="4">
        <v>34.799999999999997</v>
      </c>
      <c r="AD1119" s="4">
        <v>35</v>
      </c>
      <c r="AE1119" s="4">
        <v>35.299999999999997</v>
      </c>
      <c r="AF1119" s="4">
        <v>2020</v>
      </c>
      <c r="AG1119" s="2">
        <v>10</v>
      </c>
      <c r="AH1119" s="2">
        <v>25</v>
      </c>
      <c r="AI1119" s="4">
        <v>11</v>
      </c>
      <c r="AJ1119" s="4">
        <v>57</v>
      </c>
      <c r="AK1119" s="4">
        <v>35</v>
      </c>
      <c r="AL1119" s="4">
        <v>828.00000000000011</v>
      </c>
      <c r="AM1119" s="5">
        <v>0.49791666666666662</v>
      </c>
      <c r="AN1119" s="4">
        <v>32.6</v>
      </c>
      <c r="AO1119" s="4">
        <v>36</v>
      </c>
      <c r="AP1119" s="4">
        <v>719</v>
      </c>
      <c r="AQ1119" s="4">
        <v>2.2999999999999998</v>
      </c>
      <c r="AR1119" s="4">
        <v>243</v>
      </c>
      <c r="JR1119" s="4">
        <v>2</v>
      </c>
      <c r="JS1119" s="4">
        <v>3</v>
      </c>
      <c r="JT1119" s="4">
        <v>20</v>
      </c>
      <c r="JU1119" s="4">
        <v>14</v>
      </c>
      <c r="JV1119" s="4">
        <v>38</v>
      </c>
      <c r="JW1119" s="4">
        <v>22</v>
      </c>
      <c r="JX1119" s="4">
        <v>41</v>
      </c>
      <c r="JY1119" s="4">
        <v>39</v>
      </c>
      <c r="JZ1119" s="4">
        <v>45</v>
      </c>
      <c r="KA1119" s="4">
        <v>59</v>
      </c>
      <c r="KB1119" s="4">
        <v>65</v>
      </c>
      <c r="KC1119" s="4">
        <v>56</v>
      </c>
      <c r="KD1119" s="4">
        <v>65</v>
      </c>
      <c r="KE1119" s="4">
        <v>56</v>
      </c>
      <c r="KF1119" s="4">
        <v>54</v>
      </c>
      <c r="KG1119" s="4">
        <v>59</v>
      </c>
      <c r="KH1119" s="4">
        <v>25</v>
      </c>
      <c r="KI1119" s="4">
        <v>27</v>
      </c>
      <c r="KJ1119" s="4">
        <v>23</v>
      </c>
      <c r="KK1119" s="4">
        <v>11</v>
      </c>
      <c r="KL1119" s="4">
        <v>5</v>
      </c>
      <c r="KM1119" s="4">
        <v>4</v>
      </c>
    </row>
    <row r="1120" spans="1:371" s="4" customFormat="1" x14ac:dyDescent="0.2">
      <c r="A1120" s="18" t="b">
        <v>0</v>
      </c>
      <c r="B1120" s="17"/>
      <c r="C1120" s="16"/>
      <c r="D1120" s="4">
        <v>10446</v>
      </c>
      <c r="E1120" s="15" t="s">
        <v>434</v>
      </c>
      <c r="F1120" s="4" t="s">
        <v>1354</v>
      </c>
      <c r="G1120" s="4">
        <v>0</v>
      </c>
      <c r="H1120" s="18">
        <f t="shared" si="189"/>
        <v>1.3000000000000043</v>
      </c>
      <c r="I1120" s="18">
        <v>0.31459820524821308</v>
      </c>
      <c r="J1120" s="18">
        <v>0.46920193592058013</v>
      </c>
      <c r="K1120" s="18">
        <v>0.26551881174576797</v>
      </c>
      <c r="L1120" s="18">
        <f t="shared" si="192"/>
        <v>3.8055367558918292</v>
      </c>
      <c r="M1120" s="18">
        <f t="shared" si="190"/>
        <v>3.1999999999999957</v>
      </c>
      <c r="N1120" s="18">
        <f t="shared" si="191"/>
        <v>4.5</v>
      </c>
      <c r="O1120" s="18">
        <f t="shared" si="193"/>
        <v>3.76435857052671</v>
      </c>
      <c r="P1120" s="18">
        <v>4.1999999999999993</v>
      </c>
      <c r="Q1120" s="18">
        <v>3.3999999999999986</v>
      </c>
      <c r="R1120" s="18">
        <v>3.5999999999999943</v>
      </c>
      <c r="S1120" s="18">
        <v>4</v>
      </c>
      <c r="T1120" s="18">
        <v>4.1999999999999957</v>
      </c>
      <c r="U1120" s="18">
        <v>4.5</v>
      </c>
      <c r="V1120" s="4">
        <v>36.505536755891832</v>
      </c>
      <c r="W1120" s="2">
        <v>35.9</v>
      </c>
      <c r="X1120" s="2">
        <v>37.200000000000003</v>
      </c>
      <c r="Y1120" s="4">
        <v>36.464358570526713</v>
      </c>
      <c r="Z1120" s="4">
        <v>36</v>
      </c>
      <c r="AA1120" s="4">
        <v>36.1</v>
      </c>
      <c r="AB1120" s="4">
        <v>36.299999999999997</v>
      </c>
      <c r="AC1120" s="4">
        <v>36.700000000000003</v>
      </c>
      <c r="AD1120" s="4">
        <v>36.9</v>
      </c>
      <c r="AE1120" s="4">
        <v>37.200000000000003</v>
      </c>
      <c r="AF1120" s="4">
        <v>2020</v>
      </c>
      <c r="AG1120" s="2">
        <v>10</v>
      </c>
      <c r="AH1120" s="2">
        <v>25</v>
      </c>
      <c r="AI1120" s="4">
        <v>11</v>
      </c>
      <c r="AJ1120" s="4">
        <v>58</v>
      </c>
      <c r="AK1120" s="4">
        <v>42</v>
      </c>
      <c r="AL1120" s="4">
        <v>68</v>
      </c>
      <c r="AM1120" s="5">
        <v>0.49861111111111112</v>
      </c>
      <c r="AN1120" s="4">
        <v>32.700000000000003</v>
      </c>
      <c r="AO1120" s="4">
        <v>36</v>
      </c>
      <c r="AP1120" s="4">
        <v>718</v>
      </c>
      <c r="AQ1120" s="4">
        <v>1.9</v>
      </c>
      <c r="AR1120" s="4">
        <v>251</v>
      </c>
      <c r="KP1120" s="4">
        <v>5</v>
      </c>
      <c r="KQ1120" s="4">
        <v>12</v>
      </c>
      <c r="KR1120" s="4">
        <v>33</v>
      </c>
      <c r="KS1120" s="4">
        <v>37</v>
      </c>
      <c r="KT1120" s="4">
        <v>83</v>
      </c>
      <c r="KU1120" s="4">
        <v>101</v>
      </c>
      <c r="KV1120" s="4">
        <v>62</v>
      </c>
      <c r="KW1120" s="4">
        <v>45</v>
      </c>
      <c r="KX1120" s="4">
        <v>69</v>
      </c>
      <c r="KY1120" s="4">
        <v>70</v>
      </c>
      <c r="KZ1120" s="4">
        <v>56</v>
      </c>
      <c r="LA1120" s="4">
        <v>34</v>
      </c>
      <c r="LB1120" s="4">
        <v>23</v>
      </c>
      <c r="LC1120" s="4">
        <v>13</v>
      </c>
      <c r="LD1120" s="4">
        <v>13</v>
      </c>
    </row>
    <row r="1121" spans="1:330" s="4" customFormat="1" x14ac:dyDescent="0.2">
      <c r="A1121" s="18" t="b">
        <v>0</v>
      </c>
      <c r="B1121" s="17"/>
      <c r="C1121" s="16"/>
      <c r="D1121" s="4">
        <v>10446</v>
      </c>
      <c r="E1121" s="15" t="s">
        <v>434</v>
      </c>
      <c r="F1121" s="4" t="s">
        <v>1355</v>
      </c>
      <c r="G1121" s="4">
        <v>0</v>
      </c>
      <c r="H1121" s="18">
        <f t="shared" si="189"/>
        <v>3.1000000000000014</v>
      </c>
      <c r="I1121" s="18">
        <v>0.74407750645266246</v>
      </c>
      <c r="J1121" s="18">
        <v>1.0722491894485273</v>
      </c>
      <c r="K1121" s="18">
        <v>0.61204463652832375</v>
      </c>
      <c r="L1121" s="18">
        <f t="shared" si="192"/>
        <v>0.8682647627411697</v>
      </c>
      <c r="M1121" s="18">
        <f t="shared" si="190"/>
        <v>-0.89999999999999858</v>
      </c>
      <c r="N1121" s="18">
        <f t="shared" si="191"/>
        <v>2.2000000000000028</v>
      </c>
      <c r="O1121" s="18">
        <f t="shared" si="193"/>
        <v>1.037658572708132</v>
      </c>
      <c r="P1121" s="18">
        <v>-0.10000000000000142</v>
      </c>
      <c r="Q1121" s="18">
        <v>-0.29999999999999716</v>
      </c>
      <c r="R1121" s="18">
        <v>0.30000000000000426</v>
      </c>
      <c r="S1121" s="18">
        <v>1.3999999999999986</v>
      </c>
      <c r="T1121" s="18">
        <v>1.8000000000000043</v>
      </c>
      <c r="U1121" s="18">
        <v>2.1000000000000014</v>
      </c>
      <c r="V1121" s="4">
        <v>33.268264762741168</v>
      </c>
      <c r="W1121" s="2">
        <v>31.5</v>
      </c>
      <c r="X1121" s="2">
        <v>34.6</v>
      </c>
      <c r="Y1121" s="4">
        <v>33.437658572708131</v>
      </c>
      <c r="Z1121" s="4">
        <v>31.7</v>
      </c>
      <c r="AA1121" s="4">
        <v>32.1</v>
      </c>
      <c r="AB1121" s="4">
        <v>32.700000000000003</v>
      </c>
      <c r="AC1121" s="4">
        <v>33.799999999999997</v>
      </c>
      <c r="AD1121" s="4">
        <v>34.200000000000003</v>
      </c>
      <c r="AE1121" s="4">
        <v>34.5</v>
      </c>
      <c r="AF1121" s="4">
        <v>2020</v>
      </c>
      <c r="AG1121" s="2">
        <v>10</v>
      </c>
      <c r="AH1121" s="2">
        <v>25</v>
      </c>
      <c r="AI1121" s="4">
        <v>11</v>
      </c>
      <c r="AJ1121" s="4">
        <v>59</v>
      </c>
      <c r="AK1121" s="4">
        <v>0</v>
      </c>
      <c r="AL1121" s="4">
        <v>947.00000000000011</v>
      </c>
      <c r="AM1121" s="5">
        <v>0.4993055555555555</v>
      </c>
      <c r="AN1121" s="4">
        <v>32.4</v>
      </c>
      <c r="AO1121" s="4">
        <v>37</v>
      </c>
      <c r="AP1121" s="4">
        <v>717</v>
      </c>
      <c r="AQ1121" s="4">
        <v>2.5</v>
      </c>
      <c r="AR1121" s="4">
        <v>231</v>
      </c>
      <c r="IZ1121" s="4">
        <v>6</v>
      </c>
      <c r="JA1121" s="4">
        <v>28</v>
      </c>
      <c r="JB1121" s="4">
        <v>29</v>
      </c>
      <c r="JC1121" s="4">
        <v>45</v>
      </c>
      <c r="JD1121" s="4">
        <v>35</v>
      </c>
      <c r="JE1121" s="4">
        <v>50</v>
      </c>
      <c r="JF1121" s="4">
        <v>45</v>
      </c>
      <c r="JG1121" s="4">
        <v>67</v>
      </c>
      <c r="JH1121" s="4">
        <v>46</v>
      </c>
      <c r="JI1121" s="4">
        <v>66</v>
      </c>
      <c r="JJ1121" s="4">
        <v>58</v>
      </c>
      <c r="JK1121" s="4">
        <v>46</v>
      </c>
      <c r="JL1121" s="4">
        <v>28</v>
      </c>
      <c r="JM1121" s="4">
        <v>38</v>
      </c>
      <c r="JN1121" s="4">
        <v>64</v>
      </c>
      <c r="JO1121" s="4">
        <v>77</v>
      </c>
      <c r="JP1121" s="4">
        <v>83</v>
      </c>
      <c r="JQ1121" s="4">
        <v>87</v>
      </c>
      <c r="JR1121" s="4">
        <v>87</v>
      </c>
      <c r="JS1121" s="4">
        <v>176</v>
      </c>
      <c r="JT1121" s="4">
        <v>188</v>
      </c>
      <c r="JU1121" s="4">
        <v>128</v>
      </c>
      <c r="JV1121" s="4">
        <v>91</v>
      </c>
      <c r="JW1121" s="4">
        <v>74</v>
      </c>
      <c r="JX1121" s="4">
        <v>94</v>
      </c>
      <c r="JY1121" s="4">
        <v>62</v>
      </c>
      <c r="JZ1121" s="4">
        <v>99</v>
      </c>
      <c r="KA1121" s="4">
        <v>82</v>
      </c>
      <c r="KB1121" s="4">
        <v>50</v>
      </c>
      <c r="KC1121" s="4">
        <v>42</v>
      </c>
      <c r="KD1121" s="4">
        <v>28</v>
      </c>
      <c r="KE1121" s="4">
        <v>7</v>
      </c>
    </row>
    <row r="1122" spans="1:330" s="4" customFormat="1" x14ac:dyDescent="0.2">
      <c r="A1122" s="18" t="b">
        <v>0</v>
      </c>
      <c r="B1122" s="17"/>
      <c r="C1122" s="16"/>
      <c r="D1122" s="4">
        <v>10446</v>
      </c>
      <c r="E1122" s="15" t="s">
        <v>434</v>
      </c>
      <c r="F1122" s="4" t="s">
        <v>1356</v>
      </c>
      <c r="G1122" s="4">
        <v>0</v>
      </c>
      <c r="H1122" s="18">
        <f t="shared" si="189"/>
        <v>1.6999999999999957</v>
      </c>
      <c r="I1122" s="18">
        <v>0.34661392376709721</v>
      </c>
      <c r="J1122" s="18">
        <v>0.44569111646939064</v>
      </c>
      <c r="K1122" s="18">
        <v>0.27623320735401047</v>
      </c>
      <c r="L1122" s="18">
        <f t="shared" si="192"/>
        <v>2.7279748427059189</v>
      </c>
      <c r="M1122" s="18">
        <f t="shared" si="190"/>
        <v>1.7000000000000028</v>
      </c>
      <c r="N1122" s="18">
        <f t="shared" si="191"/>
        <v>3.3999999999999986</v>
      </c>
      <c r="O1122" s="18">
        <f t="shared" si="193"/>
        <v>2.769337253203993</v>
      </c>
      <c r="P1122" s="18">
        <v>2.5999999999999979</v>
      </c>
      <c r="Q1122" s="18">
        <v>2.2000000000000028</v>
      </c>
      <c r="R1122" s="18">
        <v>2.5</v>
      </c>
      <c r="S1122" s="18">
        <v>3</v>
      </c>
      <c r="T1122" s="18">
        <v>3.1000000000000014</v>
      </c>
      <c r="U1122" s="18">
        <v>3.3000000000000043</v>
      </c>
      <c r="V1122" s="4">
        <v>35.127974842705918</v>
      </c>
      <c r="W1122" s="2">
        <v>34.1</v>
      </c>
      <c r="X1122" s="2">
        <v>35.799999999999997</v>
      </c>
      <c r="Y1122" s="4">
        <v>35.169337253203992</v>
      </c>
      <c r="Z1122" s="4">
        <v>34.4</v>
      </c>
      <c r="AA1122" s="4">
        <v>34.6</v>
      </c>
      <c r="AB1122" s="4">
        <v>34.9</v>
      </c>
      <c r="AC1122" s="4">
        <v>35.4</v>
      </c>
      <c r="AD1122" s="4">
        <v>35.5</v>
      </c>
      <c r="AE1122" s="4">
        <v>35.700000000000003</v>
      </c>
      <c r="AF1122" s="4">
        <v>2020</v>
      </c>
      <c r="AG1122" s="2">
        <v>10</v>
      </c>
      <c r="AH1122" s="2">
        <v>25</v>
      </c>
      <c r="AI1122" s="4">
        <v>11</v>
      </c>
      <c r="AJ1122" s="4">
        <v>59</v>
      </c>
      <c r="AK1122" s="4">
        <v>8</v>
      </c>
      <c r="AL1122" s="4">
        <v>948.00000000000011</v>
      </c>
      <c r="AM1122" s="5">
        <v>0.4993055555555555</v>
      </c>
      <c r="AN1122" s="4">
        <v>32.4</v>
      </c>
      <c r="AO1122" s="4">
        <v>37</v>
      </c>
      <c r="AP1122" s="4">
        <v>717</v>
      </c>
      <c r="AQ1122" s="4">
        <v>2.5</v>
      </c>
      <c r="AR1122" s="4">
        <v>231</v>
      </c>
      <c r="JZ1122" s="4">
        <v>6</v>
      </c>
      <c r="KA1122" s="4">
        <v>6</v>
      </c>
      <c r="KB1122" s="4">
        <v>8</v>
      </c>
      <c r="KC1122" s="4">
        <v>38</v>
      </c>
      <c r="KD1122" s="4">
        <v>26</v>
      </c>
      <c r="KE1122" s="4">
        <v>39</v>
      </c>
      <c r="KF1122" s="4">
        <v>47</v>
      </c>
      <c r="KG1122" s="4">
        <v>30</v>
      </c>
      <c r="KH1122" s="4">
        <v>73</v>
      </c>
      <c r="KI1122" s="4">
        <v>104</v>
      </c>
      <c r="KJ1122" s="4">
        <v>98</v>
      </c>
      <c r="KK1122" s="4">
        <v>122</v>
      </c>
      <c r="KL1122" s="4">
        <v>89</v>
      </c>
      <c r="KM1122" s="4">
        <v>103</v>
      </c>
      <c r="KN1122" s="4">
        <v>36</v>
      </c>
      <c r="KO1122" s="4">
        <v>41</v>
      </c>
      <c r="KP1122" s="4">
        <v>21</v>
      </c>
      <c r="KQ1122" s="4">
        <v>5</v>
      </c>
    </row>
    <row r="1123" spans="1:330" s="4" customFormat="1" x14ac:dyDescent="0.2">
      <c r="A1123" s="18" t="b">
        <v>1</v>
      </c>
      <c r="B1123" s="21">
        <v>10</v>
      </c>
      <c r="C1123" s="20"/>
      <c r="D1123" s="4">
        <v>10446</v>
      </c>
      <c r="E1123" s="15" t="s">
        <v>479</v>
      </c>
      <c r="F1123" s="4" t="s">
        <v>1273</v>
      </c>
      <c r="G1123" s="4">
        <v>4</v>
      </c>
      <c r="H1123" s="18">
        <f t="shared" si="189"/>
        <v>0.79999999999999716</v>
      </c>
      <c r="I1123" s="18">
        <v>0.1967195563518668</v>
      </c>
      <c r="J1123" s="18">
        <v>0.29626972297272403</v>
      </c>
      <c r="K1123" s="18">
        <v>0.16274045856432021</v>
      </c>
      <c r="L1123" s="18">
        <f t="shared" si="192"/>
        <v>1.3203004664239479</v>
      </c>
      <c r="M1123" s="18">
        <f t="shared" si="190"/>
        <v>0.90000000000000213</v>
      </c>
      <c r="N1123" s="18">
        <f t="shared" si="191"/>
        <v>1.6999999999999993</v>
      </c>
      <c r="O1123" s="18">
        <f t="shared" si="193"/>
        <v>1.3080347013254716</v>
      </c>
      <c r="P1123" s="18">
        <v>0.90000000000000213</v>
      </c>
      <c r="Q1123" s="18">
        <v>1.0999999999999979</v>
      </c>
      <c r="R1123" s="18">
        <v>1.1999999999999993</v>
      </c>
      <c r="S1123" s="18">
        <v>1.5000000000000036</v>
      </c>
      <c r="T1123" s="18">
        <v>1.5999999999999979</v>
      </c>
      <c r="U1123" s="18">
        <v>1.6999999999999993</v>
      </c>
      <c r="V1123" s="4">
        <v>33.020300466423947</v>
      </c>
      <c r="W1123" s="2">
        <v>32.6</v>
      </c>
      <c r="X1123" s="2">
        <v>33.4</v>
      </c>
      <c r="Y1123" s="4">
        <v>33.008034701325471</v>
      </c>
      <c r="Z1123" s="4">
        <v>32.700000000000003</v>
      </c>
      <c r="AA1123" s="4">
        <v>32.799999999999997</v>
      </c>
      <c r="AB1123" s="4">
        <v>32.9</v>
      </c>
      <c r="AC1123" s="4">
        <v>33.200000000000003</v>
      </c>
      <c r="AD1123" s="4">
        <v>33.299999999999997</v>
      </c>
      <c r="AE1123" s="4">
        <v>33.4</v>
      </c>
      <c r="AF1123" s="4">
        <v>2020</v>
      </c>
      <c r="AG1123" s="2">
        <v>10</v>
      </c>
      <c r="AH1123" s="2">
        <v>25</v>
      </c>
      <c r="AI1123" s="4">
        <v>12</v>
      </c>
      <c r="AJ1123" s="4">
        <v>1</v>
      </c>
      <c r="AK1123" s="4">
        <v>3</v>
      </c>
      <c r="AL1123" s="4">
        <v>347.00000000000006</v>
      </c>
      <c r="AM1123" s="5">
        <v>0.50069444444444444</v>
      </c>
      <c r="AN1123" s="4">
        <v>31.7</v>
      </c>
      <c r="AO1123" s="4">
        <v>39</v>
      </c>
      <c r="AP1123" s="4">
        <v>718</v>
      </c>
      <c r="AQ1123" s="4">
        <v>2.4</v>
      </c>
      <c r="AR1123" s="4">
        <v>229</v>
      </c>
      <c r="JJ1123" s="4">
        <v>3</v>
      </c>
      <c r="JK1123" s="4">
        <v>9</v>
      </c>
      <c r="JL1123" s="4">
        <v>28</v>
      </c>
      <c r="JM1123" s="4">
        <v>81</v>
      </c>
      <c r="JN1123" s="4">
        <v>81</v>
      </c>
      <c r="JO1123" s="4">
        <v>73</v>
      </c>
      <c r="JP1123" s="4">
        <v>68</v>
      </c>
      <c r="JQ1123" s="4">
        <v>55</v>
      </c>
      <c r="JR1123" s="4">
        <v>25</v>
      </c>
      <c r="JS1123" s="4">
        <v>16</v>
      </c>
    </row>
    <row r="1124" spans="1:330" s="4" customFormat="1" x14ac:dyDescent="0.2">
      <c r="A1124" s="18" t="b">
        <v>1</v>
      </c>
      <c r="B1124" s="21">
        <v>10</v>
      </c>
      <c r="C1124" s="20"/>
      <c r="D1124" s="4">
        <v>10446</v>
      </c>
      <c r="E1124" s="15" t="s">
        <v>479</v>
      </c>
      <c r="F1124" s="4" t="s">
        <v>1274</v>
      </c>
      <c r="G1124" s="4">
        <v>4</v>
      </c>
      <c r="H1124" s="18">
        <f t="shared" si="189"/>
        <v>1.6000000000000014</v>
      </c>
      <c r="I1124" s="18">
        <v>0.38329885388857921</v>
      </c>
      <c r="J1124" s="18">
        <v>0.61039176210709911</v>
      </c>
      <c r="K1124" s="18">
        <v>0.31890002447539667</v>
      </c>
      <c r="L1124" s="18">
        <f t="shared" si="192"/>
        <v>2.9601491461783205</v>
      </c>
      <c r="M1124" s="18">
        <f t="shared" si="190"/>
        <v>2.0999999999999979</v>
      </c>
      <c r="N1124" s="18">
        <f t="shared" si="191"/>
        <v>3.6999999999999993</v>
      </c>
      <c r="O1124" s="18">
        <f t="shared" si="193"/>
        <v>2.9066007904682358</v>
      </c>
      <c r="P1124" s="18">
        <v>2.1999999999999993</v>
      </c>
      <c r="Q1124" s="18">
        <v>2.5000000000000036</v>
      </c>
      <c r="R1124" s="18">
        <v>2.5999999999999979</v>
      </c>
      <c r="S1124" s="18">
        <v>3.3000000000000007</v>
      </c>
      <c r="T1124" s="18">
        <v>3.5000000000000036</v>
      </c>
      <c r="U1124" s="18">
        <v>3.6999999999999993</v>
      </c>
      <c r="V1124" s="4">
        <v>34.66014914617832</v>
      </c>
      <c r="W1124" s="2">
        <v>33.799999999999997</v>
      </c>
      <c r="X1124" s="2">
        <v>35.4</v>
      </c>
      <c r="Y1124" s="4">
        <v>34.606600790468235</v>
      </c>
      <c r="Z1124" s="4">
        <v>34</v>
      </c>
      <c r="AA1124" s="4">
        <v>34.200000000000003</v>
      </c>
      <c r="AB1124" s="4">
        <v>34.299999999999997</v>
      </c>
      <c r="AC1124" s="4">
        <v>35</v>
      </c>
      <c r="AD1124" s="4">
        <v>35.200000000000003</v>
      </c>
      <c r="AE1124" s="4">
        <v>35.4</v>
      </c>
      <c r="AF1124" s="4">
        <v>2020</v>
      </c>
      <c r="AG1124" s="2">
        <v>10</v>
      </c>
      <c r="AH1124" s="2">
        <v>25</v>
      </c>
      <c r="AI1124" s="4">
        <v>12</v>
      </c>
      <c r="AJ1124" s="4">
        <v>1</v>
      </c>
      <c r="AK1124" s="4">
        <v>13</v>
      </c>
      <c r="AL1124" s="4">
        <v>268</v>
      </c>
      <c r="AM1124" s="5">
        <v>0.50069444444444444</v>
      </c>
      <c r="AN1124" s="4">
        <v>31.7</v>
      </c>
      <c r="AO1124" s="4">
        <v>39</v>
      </c>
      <c r="AP1124" s="4">
        <v>718</v>
      </c>
      <c r="AQ1124" s="4">
        <v>2.4</v>
      </c>
      <c r="AR1124" s="4">
        <v>229</v>
      </c>
      <c r="JW1124" s="4">
        <v>5</v>
      </c>
      <c r="JX1124" s="4">
        <v>11</v>
      </c>
      <c r="JY1124" s="4">
        <v>22</v>
      </c>
      <c r="JZ1124" s="4">
        <v>31</v>
      </c>
      <c r="KA1124" s="4">
        <v>57</v>
      </c>
      <c r="KB1124" s="4">
        <v>123</v>
      </c>
      <c r="KC1124" s="4">
        <v>74</v>
      </c>
      <c r="KD1124" s="4">
        <v>107</v>
      </c>
      <c r="KE1124" s="4">
        <v>86</v>
      </c>
      <c r="KF1124" s="4">
        <v>87</v>
      </c>
      <c r="KG1124" s="4">
        <v>68</v>
      </c>
      <c r="KH1124" s="4">
        <v>47</v>
      </c>
      <c r="KI1124" s="4">
        <v>52</v>
      </c>
      <c r="KJ1124" s="4">
        <v>39</v>
      </c>
      <c r="KK1124" s="4">
        <v>76</v>
      </c>
      <c r="KL1124" s="4">
        <v>39</v>
      </c>
      <c r="KM1124" s="4">
        <v>28</v>
      </c>
      <c r="KN1124" s="4">
        <v>4</v>
      </c>
    </row>
    <row r="1125" spans="1:330" s="4" customFormat="1" x14ac:dyDescent="0.2">
      <c r="A1125" s="18" t="b">
        <v>1</v>
      </c>
      <c r="B1125" s="21">
        <v>10</v>
      </c>
      <c r="C1125" s="20"/>
      <c r="D1125" s="4">
        <v>10446</v>
      </c>
      <c r="E1125" s="15" t="s">
        <v>479</v>
      </c>
      <c r="F1125" s="4" t="s">
        <v>1275</v>
      </c>
      <c r="G1125" s="4">
        <v>4</v>
      </c>
      <c r="H1125" s="18">
        <f t="shared" si="189"/>
        <v>1.1999999999999957</v>
      </c>
      <c r="I1125" s="18">
        <v>0.28408832757678015</v>
      </c>
      <c r="J1125" s="18">
        <v>0.40073444021624027</v>
      </c>
      <c r="K1125" s="18">
        <v>0.23356497934413392</v>
      </c>
      <c r="L1125" s="18">
        <f t="shared" si="192"/>
        <v>3.0751254082695034</v>
      </c>
      <c r="M1125" s="18">
        <f t="shared" si="190"/>
        <v>2.4000000000000021</v>
      </c>
      <c r="N1125" s="18">
        <f t="shared" si="191"/>
        <v>3.5999999999999979</v>
      </c>
      <c r="O1125" s="18">
        <f t="shared" si="193"/>
        <v>3.0867393087998956</v>
      </c>
      <c r="P1125" s="18">
        <v>2.4000000000000021</v>
      </c>
      <c r="Q1125" s="18">
        <v>2.6999999999999993</v>
      </c>
      <c r="R1125" s="18">
        <v>2.9000000000000021</v>
      </c>
      <c r="S1125" s="18">
        <v>3.3000000000000007</v>
      </c>
      <c r="T1125" s="18">
        <v>3.4000000000000021</v>
      </c>
      <c r="U1125" s="18">
        <v>3.5999999999999979</v>
      </c>
      <c r="V1125" s="4">
        <v>34.775125408269503</v>
      </c>
      <c r="W1125" s="2">
        <v>34.1</v>
      </c>
      <c r="X1125" s="2">
        <v>35.299999999999997</v>
      </c>
      <c r="Y1125" s="4">
        <v>34.786739308799895</v>
      </c>
      <c r="Z1125" s="4">
        <v>34.200000000000003</v>
      </c>
      <c r="AA1125" s="4">
        <v>34.4</v>
      </c>
      <c r="AB1125" s="4">
        <v>34.6</v>
      </c>
      <c r="AC1125" s="4">
        <v>35</v>
      </c>
      <c r="AD1125" s="4">
        <v>35.1</v>
      </c>
      <c r="AE1125" s="4">
        <v>35.299999999999997</v>
      </c>
      <c r="AF1125" s="4">
        <v>2020</v>
      </c>
      <c r="AG1125" s="2">
        <v>10</v>
      </c>
      <c r="AH1125" s="2">
        <v>25</v>
      </c>
      <c r="AI1125" s="4">
        <v>12</v>
      </c>
      <c r="AJ1125" s="4">
        <v>1</v>
      </c>
      <c r="AK1125" s="4">
        <v>30</v>
      </c>
      <c r="AL1125" s="4">
        <v>866</v>
      </c>
      <c r="AM1125" s="5">
        <v>0.50069444444444444</v>
      </c>
      <c r="AN1125" s="4">
        <v>31.7</v>
      </c>
      <c r="AO1125" s="4">
        <v>39</v>
      </c>
      <c r="AP1125" s="4">
        <v>718</v>
      </c>
      <c r="AQ1125" s="4">
        <v>2.4</v>
      </c>
      <c r="AR1125" s="4">
        <v>229</v>
      </c>
      <c r="JX1125" s="4">
        <v>1</v>
      </c>
      <c r="JY1125" s="4">
        <v>2</v>
      </c>
      <c r="JZ1125" s="4">
        <v>9</v>
      </c>
      <c r="KA1125" s="4">
        <v>6</v>
      </c>
      <c r="KB1125" s="4">
        <v>29</v>
      </c>
      <c r="KC1125" s="4">
        <v>32</v>
      </c>
      <c r="KD1125" s="4">
        <v>60</v>
      </c>
      <c r="KE1125" s="4">
        <v>57</v>
      </c>
      <c r="KF1125" s="4">
        <v>48</v>
      </c>
      <c r="KG1125" s="4">
        <v>56</v>
      </c>
      <c r="KH1125" s="4">
        <v>75</v>
      </c>
      <c r="KI1125" s="4">
        <v>33</v>
      </c>
      <c r="KJ1125" s="4">
        <v>30</v>
      </c>
      <c r="KK1125" s="4">
        <v>18</v>
      </c>
      <c r="KL1125" s="4">
        <v>13</v>
      </c>
      <c r="KM1125" s="4">
        <v>3</v>
      </c>
    </row>
    <row r="1126" spans="1:330" s="4" customFormat="1" x14ac:dyDescent="0.2">
      <c r="A1126" s="18" t="b">
        <v>0</v>
      </c>
      <c r="B1126" s="17"/>
      <c r="C1126" s="16"/>
      <c r="D1126" s="4">
        <v>10446</v>
      </c>
      <c r="E1126" s="15" t="s">
        <v>515</v>
      </c>
      <c r="F1126" s="4" t="s">
        <v>1270</v>
      </c>
      <c r="G1126" s="4">
        <v>0</v>
      </c>
      <c r="H1126" s="18">
        <f t="shared" si="189"/>
        <v>1.8999999999999986</v>
      </c>
      <c r="I1126" s="18">
        <v>0.36308626391226223</v>
      </c>
      <c r="J1126" s="18">
        <v>0.45101360078908215</v>
      </c>
      <c r="K1126" s="18">
        <v>0.27975317213987966</v>
      </c>
      <c r="L1126" s="18">
        <f t="shared" si="192"/>
        <v>0.11116652941740313</v>
      </c>
      <c r="M1126" s="18">
        <f t="shared" si="190"/>
        <v>-1</v>
      </c>
      <c r="N1126" s="18">
        <f t="shared" si="191"/>
        <v>0.89999999999999858</v>
      </c>
      <c r="O1126" s="18">
        <f t="shared" si="193"/>
        <v>8.2583695031338777E-2</v>
      </c>
      <c r="P1126" s="18">
        <v>-1</v>
      </c>
      <c r="Q1126" s="18">
        <v>-0.29999999999999716</v>
      </c>
      <c r="R1126" s="18">
        <v>-9.9999999999997868E-2</v>
      </c>
      <c r="S1126" s="18">
        <v>0.30000000000000071</v>
      </c>
      <c r="T1126" s="18">
        <v>0.5</v>
      </c>
      <c r="U1126" s="18">
        <v>0.89999999999999858</v>
      </c>
      <c r="V1126" s="4">
        <v>31.511166529417402</v>
      </c>
      <c r="W1126" s="2">
        <v>30.4</v>
      </c>
      <c r="X1126" s="2">
        <v>32.299999999999997</v>
      </c>
      <c r="Y1126" s="4">
        <v>31.482583695031337</v>
      </c>
      <c r="Z1126" s="4">
        <v>30.8</v>
      </c>
      <c r="AA1126" s="4">
        <v>31.1</v>
      </c>
      <c r="AB1126" s="4">
        <v>31.3</v>
      </c>
      <c r="AC1126" s="4">
        <v>31.7</v>
      </c>
      <c r="AD1126" s="4">
        <v>31.9</v>
      </c>
      <c r="AE1126" s="4">
        <v>32.299999999999997</v>
      </c>
      <c r="AF1126" s="4">
        <v>2020</v>
      </c>
      <c r="AG1126" s="2">
        <v>10</v>
      </c>
      <c r="AH1126" s="2">
        <v>25</v>
      </c>
      <c r="AI1126" s="4">
        <v>12</v>
      </c>
      <c r="AJ1126" s="4">
        <v>4</v>
      </c>
      <c r="AK1126" s="4">
        <v>45</v>
      </c>
      <c r="AL1126" s="4">
        <v>585</v>
      </c>
      <c r="AM1126" s="5">
        <v>0.50277777777777777</v>
      </c>
      <c r="AN1126" s="4">
        <v>31.4</v>
      </c>
      <c r="AO1126" s="4">
        <v>39</v>
      </c>
      <c r="AP1126" s="4">
        <v>705</v>
      </c>
      <c r="AQ1126" s="4">
        <v>2.2999999999999998</v>
      </c>
      <c r="AR1126" s="4">
        <v>253</v>
      </c>
      <c r="IN1126" s="4">
        <v>3</v>
      </c>
      <c r="IO1126" s="4">
        <v>5</v>
      </c>
      <c r="IP1126" s="4">
        <v>1</v>
      </c>
      <c r="IQ1126" s="4">
        <v>7</v>
      </c>
      <c r="IR1126" s="4">
        <v>10</v>
      </c>
      <c r="IS1126" s="4">
        <v>23</v>
      </c>
      <c r="IT1126" s="4">
        <v>36</v>
      </c>
      <c r="IU1126" s="4">
        <v>65</v>
      </c>
      <c r="IV1126" s="4">
        <v>86</v>
      </c>
      <c r="IW1126" s="4">
        <v>105</v>
      </c>
      <c r="IX1126" s="4">
        <v>154</v>
      </c>
      <c r="IY1126" s="4">
        <v>178</v>
      </c>
      <c r="IZ1126" s="4">
        <v>107</v>
      </c>
      <c r="JA1126" s="4">
        <v>104</v>
      </c>
      <c r="JB1126" s="4">
        <v>145</v>
      </c>
      <c r="JC1126" s="4">
        <v>71</v>
      </c>
      <c r="JD1126" s="4">
        <v>54</v>
      </c>
      <c r="JE1126" s="4">
        <v>28</v>
      </c>
      <c r="JF1126" s="4">
        <v>21</v>
      </c>
      <c r="JG1126" s="4">
        <v>14</v>
      </c>
      <c r="JH1126" s="4">
        <v>9</v>
      </c>
      <c r="JI1126" s="4">
        <v>3</v>
      </c>
      <c r="JJ1126" s="4">
        <v>3</v>
      </c>
      <c r="JK1126" s="4">
        <v>4</v>
      </c>
      <c r="JL1126" s="4">
        <v>5</v>
      </c>
      <c r="JM1126" s="4">
        <v>2</v>
      </c>
    </row>
    <row r="1127" spans="1:330" s="4" customFormat="1" x14ac:dyDescent="0.2">
      <c r="A1127" s="18" t="b">
        <v>0</v>
      </c>
      <c r="B1127" s="17"/>
      <c r="C1127" s="16"/>
      <c r="D1127" s="4">
        <v>10446</v>
      </c>
      <c r="E1127" s="15" t="s">
        <v>515</v>
      </c>
      <c r="F1127" s="4" t="s">
        <v>1271</v>
      </c>
      <c r="G1127" s="4">
        <v>0</v>
      </c>
      <c r="H1127" s="18">
        <f t="shared" si="189"/>
        <v>1.7000000000000028</v>
      </c>
      <c r="I1127" s="18">
        <v>0.3908565170295506</v>
      </c>
      <c r="J1127" s="18">
        <v>0.52022407436631113</v>
      </c>
      <c r="K1127" s="18">
        <v>0.31248637983678146</v>
      </c>
      <c r="L1127" s="18">
        <f t="shared" si="192"/>
        <v>3.6497759374707783E-2</v>
      </c>
      <c r="M1127" s="18">
        <f t="shared" si="190"/>
        <v>-0.69999999999999929</v>
      </c>
      <c r="N1127" s="18">
        <f t="shared" si="191"/>
        <v>1.0000000000000036</v>
      </c>
      <c r="O1127" s="18">
        <f t="shared" si="193"/>
        <v>-5.0225782457356871E-2</v>
      </c>
      <c r="P1127" s="18">
        <v>-0.69999999999999929</v>
      </c>
      <c r="Q1127" s="18">
        <v>-0.39999999999999858</v>
      </c>
      <c r="R1127" s="18">
        <v>-0.19999999999999929</v>
      </c>
      <c r="S1127" s="18">
        <v>0.30000000000000071</v>
      </c>
      <c r="T1127" s="18">
        <v>0.59999999999999787</v>
      </c>
      <c r="U1127" s="18">
        <v>1.0000000000000036</v>
      </c>
      <c r="V1127" s="4">
        <v>31.736497759374707</v>
      </c>
      <c r="W1127" s="2">
        <v>31</v>
      </c>
      <c r="X1127" s="2">
        <v>32.700000000000003</v>
      </c>
      <c r="Y1127" s="4">
        <v>31.649774217542642</v>
      </c>
      <c r="Z1127" s="4">
        <v>31.1</v>
      </c>
      <c r="AA1127" s="4">
        <v>31.3</v>
      </c>
      <c r="AB1127" s="4">
        <v>31.5</v>
      </c>
      <c r="AC1127" s="4">
        <v>32</v>
      </c>
      <c r="AD1127" s="4">
        <v>32.299999999999997</v>
      </c>
      <c r="AE1127" s="4">
        <v>32.700000000000003</v>
      </c>
      <c r="AF1127" s="4">
        <v>2020</v>
      </c>
      <c r="AG1127" s="2">
        <v>10</v>
      </c>
      <c r="AH1127" s="2">
        <v>25</v>
      </c>
      <c r="AI1127" s="4">
        <v>12</v>
      </c>
      <c r="AJ1127" s="4">
        <v>5</v>
      </c>
      <c r="AK1127" s="4">
        <v>6</v>
      </c>
      <c r="AL1127" s="4">
        <v>705</v>
      </c>
      <c r="AM1127" s="5">
        <v>0.50347222222222221</v>
      </c>
      <c r="AN1127" s="4">
        <v>31.7</v>
      </c>
      <c r="AO1127" s="4">
        <v>38</v>
      </c>
      <c r="AP1127" s="4">
        <v>716</v>
      </c>
      <c r="AQ1127" s="4">
        <v>1.5</v>
      </c>
      <c r="AR1127" s="4">
        <v>273</v>
      </c>
      <c r="IQ1127" s="4">
        <v>4</v>
      </c>
      <c r="IR1127" s="4">
        <v>3</v>
      </c>
      <c r="IS1127" s="4">
        <v>1</v>
      </c>
      <c r="IT1127" s="4">
        <v>1</v>
      </c>
      <c r="IU1127" s="4">
        <v>10</v>
      </c>
      <c r="IV1127" s="4">
        <v>14</v>
      </c>
      <c r="IW1127" s="4">
        <v>49</v>
      </c>
      <c r="IX1127" s="4">
        <v>76</v>
      </c>
      <c r="IY1127" s="4">
        <v>114</v>
      </c>
      <c r="IZ1127" s="4">
        <v>96</v>
      </c>
      <c r="JA1127" s="4">
        <v>88</v>
      </c>
      <c r="JB1127" s="4">
        <v>76</v>
      </c>
      <c r="JC1127" s="4">
        <v>51</v>
      </c>
      <c r="JD1127" s="4">
        <v>49</v>
      </c>
      <c r="JE1127" s="4">
        <v>57</v>
      </c>
      <c r="JF1127" s="4">
        <v>31</v>
      </c>
      <c r="JG1127" s="4">
        <v>36</v>
      </c>
      <c r="JH1127" s="4">
        <v>21</v>
      </c>
      <c r="JI1127" s="4">
        <v>14</v>
      </c>
      <c r="JJ1127" s="4">
        <v>19</v>
      </c>
      <c r="JK1127" s="4">
        <v>6</v>
      </c>
      <c r="JL1127" s="4">
        <v>6</v>
      </c>
      <c r="JM1127" s="4">
        <v>1</v>
      </c>
      <c r="JN1127" s="4">
        <v>5</v>
      </c>
    </row>
    <row r="1128" spans="1:330" s="4" customFormat="1" x14ac:dyDescent="0.2">
      <c r="A1128" s="18" t="b">
        <v>0</v>
      </c>
      <c r="B1128" s="17"/>
      <c r="C1128" s="16"/>
      <c r="D1128" s="4">
        <v>10446</v>
      </c>
      <c r="E1128" s="15" t="s">
        <v>515</v>
      </c>
      <c r="F1128" s="4" t="s">
        <v>1272</v>
      </c>
      <c r="G1128" s="4">
        <v>0</v>
      </c>
      <c r="H1128" s="18">
        <f t="shared" si="189"/>
        <v>1.5</v>
      </c>
      <c r="I1128" s="18">
        <v>0.39663172551220827</v>
      </c>
      <c r="J1128" s="18">
        <v>0.67892537158417099</v>
      </c>
      <c r="K1128" s="18">
        <v>0.34505778373834423</v>
      </c>
      <c r="L1128" s="18">
        <f t="shared" si="192"/>
        <v>0.18557887789754801</v>
      </c>
      <c r="M1128" s="18">
        <f t="shared" si="190"/>
        <v>-0.80000000000000071</v>
      </c>
      <c r="N1128" s="18">
        <f t="shared" si="191"/>
        <v>0.69999999999999929</v>
      </c>
      <c r="O1128" s="18">
        <f t="shared" si="193"/>
        <v>0.31910975253139284</v>
      </c>
      <c r="P1128" s="18">
        <v>-0.80000000000000071</v>
      </c>
      <c r="Q1128" s="18">
        <v>-0.39999999999999858</v>
      </c>
      <c r="R1128" s="18">
        <v>-0.19999999999999929</v>
      </c>
      <c r="S1128" s="18">
        <v>0.50000000000000355</v>
      </c>
      <c r="T1128" s="18">
        <v>0.59999999999999787</v>
      </c>
      <c r="U1128" s="18">
        <v>0.69999999999999929</v>
      </c>
      <c r="V1128" s="4">
        <v>31.885578877897547</v>
      </c>
      <c r="W1128" s="2">
        <v>30.9</v>
      </c>
      <c r="X1128" s="2">
        <v>32.4</v>
      </c>
      <c r="Y1128" s="4">
        <v>32.019109752531392</v>
      </c>
      <c r="Z1128" s="4">
        <v>31</v>
      </c>
      <c r="AA1128" s="4">
        <v>31.3</v>
      </c>
      <c r="AB1128" s="4">
        <v>31.5</v>
      </c>
      <c r="AC1128" s="4">
        <v>32.200000000000003</v>
      </c>
      <c r="AD1128" s="4">
        <v>32.299999999999997</v>
      </c>
      <c r="AE1128" s="4">
        <v>32.4</v>
      </c>
      <c r="AF1128" s="4">
        <v>2020</v>
      </c>
      <c r="AG1128" s="2">
        <v>10</v>
      </c>
      <c r="AH1128" s="2">
        <v>25</v>
      </c>
      <c r="AI1128" s="4">
        <v>12</v>
      </c>
      <c r="AJ1128" s="4">
        <v>5</v>
      </c>
      <c r="AK1128" s="4">
        <v>36</v>
      </c>
      <c r="AL1128" s="4">
        <v>783</v>
      </c>
      <c r="AM1128" s="5">
        <v>0.50347222222222221</v>
      </c>
      <c r="AN1128" s="4">
        <v>31.7</v>
      </c>
      <c r="AO1128" s="4">
        <v>38</v>
      </c>
      <c r="AP1128" s="4">
        <v>716</v>
      </c>
      <c r="AQ1128" s="4">
        <v>1.5</v>
      </c>
      <c r="AR1128" s="4">
        <v>273</v>
      </c>
      <c r="IS1128" s="4">
        <v>6</v>
      </c>
      <c r="IT1128" s="4">
        <v>22</v>
      </c>
      <c r="IU1128" s="4">
        <v>6</v>
      </c>
      <c r="IV1128" s="4">
        <v>33</v>
      </c>
      <c r="IW1128" s="4">
        <v>43</v>
      </c>
      <c r="IX1128" s="4">
        <v>52</v>
      </c>
      <c r="IY1128" s="4">
        <v>43</v>
      </c>
      <c r="IZ1128" s="4">
        <v>40</v>
      </c>
      <c r="JA1128" s="4">
        <v>34</v>
      </c>
      <c r="JB1128" s="4">
        <v>19</v>
      </c>
      <c r="JC1128" s="4">
        <v>50</v>
      </c>
      <c r="JD1128" s="4">
        <v>93</v>
      </c>
      <c r="JE1128" s="4">
        <v>95</v>
      </c>
      <c r="JF1128" s="4">
        <v>75</v>
      </c>
      <c r="JG1128" s="4">
        <v>70</v>
      </c>
      <c r="JH1128" s="4">
        <v>34</v>
      </c>
    </row>
    <row r="1129" spans="1:330" s="4" customFormat="1" x14ac:dyDescent="0.2">
      <c r="A1129" s="18" t="b">
        <v>1</v>
      </c>
      <c r="B1129" s="21">
        <v>8</v>
      </c>
      <c r="C1129" s="20"/>
      <c r="D1129" s="4">
        <v>10446</v>
      </c>
      <c r="E1129" s="15" t="s">
        <v>476</v>
      </c>
      <c r="F1129" s="4" t="s">
        <v>1383</v>
      </c>
      <c r="G1129" s="4">
        <v>4</v>
      </c>
      <c r="H1129" s="18">
        <f t="shared" si="189"/>
        <v>2.7000000000000028</v>
      </c>
      <c r="I1129" s="18">
        <v>0.58974957349714052</v>
      </c>
      <c r="J1129" s="18">
        <v>0.84615601045294397</v>
      </c>
      <c r="K1129" s="18">
        <v>0.47997086271255263</v>
      </c>
      <c r="L1129" s="18">
        <f t="shared" si="192"/>
        <v>3.9847568485055014</v>
      </c>
      <c r="M1129" s="18">
        <f t="shared" si="190"/>
        <v>2.4999999999999964</v>
      </c>
      <c r="N1129" s="18">
        <f t="shared" si="191"/>
        <v>5.1999999999999993</v>
      </c>
      <c r="O1129" s="18">
        <f t="shared" si="193"/>
        <v>4.0243833978941659</v>
      </c>
      <c r="P1129" s="18">
        <v>2.6999999999999993</v>
      </c>
      <c r="Q1129" s="18">
        <v>3.1999999999999993</v>
      </c>
      <c r="R1129" s="18">
        <v>3.5999999999999979</v>
      </c>
      <c r="S1129" s="18">
        <v>4.4000000000000021</v>
      </c>
      <c r="T1129" s="18">
        <v>4.6999999999999993</v>
      </c>
      <c r="U1129" s="18">
        <v>4.9999999999999964</v>
      </c>
      <c r="V1129" s="4">
        <v>35.784756848505502</v>
      </c>
      <c r="W1129" s="2">
        <v>34.299999999999997</v>
      </c>
      <c r="X1129" s="2">
        <v>37</v>
      </c>
      <c r="Y1129" s="4">
        <v>35.824383397894167</v>
      </c>
      <c r="Z1129" s="4">
        <v>34.5</v>
      </c>
      <c r="AA1129" s="4">
        <v>35</v>
      </c>
      <c r="AB1129" s="4">
        <v>35.4</v>
      </c>
      <c r="AC1129" s="4">
        <v>36.200000000000003</v>
      </c>
      <c r="AD1129" s="4">
        <v>36.5</v>
      </c>
      <c r="AE1129" s="4">
        <v>36.799999999999997</v>
      </c>
      <c r="AF1129" s="4">
        <v>2020</v>
      </c>
      <c r="AG1129" s="2">
        <v>10</v>
      </c>
      <c r="AH1129" s="2">
        <v>25</v>
      </c>
      <c r="AI1129" s="4">
        <v>12</v>
      </c>
      <c r="AJ1129" s="4">
        <v>7</v>
      </c>
      <c r="AK1129" s="4">
        <v>37</v>
      </c>
      <c r="AL1129" s="4">
        <v>743</v>
      </c>
      <c r="AM1129" s="5">
        <v>0.50486111111111109</v>
      </c>
      <c r="AN1129" s="4">
        <v>31.8</v>
      </c>
      <c r="AO1129" s="4">
        <v>39</v>
      </c>
      <c r="AP1129" s="4">
        <v>685</v>
      </c>
      <c r="AQ1129" s="4">
        <v>2</v>
      </c>
      <c r="AR1129" s="4">
        <v>241</v>
      </c>
      <c r="JT1129" s="4">
        <v>3</v>
      </c>
      <c r="JU1129" s="4">
        <v>1</v>
      </c>
      <c r="JV1129" s="4">
        <v>0</v>
      </c>
      <c r="JW1129" s="4">
        <v>2</v>
      </c>
      <c r="JX1129" s="4">
        <v>3</v>
      </c>
      <c r="JY1129" s="4">
        <v>1</v>
      </c>
      <c r="JZ1129" s="4">
        <v>3</v>
      </c>
      <c r="KA1129" s="4">
        <v>1</v>
      </c>
      <c r="KB1129" s="4">
        <v>8</v>
      </c>
      <c r="KC1129" s="4">
        <v>7</v>
      </c>
      <c r="KD1129" s="4">
        <v>13</v>
      </c>
      <c r="KE1129" s="4">
        <v>17</v>
      </c>
      <c r="KF1129" s="4">
        <v>23</v>
      </c>
      <c r="KG1129" s="4">
        <v>29</v>
      </c>
      <c r="KH1129" s="4">
        <v>32</v>
      </c>
      <c r="KI1129" s="4">
        <v>59</v>
      </c>
      <c r="KJ1129" s="4">
        <v>62</v>
      </c>
      <c r="KK1129" s="4">
        <v>56</v>
      </c>
      <c r="KL1129" s="4">
        <v>77</v>
      </c>
      <c r="KM1129" s="4">
        <v>71</v>
      </c>
      <c r="KN1129" s="4">
        <v>101</v>
      </c>
      <c r="KO1129" s="4">
        <v>112</v>
      </c>
      <c r="KP1129" s="4">
        <v>77</v>
      </c>
      <c r="KQ1129" s="4">
        <v>74</v>
      </c>
      <c r="KR1129" s="4">
        <v>104</v>
      </c>
      <c r="KS1129" s="4">
        <v>109</v>
      </c>
      <c r="KT1129" s="4">
        <v>112</v>
      </c>
      <c r="KU1129" s="4">
        <v>87</v>
      </c>
      <c r="KV1129" s="4">
        <v>101</v>
      </c>
      <c r="KW1129" s="4">
        <v>57</v>
      </c>
      <c r="KX1129" s="4">
        <v>60</v>
      </c>
      <c r="KY1129" s="4">
        <v>32</v>
      </c>
      <c r="KZ1129" s="4">
        <v>35</v>
      </c>
      <c r="LA1129" s="4">
        <v>29</v>
      </c>
      <c r="LB1129" s="4">
        <v>7</v>
      </c>
      <c r="LC1129" s="4">
        <v>7</v>
      </c>
    </row>
    <row r="1130" spans="1:330" s="4" customFormat="1" x14ac:dyDescent="0.2">
      <c r="A1130" s="18" t="b">
        <v>1</v>
      </c>
      <c r="B1130" s="21">
        <v>8</v>
      </c>
      <c r="C1130" s="20"/>
      <c r="D1130" s="4">
        <v>10446</v>
      </c>
      <c r="E1130" s="15" t="s">
        <v>476</v>
      </c>
      <c r="F1130" s="4" t="s">
        <v>1384</v>
      </c>
      <c r="G1130" s="4">
        <v>4</v>
      </c>
      <c r="H1130" s="18">
        <f t="shared" si="189"/>
        <v>3.2000000000000028</v>
      </c>
      <c r="I1130" s="18">
        <v>0.697358232527577</v>
      </c>
      <c r="J1130" s="18">
        <v>1.0211654681612572</v>
      </c>
      <c r="K1130" s="18">
        <v>0.57347206046174304</v>
      </c>
      <c r="L1130" s="18">
        <f t="shared" si="192"/>
        <v>5.5170488746166733</v>
      </c>
      <c r="M1130" s="18">
        <f t="shared" si="190"/>
        <v>3.5999999999999979</v>
      </c>
      <c r="N1130" s="18">
        <f t="shared" si="191"/>
        <v>6.8000000000000007</v>
      </c>
      <c r="O1130" s="18">
        <f t="shared" si="193"/>
        <v>5.5710311368788545</v>
      </c>
      <c r="P1130" s="18">
        <v>3.9000000000000021</v>
      </c>
      <c r="Q1130" s="18">
        <v>4.5999999999999979</v>
      </c>
      <c r="R1130" s="18">
        <v>5.0999999999999979</v>
      </c>
      <c r="S1130" s="18">
        <v>6.0999999999999979</v>
      </c>
      <c r="T1130" s="18">
        <v>6.3000000000000007</v>
      </c>
      <c r="U1130" s="18">
        <v>6.5999999999999979</v>
      </c>
      <c r="V1130" s="4">
        <v>37.317048874616674</v>
      </c>
      <c r="W1130" s="2">
        <v>35.4</v>
      </c>
      <c r="X1130" s="2">
        <v>38.6</v>
      </c>
      <c r="Y1130" s="4">
        <v>37.371031136878855</v>
      </c>
      <c r="Z1130" s="4">
        <v>35.700000000000003</v>
      </c>
      <c r="AA1130" s="4">
        <v>36.4</v>
      </c>
      <c r="AB1130" s="4">
        <v>36.9</v>
      </c>
      <c r="AC1130" s="4">
        <v>37.9</v>
      </c>
      <c r="AD1130" s="4">
        <v>38.1</v>
      </c>
      <c r="AE1130" s="4">
        <v>38.4</v>
      </c>
      <c r="AF1130" s="4">
        <v>2020</v>
      </c>
      <c r="AG1130" s="2">
        <v>10</v>
      </c>
      <c r="AH1130" s="2">
        <v>25</v>
      </c>
      <c r="AI1130" s="4">
        <v>12</v>
      </c>
      <c r="AJ1130" s="4">
        <v>7</v>
      </c>
      <c r="AK1130" s="4">
        <v>44</v>
      </c>
      <c r="AL1130" s="4">
        <v>781</v>
      </c>
      <c r="AM1130" s="5">
        <v>0.50486111111111109</v>
      </c>
      <c r="AN1130" s="4">
        <v>31.8</v>
      </c>
      <c r="AO1130" s="4">
        <v>39</v>
      </c>
      <c r="AP1130" s="4">
        <v>685</v>
      </c>
      <c r="AQ1130" s="4">
        <v>2</v>
      </c>
      <c r="AR1130" s="4">
        <v>241</v>
      </c>
      <c r="KK1130" s="4">
        <v>3</v>
      </c>
      <c r="KL1130" s="4">
        <v>3</v>
      </c>
      <c r="KM1130" s="4">
        <v>5</v>
      </c>
      <c r="KN1130" s="4">
        <v>10</v>
      </c>
      <c r="KO1130" s="4">
        <v>21</v>
      </c>
      <c r="KP1130" s="4">
        <v>14</v>
      </c>
      <c r="KQ1130" s="4">
        <v>32</v>
      </c>
      <c r="KR1130" s="4">
        <v>29</v>
      </c>
      <c r="KS1130" s="4">
        <v>18</v>
      </c>
      <c r="KT1130" s="4">
        <v>29</v>
      </c>
      <c r="KU1130" s="4">
        <v>33</v>
      </c>
      <c r="KV1130" s="4">
        <v>36</v>
      </c>
      <c r="KW1130" s="4">
        <v>52</v>
      </c>
      <c r="KX1130" s="4">
        <v>52</v>
      </c>
      <c r="KY1130" s="4">
        <v>67</v>
      </c>
      <c r="KZ1130" s="4">
        <v>83</v>
      </c>
      <c r="LA1130" s="4">
        <v>101</v>
      </c>
      <c r="LB1130" s="4">
        <v>103</v>
      </c>
      <c r="LC1130" s="4">
        <v>83</v>
      </c>
      <c r="LD1130" s="4">
        <v>134</v>
      </c>
      <c r="LE1130" s="4">
        <v>96</v>
      </c>
      <c r="LF1130" s="4">
        <v>123</v>
      </c>
      <c r="LG1130" s="4">
        <v>99</v>
      </c>
      <c r="LH1130" s="4">
        <v>93</v>
      </c>
      <c r="LI1130" s="4">
        <v>107</v>
      </c>
      <c r="LJ1130" s="4">
        <v>110</v>
      </c>
      <c r="LK1130" s="4">
        <v>151</v>
      </c>
      <c r="LL1130" s="4">
        <v>112</v>
      </c>
      <c r="LM1130" s="4">
        <v>136</v>
      </c>
      <c r="LN1130" s="4">
        <v>105</v>
      </c>
      <c r="LO1130" s="4">
        <v>66</v>
      </c>
      <c r="LP1130" s="4">
        <v>72</v>
      </c>
      <c r="LQ1130" s="4">
        <v>46</v>
      </c>
      <c r="LR1130" s="4">
        <v>9</v>
      </c>
    </row>
    <row r="1131" spans="1:330" s="4" customFormat="1" x14ac:dyDescent="0.2">
      <c r="A1131" s="18" t="b">
        <v>1</v>
      </c>
      <c r="B1131" s="21">
        <v>8</v>
      </c>
      <c r="C1131" s="20"/>
      <c r="D1131" s="4">
        <v>10446</v>
      </c>
      <c r="E1131" s="15" t="s">
        <v>476</v>
      </c>
      <c r="F1131" s="4" t="s">
        <v>1385</v>
      </c>
      <c r="G1131" s="4">
        <v>4</v>
      </c>
      <c r="H1131" s="18">
        <f t="shared" si="189"/>
        <v>3.0999999999999943</v>
      </c>
      <c r="I1131" s="18">
        <v>0.66576950374926935</v>
      </c>
      <c r="J1131" s="18">
        <v>0.95912254217563486</v>
      </c>
      <c r="K1131" s="18">
        <v>0.54284296212740968</v>
      </c>
      <c r="L1131" s="18">
        <f t="shared" si="192"/>
        <v>4.9850098573455917</v>
      </c>
      <c r="M1131" s="18">
        <f t="shared" si="190"/>
        <v>3.4000000000000021</v>
      </c>
      <c r="N1131" s="18">
        <f t="shared" si="191"/>
        <v>6.4999999999999964</v>
      </c>
      <c r="O1131" s="18">
        <f t="shared" si="193"/>
        <v>4.9730616595421786</v>
      </c>
      <c r="P1131" s="18">
        <v>3.6999999999999993</v>
      </c>
      <c r="Q1131" s="18">
        <v>4.0999999999999979</v>
      </c>
      <c r="R1131" s="18">
        <v>4.4999999999999964</v>
      </c>
      <c r="S1131" s="18">
        <v>5.4999999999999964</v>
      </c>
      <c r="T1131" s="18">
        <v>5.8000000000000007</v>
      </c>
      <c r="U1131" s="18">
        <v>6.4000000000000021</v>
      </c>
      <c r="V1131" s="4">
        <v>36.785009857345592</v>
      </c>
      <c r="W1131" s="2">
        <v>35.200000000000003</v>
      </c>
      <c r="X1131" s="2">
        <v>38.299999999999997</v>
      </c>
      <c r="Y1131" s="4">
        <v>36.773061659542179</v>
      </c>
      <c r="Z1131" s="4">
        <v>35.5</v>
      </c>
      <c r="AA1131" s="4">
        <v>35.9</v>
      </c>
      <c r="AB1131" s="4">
        <v>36.299999999999997</v>
      </c>
      <c r="AC1131" s="4">
        <v>37.299999999999997</v>
      </c>
      <c r="AD1131" s="4">
        <v>37.6</v>
      </c>
      <c r="AE1131" s="4">
        <v>38.200000000000003</v>
      </c>
      <c r="AF1131" s="4">
        <v>2020</v>
      </c>
      <c r="AG1131" s="2">
        <v>10</v>
      </c>
      <c r="AH1131" s="2">
        <v>25</v>
      </c>
      <c r="AI1131" s="4">
        <v>12</v>
      </c>
      <c r="AJ1131" s="4">
        <v>7</v>
      </c>
      <c r="AK1131" s="4">
        <v>53</v>
      </c>
      <c r="AL1131" s="4">
        <v>742</v>
      </c>
      <c r="AM1131" s="5">
        <v>0.50486111111111109</v>
      </c>
      <c r="AN1131" s="4">
        <v>31.8</v>
      </c>
      <c r="AO1131" s="4">
        <v>39</v>
      </c>
      <c r="AP1131" s="4">
        <v>685</v>
      </c>
      <c r="AQ1131" s="4">
        <v>2</v>
      </c>
      <c r="AR1131" s="4">
        <v>241</v>
      </c>
      <c r="KK1131" s="4">
        <v>7</v>
      </c>
      <c r="KL1131" s="4">
        <v>10</v>
      </c>
      <c r="KM1131" s="4">
        <v>19</v>
      </c>
      <c r="KN1131" s="4">
        <v>35</v>
      </c>
      <c r="KO1131" s="4">
        <v>27</v>
      </c>
      <c r="KP1131" s="4">
        <v>39</v>
      </c>
      <c r="KQ1131" s="4">
        <v>38</v>
      </c>
      <c r="KR1131" s="4">
        <v>67</v>
      </c>
      <c r="KS1131" s="4">
        <v>51</v>
      </c>
      <c r="KT1131" s="4">
        <v>83</v>
      </c>
      <c r="KU1131" s="4">
        <v>103</v>
      </c>
      <c r="KV1131" s="4">
        <v>96</v>
      </c>
      <c r="KW1131" s="4">
        <v>92</v>
      </c>
      <c r="KX1131" s="4">
        <v>96</v>
      </c>
      <c r="KY1131" s="4">
        <v>106</v>
      </c>
      <c r="KZ1131" s="4">
        <v>98</v>
      </c>
      <c r="LA1131" s="4">
        <v>130</v>
      </c>
      <c r="LB1131" s="4">
        <v>73</v>
      </c>
      <c r="LC1131" s="4">
        <v>103</v>
      </c>
      <c r="LD1131" s="4">
        <v>87</v>
      </c>
      <c r="LE1131" s="4">
        <v>112</v>
      </c>
      <c r="LF1131" s="4">
        <v>88</v>
      </c>
      <c r="LG1131" s="4">
        <v>67</v>
      </c>
      <c r="LH1131" s="4">
        <v>56</v>
      </c>
      <c r="LI1131" s="4">
        <v>60</v>
      </c>
      <c r="LJ1131" s="4">
        <v>25</v>
      </c>
      <c r="LK1131" s="4">
        <v>25</v>
      </c>
      <c r="LL1131" s="4">
        <v>24</v>
      </c>
      <c r="LM1131" s="4">
        <v>15</v>
      </c>
      <c r="LN1131" s="4">
        <v>22</v>
      </c>
      <c r="LO1131" s="4">
        <v>23</v>
      </c>
      <c r="LP1131" s="4">
        <v>19</v>
      </c>
      <c r="LQ1131" s="4">
        <v>3</v>
      </c>
    </row>
    <row r="1132" spans="1:330" s="4" customFormat="1" x14ac:dyDescent="0.2">
      <c r="A1132" s="18" t="b">
        <v>0</v>
      </c>
      <c r="B1132" s="17"/>
      <c r="C1132" s="16"/>
      <c r="D1132" s="4">
        <v>10446</v>
      </c>
      <c r="E1132" s="15" t="s">
        <v>473</v>
      </c>
      <c r="F1132" s="4" t="s">
        <v>1268</v>
      </c>
      <c r="G1132" s="4">
        <v>0</v>
      </c>
      <c r="H1132" s="18">
        <f t="shared" si="189"/>
        <v>1.7000000000000028</v>
      </c>
      <c r="I1132" s="18">
        <v>0.31424853525255514</v>
      </c>
      <c r="J1132" s="18">
        <v>0.38701607100387037</v>
      </c>
      <c r="K1132" s="18">
        <v>0.24284332539715514</v>
      </c>
      <c r="L1132" s="18">
        <f t="shared" si="192"/>
        <v>1.6514925627916099</v>
      </c>
      <c r="M1132" s="18">
        <f t="shared" si="190"/>
        <v>0.89999999999999858</v>
      </c>
      <c r="N1132" s="18">
        <f t="shared" si="191"/>
        <v>2.6000000000000014</v>
      </c>
      <c r="O1132" s="18">
        <f t="shared" si="193"/>
        <v>1.6196186718570402</v>
      </c>
      <c r="P1132" s="18">
        <v>1.1999999999999993</v>
      </c>
      <c r="Q1132" s="18">
        <v>1.2999999999999972</v>
      </c>
      <c r="R1132" s="18">
        <v>1.3999999999999986</v>
      </c>
      <c r="S1132" s="18">
        <v>1.7999999999999972</v>
      </c>
      <c r="T1132" s="18">
        <v>2</v>
      </c>
      <c r="U1132" s="18">
        <v>2.3999999999999986</v>
      </c>
      <c r="V1132" s="4">
        <v>33.65149256279161</v>
      </c>
      <c r="W1132" s="2">
        <v>32.9</v>
      </c>
      <c r="X1132" s="2">
        <v>34.6</v>
      </c>
      <c r="Y1132" s="4">
        <v>33.61961867185704</v>
      </c>
      <c r="Z1132" s="4">
        <v>33</v>
      </c>
      <c r="AA1132" s="4">
        <v>33.299999999999997</v>
      </c>
      <c r="AB1132" s="4">
        <v>33.4</v>
      </c>
      <c r="AC1132" s="4">
        <v>33.799999999999997</v>
      </c>
      <c r="AD1132" s="4">
        <v>34</v>
      </c>
      <c r="AE1132" s="4">
        <v>34.4</v>
      </c>
      <c r="AF1132" s="4">
        <v>2020</v>
      </c>
      <c r="AG1132" s="2">
        <v>10</v>
      </c>
      <c r="AH1132" s="2">
        <v>25</v>
      </c>
      <c r="AI1132" s="4">
        <v>12</v>
      </c>
      <c r="AJ1132" s="4">
        <v>13</v>
      </c>
      <c r="AK1132" s="4">
        <v>27</v>
      </c>
      <c r="AL1132" s="4">
        <v>819.00000000000011</v>
      </c>
      <c r="AM1132" s="5">
        <v>0.50902777777777775</v>
      </c>
      <c r="AN1132" s="4">
        <v>32</v>
      </c>
      <c r="AO1132" s="4">
        <v>39</v>
      </c>
      <c r="AP1132" s="4">
        <v>700</v>
      </c>
      <c r="AQ1132" s="4">
        <v>2.2000000000000002</v>
      </c>
      <c r="AR1132" s="4">
        <v>257</v>
      </c>
      <c r="JM1132" s="4">
        <v>7</v>
      </c>
      <c r="JN1132" s="4">
        <v>12</v>
      </c>
      <c r="JO1132" s="4">
        <v>15</v>
      </c>
      <c r="JP1132" s="4">
        <v>21</v>
      </c>
      <c r="JQ1132" s="4">
        <v>55</v>
      </c>
      <c r="JR1132" s="4">
        <v>131</v>
      </c>
      <c r="JS1132" s="4">
        <v>133</v>
      </c>
      <c r="JT1132" s="4">
        <v>205</v>
      </c>
      <c r="JU1132" s="4">
        <v>181</v>
      </c>
      <c r="JV1132" s="4">
        <v>180</v>
      </c>
      <c r="JW1132" s="4">
        <v>126</v>
      </c>
      <c r="JX1132" s="4">
        <v>115</v>
      </c>
      <c r="JY1132" s="4">
        <v>62</v>
      </c>
      <c r="JZ1132" s="4">
        <v>37</v>
      </c>
      <c r="KA1132" s="4">
        <v>24</v>
      </c>
      <c r="KB1132" s="4">
        <v>25</v>
      </c>
      <c r="KC1132" s="4">
        <v>14</v>
      </c>
      <c r="KD1132" s="4">
        <v>13</v>
      </c>
      <c r="KE1132" s="4">
        <v>7</v>
      </c>
      <c r="KF1132" s="4">
        <v>2</v>
      </c>
      <c r="KG1132" s="4">
        <v>0</v>
      </c>
    </row>
    <row r="1133" spans="1:330" s="4" customFormat="1" x14ac:dyDescent="0.2">
      <c r="A1133" s="18" t="b">
        <v>0</v>
      </c>
      <c r="B1133" s="17"/>
      <c r="C1133" s="16"/>
      <c r="D1133" s="4">
        <v>10446</v>
      </c>
      <c r="E1133" s="15" t="s">
        <v>473</v>
      </c>
      <c r="F1133" s="4" t="s">
        <v>1269</v>
      </c>
      <c r="G1133" s="4">
        <v>0</v>
      </c>
      <c r="H1133" s="18">
        <f t="shared" si="189"/>
        <v>2.4000000000000057</v>
      </c>
      <c r="I1133" s="18">
        <v>0.52110594875634453</v>
      </c>
      <c r="J1133" s="18">
        <v>0.69361291569293826</v>
      </c>
      <c r="K1133" s="18">
        <v>0.41964433866641676</v>
      </c>
      <c r="L1133" s="18">
        <f t="shared" si="192"/>
        <v>2.3909212062759408</v>
      </c>
      <c r="M1133" s="18">
        <f t="shared" si="190"/>
        <v>1.2999999999999972</v>
      </c>
      <c r="N1133" s="18">
        <f t="shared" si="191"/>
        <v>3.7000000000000028</v>
      </c>
      <c r="O1133" s="18">
        <f t="shared" si="193"/>
        <v>2.3038062519218556</v>
      </c>
      <c r="P1133" s="18">
        <v>1.8000000000000007</v>
      </c>
      <c r="Q1133" s="18">
        <v>1.7999999999999972</v>
      </c>
      <c r="R1133" s="18">
        <v>2</v>
      </c>
      <c r="S1133" s="18">
        <v>2.7000000000000028</v>
      </c>
      <c r="T1133" s="18">
        <v>3.2000000000000028</v>
      </c>
      <c r="U1133" s="18">
        <v>3.6000000000000014</v>
      </c>
      <c r="V1133" s="4">
        <v>34.390921206275941</v>
      </c>
      <c r="W1133" s="2">
        <v>33.299999999999997</v>
      </c>
      <c r="X1133" s="2">
        <v>35.700000000000003</v>
      </c>
      <c r="Y1133" s="4">
        <v>34.303806251921856</v>
      </c>
      <c r="Z1133" s="4">
        <v>33.6</v>
      </c>
      <c r="AA1133" s="4">
        <v>33.799999999999997</v>
      </c>
      <c r="AB1133" s="4">
        <v>34</v>
      </c>
      <c r="AC1133" s="4">
        <v>34.700000000000003</v>
      </c>
      <c r="AD1133" s="4">
        <v>35.200000000000003</v>
      </c>
      <c r="AE1133" s="4">
        <v>35.6</v>
      </c>
      <c r="AF1133" s="4">
        <v>2020</v>
      </c>
      <c r="AG1133" s="2">
        <v>10</v>
      </c>
      <c r="AH1133" s="2">
        <v>25</v>
      </c>
      <c r="AI1133" s="4">
        <v>12</v>
      </c>
      <c r="AJ1133" s="4">
        <v>13</v>
      </c>
      <c r="AK1133" s="4">
        <v>46</v>
      </c>
      <c r="AL1133" s="4">
        <v>380</v>
      </c>
      <c r="AM1133" s="5">
        <v>0.50902777777777775</v>
      </c>
      <c r="AN1133" s="4">
        <v>32</v>
      </c>
      <c r="AO1133" s="4">
        <v>39</v>
      </c>
      <c r="AP1133" s="4">
        <v>700</v>
      </c>
      <c r="AQ1133" s="4">
        <v>2.2000000000000002</v>
      </c>
      <c r="AR1133" s="4">
        <v>257</v>
      </c>
      <c r="JR1133" s="4">
        <v>7</v>
      </c>
      <c r="JS1133" s="4">
        <v>14</v>
      </c>
      <c r="JT1133" s="4">
        <v>19</v>
      </c>
      <c r="JU1133" s="4">
        <v>47</v>
      </c>
      <c r="JV1133" s="4">
        <v>74</v>
      </c>
      <c r="JW1133" s="4">
        <v>103</v>
      </c>
      <c r="JX1133" s="4">
        <v>152</v>
      </c>
      <c r="JY1133" s="4">
        <v>133</v>
      </c>
      <c r="JZ1133" s="4">
        <v>133</v>
      </c>
      <c r="KA1133" s="4">
        <v>123</v>
      </c>
      <c r="KB1133" s="4">
        <v>146</v>
      </c>
      <c r="KC1133" s="4">
        <v>121</v>
      </c>
      <c r="KD1133" s="4">
        <v>81</v>
      </c>
      <c r="KE1133" s="4">
        <v>84</v>
      </c>
      <c r="KF1133" s="4">
        <v>52</v>
      </c>
      <c r="KG1133" s="4">
        <v>65</v>
      </c>
      <c r="KH1133" s="4">
        <v>40</v>
      </c>
      <c r="KI1133" s="4">
        <v>32</v>
      </c>
      <c r="KJ1133" s="4">
        <v>47</v>
      </c>
      <c r="KK1133" s="4">
        <v>28</v>
      </c>
      <c r="KL1133" s="4">
        <v>47</v>
      </c>
      <c r="KM1133" s="4">
        <v>26</v>
      </c>
      <c r="KN1133" s="4">
        <v>40</v>
      </c>
      <c r="KO1133" s="4">
        <v>22</v>
      </c>
    </row>
    <row r="1134" spans="1:330" s="4" customFormat="1" x14ac:dyDescent="0.2">
      <c r="A1134" s="18" t="b">
        <v>0</v>
      </c>
      <c r="B1134" s="17"/>
      <c r="C1134" s="16"/>
      <c r="D1134" s="4">
        <v>10446</v>
      </c>
      <c r="E1134" s="15" t="s">
        <v>473</v>
      </c>
      <c r="F1134" s="4" t="s">
        <v>1333</v>
      </c>
      <c r="G1134" s="4">
        <v>0</v>
      </c>
      <c r="H1134" s="18">
        <f t="shared" si="189"/>
        <v>1.5</v>
      </c>
      <c r="I1134" s="18">
        <v>0.30350255070607585</v>
      </c>
      <c r="J1134" s="18">
        <v>0.44387391076884342</v>
      </c>
      <c r="K1134" s="18">
        <v>0.2484306624099249</v>
      </c>
      <c r="L1134" s="18">
        <f t="shared" si="192"/>
        <v>3.5306439137327033</v>
      </c>
      <c r="M1134" s="18">
        <f t="shared" si="190"/>
        <v>2.6999999999999957</v>
      </c>
      <c r="N1134" s="18">
        <f t="shared" si="191"/>
        <v>4.1999999999999957</v>
      </c>
      <c r="O1134" s="18">
        <f t="shared" si="193"/>
        <v>3.545834298639214</v>
      </c>
      <c r="P1134" s="18">
        <v>3.1999999999999993</v>
      </c>
      <c r="Q1134" s="18">
        <v>3.1000000000000014</v>
      </c>
      <c r="R1134" s="18">
        <v>3.2999999999999972</v>
      </c>
      <c r="S1134" s="18">
        <v>3.7999999999999972</v>
      </c>
      <c r="T1134" s="18">
        <v>3.8999999999999986</v>
      </c>
      <c r="U1134" s="18">
        <v>4.1000000000000014</v>
      </c>
      <c r="V1134" s="4">
        <v>35.630643913732705</v>
      </c>
      <c r="W1134" s="2">
        <v>34.799999999999997</v>
      </c>
      <c r="X1134" s="2">
        <v>36.299999999999997</v>
      </c>
      <c r="Y1134" s="4">
        <v>35.645834298639215</v>
      </c>
      <c r="Z1134" s="4">
        <v>35</v>
      </c>
      <c r="AA1134" s="4">
        <v>35.200000000000003</v>
      </c>
      <c r="AB1134" s="4">
        <v>35.4</v>
      </c>
      <c r="AC1134" s="4">
        <v>35.9</v>
      </c>
      <c r="AD1134" s="4">
        <v>36</v>
      </c>
      <c r="AE1134" s="4">
        <v>36.200000000000003</v>
      </c>
      <c r="AF1134" s="4">
        <v>2020</v>
      </c>
      <c r="AG1134" s="2">
        <v>10</v>
      </c>
      <c r="AH1134" s="2">
        <v>25</v>
      </c>
      <c r="AI1134" s="4">
        <v>12</v>
      </c>
      <c r="AJ1134" s="4">
        <v>14</v>
      </c>
      <c r="AK1134" s="4">
        <v>15</v>
      </c>
      <c r="AL1134" s="4">
        <v>819.00000000000011</v>
      </c>
      <c r="AM1134" s="5">
        <v>0.50972222222222219</v>
      </c>
      <c r="AN1134" s="4">
        <v>32.1</v>
      </c>
      <c r="AO1134" s="4">
        <v>39</v>
      </c>
      <c r="AP1134" s="4">
        <v>698</v>
      </c>
      <c r="AQ1134" s="4">
        <v>2.6</v>
      </c>
      <c r="AR1134" s="4">
        <v>245</v>
      </c>
      <c r="KF1134" s="4">
        <v>2</v>
      </c>
      <c r="KG1134" s="4">
        <v>14</v>
      </c>
      <c r="KH1134" s="4">
        <v>22</v>
      </c>
      <c r="KI1134" s="4">
        <v>65</v>
      </c>
      <c r="KJ1134" s="4">
        <v>102</v>
      </c>
      <c r="KK1134" s="4">
        <v>134</v>
      </c>
      <c r="KL1134" s="4">
        <v>183</v>
      </c>
      <c r="KM1134" s="4">
        <v>235</v>
      </c>
      <c r="KN1134" s="4">
        <v>227</v>
      </c>
      <c r="KO1134" s="4">
        <v>257</v>
      </c>
      <c r="KP1134" s="4">
        <v>296</v>
      </c>
      <c r="KQ1134" s="4">
        <v>233</v>
      </c>
      <c r="KR1134" s="4">
        <v>200</v>
      </c>
      <c r="KS1134" s="4">
        <v>134</v>
      </c>
      <c r="KT1134" s="4">
        <v>59</v>
      </c>
      <c r="KU1134" s="4">
        <v>39</v>
      </c>
      <c r="KV1134" s="4">
        <v>10</v>
      </c>
      <c r="KW1134" s="4">
        <v>1</v>
      </c>
    </row>
    <row r="1135" spans="1:330" s="4" customFormat="1" x14ac:dyDescent="0.2">
      <c r="A1135" s="18" t="b">
        <v>1</v>
      </c>
      <c r="B1135" s="21">
        <v>10</v>
      </c>
      <c r="C1135" s="20"/>
      <c r="D1135" s="4">
        <v>10446</v>
      </c>
      <c r="E1135" s="15" t="s">
        <v>1398</v>
      </c>
      <c r="F1135" s="4" t="s">
        <v>1395</v>
      </c>
      <c r="G1135" s="4">
        <v>4</v>
      </c>
      <c r="H1135" s="18">
        <f t="shared" si="189"/>
        <v>1.3999999999999986</v>
      </c>
      <c r="I1135" s="18">
        <v>0.27787264667720601</v>
      </c>
      <c r="J1135" s="18">
        <v>0.35783271994682764</v>
      </c>
      <c r="K1135" s="18">
        <v>0.21993263085064699</v>
      </c>
      <c r="L1135" s="18">
        <f t="shared" si="192"/>
        <v>2.0960845669259811</v>
      </c>
      <c r="M1135" s="18">
        <f t="shared" si="190"/>
        <v>1.3999999999999986</v>
      </c>
      <c r="N1135" s="18">
        <f t="shared" si="191"/>
        <v>2.7999999999999972</v>
      </c>
      <c r="O1135" s="18">
        <f t="shared" si="193"/>
        <v>2.072688654488843</v>
      </c>
      <c r="P1135" s="18">
        <v>1.3000000000000007</v>
      </c>
      <c r="Q1135" s="18">
        <v>1.7000000000000028</v>
      </c>
      <c r="R1135" s="18">
        <v>1.8999999999999986</v>
      </c>
      <c r="S1135" s="18">
        <v>2.2999999999999972</v>
      </c>
      <c r="T1135" s="18">
        <v>2.5</v>
      </c>
      <c r="U1135" s="18">
        <v>2.7000000000000028</v>
      </c>
      <c r="V1135" s="4">
        <v>33.596084566925981</v>
      </c>
      <c r="W1135" s="2">
        <v>32.9</v>
      </c>
      <c r="X1135" s="2">
        <v>34.299999999999997</v>
      </c>
      <c r="Y1135" s="4">
        <v>33.572688654488843</v>
      </c>
      <c r="Z1135" s="4">
        <v>33.1</v>
      </c>
      <c r="AA1135" s="4">
        <v>33.200000000000003</v>
      </c>
      <c r="AB1135" s="4">
        <v>33.4</v>
      </c>
      <c r="AC1135" s="4">
        <v>33.799999999999997</v>
      </c>
      <c r="AD1135" s="4">
        <v>34</v>
      </c>
      <c r="AE1135" s="4">
        <v>34.200000000000003</v>
      </c>
      <c r="AF1135" s="4">
        <v>2020</v>
      </c>
      <c r="AG1135" s="2">
        <v>10</v>
      </c>
      <c r="AH1135" s="2">
        <v>25</v>
      </c>
      <c r="AI1135" s="4">
        <v>12</v>
      </c>
      <c r="AJ1135" s="4">
        <v>17</v>
      </c>
      <c r="AK1135" s="4">
        <v>10</v>
      </c>
      <c r="AL1135" s="4">
        <v>218</v>
      </c>
      <c r="AM1135" s="5">
        <v>0.51180555555555551</v>
      </c>
      <c r="AN1135" s="4">
        <v>31.5</v>
      </c>
      <c r="AO1135" s="4">
        <v>40</v>
      </c>
      <c r="AP1135" s="4">
        <v>691</v>
      </c>
      <c r="AQ1135" s="4">
        <v>1.6</v>
      </c>
      <c r="AR1135" s="4">
        <v>240</v>
      </c>
      <c r="JM1135" s="4">
        <v>5</v>
      </c>
      <c r="JN1135" s="4">
        <v>10</v>
      </c>
      <c r="JO1135" s="4">
        <v>28</v>
      </c>
      <c r="JP1135" s="4">
        <v>62</v>
      </c>
      <c r="JQ1135" s="4">
        <v>107</v>
      </c>
      <c r="JR1135" s="4">
        <v>113</v>
      </c>
      <c r="JS1135" s="4">
        <v>202</v>
      </c>
      <c r="JT1135" s="4">
        <v>223</v>
      </c>
      <c r="JU1135" s="4">
        <v>159</v>
      </c>
      <c r="JV1135" s="4">
        <v>155</v>
      </c>
      <c r="JW1135" s="4">
        <v>98</v>
      </c>
      <c r="JX1135" s="4">
        <v>83</v>
      </c>
      <c r="JY1135" s="4">
        <v>38</v>
      </c>
      <c r="JZ1135" s="4">
        <v>35</v>
      </c>
      <c r="KA1135" s="4">
        <v>8</v>
      </c>
      <c r="KB1135" s="4">
        <v>14</v>
      </c>
    </row>
    <row r="1136" spans="1:330" s="4" customFormat="1" x14ac:dyDescent="0.2">
      <c r="A1136" s="18" t="b">
        <v>1</v>
      </c>
      <c r="B1136" s="21">
        <v>10</v>
      </c>
      <c r="C1136" s="20"/>
      <c r="D1136" s="4">
        <v>10446</v>
      </c>
      <c r="E1136" s="15" t="s">
        <v>1398</v>
      </c>
      <c r="F1136" s="4" t="s">
        <v>1396</v>
      </c>
      <c r="G1136" s="4">
        <v>4</v>
      </c>
      <c r="H1136" s="18">
        <f t="shared" si="189"/>
        <v>2.1000000000000014</v>
      </c>
      <c r="I1136" s="18">
        <v>0.38937852193346745</v>
      </c>
      <c r="J1136" s="18">
        <v>0.54086442185990791</v>
      </c>
      <c r="K1136" s="18">
        <v>0.31662582416541096</v>
      </c>
      <c r="L1136" s="18">
        <f t="shared" si="192"/>
        <v>5.5939019666721208</v>
      </c>
      <c r="M1136" s="18">
        <f t="shared" si="190"/>
        <v>4.3999999999999986</v>
      </c>
      <c r="N1136" s="18">
        <f t="shared" si="191"/>
        <v>6.5</v>
      </c>
      <c r="O1136" s="18">
        <f t="shared" si="193"/>
        <v>5.6435873099090372</v>
      </c>
      <c r="P1136" s="18">
        <v>4.4000000000000021</v>
      </c>
      <c r="Q1136" s="18">
        <v>5</v>
      </c>
      <c r="R1136" s="18">
        <v>5.2999999999999972</v>
      </c>
      <c r="S1136" s="18">
        <v>5.8999999999999986</v>
      </c>
      <c r="T1136" s="18">
        <v>6</v>
      </c>
      <c r="U1136" s="18">
        <v>6.2999999999999972</v>
      </c>
      <c r="V1136" s="4">
        <v>37.093901966672121</v>
      </c>
      <c r="W1136" s="2">
        <v>35.9</v>
      </c>
      <c r="X1136" s="2">
        <v>38</v>
      </c>
      <c r="Y1136" s="4">
        <v>37.143587309909037</v>
      </c>
      <c r="Z1136" s="4">
        <v>36.200000000000003</v>
      </c>
      <c r="AA1136" s="4">
        <v>36.5</v>
      </c>
      <c r="AB1136" s="4">
        <v>36.799999999999997</v>
      </c>
      <c r="AC1136" s="4">
        <v>37.4</v>
      </c>
      <c r="AD1136" s="4">
        <v>37.5</v>
      </c>
      <c r="AE1136" s="4">
        <v>37.799999999999997</v>
      </c>
      <c r="AF1136" s="4">
        <v>2020</v>
      </c>
      <c r="AG1136" s="2">
        <v>10</v>
      </c>
      <c r="AH1136" s="2">
        <v>25</v>
      </c>
      <c r="AI1136" s="4">
        <v>12</v>
      </c>
      <c r="AJ1136" s="4">
        <v>17</v>
      </c>
      <c r="AK1136" s="4">
        <v>16</v>
      </c>
      <c r="AL1136" s="4">
        <v>617</v>
      </c>
      <c r="AM1136" s="5">
        <v>0.51180555555555551</v>
      </c>
      <c r="AN1136" s="4">
        <v>31.5</v>
      </c>
      <c r="AO1136" s="4">
        <v>40</v>
      </c>
      <c r="AP1136" s="4">
        <v>691</v>
      </c>
      <c r="AQ1136" s="4">
        <v>1.6</v>
      </c>
      <c r="AR1136" s="4">
        <v>240</v>
      </c>
      <c r="KP1136" s="4">
        <v>3</v>
      </c>
      <c r="KQ1136" s="4">
        <v>10</v>
      </c>
      <c r="KR1136" s="4">
        <v>16</v>
      </c>
      <c r="KS1136" s="4">
        <v>14</v>
      </c>
      <c r="KT1136" s="4">
        <v>28</v>
      </c>
      <c r="KU1136" s="4">
        <v>42</v>
      </c>
      <c r="KV1136" s="4">
        <v>73</v>
      </c>
      <c r="KW1136" s="4">
        <v>76</v>
      </c>
      <c r="KX1136" s="4">
        <v>87</v>
      </c>
      <c r="KY1136" s="4">
        <v>152</v>
      </c>
      <c r="KZ1136" s="4">
        <v>180</v>
      </c>
      <c r="LA1136" s="4">
        <v>144</v>
      </c>
      <c r="LB1136" s="4">
        <v>184</v>
      </c>
      <c r="LC1136" s="4">
        <v>194</v>
      </c>
      <c r="LD1136" s="4">
        <v>220</v>
      </c>
      <c r="LE1136" s="4">
        <v>234</v>
      </c>
      <c r="LF1136" s="4">
        <v>183</v>
      </c>
      <c r="LG1136" s="4">
        <v>132</v>
      </c>
      <c r="LH1136" s="4">
        <v>56</v>
      </c>
      <c r="LI1136" s="4">
        <v>22</v>
      </c>
      <c r="LJ1136" s="4">
        <v>22</v>
      </c>
      <c r="LK1136" s="4">
        <v>10</v>
      </c>
      <c r="LL1136" s="4">
        <v>5</v>
      </c>
    </row>
    <row r="1137" spans="1:343" s="4" customFormat="1" x14ac:dyDescent="0.2">
      <c r="A1137" s="18" t="b">
        <v>1</v>
      </c>
      <c r="B1137" s="21">
        <v>10</v>
      </c>
      <c r="C1137" s="20"/>
      <c r="D1137" s="4">
        <v>10446</v>
      </c>
      <c r="E1137" s="15" t="s">
        <v>1398</v>
      </c>
      <c r="F1137" s="4" t="s">
        <v>1397</v>
      </c>
      <c r="G1137" s="4">
        <v>4</v>
      </c>
      <c r="H1137" s="18">
        <f t="shared" si="189"/>
        <v>2.6999999999999957</v>
      </c>
      <c r="I1137" s="18">
        <v>0.6533717618305519</v>
      </c>
      <c r="J1137" s="18">
        <v>1.0426757900124244</v>
      </c>
      <c r="K1137" s="18">
        <v>0.5461772323555476</v>
      </c>
      <c r="L1137" s="18">
        <f t="shared" si="192"/>
        <v>6.1270319337612023</v>
      </c>
      <c r="M1137" s="18">
        <f t="shared" si="190"/>
        <v>4.6000000000000014</v>
      </c>
      <c r="N1137" s="18">
        <f t="shared" si="191"/>
        <v>7.2999999999999972</v>
      </c>
      <c r="O1137" s="18">
        <f t="shared" si="193"/>
        <v>6.1320566704336557</v>
      </c>
      <c r="P1137" s="18">
        <v>4.5999999999999979</v>
      </c>
      <c r="Q1137" s="18">
        <v>5.2999999999999972</v>
      </c>
      <c r="R1137" s="18">
        <v>5.6000000000000014</v>
      </c>
      <c r="S1137" s="18">
        <v>6.7000000000000028</v>
      </c>
      <c r="T1137" s="18">
        <v>7</v>
      </c>
      <c r="U1137" s="18">
        <v>7.2000000000000028</v>
      </c>
      <c r="V1137" s="4">
        <v>37.627031933761202</v>
      </c>
      <c r="W1137" s="2">
        <v>36.1</v>
      </c>
      <c r="X1137" s="2">
        <v>38.799999999999997</v>
      </c>
      <c r="Y1137" s="4">
        <v>37.632056670433656</v>
      </c>
      <c r="Z1137" s="4">
        <v>36.4</v>
      </c>
      <c r="AA1137" s="4">
        <v>36.799999999999997</v>
      </c>
      <c r="AB1137" s="4">
        <v>37.1</v>
      </c>
      <c r="AC1137" s="4">
        <v>38.200000000000003</v>
      </c>
      <c r="AD1137" s="4">
        <v>38.5</v>
      </c>
      <c r="AE1137" s="4">
        <v>38.700000000000003</v>
      </c>
      <c r="AF1137" s="4">
        <v>2020</v>
      </c>
      <c r="AG1137" s="2">
        <v>10</v>
      </c>
      <c r="AH1137" s="2">
        <v>25</v>
      </c>
      <c r="AI1137" s="4">
        <v>12</v>
      </c>
      <c r="AJ1137" s="4">
        <v>17</v>
      </c>
      <c r="AK1137" s="4">
        <v>55</v>
      </c>
      <c r="AL1137" s="4">
        <v>656</v>
      </c>
      <c r="AM1137" s="5">
        <v>0.51180555555555551</v>
      </c>
      <c r="AN1137" s="4">
        <v>31.5</v>
      </c>
      <c r="AO1137" s="4">
        <v>40</v>
      </c>
      <c r="AP1137" s="4">
        <v>691</v>
      </c>
      <c r="AQ1137" s="4">
        <v>1.6</v>
      </c>
      <c r="AR1137" s="4">
        <v>240</v>
      </c>
      <c r="KP1137" s="4">
        <v>4</v>
      </c>
      <c r="KQ1137" s="4">
        <v>2</v>
      </c>
      <c r="KR1137" s="4">
        <v>3</v>
      </c>
      <c r="KS1137" s="4">
        <v>8</v>
      </c>
      <c r="KT1137" s="4">
        <v>5</v>
      </c>
      <c r="KU1137" s="4">
        <v>13</v>
      </c>
      <c r="KV1137" s="4">
        <v>20</v>
      </c>
      <c r="KW1137" s="4">
        <v>28</v>
      </c>
      <c r="KX1137" s="4">
        <v>47</v>
      </c>
      <c r="KY1137" s="4">
        <v>41</v>
      </c>
      <c r="KZ1137" s="4">
        <v>61</v>
      </c>
      <c r="LA1137" s="4">
        <v>61</v>
      </c>
      <c r="LB1137" s="4">
        <v>54</v>
      </c>
      <c r="LC1137" s="4">
        <v>73</v>
      </c>
      <c r="LD1137" s="4">
        <v>79</v>
      </c>
      <c r="LE1137" s="4">
        <v>74</v>
      </c>
      <c r="LF1137" s="4">
        <v>77</v>
      </c>
      <c r="LG1137" s="4">
        <v>71</v>
      </c>
      <c r="LH1137" s="4">
        <v>98</v>
      </c>
      <c r="LI1137" s="4">
        <v>73</v>
      </c>
      <c r="LJ1137" s="4">
        <v>75</v>
      </c>
      <c r="LK1137" s="4">
        <v>58</v>
      </c>
      <c r="LL1137" s="4">
        <v>70</v>
      </c>
      <c r="LM1137" s="4">
        <v>45</v>
      </c>
      <c r="LN1137" s="4">
        <v>74</v>
      </c>
      <c r="LO1137" s="4">
        <v>62</v>
      </c>
      <c r="LP1137" s="4">
        <v>86</v>
      </c>
      <c r="LQ1137" s="4">
        <v>70</v>
      </c>
      <c r="LR1137" s="4">
        <v>38</v>
      </c>
      <c r="LS1137" s="4">
        <v>25</v>
      </c>
      <c r="LT1137" s="4">
        <v>11</v>
      </c>
      <c r="LU1137" s="4">
        <v>3</v>
      </c>
      <c r="LV1137" s="4">
        <v>3</v>
      </c>
    </row>
    <row r="1138" spans="1:343" s="4" customFormat="1" x14ac:dyDescent="0.2">
      <c r="A1138" s="18" t="b">
        <v>0</v>
      </c>
      <c r="B1138" s="17"/>
      <c r="C1138" s="16"/>
      <c r="D1138" s="4">
        <v>10446</v>
      </c>
      <c r="E1138" s="15" t="s">
        <v>440</v>
      </c>
      <c r="F1138" s="4" t="s">
        <v>1286</v>
      </c>
      <c r="G1138" s="4">
        <v>0</v>
      </c>
      <c r="H1138" s="18">
        <f t="shared" si="189"/>
        <v>3.5</v>
      </c>
      <c r="I1138" s="18">
        <v>0.7512520019283262</v>
      </c>
      <c r="J1138" s="18">
        <v>0.9935899656633751</v>
      </c>
      <c r="K1138" s="18">
        <v>0.59291897214162126</v>
      </c>
      <c r="L1138" s="18">
        <f t="shared" si="192"/>
        <v>3.6061251232847376</v>
      </c>
      <c r="M1138" s="18">
        <f t="shared" si="190"/>
        <v>1.3000000000000007</v>
      </c>
      <c r="N1138" s="18">
        <f t="shared" si="191"/>
        <v>4.8000000000000007</v>
      </c>
      <c r="O1138" s="18">
        <f t="shared" si="193"/>
        <v>3.6832782834685425</v>
      </c>
      <c r="P1138" s="18">
        <v>1.4999999999999964</v>
      </c>
      <c r="Q1138" s="18">
        <v>2.5999999999999979</v>
      </c>
      <c r="R1138" s="18">
        <v>3.1999999999999993</v>
      </c>
      <c r="S1138" s="18">
        <v>4.1999999999999993</v>
      </c>
      <c r="T1138" s="18">
        <v>4.5000000000000036</v>
      </c>
      <c r="U1138" s="18">
        <v>4.8000000000000007</v>
      </c>
      <c r="V1138" s="4">
        <v>35.306125123284737</v>
      </c>
      <c r="W1138" s="2">
        <v>33</v>
      </c>
      <c r="X1138" s="2">
        <v>36.5</v>
      </c>
      <c r="Y1138" s="4">
        <v>35.383278283468542</v>
      </c>
      <c r="Z1138" s="4">
        <v>33.299999999999997</v>
      </c>
      <c r="AA1138" s="4">
        <v>34.299999999999997</v>
      </c>
      <c r="AB1138" s="4">
        <v>34.9</v>
      </c>
      <c r="AC1138" s="4">
        <v>35.9</v>
      </c>
      <c r="AD1138" s="4">
        <v>36.200000000000003</v>
      </c>
      <c r="AE1138" s="4">
        <v>36.5</v>
      </c>
      <c r="AF1138" s="4">
        <v>2020</v>
      </c>
      <c r="AG1138" s="2">
        <v>10</v>
      </c>
      <c r="AH1138" s="2">
        <v>25</v>
      </c>
      <c r="AI1138" s="4">
        <v>12</v>
      </c>
      <c r="AJ1138" s="4">
        <v>19</v>
      </c>
      <c r="AK1138" s="4">
        <v>12</v>
      </c>
      <c r="AL1138" s="4">
        <v>456</v>
      </c>
      <c r="AM1138" s="5">
        <v>0.5131944444444444</v>
      </c>
      <c r="AN1138" s="4">
        <v>31.7</v>
      </c>
      <c r="AO1138" s="4">
        <v>39</v>
      </c>
      <c r="AP1138" s="4">
        <v>687</v>
      </c>
      <c r="AQ1138" s="4">
        <v>1.7</v>
      </c>
      <c r="AR1138" s="4">
        <v>238</v>
      </c>
      <c r="JO1138" s="4">
        <v>6</v>
      </c>
      <c r="JP1138" s="4">
        <v>6</v>
      </c>
      <c r="JQ1138" s="4">
        <v>1</v>
      </c>
      <c r="JR1138" s="4">
        <v>2</v>
      </c>
      <c r="JS1138" s="4">
        <v>4</v>
      </c>
      <c r="JT1138" s="4">
        <v>9</v>
      </c>
      <c r="JU1138" s="4">
        <v>3</v>
      </c>
      <c r="JV1138" s="4">
        <v>5</v>
      </c>
      <c r="JW1138" s="4">
        <v>2</v>
      </c>
      <c r="JX1138" s="4">
        <v>9</v>
      </c>
      <c r="JY1138" s="4">
        <v>5</v>
      </c>
      <c r="JZ1138" s="4">
        <v>8</v>
      </c>
      <c r="KA1138" s="4">
        <v>12</v>
      </c>
      <c r="KB1138" s="4">
        <v>5</v>
      </c>
      <c r="KC1138" s="4">
        <v>9</v>
      </c>
      <c r="KD1138" s="4">
        <v>9</v>
      </c>
      <c r="KE1138" s="4">
        <v>20</v>
      </c>
      <c r="KF1138" s="4">
        <v>29</v>
      </c>
      <c r="KG1138" s="4">
        <v>32</v>
      </c>
      <c r="KH1138" s="4">
        <v>34</v>
      </c>
      <c r="KI1138" s="4">
        <v>34</v>
      </c>
      <c r="KJ1138" s="4">
        <v>30</v>
      </c>
      <c r="KK1138" s="4">
        <v>38</v>
      </c>
      <c r="KL1138" s="4">
        <v>35</v>
      </c>
      <c r="KM1138" s="4">
        <v>28</v>
      </c>
      <c r="KN1138" s="4">
        <v>20</v>
      </c>
      <c r="KO1138" s="4">
        <v>34</v>
      </c>
      <c r="KP1138" s="4">
        <v>42</v>
      </c>
      <c r="KQ1138" s="4">
        <v>36</v>
      </c>
      <c r="KR1138" s="4">
        <v>36</v>
      </c>
      <c r="KS1138" s="4">
        <v>31</v>
      </c>
      <c r="KT1138" s="4">
        <v>24</v>
      </c>
      <c r="KU1138" s="4">
        <v>16</v>
      </c>
      <c r="KV1138" s="4">
        <v>16</v>
      </c>
      <c r="KW1138" s="4">
        <v>12</v>
      </c>
    </row>
    <row r="1139" spans="1:343" s="4" customFormat="1" x14ac:dyDescent="0.2">
      <c r="A1139" s="18" t="b">
        <v>0</v>
      </c>
      <c r="B1139" s="17"/>
      <c r="C1139" s="16"/>
      <c r="D1139" s="4">
        <v>10446</v>
      </c>
      <c r="E1139" s="15" t="s">
        <v>440</v>
      </c>
      <c r="F1139" s="4" t="s">
        <v>1287</v>
      </c>
      <c r="G1139" s="4">
        <v>0</v>
      </c>
      <c r="H1139" s="18">
        <f t="shared" si="189"/>
        <v>2.2000000000000028</v>
      </c>
      <c r="I1139" s="18">
        <v>0.37724662703495221</v>
      </c>
      <c r="J1139" s="18">
        <v>0.4688305570247735</v>
      </c>
      <c r="K1139" s="18">
        <v>0.29317954926065404</v>
      </c>
      <c r="L1139" s="18">
        <f t="shared" si="192"/>
        <v>0.57629219492399741</v>
      </c>
      <c r="M1139" s="18">
        <f t="shared" si="190"/>
        <v>-0.19999999999999929</v>
      </c>
      <c r="N1139" s="18">
        <f t="shared" si="191"/>
        <v>2.0000000000000036</v>
      </c>
      <c r="O1139" s="18">
        <f t="shared" si="193"/>
        <v>0.5152047317832178</v>
      </c>
      <c r="P1139" s="18">
        <v>-0.19999999999999929</v>
      </c>
      <c r="Q1139" s="18">
        <v>0.10000000000000142</v>
      </c>
      <c r="R1139" s="18">
        <v>0.30000000000000071</v>
      </c>
      <c r="S1139" s="18">
        <v>0.80000000000000071</v>
      </c>
      <c r="T1139" s="18">
        <v>1.0999999999999979</v>
      </c>
      <c r="U1139" s="18">
        <v>1.5000000000000036</v>
      </c>
      <c r="V1139" s="4">
        <v>32.276292194923997</v>
      </c>
      <c r="W1139" s="2">
        <v>31.5</v>
      </c>
      <c r="X1139" s="2">
        <v>33.700000000000003</v>
      </c>
      <c r="Y1139" s="4">
        <v>32.215204731783217</v>
      </c>
      <c r="Z1139" s="4">
        <v>31.6</v>
      </c>
      <c r="AA1139" s="4">
        <v>31.8</v>
      </c>
      <c r="AB1139" s="4">
        <v>32</v>
      </c>
      <c r="AC1139" s="4">
        <v>32.5</v>
      </c>
      <c r="AD1139" s="4">
        <v>32.799999999999997</v>
      </c>
      <c r="AE1139" s="4">
        <v>33.200000000000003</v>
      </c>
      <c r="AF1139" s="4">
        <v>2020</v>
      </c>
      <c r="AG1139" s="2">
        <v>10</v>
      </c>
      <c r="AH1139" s="2">
        <v>25</v>
      </c>
      <c r="AI1139" s="4">
        <v>12</v>
      </c>
      <c r="AJ1139" s="4">
        <v>19</v>
      </c>
      <c r="AK1139" s="4">
        <v>23</v>
      </c>
      <c r="AL1139" s="4">
        <v>16</v>
      </c>
      <c r="AM1139" s="5">
        <v>0.5131944444444444</v>
      </c>
      <c r="AN1139" s="4">
        <v>31.7</v>
      </c>
      <c r="AO1139" s="4">
        <v>39</v>
      </c>
      <c r="AP1139" s="4">
        <v>687</v>
      </c>
      <c r="AQ1139" s="4">
        <v>1.7</v>
      </c>
      <c r="AR1139" s="4">
        <v>238</v>
      </c>
      <c r="IY1139" s="4">
        <v>5</v>
      </c>
      <c r="IZ1139" s="4">
        <v>18</v>
      </c>
      <c r="JA1139" s="4">
        <v>58</v>
      </c>
      <c r="JB1139" s="4">
        <v>125</v>
      </c>
      <c r="JC1139" s="4">
        <v>127</v>
      </c>
      <c r="JD1139" s="4">
        <v>238</v>
      </c>
      <c r="JE1139" s="4">
        <v>282</v>
      </c>
      <c r="JF1139" s="4">
        <v>390</v>
      </c>
      <c r="JG1139" s="4">
        <v>411</v>
      </c>
      <c r="JH1139" s="4">
        <v>279</v>
      </c>
      <c r="JI1139" s="4">
        <v>187</v>
      </c>
      <c r="JJ1139" s="4">
        <v>143</v>
      </c>
      <c r="JK1139" s="4">
        <v>124</v>
      </c>
      <c r="JL1139" s="4">
        <v>175</v>
      </c>
      <c r="JM1139" s="4">
        <v>149</v>
      </c>
      <c r="JN1139" s="4">
        <v>68</v>
      </c>
      <c r="JO1139" s="4">
        <v>30</v>
      </c>
      <c r="JP1139" s="4">
        <v>19</v>
      </c>
      <c r="JQ1139" s="4">
        <v>17</v>
      </c>
      <c r="JR1139" s="4">
        <v>10</v>
      </c>
      <c r="JS1139" s="4">
        <v>9</v>
      </c>
      <c r="JT1139" s="4">
        <v>6</v>
      </c>
      <c r="JU1139" s="4">
        <v>2</v>
      </c>
      <c r="JV1139" s="4">
        <v>7</v>
      </c>
      <c r="JW1139" s="4">
        <v>4</v>
      </c>
      <c r="JX1139" s="4">
        <v>3</v>
      </c>
    </row>
    <row r="1140" spans="1:343" s="4" customFormat="1" x14ac:dyDescent="0.2">
      <c r="A1140" s="18" t="b">
        <v>0</v>
      </c>
      <c r="B1140" s="17"/>
      <c r="C1140" s="16"/>
      <c r="D1140" s="4">
        <v>10446</v>
      </c>
      <c r="E1140" s="15" t="s">
        <v>440</v>
      </c>
      <c r="F1140" s="4" t="s">
        <v>1288</v>
      </c>
      <c r="G1140" s="4">
        <v>0</v>
      </c>
      <c r="H1140" s="18">
        <f t="shared" si="189"/>
        <v>2.9000000000000021</v>
      </c>
      <c r="I1140" s="18">
        <v>0.57377166087234788</v>
      </c>
      <c r="J1140" s="18">
        <v>0.85007312868481222</v>
      </c>
      <c r="K1140" s="18">
        <v>0.47069688314962671</v>
      </c>
      <c r="L1140" s="18">
        <f t="shared" si="192"/>
        <v>1.9594575974806752</v>
      </c>
      <c r="M1140" s="18">
        <f t="shared" si="190"/>
        <v>0.10000000000000142</v>
      </c>
      <c r="N1140" s="18">
        <f t="shared" si="191"/>
        <v>3.0000000000000036</v>
      </c>
      <c r="O1140" s="18">
        <f t="shared" si="193"/>
        <v>2.0602945600070832</v>
      </c>
      <c r="P1140" s="18">
        <v>0.40000000000000213</v>
      </c>
      <c r="Q1140" s="18">
        <v>1.1999999999999993</v>
      </c>
      <c r="R1140" s="18">
        <v>1.5000000000000036</v>
      </c>
      <c r="S1140" s="18">
        <v>2.4000000000000021</v>
      </c>
      <c r="T1140" s="18">
        <v>2.5999999999999979</v>
      </c>
      <c r="U1140" s="18">
        <v>2.9000000000000021</v>
      </c>
      <c r="V1140" s="4">
        <v>33.659457597480674</v>
      </c>
      <c r="W1140" s="2">
        <v>31.8</v>
      </c>
      <c r="X1140" s="2">
        <v>34.700000000000003</v>
      </c>
      <c r="Y1140" s="4">
        <v>33.760294560007083</v>
      </c>
      <c r="Z1140" s="4">
        <v>32.200000000000003</v>
      </c>
      <c r="AA1140" s="4">
        <v>32.9</v>
      </c>
      <c r="AB1140" s="4">
        <v>33.200000000000003</v>
      </c>
      <c r="AC1140" s="4">
        <v>34.1</v>
      </c>
      <c r="AD1140" s="4">
        <v>34.299999999999997</v>
      </c>
      <c r="AE1140" s="4">
        <v>34.6</v>
      </c>
      <c r="AF1140" s="4">
        <v>2020</v>
      </c>
      <c r="AG1140" s="2">
        <v>10</v>
      </c>
      <c r="AH1140" s="2">
        <v>25</v>
      </c>
      <c r="AI1140" s="4">
        <v>12</v>
      </c>
      <c r="AJ1140" s="4">
        <v>19</v>
      </c>
      <c r="AK1140" s="4">
        <v>46</v>
      </c>
      <c r="AL1140" s="4">
        <v>56</v>
      </c>
      <c r="AM1140" s="5">
        <v>0.5131944444444444</v>
      </c>
      <c r="AN1140" s="4">
        <v>31.7</v>
      </c>
      <c r="AO1140" s="4">
        <v>39</v>
      </c>
      <c r="AP1140" s="4">
        <v>687</v>
      </c>
      <c r="AQ1140" s="4">
        <v>1.7</v>
      </c>
      <c r="AR1140" s="4">
        <v>238</v>
      </c>
      <c r="JC1140" s="4">
        <v>7</v>
      </c>
      <c r="JD1140" s="4">
        <v>11</v>
      </c>
      <c r="JE1140" s="4">
        <v>14</v>
      </c>
      <c r="JF1140" s="4">
        <v>12</v>
      </c>
      <c r="JG1140" s="4">
        <v>10</v>
      </c>
      <c r="JH1140" s="4">
        <v>19</v>
      </c>
      <c r="JI1140" s="4">
        <v>20</v>
      </c>
      <c r="JJ1140" s="4">
        <v>12</v>
      </c>
      <c r="JK1140" s="4">
        <v>18</v>
      </c>
      <c r="JL1140" s="4">
        <v>37</v>
      </c>
      <c r="JM1140" s="4">
        <v>46</v>
      </c>
      <c r="JN1140" s="4">
        <v>66</v>
      </c>
      <c r="JO1140" s="4">
        <v>116</v>
      </c>
      <c r="JP1140" s="4">
        <v>122</v>
      </c>
      <c r="JQ1140" s="4">
        <v>114</v>
      </c>
      <c r="JR1140" s="4">
        <v>111</v>
      </c>
      <c r="JS1140" s="4">
        <v>122</v>
      </c>
      <c r="JT1140" s="4">
        <v>100</v>
      </c>
      <c r="JU1140" s="4">
        <v>115</v>
      </c>
      <c r="JV1140" s="4">
        <v>133</v>
      </c>
      <c r="JW1140" s="4">
        <v>143</v>
      </c>
      <c r="JX1140" s="4">
        <v>179</v>
      </c>
      <c r="JY1140" s="4">
        <v>191</v>
      </c>
      <c r="JZ1140" s="4">
        <v>189</v>
      </c>
      <c r="KA1140" s="4">
        <v>125</v>
      </c>
      <c r="KB1140" s="4">
        <v>92</v>
      </c>
      <c r="KC1140" s="4">
        <v>47</v>
      </c>
      <c r="KD1140" s="4">
        <v>63</v>
      </c>
      <c r="KE1140" s="4">
        <v>30</v>
      </c>
      <c r="KF1140" s="4">
        <v>12</v>
      </c>
      <c r="KG1140" s="4">
        <v>3</v>
      </c>
      <c r="KH1140" s="4">
        <v>0</v>
      </c>
    </row>
    <row r="1141" spans="1:343" s="4" customFormat="1" x14ac:dyDescent="0.2">
      <c r="A1141" s="18" t="b">
        <v>1</v>
      </c>
      <c r="B1141" s="21">
        <v>10</v>
      </c>
      <c r="C1141" s="20"/>
      <c r="D1141" s="4">
        <v>10446</v>
      </c>
      <c r="E1141" s="4" t="s">
        <v>464</v>
      </c>
      <c r="F1141" s="4" t="s">
        <v>1369</v>
      </c>
      <c r="G1141" s="4">
        <v>5</v>
      </c>
      <c r="H1141" s="18">
        <f t="shared" si="189"/>
        <v>2.8999999999999986</v>
      </c>
      <c r="I1141" s="18">
        <v>0.61365267096410459</v>
      </c>
      <c r="J1141" s="18">
        <v>0.59629251217025114</v>
      </c>
      <c r="K1141" s="18">
        <v>0.45068160350687503</v>
      </c>
      <c r="L1141" s="18">
        <f t="shared" si="192"/>
        <v>7.6292169030105867</v>
      </c>
      <c r="M1141" s="18">
        <f t="shared" si="190"/>
        <v>5.6000000000000014</v>
      </c>
      <c r="N1141" s="18">
        <f t="shared" si="191"/>
        <v>8.5</v>
      </c>
      <c r="O1141" s="18">
        <f t="shared" si="193"/>
        <v>7.7549698178902773</v>
      </c>
      <c r="P1141" s="18">
        <v>5.8000000000000043</v>
      </c>
      <c r="Q1141" s="18">
        <v>6.8000000000000043</v>
      </c>
      <c r="R1141" s="18">
        <v>7.3999999999999986</v>
      </c>
      <c r="S1141" s="18">
        <v>8</v>
      </c>
      <c r="T1141" s="18">
        <v>8.2000000000000028</v>
      </c>
      <c r="U1141" s="18">
        <v>8.5</v>
      </c>
      <c r="V1141" s="4">
        <v>37.029216903010585</v>
      </c>
      <c r="W1141" s="2">
        <v>35</v>
      </c>
      <c r="X1141" s="2">
        <v>37.9</v>
      </c>
      <c r="Y1141" s="4">
        <v>37.154969817890276</v>
      </c>
      <c r="Z1141" s="4">
        <v>35.200000000000003</v>
      </c>
      <c r="AA1141" s="4">
        <v>36.200000000000003</v>
      </c>
      <c r="AB1141" s="4">
        <v>36.799999999999997</v>
      </c>
      <c r="AC1141" s="4">
        <v>37.4</v>
      </c>
      <c r="AD1141" s="4">
        <v>37.6</v>
      </c>
      <c r="AE1141" s="4">
        <v>37.9</v>
      </c>
      <c r="AF1141" s="4">
        <v>2020</v>
      </c>
      <c r="AG1141" s="2">
        <v>10</v>
      </c>
      <c r="AH1141" s="2">
        <v>26</v>
      </c>
      <c r="AI1141" s="4">
        <v>10</v>
      </c>
      <c r="AJ1141" s="4">
        <v>37</v>
      </c>
      <c r="AK1141" s="4">
        <v>20</v>
      </c>
      <c r="AL1141" s="4">
        <v>609</v>
      </c>
      <c r="AM1141" s="5">
        <v>0.44236111111111115</v>
      </c>
      <c r="AN1141" s="4">
        <v>29.4</v>
      </c>
      <c r="AO1141" s="4">
        <v>42</v>
      </c>
      <c r="AP1141" s="4">
        <v>734</v>
      </c>
      <c r="AQ1141" s="4">
        <v>1.6</v>
      </c>
      <c r="AR1141" s="4">
        <v>193</v>
      </c>
      <c r="KE1141" s="4">
        <v>1</v>
      </c>
      <c r="KF1141" s="4">
        <v>3</v>
      </c>
      <c r="KG1141" s="4">
        <v>0</v>
      </c>
      <c r="KH1141" s="4">
        <v>1</v>
      </c>
      <c r="KI1141" s="4">
        <v>6</v>
      </c>
      <c r="KJ1141" s="4">
        <v>6</v>
      </c>
      <c r="KK1141" s="4">
        <v>3</v>
      </c>
      <c r="KL1141" s="4">
        <v>5</v>
      </c>
      <c r="KM1141" s="4">
        <v>6</v>
      </c>
      <c r="KN1141" s="4">
        <v>4</v>
      </c>
      <c r="KO1141" s="4">
        <v>7</v>
      </c>
      <c r="KP1141" s="4">
        <v>6</v>
      </c>
      <c r="KQ1141" s="4">
        <v>12</v>
      </c>
      <c r="KR1141" s="4">
        <v>10</v>
      </c>
      <c r="KS1141" s="4">
        <v>10</v>
      </c>
      <c r="KT1141" s="4">
        <v>5</v>
      </c>
      <c r="KU1141" s="4">
        <v>16</v>
      </c>
      <c r="KV1141" s="4">
        <v>17</v>
      </c>
      <c r="KW1141" s="4">
        <v>8</v>
      </c>
      <c r="KX1141" s="4">
        <v>12</v>
      </c>
      <c r="KY1141" s="4">
        <v>31</v>
      </c>
      <c r="KZ1141" s="4">
        <v>33</v>
      </c>
      <c r="LA1141" s="4">
        <v>43</v>
      </c>
      <c r="LB1141" s="4">
        <v>59</v>
      </c>
      <c r="LC1141" s="4">
        <v>64</v>
      </c>
      <c r="LD1141" s="4">
        <v>68</v>
      </c>
      <c r="LE1141" s="4">
        <v>83</v>
      </c>
      <c r="LF1141" s="4">
        <v>83</v>
      </c>
      <c r="LG1141" s="4">
        <v>74</v>
      </c>
      <c r="LH1141" s="4">
        <v>61</v>
      </c>
      <c r="LI1141" s="4">
        <v>28</v>
      </c>
      <c r="LJ1141" s="4">
        <v>27</v>
      </c>
      <c r="LK1141" s="4">
        <v>15</v>
      </c>
      <c r="LL1141" s="4">
        <v>16</v>
      </c>
      <c r="LM1141" s="4">
        <v>0</v>
      </c>
      <c r="LN1141" s="4">
        <v>1</v>
      </c>
      <c r="LO1141" s="4">
        <v>3</v>
      </c>
    </row>
    <row r="1142" spans="1:343" s="4" customFormat="1" x14ac:dyDescent="0.2">
      <c r="A1142" s="18" t="b">
        <v>1</v>
      </c>
      <c r="B1142" s="21">
        <v>10</v>
      </c>
      <c r="C1142" s="20"/>
      <c r="D1142" s="4">
        <v>10446</v>
      </c>
      <c r="E1142" s="4" t="s">
        <v>464</v>
      </c>
      <c r="F1142" s="4" t="s">
        <v>1370</v>
      </c>
      <c r="G1142" s="4">
        <v>5</v>
      </c>
      <c r="H1142" s="18">
        <f t="shared" si="189"/>
        <v>2.6999999999999957</v>
      </c>
      <c r="I1142" s="18">
        <v>0.54920667081858698</v>
      </c>
      <c r="J1142" s="18">
        <v>0.62728466476670519</v>
      </c>
      <c r="K1142" s="18">
        <v>0.41663581366273506</v>
      </c>
      <c r="L1142" s="18">
        <f t="shared" si="192"/>
        <v>5.3202704253268109</v>
      </c>
      <c r="M1142" s="18">
        <f t="shared" si="190"/>
        <v>3.8000000000000043</v>
      </c>
      <c r="N1142" s="18">
        <f t="shared" si="191"/>
        <v>6.5</v>
      </c>
      <c r="O1142" s="18">
        <f t="shared" si="193"/>
        <v>5.3286604920406049</v>
      </c>
      <c r="P1142" s="18">
        <v>4.1000000000000014</v>
      </c>
      <c r="Q1142" s="18">
        <v>4.6000000000000014</v>
      </c>
      <c r="R1142" s="18">
        <v>5</v>
      </c>
      <c r="S1142" s="18">
        <v>5.7000000000000028</v>
      </c>
      <c r="T1142" s="18">
        <v>6</v>
      </c>
      <c r="U1142" s="18">
        <v>6.3999999999999986</v>
      </c>
      <c r="V1142" s="4">
        <v>34.72027042532681</v>
      </c>
      <c r="W1142" s="2">
        <v>33.200000000000003</v>
      </c>
      <c r="X1142" s="2">
        <v>35.9</v>
      </c>
      <c r="Y1142" s="4">
        <v>34.728660492040603</v>
      </c>
      <c r="Z1142" s="4">
        <v>33.5</v>
      </c>
      <c r="AA1142" s="4">
        <v>34</v>
      </c>
      <c r="AB1142" s="4">
        <v>34.4</v>
      </c>
      <c r="AC1142" s="4">
        <v>35.1</v>
      </c>
      <c r="AD1142" s="4">
        <v>35.4</v>
      </c>
      <c r="AE1142" s="4">
        <v>35.799999999999997</v>
      </c>
      <c r="AF1142" s="4">
        <v>2020</v>
      </c>
      <c r="AG1142" s="2">
        <v>10</v>
      </c>
      <c r="AH1142" s="2">
        <v>26</v>
      </c>
      <c r="AI1142" s="4">
        <v>10</v>
      </c>
      <c r="AJ1142" s="4">
        <v>37</v>
      </c>
      <c r="AK1142" s="4">
        <v>45</v>
      </c>
      <c r="AL1142" s="4">
        <v>890</v>
      </c>
      <c r="AM1142" s="5">
        <v>0.44236111111111115</v>
      </c>
      <c r="AN1142" s="4">
        <v>29.4</v>
      </c>
      <c r="AO1142" s="4">
        <v>42</v>
      </c>
      <c r="AP1142" s="4">
        <v>734</v>
      </c>
      <c r="AQ1142" s="4">
        <v>1.6</v>
      </c>
      <c r="AR1142" s="4">
        <v>193</v>
      </c>
      <c r="IY1142" s="4">
        <v>1</v>
      </c>
      <c r="IZ1142" s="4">
        <v>0</v>
      </c>
      <c r="JA1142" s="4">
        <v>1</v>
      </c>
      <c r="JB1142" s="4">
        <v>0</v>
      </c>
      <c r="JC1142" s="4">
        <v>0</v>
      </c>
      <c r="JD1142" s="4">
        <v>0</v>
      </c>
      <c r="JE1142" s="4">
        <v>1</v>
      </c>
      <c r="JF1142" s="4">
        <v>0</v>
      </c>
      <c r="JG1142" s="4">
        <v>0</v>
      </c>
      <c r="JH1142" s="4">
        <v>0</v>
      </c>
      <c r="JI1142" s="4">
        <v>1</v>
      </c>
      <c r="JJ1142" s="4">
        <v>1</v>
      </c>
      <c r="JK1142" s="4">
        <v>0</v>
      </c>
      <c r="JL1142" s="4">
        <v>0</v>
      </c>
      <c r="JM1142" s="4">
        <v>0</v>
      </c>
      <c r="JN1142" s="4">
        <v>1</v>
      </c>
      <c r="JO1142" s="4">
        <v>0</v>
      </c>
      <c r="JP1142" s="4">
        <v>2</v>
      </c>
      <c r="JQ1142" s="4">
        <v>6</v>
      </c>
      <c r="JR1142" s="4">
        <v>6</v>
      </c>
      <c r="JS1142" s="4">
        <v>13</v>
      </c>
      <c r="JT1142" s="4">
        <v>14</v>
      </c>
      <c r="JU1142" s="4">
        <v>19</v>
      </c>
      <c r="JV1142" s="4">
        <v>21</v>
      </c>
      <c r="JW1142" s="4">
        <v>36</v>
      </c>
      <c r="JX1142" s="4">
        <v>26</v>
      </c>
      <c r="JY1142" s="4">
        <v>50</v>
      </c>
      <c r="JZ1142" s="4">
        <v>42</v>
      </c>
      <c r="KA1142" s="4">
        <v>41</v>
      </c>
      <c r="KB1142" s="4">
        <v>76</v>
      </c>
      <c r="KC1142" s="4">
        <v>111</v>
      </c>
      <c r="KD1142" s="4">
        <v>140</v>
      </c>
      <c r="KE1142" s="4">
        <v>137</v>
      </c>
      <c r="KF1142" s="4">
        <v>135</v>
      </c>
      <c r="KG1142" s="4">
        <v>111</v>
      </c>
      <c r="KH1142" s="4">
        <v>102</v>
      </c>
      <c r="KI1142" s="4">
        <v>127</v>
      </c>
      <c r="KJ1142" s="4">
        <v>94</v>
      </c>
      <c r="KK1142" s="4">
        <v>65</v>
      </c>
      <c r="KL1142" s="4">
        <v>39</v>
      </c>
      <c r="KM1142" s="4">
        <v>28</v>
      </c>
      <c r="KN1142" s="4">
        <v>30</v>
      </c>
      <c r="KO1142" s="4">
        <v>31</v>
      </c>
      <c r="KP1142" s="4">
        <v>32</v>
      </c>
      <c r="KQ1142" s="4">
        <v>23</v>
      </c>
      <c r="KR1142" s="4">
        <v>6</v>
      </c>
    </row>
    <row r="1143" spans="1:343" s="4" customFormat="1" x14ac:dyDescent="0.2">
      <c r="A1143" s="18" t="b">
        <v>1</v>
      </c>
      <c r="B1143" s="21">
        <v>10</v>
      </c>
      <c r="C1143" s="20"/>
      <c r="D1143" s="4">
        <v>10446</v>
      </c>
      <c r="E1143" s="4" t="s">
        <v>464</v>
      </c>
      <c r="F1143" s="4" t="s">
        <v>1371</v>
      </c>
      <c r="G1143" s="4">
        <v>5</v>
      </c>
      <c r="H1143" s="18">
        <f t="shared" si="189"/>
        <v>2.6999999999999957</v>
      </c>
      <c r="I1143" s="18">
        <v>0.61596234599416633</v>
      </c>
      <c r="J1143" s="18">
        <v>0.83507827398892687</v>
      </c>
      <c r="K1143" s="18">
        <v>0.49462709507026809</v>
      </c>
      <c r="L1143" s="18">
        <f t="shared" si="192"/>
        <v>8.7326282476179387</v>
      </c>
      <c r="M1143" s="18">
        <f t="shared" si="190"/>
        <v>7.6000000000000014</v>
      </c>
      <c r="N1143" s="18">
        <f t="shared" si="191"/>
        <v>10.299999999999997</v>
      </c>
      <c r="O1143" s="18">
        <f t="shared" si="193"/>
        <v>8.7201110607863939</v>
      </c>
      <c r="P1143" s="18">
        <v>7.7000000000000028</v>
      </c>
      <c r="Q1143" s="18">
        <v>7.8999999999999986</v>
      </c>
      <c r="R1143" s="18">
        <v>8.2999999999999972</v>
      </c>
      <c r="S1143" s="18">
        <v>9.1000000000000014</v>
      </c>
      <c r="T1143" s="18">
        <v>9.6000000000000014</v>
      </c>
      <c r="U1143" s="18">
        <v>10.200000000000003</v>
      </c>
      <c r="V1143" s="4">
        <v>38.232628247617939</v>
      </c>
      <c r="W1143" s="2">
        <v>37.1</v>
      </c>
      <c r="X1143" s="2">
        <v>39.799999999999997</v>
      </c>
      <c r="Y1143" s="4">
        <v>38.220111060786394</v>
      </c>
      <c r="Z1143" s="4">
        <v>37.200000000000003</v>
      </c>
      <c r="AA1143" s="4">
        <v>37.4</v>
      </c>
      <c r="AB1143" s="4">
        <v>37.799999999999997</v>
      </c>
      <c r="AC1143" s="4">
        <v>38.6</v>
      </c>
      <c r="AD1143" s="4">
        <v>39.1</v>
      </c>
      <c r="AE1143" s="4">
        <v>39.700000000000003</v>
      </c>
      <c r="AF1143" s="4">
        <v>2020</v>
      </c>
      <c r="AG1143" s="2">
        <v>10</v>
      </c>
      <c r="AH1143" s="2">
        <v>26</v>
      </c>
      <c r="AI1143" s="4">
        <v>10</v>
      </c>
      <c r="AJ1143" s="4">
        <v>38</v>
      </c>
      <c r="AK1143" s="4">
        <v>27</v>
      </c>
      <c r="AL1143" s="4">
        <v>809</v>
      </c>
      <c r="AM1143" s="5">
        <v>0.44305555555555554</v>
      </c>
      <c r="AN1143" s="4">
        <v>29.5</v>
      </c>
      <c r="AO1143" s="4">
        <v>43</v>
      </c>
      <c r="AP1143" s="4">
        <v>735</v>
      </c>
      <c r="AQ1143" s="4">
        <v>2.5</v>
      </c>
      <c r="AR1143" s="4">
        <v>207</v>
      </c>
      <c r="LC1143" s="4">
        <v>4</v>
      </c>
      <c r="LD1143" s="4">
        <v>10</v>
      </c>
      <c r="LE1143" s="4">
        <v>27</v>
      </c>
      <c r="LF1143" s="4">
        <v>28</v>
      </c>
      <c r="LG1143" s="4">
        <v>33</v>
      </c>
      <c r="LH1143" s="4">
        <v>33</v>
      </c>
      <c r="LI1143" s="4">
        <v>43</v>
      </c>
      <c r="LJ1143" s="4">
        <v>67</v>
      </c>
      <c r="LK1143" s="4">
        <v>49</v>
      </c>
      <c r="LL1143" s="4">
        <v>39</v>
      </c>
      <c r="LM1143" s="4">
        <v>44</v>
      </c>
      <c r="LN1143" s="4">
        <v>46</v>
      </c>
      <c r="LO1143" s="4">
        <v>64</v>
      </c>
      <c r="LP1143" s="4">
        <v>61</v>
      </c>
      <c r="LQ1143" s="4">
        <v>59</v>
      </c>
      <c r="LR1143" s="4">
        <v>50</v>
      </c>
      <c r="LS1143" s="4">
        <v>38</v>
      </c>
      <c r="LT1143" s="4">
        <v>22</v>
      </c>
      <c r="LU1143" s="4">
        <v>37</v>
      </c>
      <c r="LV1143" s="4">
        <v>25</v>
      </c>
      <c r="LW1143" s="4">
        <v>12</v>
      </c>
      <c r="LX1143" s="4">
        <v>12</v>
      </c>
      <c r="LY1143" s="4">
        <v>15</v>
      </c>
      <c r="LZ1143" s="4">
        <v>13</v>
      </c>
      <c r="MA1143" s="4">
        <v>13</v>
      </c>
      <c r="MB1143" s="4">
        <v>8</v>
      </c>
      <c r="MC1143" s="4">
        <v>10</v>
      </c>
      <c r="MD1143" s="4">
        <v>7</v>
      </c>
      <c r="ME1143" s="4">
        <v>6</v>
      </c>
    </row>
    <row r="1144" spans="1:343" s="4" customFormat="1" x14ac:dyDescent="0.2">
      <c r="A1144" s="18" t="b">
        <v>0</v>
      </c>
      <c r="B1144" s="17"/>
      <c r="C1144" s="16"/>
      <c r="D1144" s="4">
        <v>10446</v>
      </c>
      <c r="E1144" s="4" t="s">
        <v>458</v>
      </c>
      <c r="F1144" s="4" t="s">
        <v>1240</v>
      </c>
      <c r="G1144" s="4">
        <v>0</v>
      </c>
      <c r="H1144" s="18">
        <f t="shared" si="189"/>
        <v>6.7000000000000028</v>
      </c>
      <c r="I1144" s="18">
        <v>1.0899331572321587</v>
      </c>
      <c r="J1144" s="18">
        <v>1.0721882196810952</v>
      </c>
      <c r="K1144" s="18">
        <v>0.78163728053721981</v>
      </c>
      <c r="L1144" s="18">
        <f t="shared" si="192"/>
        <v>4.6090106761427663</v>
      </c>
      <c r="M1144" s="18">
        <f t="shared" si="190"/>
        <v>-0.20000000000000284</v>
      </c>
      <c r="N1144" s="18">
        <f t="shared" si="191"/>
        <v>6.5</v>
      </c>
      <c r="O1144" s="18">
        <f t="shared" si="193"/>
        <v>4.7387843130032579</v>
      </c>
      <c r="P1144" s="18">
        <v>1.7999999999999972</v>
      </c>
      <c r="Q1144" s="18">
        <v>3.1000000000000014</v>
      </c>
      <c r="R1144" s="18">
        <v>4.1999999999999957</v>
      </c>
      <c r="S1144" s="18">
        <v>5.2999999999999972</v>
      </c>
      <c r="T1144" s="18">
        <v>5.7999999999999972</v>
      </c>
      <c r="U1144" s="18">
        <v>6.1999999999999957</v>
      </c>
      <c r="V1144" s="4">
        <v>34.209010676142768</v>
      </c>
      <c r="W1144" s="2">
        <v>29.4</v>
      </c>
      <c r="X1144" s="2">
        <v>36.1</v>
      </c>
      <c r="Y1144" s="4">
        <v>34.338784313003259</v>
      </c>
      <c r="Z1144" s="4">
        <v>31.4</v>
      </c>
      <c r="AA1144" s="4">
        <v>32.700000000000003</v>
      </c>
      <c r="AB1144" s="4">
        <v>33.799999999999997</v>
      </c>
      <c r="AC1144" s="4">
        <v>34.9</v>
      </c>
      <c r="AD1144" s="4">
        <v>35.4</v>
      </c>
      <c r="AE1144" s="4">
        <v>35.799999999999997</v>
      </c>
      <c r="AF1144" s="4">
        <v>2020</v>
      </c>
      <c r="AG1144" s="2">
        <v>10</v>
      </c>
      <c r="AH1144" s="2">
        <v>26</v>
      </c>
      <c r="AI1144" s="4">
        <v>10</v>
      </c>
      <c r="AJ1144" s="4">
        <v>40</v>
      </c>
      <c r="AK1144" s="4">
        <v>26</v>
      </c>
      <c r="AL1144" s="4">
        <v>48</v>
      </c>
      <c r="AM1144" s="5">
        <v>0.44444444444444442</v>
      </c>
      <c r="AN1144" s="4">
        <v>29.6</v>
      </c>
      <c r="AO1144" s="4">
        <v>42</v>
      </c>
      <c r="AP1144" s="4">
        <v>735</v>
      </c>
      <c r="AQ1144" s="4">
        <v>2.7</v>
      </c>
      <c r="AR1144" s="4">
        <v>179</v>
      </c>
      <c r="IS1144" s="4">
        <v>1</v>
      </c>
      <c r="IT1144" s="4">
        <v>1</v>
      </c>
      <c r="IU1144" s="4">
        <v>2</v>
      </c>
      <c r="IV1144" s="4">
        <v>0</v>
      </c>
      <c r="IW1144" s="4">
        <v>1</v>
      </c>
      <c r="IX1144" s="4">
        <v>0</v>
      </c>
      <c r="IY1144" s="4">
        <v>6</v>
      </c>
      <c r="IZ1144" s="4">
        <v>2</v>
      </c>
      <c r="JA1144" s="4">
        <v>6</v>
      </c>
      <c r="JB1144" s="4">
        <v>3</v>
      </c>
      <c r="JC1144" s="4">
        <v>3</v>
      </c>
      <c r="JD1144" s="4">
        <v>10</v>
      </c>
      <c r="JE1144" s="4">
        <v>11</v>
      </c>
      <c r="JF1144" s="4">
        <v>5</v>
      </c>
      <c r="JG1144" s="4">
        <v>13</v>
      </c>
      <c r="JH1144" s="4">
        <v>18</v>
      </c>
      <c r="JI1144" s="4">
        <v>27</v>
      </c>
      <c r="JJ1144" s="4">
        <v>32</v>
      </c>
      <c r="JK1144" s="4">
        <v>34</v>
      </c>
      <c r="JL1144" s="4">
        <v>25</v>
      </c>
      <c r="JM1144" s="4">
        <v>21</v>
      </c>
      <c r="JN1144" s="4">
        <v>25</v>
      </c>
      <c r="JO1144" s="4">
        <v>14</v>
      </c>
      <c r="JP1144" s="4">
        <v>18</v>
      </c>
      <c r="JQ1144" s="4">
        <v>24</v>
      </c>
      <c r="JR1144" s="4">
        <v>24</v>
      </c>
      <c r="JS1144" s="4">
        <v>21</v>
      </c>
      <c r="JT1144" s="4">
        <v>30</v>
      </c>
      <c r="JU1144" s="4">
        <v>40</v>
      </c>
      <c r="JV1144" s="4">
        <v>55</v>
      </c>
      <c r="JW1144" s="4">
        <v>76</v>
      </c>
      <c r="JX1144" s="4">
        <v>85</v>
      </c>
      <c r="JY1144" s="4">
        <v>129</v>
      </c>
      <c r="JZ1144" s="4">
        <v>109</v>
      </c>
      <c r="KA1144" s="4">
        <v>115</v>
      </c>
      <c r="KB1144" s="4">
        <v>106</v>
      </c>
      <c r="KC1144" s="4">
        <v>97</v>
      </c>
      <c r="KD1144" s="4">
        <v>100</v>
      </c>
      <c r="KE1144" s="4">
        <v>94</v>
      </c>
      <c r="KF1144" s="4">
        <v>70</v>
      </c>
      <c r="KG1144" s="4">
        <v>110</v>
      </c>
      <c r="KH1144" s="4">
        <v>105</v>
      </c>
      <c r="KI1144" s="4">
        <v>74</v>
      </c>
      <c r="KJ1144" s="4">
        <v>48</v>
      </c>
      <c r="KK1144" s="4">
        <v>65</v>
      </c>
      <c r="KL1144" s="4">
        <v>78</v>
      </c>
      <c r="KM1144" s="4">
        <v>48</v>
      </c>
      <c r="KN1144" s="4">
        <v>29</v>
      </c>
      <c r="KO1144" s="4">
        <v>10</v>
      </c>
      <c r="KP1144" s="4">
        <v>39</v>
      </c>
      <c r="KQ1144" s="4">
        <v>20</v>
      </c>
      <c r="KR1144" s="4">
        <v>18</v>
      </c>
      <c r="KS1144" s="4">
        <v>5</v>
      </c>
      <c r="KT1144" s="4">
        <v>6</v>
      </c>
      <c r="KU1144" s="4">
        <v>3</v>
      </c>
      <c r="KV1144" s="4">
        <v>1</v>
      </c>
      <c r="KW1144" s="4">
        <v>3</v>
      </c>
    </row>
    <row r="1145" spans="1:343" s="4" customFormat="1" x14ac:dyDescent="0.2">
      <c r="A1145" s="18" t="b">
        <v>0</v>
      </c>
      <c r="B1145" s="17"/>
      <c r="C1145" s="16"/>
      <c r="D1145" s="4">
        <v>10446</v>
      </c>
      <c r="E1145" s="4" t="s">
        <v>458</v>
      </c>
      <c r="F1145" s="4" t="s">
        <v>1241</v>
      </c>
      <c r="G1145" s="4">
        <v>0</v>
      </c>
      <c r="H1145" s="18">
        <f t="shared" si="189"/>
        <v>1.2000000000000028</v>
      </c>
      <c r="I1145" s="18">
        <v>0.27936977394227147</v>
      </c>
      <c r="J1145" s="18">
        <v>0.3884495115374591</v>
      </c>
      <c r="K1145" s="18">
        <v>0.22773079046299741</v>
      </c>
      <c r="L1145" s="18">
        <f t="shared" si="192"/>
        <v>7.5417278745545673</v>
      </c>
      <c r="M1145" s="18">
        <f t="shared" si="190"/>
        <v>6.8999999999999986</v>
      </c>
      <c r="N1145" s="18">
        <f t="shared" si="191"/>
        <v>8.1000000000000014</v>
      </c>
      <c r="O1145" s="18">
        <f t="shared" si="193"/>
        <v>7.5891108161284464</v>
      </c>
      <c r="P1145" s="18">
        <v>7</v>
      </c>
      <c r="Q1145" s="18">
        <v>7.1000000000000014</v>
      </c>
      <c r="R1145" s="18">
        <v>7.2999999999999972</v>
      </c>
      <c r="S1145" s="18">
        <v>7.6999999999999957</v>
      </c>
      <c r="T1145" s="18">
        <v>7.8999999999999986</v>
      </c>
      <c r="U1145" s="18">
        <v>8.1000000000000014</v>
      </c>
      <c r="V1145" s="4">
        <v>37.141727874554569</v>
      </c>
      <c r="W1145" s="2">
        <v>36.5</v>
      </c>
      <c r="X1145" s="2">
        <v>37.700000000000003</v>
      </c>
      <c r="Y1145" s="4">
        <v>37.189110816128448</v>
      </c>
      <c r="Z1145" s="4">
        <v>36.6</v>
      </c>
      <c r="AA1145" s="4">
        <v>36.700000000000003</v>
      </c>
      <c r="AB1145" s="4">
        <v>36.9</v>
      </c>
      <c r="AC1145" s="4">
        <v>37.299999999999997</v>
      </c>
      <c r="AD1145" s="4">
        <v>37.5</v>
      </c>
      <c r="AE1145" s="4">
        <v>37.700000000000003</v>
      </c>
      <c r="AF1145" s="4">
        <v>2020</v>
      </c>
      <c r="AG1145" s="2">
        <v>10</v>
      </c>
      <c r="AH1145" s="2">
        <v>26</v>
      </c>
      <c r="AI1145" s="4">
        <v>10</v>
      </c>
      <c r="AJ1145" s="4">
        <v>40</v>
      </c>
      <c r="AK1145" s="4">
        <v>32</v>
      </c>
      <c r="AL1145" s="4">
        <v>129</v>
      </c>
      <c r="AM1145" s="5">
        <v>0.44444444444444442</v>
      </c>
      <c r="AN1145" s="4">
        <v>29.6</v>
      </c>
      <c r="AO1145" s="4">
        <v>42</v>
      </c>
      <c r="AP1145" s="4">
        <v>735</v>
      </c>
      <c r="AQ1145" s="4">
        <v>2.7</v>
      </c>
      <c r="AR1145" s="4">
        <v>179</v>
      </c>
      <c r="KU1145" s="4">
        <v>1</v>
      </c>
      <c r="KV1145" s="4">
        <v>1</v>
      </c>
      <c r="KW1145" s="4">
        <v>4</v>
      </c>
      <c r="KX1145" s="4">
        <v>7</v>
      </c>
      <c r="KY1145" s="4">
        <v>70</v>
      </c>
      <c r="KZ1145" s="4">
        <v>50</v>
      </c>
      <c r="LA1145" s="4">
        <v>60</v>
      </c>
      <c r="LB1145" s="4">
        <v>62</v>
      </c>
      <c r="LC1145" s="4">
        <v>88</v>
      </c>
      <c r="LD1145" s="4">
        <v>104</v>
      </c>
      <c r="LE1145" s="4">
        <v>157</v>
      </c>
      <c r="LF1145" s="4">
        <v>127</v>
      </c>
      <c r="LG1145" s="4">
        <v>63</v>
      </c>
      <c r="LH1145" s="4">
        <v>44</v>
      </c>
      <c r="LI1145" s="4">
        <v>23</v>
      </c>
      <c r="LJ1145" s="4">
        <v>8</v>
      </c>
      <c r="LK1145" s="4">
        <v>3</v>
      </c>
    </row>
    <row r="1146" spans="1:343" s="4" customFormat="1" x14ac:dyDescent="0.2">
      <c r="A1146" s="18" t="b">
        <v>0</v>
      </c>
      <c r="B1146" s="17"/>
      <c r="C1146" s="16"/>
      <c r="D1146" s="4">
        <v>10446</v>
      </c>
      <c r="E1146" s="4" t="s">
        <v>458</v>
      </c>
      <c r="F1146" s="4" t="s">
        <v>1242</v>
      </c>
      <c r="G1146" s="4">
        <v>0</v>
      </c>
      <c r="H1146" s="18">
        <f t="shared" si="189"/>
        <v>2.7000000000000028</v>
      </c>
      <c r="I1146" s="18">
        <v>0.51847316764274953</v>
      </c>
      <c r="J1146" s="18">
        <v>0.72814759345141056</v>
      </c>
      <c r="K1146" s="18">
        <v>0.4224094455322317</v>
      </c>
      <c r="L1146" s="18">
        <f t="shared" si="192"/>
        <v>5.1943472965788651</v>
      </c>
      <c r="M1146" s="18">
        <f t="shared" si="190"/>
        <v>3.8000000000000007</v>
      </c>
      <c r="N1146" s="18">
        <f t="shared" si="191"/>
        <v>6.5000000000000036</v>
      </c>
      <c r="O1146" s="18">
        <f t="shared" si="193"/>
        <v>5.1795787610725945</v>
      </c>
      <c r="P1146" s="18">
        <v>4.0999999999999979</v>
      </c>
      <c r="Q1146" s="18">
        <v>4.5000000000000036</v>
      </c>
      <c r="R1146" s="18">
        <v>4.8000000000000007</v>
      </c>
      <c r="S1146" s="18">
        <v>5.5999999999999979</v>
      </c>
      <c r="T1146" s="18">
        <v>5.9000000000000021</v>
      </c>
      <c r="U1146" s="18">
        <v>6.1999999999999993</v>
      </c>
      <c r="V1146" s="4">
        <v>34.394347296578864</v>
      </c>
      <c r="W1146" s="2">
        <v>33</v>
      </c>
      <c r="X1146" s="2">
        <v>35.700000000000003</v>
      </c>
      <c r="Y1146" s="4">
        <v>34.379578761072594</v>
      </c>
      <c r="Z1146" s="4">
        <v>33.299999999999997</v>
      </c>
      <c r="AA1146" s="4">
        <v>33.700000000000003</v>
      </c>
      <c r="AB1146" s="4">
        <v>34</v>
      </c>
      <c r="AC1146" s="4">
        <v>34.799999999999997</v>
      </c>
      <c r="AD1146" s="4">
        <v>35.1</v>
      </c>
      <c r="AE1146" s="4">
        <v>35.4</v>
      </c>
      <c r="AF1146" s="4">
        <v>2020</v>
      </c>
      <c r="AG1146" s="2">
        <v>10</v>
      </c>
      <c r="AH1146" s="2">
        <v>26</v>
      </c>
      <c r="AI1146" s="4">
        <v>10</v>
      </c>
      <c r="AJ1146" s="4">
        <v>41</v>
      </c>
      <c r="AK1146" s="4">
        <v>7</v>
      </c>
      <c r="AL1146" s="4">
        <v>649</v>
      </c>
      <c r="AM1146" s="5">
        <v>0.44513888888888892</v>
      </c>
      <c r="AN1146" s="4">
        <v>29.2</v>
      </c>
      <c r="AO1146" s="4">
        <v>44</v>
      </c>
      <c r="AP1146" s="4">
        <v>737</v>
      </c>
      <c r="AQ1146" s="4">
        <v>1.4</v>
      </c>
      <c r="AR1146" s="4">
        <v>172</v>
      </c>
      <c r="JO1146" s="4">
        <v>19</v>
      </c>
      <c r="JP1146" s="4">
        <v>20</v>
      </c>
      <c r="JQ1146" s="4">
        <v>10</v>
      </c>
      <c r="JR1146" s="4">
        <v>23</v>
      </c>
      <c r="JS1146" s="4">
        <v>40</v>
      </c>
      <c r="JT1146" s="4">
        <v>49</v>
      </c>
      <c r="JU1146" s="4">
        <v>72</v>
      </c>
      <c r="JV1146" s="4">
        <v>93</v>
      </c>
      <c r="JW1146" s="4">
        <v>148</v>
      </c>
      <c r="JX1146" s="4">
        <v>142</v>
      </c>
      <c r="JY1146" s="4">
        <v>216</v>
      </c>
      <c r="JZ1146" s="4">
        <v>222</v>
      </c>
      <c r="KA1146" s="4">
        <v>181</v>
      </c>
      <c r="KB1146" s="4">
        <v>189</v>
      </c>
      <c r="KC1146" s="4">
        <v>163</v>
      </c>
      <c r="KD1146" s="4">
        <v>180</v>
      </c>
      <c r="KE1146" s="4">
        <v>180</v>
      </c>
      <c r="KF1146" s="4">
        <v>182</v>
      </c>
      <c r="KG1146" s="4">
        <v>154</v>
      </c>
      <c r="KH1146" s="4">
        <v>145</v>
      </c>
      <c r="KI1146" s="4">
        <v>101</v>
      </c>
      <c r="KJ1146" s="4">
        <v>81</v>
      </c>
      <c r="KK1146" s="4">
        <v>53</v>
      </c>
      <c r="KL1146" s="4">
        <v>49</v>
      </c>
      <c r="KM1146" s="4">
        <v>24</v>
      </c>
      <c r="KN1146" s="4">
        <v>9</v>
      </c>
      <c r="KO1146" s="4">
        <v>9</v>
      </c>
      <c r="KP1146" s="4">
        <v>7</v>
      </c>
      <c r="KQ1146" s="4">
        <v>4</v>
      </c>
      <c r="KR1146" s="4">
        <v>2</v>
      </c>
      <c r="KS1146" s="4">
        <v>1</v>
      </c>
    </row>
    <row r="1147" spans="1:343" s="4" customFormat="1" x14ac:dyDescent="0.2">
      <c r="A1147" s="18" t="b">
        <v>1</v>
      </c>
      <c r="B1147" s="21" t="s">
        <v>1403</v>
      </c>
      <c r="C1147" s="20"/>
      <c r="D1147" s="4">
        <v>10446</v>
      </c>
      <c r="E1147" s="4" t="s">
        <v>1427</v>
      </c>
      <c r="F1147" s="4" t="s">
        <v>1246</v>
      </c>
      <c r="G1147" s="4">
        <v>5</v>
      </c>
      <c r="H1147" s="18">
        <f t="shared" si="189"/>
        <v>3.6000000000000014</v>
      </c>
      <c r="I1147" s="18">
        <v>0.57294718750674878</v>
      </c>
      <c r="J1147" s="18">
        <v>0.66746808946993497</v>
      </c>
      <c r="K1147" s="18">
        <v>0.43003454205883007</v>
      </c>
      <c r="L1147" s="18">
        <f t="shared" si="192"/>
        <v>8.7273134776829551</v>
      </c>
      <c r="M1147" s="18">
        <f t="shared" si="190"/>
        <v>6.2999999999999972</v>
      </c>
      <c r="N1147" s="18">
        <f t="shared" si="191"/>
        <v>9.8999999999999986</v>
      </c>
      <c r="O1147" s="18">
        <f t="shared" si="193"/>
        <v>8.8151352697639922</v>
      </c>
      <c r="P1147" s="18">
        <v>7</v>
      </c>
      <c r="Q1147" s="18">
        <v>8.1000000000000014</v>
      </c>
      <c r="R1147" s="18">
        <v>8.3999999999999986</v>
      </c>
      <c r="S1147" s="18">
        <v>9.1000000000000014</v>
      </c>
      <c r="T1147" s="18">
        <v>9.3999999999999986</v>
      </c>
      <c r="U1147" s="18">
        <v>9.6000000000000014</v>
      </c>
      <c r="V1147" s="4">
        <v>37.827313477682956</v>
      </c>
      <c r="W1147" s="2">
        <v>35.4</v>
      </c>
      <c r="X1147" s="2">
        <v>39</v>
      </c>
      <c r="Y1147" s="4">
        <v>37.915135269763994</v>
      </c>
      <c r="Z1147" s="4">
        <v>36.1</v>
      </c>
      <c r="AA1147" s="4">
        <v>37.200000000000003</v>
      </c>
      <c r="AB1147" s="4">
        <v>37.5</v>
      </c>
      <c r="AC1147" s="4">
        <v>38.200000000000003</v>
      </c>
      <c r="AD1147" s="4">
        <v>38.5</v>
      </c>
      <c r="AE1147" s="4">
        <v>38.700000000000003</v>
      </c>
      <c r="AF1147" s="4">
        <v>2020</v>
      </c>
      <c r="AG1147" s="2">
        <v>10</v>
      </c>
      <c r="AH1147" s="2">
        <v>26</v>
      </c>
      <c r="AI1147" s="4">
        <v>10</v>
      </c>
      <c r="AJ1147" s="4">
        <v>42</v>
      </c>
      <c r="AK1147" s="4">
        <v>39</v>
      </c>
      <c r="AL1147" s="4">
        <v>9.0000000000000018</v>
      </c>
      <c r="AM1147" s="5">
        <v>0.4458333333333333</v>
      </c>
      <c r="AN1147" s="4">
        <v>29.1</v>
      </c>
      <c r="AO1147" s="4">
        <v>45</v>
      </c>
      <c r="AP1147" s="4">
        <v>737</v>
      </c>
      <c r="AQ1147" s="4">
        <v>1.9</v>
      </c>
      <c r="AR1147" s="4">
        <v>177</v>
      </c>
      <c r="KK1147" s="4">
        <v>1</v>
      </c>
      <c r="KL1147" s="4">
        <v>4</v>
      </c>
      <c r="KM1147" s="4">
        <v>6</v>
      </c>
      <c r="KN1147" s="4">
        <v>5</v>
      </c>
      <c r="KO1147" s="4">
        <v>7</v>
      </c>
      <c r="KP1147" s="4">
        <v>2</v>
      </c>
      <c r="KQ1147" s="4">
        <v>4</v>
      </c>
      <c r="KR1147" s="4">
        <v>12</v>
      </c>
      <c r="KS1147" s="4">
        <v>12</v>
      </c>
      <c r="KT1147" s="4">
        <v>11</v>
      </c>
      <c r="KU1147" s="4">
        <v>17</v>
      </c>
      <c r="KV1147" s="4">
        <v>14</v>
      </c>
      <c r="KW1147" s="4">
        <v>8</v>
      </c>
      <c r="KX1147" s="4">
        <v>8</v>
      </c>
      <c r="KY1147" s="4">
        <v>23</v>
      </c>
      <c r="KZ1147" s="4">
        <v>6</v>
      </c>
      <c r="LA1147" s="4">
        <v>30</v>
      </c>
      <c r="LB1147" s="4">
        <v>31</v>
      </c>
      <c r="LC1147" s="4">
        <v>55</v>
      </c>
      <c r="LD1147" s="4">
        <v>62</v>
      </c>
      <c r="LE1147" s="4">
        <v>100</v>
      </c>
      <c r="LF1147" s="4">
        <v>102</v>
      </c>
      <c r="LG1147" s="4">
        <v>129</v>
      </c>
      <c r="LH1147" s="4">
        <v>174</v>
      </c>
      <c r="LI1147" s="4">
        <v>226</v>
      </c>
      <c r="LJ1147" s="4">
        <v>206</v>
      </c>
      <c r="LK1147" s="4">
        <v>187</v>
      </c>
      <c r="LL1147" s="4">
        <v>280</v>
      </c>
      <c r="LM1147" s="4">
        <v>222</v>
      </c>
      <c r="LN1147" s="4">
        <v>240</v>
      </c>
      <c r="LO1147" s="4">
        <v>206</v>
      </c>
      <c r="LP1147" s="4">
        <v>148</v>
      </c>
      <c r="LQ1147" s="4">
        <v>140</v>
      </c>
      <c r="LR1147" s="4">
        <v>115</v>
      </c>
      <c r="LS1147" s="4">
        <v>78</v>
      </c>
      <c r="LT1147" s="4">
        <v>45</v>
      </c>
      <c r="LU1147" s="4">
        <v>16</v>
      </c>
      <c r="LV1147" s="4">
        <v>3</v>
      </c>
      <c r="LW1147" s="4">
        <v>5</v>
      </c>
    </row>
    <row r="1148" spans="1:343" s="4" customFormat="1" x14ac:dyDescent="0.2">
      <c r="A1148" s="18" t="b">
        <v>1</v>
      </c>
      <c r="B1148" s="21" t="s">
        <v>1403</v>
      </c>
      <c r="C1148" s="20"/>
      <c r="D1148" s="4">
        <v>10446</v>
      </c>
      <c r="E1148" s="4" t="s">
        <v>1427</v>
      </c>
      <c r="F1148" s="4" t="s">
        <v>1247</v>
      </c>
      <c r="G1148" s="4">
        <v>5</v>
      </c>
      <c r="H1148" s="18">
        <f t="shared" si="189"/>
        <v>3</v>
      </c>
      <c r="I1148" s="18">
        <v>0.78788843175948953</v>
      </c>
      <c r="J1148" s="18">
        <v>1.3005727650557191</v>
      </c>
      <c r="K1148" s="18">
        <v>0.66157790535969063</v>
      </c>
      <c r="L1148" s="18">
        <f t="shared" si="192"/>
        <v>4.7992144162853023</v>
      </c>
      <c r="M1148" s="18">
        <f t="shared" si="190"/>
        <v>3.1000000000000014</v>
      </c>
      <c r="N1148" s="18">
        <f t="shared" si="191"/>
        <v>6.1000000000000014</v>
      </c>
      <c r="O1148" s="18">
        <f t="shared" si="193"/>
        <v>4.9645073193267635</v>
      </c>
      <c r="P1148" s="18">
        <v>3.2999999999999972</v>
      </c>
      <c r="Q1148" s="18">
        <v>3.6000000000000014</v>
      </c>
      <c r="R1148" s="18">
        <v>4.1000000000000014</v>
      </c>
      <c r="S1148" s="18">
        <v>5.3999999999999986</v>
      </c>
      <c r="T1148" s="18">
        <v>5.6999999999999957</v>
      </c>
      <c r="U1148" s="18">
        <v>6</v>
      </c>
      <c r="V1148" s="4">
        <v>33.899214416285304</v>
      </c>
      <c r="W1148" s="2">
        <v>32.200000000000003</v>
      </c>
      <c r="X1148" s="2">
        <v>35.200000000000003</v>
      </c>
      <c r="Y1148" s="4">
        <v>34.064507319326765</v>
      </c>
      <c r="Z1148" s="4">
        <v>32.4</v>
      </c>
      <c r="AA1148" s="4">
        <v>32.700000000000003</v>
      </c>
      <c r="AB1148" s="4">
        <v>33.200000000000003</v>
      </c>
      <c r="AC1148" s="4">
        <v>34.5</v>
      </c>
      <c r="AD1148" s="4">
        <v>34.799999999999997</v>
      </c>
      <c r="AE1148" s="4">
        <v>35.1</v>
      </c>
      <c r="AF1148" s="4">
        <v>2020</v>
      </c>
      <c r="AG1148" s="2">
        <v>10</v>
      </c>
      <c r="AH1148" s="2">
        <v>26</v>
      </c>
      <c r="AI1148" s="4">
        <v>10</v>
      </c>
      <c r="AJ1148" s="4">
        <v>42</v>
      </c>
      <c r="AK1148" s="4">
        <v>59</v>
      </c>
      <c r="AL1148" s="4">
        <v>807</v>
      </c>
      <c r="AM1148" s="5">
        <v>0.4458333333333333</v>
      </c>
      <c r="AN1148" s="4">
        <v>29.1</v>
      </c>
      <c r="AO1148" s="4">
        <v>45</v>
      </c>
      <c r="AP1148" s="4">
        <v>737</v>
      </c>
      <c r="AQ1148" s="4">
        <v>1.9</v>
      </c>
      <c r="AR1148" s="4">
        <v>177</v>
      </c>
      <c r="IV1148" s="4">
        <v>0</v>
      </c>
      <c r="IW1148" s="4">
        <v>0</v>
      </c>
      <c r="IX1148" s="4">
        <v>0</v>
      </c>
      <c r="IY1148" s="4">
        <v>1</v>
      </c>
      <c r="IZ1148" s="4">
        <v>1</v>
      </c>
      <c r="JA1148" s="4">
        <v>1</v>
      </c>
      <c r="JB1148" s="4">
        <v>1</v>
      </c>
      <c r="JC1148" s="4">
        <v>0</v>
      </c>
      <c r="JD1148" s="4">
        <v>1</v>
      </c>
      <c r="JE1148" s="4">
        <v>1</v>
      </c>
      <c r="JF1148" s="4">
        <v>8</v>
      </c>
      <c r="JG1148" s="4">
        <v>21</v>
      </c>
      <c r="JH1148" s="4">
        <v>39</v>
      </c>
      <c r="JI1148" s="4">
        <v>24</v>
      </c>
      <c r="JJ1148" s="4">
        <v>39</v>
      </c>
      <c r="JK1148" s="4">
        <v>41</v>
      </c>
      <c r="JL1148" s="4">
        <v>44</v>
      </c>
      <c r="JM1148" s="4">
        <v>49</v>
      </c>
      <c r="JN1148" s="4">
        <v>38</v>
      </c>
      <c r="JO1148" s="4">
        <v>35</v>
      </c>
      <c r="JP1148" s="4">
        <v>34</v>
      </c>
      <c r="JQ1148" s="4">
        <v>36</v>
      </c>
      <c r="JR1148" s="4">
        <v>29</v>
      </c>
      <c r="JS1148" s="4">
        <v>21</v>
      </c>
      <c r="JT1148" s="4">
        <v>39</v>
      </c>
      <c r="JU1148" s="4">
        <v>28</v>
      </c>
      <c r="JV1148" s="4">
        <v>48</v>
      </c>
      <c r="JW1148" s="4">
        <v>70</v>
      </c>
      <c r="JX1148" s="4">
        <v>94</v>
      </c>
      <c r="JY1148" s="4">
        <v>89</v>
      </c>
      <c r="JZ1148" s="4">
        <v>80</v>
      </c>
      <c r="KA1148" s="4">
        <v>81</v>
      </c>
      <c r="KB1148" s="4">
        <v>66</v>
      </c>
      <c r="KC1148" s="4">
        <v>73</v>
      </c>
      <c r="KD1148" s="4">
        <v>97</v>
      </c>
      <c r="KE1148" s="4">
        <v>45</v>
      </c>
      <c r="KF1148" s="4">
        <v>48</v>
      </c>
      <c r="KG1148" s="4">
        <v>39</v>
      </c>
      <c r="KH1148" s="4">
        <v>43</v>
      </c>
      <c r="KI1148" s="4">
        <v>24</v>
      </c>
      <c r="KJ1148" s="4">
        <v>7</v>
      </c>
    </row>
    <row r="1149" spans="1:343" s="4" customFormat="1" x14ac:dyDescent="0.2">
      <c r="A1149" s="18" t="b">
        <v>1</v>
      </c>
      <c r="B1149" s="21" t="s">
        <v>1403</v>
      </c>
      <c r="C1149" s="20"/>
      <c r="D1149" s="4">
        <v>10446</v>
      </c>
      <c r="E1149" s="4" t="s">
        <v>1427</v>
      </c>
      <c r="F1149" s="4" t="s">
        <v>1428</v>
      </c>
      <c r="G1149" s="4">
        <v>5</v>
      </c>
      <c r="H1149" s="18">
        <f t="shared" si="189"/>
        <v>2</v>
      </c>
      <c r="I1149" s="18">
        <v>0.4794433297262275</v>
      </c>
      <c r="J1149" s="18">
        <v>0.71296178571076041</v>
      </c>
      <c r="K1149" s="18">
        <v>0.39696908783373447</v>
      </c>
      <c r="L1149" s="18">
        <f t="shared" si="192"/>
        <v>8.8734996051248096</v>
      </c>
      <c r="M1149" s="18">
        <f t="shared" si="190"/>
        <v>7.9000000000000021</v>
      </c>
      <c r="N1149" s="18">
        <f t="shared" si="191"/>
        <v>9.9000000000000021</v>
      </c>
      <c r="O1149" s="18">
        <f t="shared" si="193"/>
        <v>8.8055793136600649</v>
      </c>
      <c r="P1149" s="18">
        <v>8.0999999999999979</v>
      </c>
      <c r="Q1149" s="18">
        <v>8.3000000000000007</v>
      </c>
      <c r="R1149" s="18">
        <v>8.5000000000000036</v>
      </c>
      <c r="S1149" s="18">
        <v>9.1999999999999993</v>
      </c>
      <c r="T1149" s="18">
        <v>9.5999999999999979</v>
      </c>
      <c r="U1149" s="18">
        <v>9.8000000000000007</v>
      </c>
      <c r="V1149" s="4">
        <v>38.073499605124809</v>
      </c>
      <c r="W1149" s="2">
        <v>37.1</v>
      </c>
      <c r="X1149" s="2">
        <v>39.1</v>
      </c>
      <c r="Y1149" s="4">
        <v>38.005579313660064</v>
      </c>
      <c r="Z1149" s="4">
        <v>37.299999999999997</v>
      </c>
      <c r="AA1149" s="4">
        <v>37.5</v>
      </c>
      <c r="AB1149" s="4">
        <v>37.700000000000003</v>
      </c>
      <c r="AC1149" s="4">
        <v>38.4</v>
      </c>
      <c r="AD1149" s="4">
        <v>38.799999999999997</v>
      </c>
      <c r="AE1149" s="4">
        <v>39</v>
      </c>
      <c r="AF1149" s="4">
        <v>2020</v>
      </c>
      <c r="AG1149" s="2">
        <v>10</v>
      </c>
      <c r="AH1149" s="2">
        <v>26</v>
      </c>
      <c r="AI1149" s="4">
        <v>10</v>
      </c>
      <c r="AJ1149" s="4">
        <v>43</v>
      </c>
      <c r="AK1149" s="4">
        <v>18</v>
      </c>
      <c r="AL1149" s="4">
        <v>686</v>
      </c>
      <c r="AM1149" s="5">
        <v>0.4465277777777778</v>
      </c>
      <c r="AN1149" s="4">
        <v>29.2</v>
      </c>
      <c r="AO1149" s="4">
        <v>44</v>
      </c>
      <c r="AP1149" s="4">
        <v>740</v>
      </c>
      <c r="AQ1149" s="4">
        <v>1.9</v>
      </c>
      <c r="AR1149" s="4">
        <v>206</v>
      </c>
      <c r="LD1149" s="4">
        <v>11</v>
      </c>
      <c r="LE1149" s="4">
        <v>33</v>
      </c>
      <c r="LF1149" s="4">
        <v>56</v>
      </c>
      <c r="LG1149" s="4">
        <v>82</v>
      </c>
      <c r="LH1149" s="4">
        <v>108</v>
      </c>
      <c r="LI1149" s="4">
        <v>114</v>
      </c>
      <c r="LJ1149" s="4">
        <v>146</v>
      </c>
      <c r="LK1149" s="4">
        <v>181</v>
      </c>
      <c r="LL1149" s="4">
        <v>130</v>
      </c>
      <c r="LM1149" s="4">
        <v>145</v>
      </c>
      <c r="LN1149" s="4">
        <v>114</v>
      </c>
      <c r="LO1149" s="4">
        <v>95</v>
      </c>
      <c r="LP1149" s="4">
        <v>60</v>
      </c>
      <c r="LQ1149" s="4">
        <v>64</v>
      </c>
      <c r="LR1149" s="4">
        <v>49</v>
      </c>
      <c r="LS1149" s="4">
        <v>90</v>
      </c>
      <c r="LT1149" s="4">
        <v>79</v>
      </c>
      <c r="LU1149" s="4">
        <v>66</v>
      </c>
      <c r="LV1149" s="4">
        <v>75</v>
      </c>
      <c r="LW1149" s="4">
        <v>20</v>
      </c>
      <c r="LX1149" s="4">
        <v>14</v>
      </c>
    </row>
    <row r="1150" spans="1:343" s="4" customFormat="1" x14ac:dyDescent="0.2">
      <c r="A1150" s="18" t="b">
        <v>0</v>
      </c>
      <c r="B1150" s="17"/>
      <c r="C1150" s="16"/>
      <c r="D1150" s="4">
        <v>10446</v>
      </c>
      <c r="E1150" s="4" t="s">
        <v>485</v>
      </c>
      <c r="F1150" s="4" t="s">
        <v>1248</v>
      </c>
      <c r="G1150" s="4">
        <v>0</v>
      </c>
      <c r="H1150" s="18">
        <f t="shared" si="189"/>
        <v>2.4000000000000021</v>
      </c>
      <c r="I1150" s="18">
        <v>0.42878627242471345</v>
      </c>
      <c r="J1150" s="18">
        <v>0.5385655742088602</v>
      </c>
      <c r="K1150" s="18">
        <v>0.33692770058602256</v>
      </c>
      <c r="L1150" s="18">
        <f t="shared" si="192"/>
        <v>3.2530089395428554</v>
      </c>
      <c r="M1150" s="18">
        <f t="shared" si="190"/>
        <v>1.8999999999999986</v>
      </c>
      <c r="N1150" s="18">
        <f t="shared" si="191"/>
        <v>4.3000000000000007</v>
      </c>
      <c r="O1150" s="18">
        <f t="shared" si="193"/>
        <v>3.2649625204537749</v>
      </c>
      <c r="P1150" s="18">
        <v>2.3000000000000007</v>
      </c>
      <c r="Q1150" s="18">
        <v>2.6999999999999993</v>
      </c>
      <c r="R1150" s="18">
        <v>2.9999999999999964</v>
      </c>
      <c r="S1150" s="18">
        <v>3.4999999999999964</v>
      </c>
      <c r="T1150" s="18">
        <v>3.8000000000000007</v>
      </c>
      <c r="U1150" s="18">
        <v>4.0999999999999979</v>
      </c>
      <c r="V1150" s="4">
        <v>32.553008939542856</v>
      </c>
      <c r="W1150" s="2">
        <v>31.2</v>
      </c>
      <c r="X1150" s="2">
        <v>33.6</v>
      </c>
      <c r="Y1150" s="4">
        <v>32.564962520453776</v>
      </c>
      <c r="Z1150" s="4">
        <v>31.6</v>
      </c>
      <c r="AA1150" s="4">
        <v>32</v>
      </c>
      <c r="AB1150" s="4">
        <v>32.299999999999997</v>
      </c>
      <c r="AC1150" s="4">
        <v>32.799999999999997</v>
      </c>
      <c r="AD1150" s="4">
        <v>33.1</v>
      </c>
      <c r="AE1150" s="4">
        <v>33.4</v>
      </c>
      <c r="AF1150" s="4">
        <v>2020</v>
      </c>
      <c r="AG1150" s="2">
        <v>10</v>
      </c>
      <c r="AH1150" s="2">
        <v>26</v>
      </c>
      <c r="AI1150" s="4">
        <v>10</v>
      </c>
      <c r="AJ1150" s="4">
        <v>44</v>
      </c>
      <c r="AK1150" s="4">
        <v>51</v>
      </c>
      <c r="AL1150" s="4">
        <v>167</v>
      </c>
      <c r="AM1150" s="5">
        <v>0.44722222222222219</v>
      </c>
      <c r="AN1150" s="4">
        <v>29.3</v>
      </c>
      <c r="AO1150" s="4">
        <v>43</v>
      </c>
      <c r="AP1150" s="4">
        <v>742</v>
      </c>
      <c r="AQ1150" s="4">
        <v>2.2000000000000002</v>
      </c>
      <c r="AR1150" s="4">
        <v>190</v>
      </c>
      <c r="IV1150" s="4">
        <v>0</v>
      </c>
      <c r="IW1150" s="4">
        <v>8</v>
      </c>
      <c r="IX1150" s="4">
        <v>10</v>
      </c>
      <c r="IY1150" s="4">
        <v>20</v>
      </c>
      <c r="IZ1150" s="4">
        <v>39</v>
      </c>
      <c r="JA1150" s="4">
        <v>28</v>
      </c>
      <c r="JB1150" s="4">
        <v>58</v>
      </c>
      <c r="JC1150" s="4">
        <v>65</v>
      </c>
      <c r="JD1150" s="4">
        <v>112</v>
      </c>
      <c r="JE1150" s="4">
        <v>110</v>
      </c>
      <c r="JF1150" s="4">
        <v>137</v>
      </c>
      <c r="JG1150" s="4">
        <v>151</v>
      </c>
      <c r="JH1150" s="4">
        <v>255</v>
      </c>
      <c r="JI1150" s="4">
        <v>365</v>
      </c>
      <c r="JJ1150" s="4">
        <v>254</v>
      </c>
      <c r="JK1150" s="4">
        <v>305</v>
      </c>
      <c r="JL1150" s="4">
        <v>261</v>
      </c>
      <c r="JM1150" s="4">
        <v>240</v>
      </c>
      <c r="JN1150" s="4">
        <v>192</v>
      </c>
      <c r="JO1150" s="4">
        <v>174</v>
      </c>
      <c r="JP1150" s="4">
        <v>106</v>
      </c>
      <c r="JQ1150" s="4">
        <v>67</v>
      </c>
      <c r="JR1150" s="4">
        <v>41</v>
      </c>
      <c r="JS1150" s="4">
        <v>30</v>
      </c>
      <c r="JT1150" s="4">
        <v>17</v>
      </c>
      <c r="JU1150" s="4">
        <v>10</v>
      </c>
    </row>
    <row r="1151" spans="1:343" s="4" customFormat="1" x14ac:dyDescent="0.2">
      <c r="A1151" s="18" t="b">
        <v>0</v>
      </c>
      <c r="B1151" s="17"/>
      <c r="C1151" s="16"/>
      <c r="D1151" s="4">
        <v>10446</v>
      </c>
      <c r="E1151" s="4" t="s">
        <v>485</v>
      </c>
      <c r="F1151" s="4" t="s">
        <v>1349</v>
      </c>
      <c r="G1151" s="4">
        <v>0</v>
      </c>
      <c r="H1151" s="18">
        <f t="shared" si="189"/>
        <v>2.8999999999999986</v>
      </c>
      <c r="I1151" s="18">
        <v>0.4914589718057637</v>
      </c>
      <c r="J1151" s="18">
        <v>0.66699838968881409</v>
      </c>
      <c r="K1151" s="18">
        <v>0.39280981537995008</v>
      </c>
      <c r="L1151" s="18">
        <f t="shared" si="192"/>
        <v>2.0286611971921182</v>
      </c>
      <c r="M1151" s="18">
        <f t="shared" si="190"/>
        <v>0.59999999999999787</v>
      </c>
      <c r="N1151" s="18">
        <f t="shared" si="191"/>
        <v>3.4999999999999964</v>
      </c>
      <c r="O1151" s="18">
        <f t="shared" si="193"/>
        <v>2.0809549434203056</v>
      </c>
      <c r="P1151" s="18">
        <v>0.89999999999999858</v>
      </c>
      <c r="Q1151" s="18">
        <v>1.3000000000000007</v>
      </c>
      <c r="R1151" s="18">
        <v>1.6999999999999993</v>
      </c>
      <c r="S1151" s="18">
        <v>2.3999999999999986</v>
      </c>
      <c r="T1151" s="18">
        <v>2.5999999999999979</v>
      </c>
      <c r="U1151" s="18">
        <v>2.9000000000000021</v>
      </c>
      <c r="V1151" s="4">
        <v>31.328661197192119</v>
      </c>
      <c r="W1151" s="2">
        <v>29.9</v>
      </c>
      <c r="X1151" s="2">
        <v>32.799999999999997</v>
      </c>
      <c r="Y1151" s="4">
        <v>31.380954943420306</v>
      </c>
      <c r="Z1151" s="4">
        <v>30.2</v>
      </c>
      <c r="AA1151" s="4">
        <v>30.6</v>
      </c>
      <c r="AB1151" s="4">
        <v>31</v>
      </c>
      <c r="AC1151" s="4">
        <v>31.7</v>
      </c>
      <c r="AD1151" s="4">
        <v>31.9</v>
      </c>
      <c r="AE1151" s="4">
        <v>32.200000000000003</v>
      </c>
      <c r="AF1151" s="4">
        <v>2020</v>
      </c>
      <c r="AG1151" s="2">
        <v>10</v>
      </c>
      <c r="AH1151" s="2">
        <v>26</v>
      </c>
      <c r="AI1151" s="4">
        <v>10</v>
      </c>
      <c r="AJ1151" s="4">
        <v>45</v>
      </c>
      <c r="AK1151" s="4">
        <v>11</v>
      </c>
      <c r="AL1151" s="4">
        <v>6</v>
      </c>
      <c r="AM1151" s="5">
        <v>0.44791666666666669</v>
      </c>
      <c r="AN1151" s="4">
        <v>29.3</v>
      </c>
      <c r="AO1151" s="4">
        <v>43</v>
      </c>
      <c r="AP1151" s="4">
        <v>742</v>
      </c>
      <c r="AQ1151" s="4">
        <v>2.2000000000000002</v>
      </c>
      <c r="AR1151" s="4">
        <v>173</v>
      </c>
      <c r="II1151" s="4">
        <v>12</v>
      </c>
      <c r="IJ1151" s="4">
        <v>5</v>
      </c>
      <c r="IK1151" s="4">
        <v>34</v>
      </c>
      <c r="IL1151" s="4">
        <v>53</v>
      </c>
      <c r="IM1151" s="4">
        <v>52</v>
      </c>
      <c r="IN1151" s="4">
        <v>54</v>
      </c>
      <c r="IO1151" s="4">
        <v>54</v>
      </c>
      <c r="IP1151" s="4">
        <v>72</v>
      </c>
      <c r="IQ1151" s="4">
        <v>88</v>
      </c>
      <c r="IR1151" s="4">
        <v>121</v>
      </c>
      <c r="IS1151" s="4">
        <v>157</v>
      </c>
      <c r="IT1151" s="4">
        <v>169</v>
      </c>
      <c r="IU1151" s="4">
        <v>184</v>
      </c>
      <c r="IV1151" s="4">
        <v>224</v>
      </c>
      <c r="IW1151" s="4">
        <v>239</v>
      </c>
      <c r="IX1151" s="4">
        <v>236</v>
      </c>
      <c r="IY1151" s="4">
        <v>187</v>
      </c>
      <c r="IZ1151" s="4">
        <v>283</v>
      </c>
      <c r="JA1151" s="4">
        <v>264</v>
      </c>
      <c r="JB1151" s="4">
        <v>202</v>
      </c>
      <c r="JC1151" s="4">
        <v>105</v>
      </c>
      <c r="JD1151" s="4">
        <v>51</v>
      </c>
      <c r="JE1151" s="4">
        <v>32</v>
      </c>
      <c r="JF1151" s="4">
        <v>18</v>
      </c>
      <c r="JG1151" s="4">
        <v>16</v>
      </c>
      <c r="JH1151" s="4">
        <v>4</v>
      </c>
      <c r="JI1151" s="4">
        <v>7</v>
      </c>
      <c r="JJ1151" s="4">
        <v>6</v>
      </c>
      <c r="JK1151" s="4">
        <v>3</v>
      </c>
      <c r="JL1151" s="4">
        <v>5</v>
      </c>
    </row>
    <row r="1152" spans="1:343" s="4" customFormat="1" x14ac:dyDescent="0.2">
      <c r="A1152" s="18" t="b">
        <v>0</v>
      </c>
      <c r="B1152" s="17"/>
      <c r="C1152" s="16"/>
      <c r="D1152" s="4">
        <v>10446</v>
      </c>
      <c r="E1152" s="4" t="s">
        <v>485</v>
      </c>
      <c r="F1152" s="4" t="s">
        <v>1351</v>
      </c>
      <c r="G1152" s="4">
        <v>0</v>
      </c>
      <c r="H1152" s="18">
        <f t="shared" si="189"/>
        <v>1.3999999999999986</v>
      </c>
      <c r="I1152" s="18">
        <v>0.30653764700714248</v>
      </c>
      <c r="J1152" s="18">
        <v>0.45716792976779175</v>
      </c>
      <c r="K1152" s="18">
        <v>0.25409136803980509</v>
      </c>
      <c r="L1152" s="18">
        <f t="shared" si="192"/>
        <v>3.3020520908395206</v>
      </c>
      <c r="M1152" s="18">
        <f t="shared" si="190"/>
        <v>2.5999999999999979</v>
      </c>
      <c r="N1152" s="18">
        <f t="shared" si="191"/>
        <v>3.9999999999999964</v>
      </c>
      <c r="O1152" s="18">
        <f t="shared" si="193"/>
        <v>3.2768000111758049</v>
      </c>
      <c r="P1152" s="18">
        <v>2.8000000000000007</v>
      </c>
      <c r="Q1152" s="18">
        <v>2.9000000000000021</v>
      </c>
      <c r="R1152" s="18">
        <v>3.0999999999999979</v>
      </c>
      <c r="S1152" s="18">
        <v>3.4999999999999964</v>
      </c>
      <c r="T1152" s="18">
        <v>3.8000000000000007</v>
      </c>
      <c r="U1152" s="18">
        <v>3.9000000000000021</v>
      </c>
      <c r="V1152" s="4">
        <v>32.602052090839521</v>
      </c>
      <c r="W1152" s="2">
        <v>31.9</v>
      </c>
      <c r="X1152" s="2">
        <v>33.299999999999997</v>
      </c>
      <c r="Y1152" s="4">
        <v>32.576800011175806</v>
      </c>
      <c r="Z1152" s="4">
        <v>32.1</v>
      </c>
      <c r="AA1152" s="4">
        <v>32.200000000000003</v>
      </c>
      <c r="AB1152" s="4">
        <v>32.4</v>
      </c>
      <c r="AC1152" s="4">
        <v>32.799999999999997</v>
      </c>
      <c r="AD1152" s="4">
        <v>33.1</v>
      </c>
      <c r="AE1152" s="4">
        <v>33.200000000000003</v>
      </c>
      <c r="AF1152" s="4">
        <v>2020</v>
      </c>
      <c r="AG1152" s="2">
        <v>10</v>
      </c>
      <c r="AH1152" s="2">
        <v>26</v>
      </c>
      <c r="AI1152" s="4">
        <v>10</v>
      </c>
      <c r="AJ1152" s="4">
        <v>45</v>
      </c>
      <c r="AK1152" s="4">
        <v>46</v>
      </c>
      <c r="AL1152" s="4">
        <v>526</v>
      </c>
      <c r="AM1152" s="5">
        <v>0.44791666666666669</v>
      </c>
      <c r="AN1152" s="4">
        <v>29.3</v>
      </c>
      <c r="AO1152" s="4">
        <v>43</v>
      </c>
      <c r="AP1152" s="4">
        <v>742</v>
      </c>
      <c r="AQ1152" s="4">
        <v>2.2000000000000002</v>
      </c>
      <c r="AR1152" s="4">
        <v>173</v>
      </c>
      <c r="JC1152" s="4">
        <v>1</v>
      </c>
      <c r="JD1152" s="4">
        <v>8</v>
      </c>
      <c r="JE1152" s="4">
        <v>39</v>
      </c>
      <c r="JF1152" s="4">
        <v>156</v>
      </c>
      <c r="JG1152" s="4">
        <v>356</v>
      </c>
      <c r="JH1152" s="4">
        <v>352</v>
      </c>
      <c r="JI1152" s="4">
        <v>322</v>
      </c>
      <c r="JJ1152" s="4">
        <v>323</v>
      </c>
      <c r="JK1152" s="4">
        <v>319</v>
      </c>
      <c r="JL1152" s="4">
        <v>282</v>
      </c>
      <c r="JM1152" s="4">
        <v>267</v>
      </c>
      <c r="JN1152" s="4">
        <v>145</v>
      </c>
      <c r="JO1152" s="4">
        <v>109</v>
      </c>
      <c r="JP1152" s="4">
        <v>157</v>
      </c>
      <c r="JQ1152" s="4">
        <v>81</v>
      </c>
      <c r="JR1152" s="4">
        <v>17</v>
      </c>
    </row>
    <row r="1153" spans="1:391" s="4" customFormat="1" x14ac:dyDescent="0.2">
      <c r="A1153" s="18" t="b">
        <v>1</v>
      </c>
      <c r="B1153" s="21" t="s">
        <v>1403</v>
      </c>
      <c r="C1153" s="20"/>
      <c r="D1153" s="4">
        <v>10446</v>
      </c>
      <c r="E1153" s="4" t="s">
        <v>1423</v>
      </c>
      <c r="F1153" s="4" t="s">
        <v>1350</v>
      </c>
      <c r="G1153" s="4">
        <v>5</v>
      </c>
      <c r="H1153" s="18">
        <f t="shared" si="189"/>
        <v>3.2999999999999972</v>
      </c>
      <c r="I1153" s="18">
        <v>0.74997306863978952</v>
      </c>
      <c r="J1153" s="18">
        <v>1.020246952289952</v>
      </c>
      <c r="K1153" s="18">
        <v>0.60057014860342306</v>
      </c>
      <c r="L1153" s="18">
        <f t="shared" si="192"/>
        <v>8.911407237332142</v>
      </c>
      <c r="M1153" s="18">
        <f t="shared" si="190"/>
        <v>6.7000000000000028</v>
      </c>
      <c r="N1153" s="18">
        <f t="shared" si="191"/>
        <v>10</v>
      </c>
      <c r="O1153" s="18">
        <f t="shared" si="193"/>
        <v>9.1016014397023923</v>
      </c>
      <c r="P1153" s="18">
        <v>6.8999999999999986</v>
      </c>
      <c r="Q1153" s="18">
        <v>7.7999999999999972</v>
      </c>
      <c r="R1153" s="18">
        <v>8.5</v>
      </c>
      <c r="S1153" s="18">
        <v>9.5</v>
      </c>
      <c r="T1153" s="18">
        <v>9.7000000000000028</v>
      </c>
      <c r="U1153" s="18">
        <v>9.8999999999999986</v>
      </c>
      <c r="V1153" s="4">
        <v>37.911407237332142</v>
      </c>
      <c r="W1153" s="2">
        <v>35.700000000000003</v>
      </c>
      <c r="X1153" s="2">
        <v>39</v>
      </c>
      <c r="Y1153" s="4">
        <v>38.101601439702392</v>
      </c>
      <c r="Z1153" s="4">
        <v>35.9</v>
      </c>
      <c r="AA1153" s="4">
        <v>36.799999999999997</v>
      </c>
      <c r="AB1153" s="4">
        <v>37.5</v>
      </c>
      <c r="AC1153" s="4">
        <v>38.5</v>
      </c>
      <c r="AD1153" s="4">
        <v>38.700000000000003</v>
      </c>
      <c r="AE1153" s="4">
        <v>38.9</v>
      </c>
      <c r="AF1153" s="4">
        <v>2020</v>
      </c>
      <c r="AG1153" s="2">
        <v>10</v>
      </c>
      <c r="AH1153" s="2">
        <v>26</v>
      </c>
      <c r="AI1153" s="4">
        <v>10</v>
      </c>
      <c r="AJ1153" s="4">
        <v>47</v>
      </c>
      <c r="AK1153" s="4">
        <v>48</v>
      </c>
      <c r="AL1153" s="4">
        <v>923</v>
      </c>
      <c r="AM1153" s="5">
        <v>0.44930555555555557</v>
      </c>
      <c r="AN1153" s="4">
        <v>29</v>
      </c>
      <c r="AO1153" s="4">
        <v>43</v>
      </c>
      <c r="AP1153" s="4">
        <v>740</v>
      </c>
      <c r="AQ1153" s="4">
        <v>1.9</v>
      </c>
      <c r="AR1153" s="4">
        <v>177</v>
      </c>
      <c r="KJ1153" s="4">
        <v>1</v>
      </c>
      <c r="KK1153" s="4">
        <v>0</v>
      </c>
      <c r="KL1153" s="4">
        <v>0</v>
      </c>
      <c r="KM1153" s="4">
        <v>0</v>
      </c>
      <c r="KN1153" s="4">
        <v>1</v>
      </c>
      <c r="KO1153" s="4">
        <v>3</v>
      </c>
      <c r="KP1153" s="4">
        <v>8</v>
      </c>
      <c r="KQ1153" s="4">
        <v>4</v>
      </c>
      <c r="KR1153" s="4">
        <v>2</v>
      </c>
      <c r="KS1153" s="4">
        <v>4</v>
      </c>
      <c r="KT1153" s="4">
        <v>5</v>
      </c>
      <c r="KU1153" s="4">
        <v>2</v>
      </c>
      <c r="KV1153" s="4">
        <v>6</v>
      </c>
      <c r="KW1153" s="4">
        <v>9</v>
      </c>
      <c r="KX1153" s="4">
        <v>10</v>
      </c>
      <c r="KY1153" s="4">
        <v>8</v>
      </c>
      <c r="KZ1153" s="4">
        <v>8</v>
      </c>
      <c r="LA1153" s="4">
        <v>21</v>
      </c>
      <c r="LB1153" s="4">
        <v>14</v>
      </c>
      <c r="LC1153" s="4">
        <v>25</v>
      </c>
      <c r="LD1153" s="4">
        <v>19</v>
      </c>
      <c r="LE1153" s="4">
        <v>14</v>
      </c>
      <c r="LF1153" s="4">
        <v>24</v>
      </c>
      <c r="LG1153" s="4">
        <v>26</v>
      </c>
      <c r="LH1153" s="4">
        <v>27</v>
      </c>
      <c r="LI1153" s="4">
        <v>24</v>
      </c>
      <c r="LJ1153" s="4">
        <v>23</v>
      </c>
      <c r="LK1153" s="4">
        <v>42</v>
      </c>
      <c r="LL1153" s="4">
        <v>39</v>
      </c>
      <c r="LM1153" s="4">
        <v>39</v>
      </c>
      <c r="LN1153" s="4">
        <v>47</v>
      </c>
      <c r="LO1153" s="4">
        <v>59</v>
      </c>
      <c r="LP1153" s="4">
        <v>61</v>
      </c>
      <c r="LQ1153" s="4">
        <v>49</v>
      </c>
      <c r="LR1153" s="4">
        <v>68</v>
      </c>
      <c r="LS1153" s="4">
        <v>37</v>
      </c>
      <c r="LT1153" s="4">
        <v>31</v>
      </c>
      <c r="LU1153" s="4">
        <v>35</v>
      </c>
      <c r="LV1153" s="4">
        <v>9</v>
      </c>
      <c r="LW1153" s="4">
        <v>9</v>
      </c>
      <c r="LX1153" s="4">
        <v>3</v>
      </c>
      <c r="LY1153" s="4">
        <v>1</v>
      </c>
    </row>
    <row r="1154" spans="1:391" s="4" customFormat="1" x14ac:dyDescent="0.2">
      <c r="A1154" s="18" t="b">
        <v>1</v>
      </c>
      <c r="B1154" s="21" t="s">
        <v>1403</v>
      </c>
      <c r="C1154" s="20"/>
      <c r="D1154" s="4">
        <v>10446</v>
      </c>
      <c r="E1154" s="4" t="s">
        <v>1423</v>
      </c>
      <c r="F1154" s="4" t="s">
        <v>1389</v>
      </c>
      <c r="G1154" s="4">
        <v>5</v>
      </c>
      <c r="H1154" s="18">
        <f t="shared" si="189"/>
        <v>5.7000000000000028</v>
      </c>
      <c r="I1154" s="18">
        <v>1.3962110345478076</v>
      </c>
      <c r="J1154" s="18">
        <v>2.1136387732786659</v>
      </c>
      <c r="K1154" s="18">
        <v>1.1704588594570033</v>
      </c>
      <c r="L1154" s="18">
        <f t="shared" si="192"/>
        <v>11.113628329585936</v>
      </c>
      <c r="M1154" s="18">
        <f t="shared" si="190"/>
        <v>8.3999999999999986</v>
      </c>
      <c r="N1154" s="18">
        <f t="shared" si="191"/>
        <v>14.100000000000001</v>
      </c>
      <c r="O1154" s="18">
        <f t="shared" si="193"/>
        <v>11.045065407611617</v>
      </c>
      <c r="P1154" s="18">
        <v>8.6000000000000014</v>
      </c>
      <c r="Q1154" s="18">
        <v>9.2999999999999972</v>
      </c>
      <c r="R1154" s="18">
        <v>10</v>
      </c>
      <c r="S1154" s="18">
        <v>12.100000000000001</v>
      </c>
      <c r="T1154" s="18">
        <v>13</v>
      </c>
      <c r="U1154" s="18">
        <v>13.799999999999997</v>
      </c>
      <c r="V1154" s="4">
        <v>40.113628329585936</v>
      </c>
      <c r="W1154" s="2">
        <v>37.4</v>
      </c>
      <c r="X1154" s="2">
        <v>43.1</v>
      </c>
      <c r="Y1154" s="4">
        <v>40.045065407611617</v>
      </c>
      <c r="Z1154" s="4">
        <v>37.6</v>
      </c>
      <c r="AA1154" s="4">
        <v>38.299999999999997</v>
      </c>
      <c r="AB1154" s="4">
        <v>39</v>
      </c>
      <c r="AC1154" s="4">
        <v>41.1</v>
      </c>
      <c r="AD1154" s="4">
        <v>42</v>
      </c>
      <c r="AE1154" s="4">
        <v>42.8</v>
      </c>
      <c r="AF1154" s="4">
        <v>2020</v>
      </c>
      <c r="AG1154" s="2">
        <v>10</v>
      </c>
      <c r="AH1154" s="2">
        <v>26</v>
      </c>
      <c r="AI1154" s="4">
        <v>10</v>
      </c>
      <c r="AJ1154" s="4">
        <v>48</v>
      </c>
      <c r="AK1154" s="4">
        <v>4</v>
      </c>
      <c r="AL1154" s="4">
        <v>604</v>
      </c>
      <c r="AM1154" s="5">
        <v>0.45</v>
      </c>
      <c r="AN1154" s="4">
        <v>29</v>
      </c>
      <c r="AO1154" s="4">
        <v>43</v>
      </c>
      <c r="AP1154" s="4">
        <v>738</v>
      </c>
      <c r="AQ1154" s="4">
        <v>0.8</v>
      </c>
      <c r="AR1154" s="4">
        <v>180</v>
      </c>
      <c r="LA1154" s="4">
        <v>0</v>
      </c>
      <c r="LB1154" s="4">
        <v>0</v>
      </c>
      <c r="LC1154" s="4">
        <v>0</v>
      </c>
      <c r="LD1154" s="4">
        <v>1</v>
      </c>
      <c r="LE1154" s="4">
        <v>4</v>
      </c>
      <c r="LF1154" s="4">
        <v>11</v>
      </c>
      <c r="LG1154" s="4">
        <v>11</v>
      </c>
      <c r="LH1154" s="4">
        <v>10</v>
      </c>
      <c r="LI1154" s="4">
        <v>9</v>
      </c>
      <c r="LJ1154" s="4">
        <v>22</v>
      </c>
      <c r="LK1154" s="4">
        <v>14</v>
      </c>
      <c r="LL1154" s="4">
        <v>25</v>
      </c>
      <c r="LM1154" s="4">
        <v>22</v>
      </c>
      <c r="LN1154" s="4">
        <v>31</v>
      </c>
      <c r="LO1154" s="4">
        <v>28</v>
      </c>
      <c r="LP1154" s="4">
        <v>26</v>
      </c>
      <c r="LQ1154" s="4">
        <v>32</v>
      </c>
      <c r="LR1154" s="4">
        <v>37</v>
      </c>
      <c r="LS1154" s="4">
        <v>28</v>
      </c>
      <c r="LT1154" s="4">
        <v>37</v>
      </c>
      <c r="LU1154" s="4">
        <v>35</v>
      </c>
      <c r="LV1154" s="4">
        <v>50</v>
      </c>
      <c r="LW1154" s="4">
        <v>30</v>
      </c>
      <c r="LX1154" s="4">
        <v>37</v>
      </c>
      <c r="LY1154" s="4">
        <v>49</v>
      </c>
      <c r="LZ1154" s="4">
        <v>38</v>
      </c>
      <c r="MA1154" s="4">
        <v>31</v>
      </c>
      <c r="MB1154" s="4">
        <v>31</v>
      </c>
      <c r="MC1154" s="4">
        <v>42</v>
      </c>
      <c r="MD1154" s="4">
        <v>29</v>
      </c>
      <c r="ME1154" s="4">
        <v>50</v>
      </c>
      <c r="MF1154" s="4">
        <v>27</v>
      </c>
      <c r="MG1154" s="4">
        <v>27</v>
      </c>
      <c r="MH1154" s="4">
        <v>44</v>
      </c>
      <c r="MI1154" s="4">
        <v>37</v>
      </c>
      <c r="MJ1154" s="4">
        <v>35</v>
      </c>
      <c r="MK1154" s="4">
        <v>31</v>
      </c>
      <c r="ML1154" s="4">
        <v>41</v>
      </c>
      <c r="MM1154" s="4">
        <v>30</v>
      </c>
      <c r="MN1154" s="4">
        <v>43</v>
      </c>
      <c r="MO1154" s="4">
        <v>36</v>
      </c>
      <c r="MP1154" s="4">
        <v>40</v>
      </c>
      <c r="MQ1154" s="4">
        <v>39</v>
      </c>
      <c r="MR1154" s="4">
        <v>18</v>
      </c>
      <c r="MS1154" s="4">
        <v>30</v>
      </c>
      <c r="MT1154" s="4">
        <v>31</v>
      </c>
      <c r="MU1154" s="4">
        <v>25</v>
      </c>
      <c r="MV1154" s="4">
        <v>28</v>
      </c>
      <c r="MW1154" s="4">
        <v>29</v>
      </c>
      <c r="MX1154" s="4">
        <v>25</v>
      </c>
      <c r="MY1154" s="4">
        <v>17</v>
      </c>
      <c r="MZ1154" s="4">
        <v>27</v>
      </c>
      <c r="NA1154" s="4">
        <v>12</v>
      </c>
      <c r="NB1154" s="4">
        <v>24</v>
      </c>
      <c r="NC1154" s="4">
        <v>12</v>
      </c>
      <c r="ND1154" s="4">
        <v>24</v>
      </c>
      <c r="NE1154" s="4">
        <v>10</v>
      </c>
      <c r="NF1154" s="4">
        <v>9</v>
      </c>
      <c r="NG1154" s="4">
        <v>16</v>
      </c>
      <c r="NH1154" s="4">
        <v>5</v>
      </c>
      <c r="NI1154" s="4">
        <v>3</v>
      </c>
      <c r="NJ1154" s="4">
        <v>8</v>
      </c>
      <c r="NK1154" s="4">
        <v>5</v>
      </c>
      <c r="NL1154" s="4">
        <v>1</v>
      </c>
      <c r="NM1154" s="4">
        <v>0</v>
      </c>
      <c r="NN1154" s="4">
        <v>0</v>
      </c>
      <c r="NO1154" s="4">
        <v>1</v>
      </c>
      <c r="NP1154" s="4">
        <v>0</v>
      </c>
      <c r="NQ1154" s="4">
        <v>0</v>
      </c>
      <c r="NR1154" s="4">
        <v>3</v>
      </c>
      <c r="NS1154" s="4">
        <v>0</v>
      </c>
      <c r="NT1154" s="4">
        <v>2</v>
      </c>
      <c r="NU1154" s="4">
        <v>0</v>
      </c>
      <c r="NV1154" s="4">
        <v>1</v>
      </c>
      <c r="NW1154" s="4">
        <v>0</v>
      </c>
      <c r="NX1154" s="4">
        <v>0</v>
      </c>
      <c r="NY1154" s="4">
        <v>0</v>
      </c>
      <c r="NZ1154" s="4">
        <v>0</v>
      </c>
      <c r="OA1154" s="4">
        <v>0</v>
      </c>
    </row>
    <row r="1155" spans="1:391" s="4" customFormat="1" x14ac:dyDescent="0.2">
      <c r="A1155" s="18" t="b">
        <v>1</v>
      </c>
      <c r="B1155" s="21" t="s">
        <v>1403</v>
      </c>
      <c r="C1155" s="20"/>
      <c r="D1155" s="4">
        <v>10446</v>
      </c>
      <c r="E1155" s="4" t="s">
        <v>1423</v>
      </c>
      <c r="F1155" s="4" t="s">
        <v>1390</v>
      </c>
      <c r="G1155" s="4">
        <v>5</v>
      </c>
      <c r="H1155" s="18">
        <f t="shared" ref="H1155:H1218" si="194">X1155-W1155</f>
        <v>5</v>
      </c>
      <c r="I1155" s="18">
        <v>1.4063485757941045</v>
      </c>
      <c r="J1155" s="18">
        <v>2.398024149583307</v>
      </c>
      <c r="K1155" s="18">
        <v>1.201292621821205</v>
      </c>
      <c r="L1155" s="18">
        <f t="shared" si="192"/>
        <v>7.8354152440091411</v>
      </c>
      <c r="M1155" s="18">
        <f t="shared" ref="M1155:M1218" si="195">W1155-AN1155</f>
        <v>5.3999999999999986</v>
      </c>
      <c r="N1155" s="18">
        <f t="shared" ref="N1155:N1218" si="196">X1155-AN1155</f>
        <v>10.399999999999999</v>
      </c>
      <c r="O1155" s="18">
        <f t="shared" si="193"/>
        <v>7.8301408455542969</v>
      </c>
      <c r="P1155" s="18">
        <v>5.6000000000000014</v>
      </c>
      <c r="Q1155" s="18">
        <v>6.1000000000000014</v>
      </c>
      <c r="R1155" s="18">
        <v>6.6000000000000014</v>
      </c>
      <c r="S1155" s="18">
        <v>9</v>
      </c>
      <c r="T1155" s="18">
        <v>9.7999999999999972</v>
      </c>
      <c r="U1155" s="18">
        <v>10.299999999999997</v>
      </c>
      <c r="V1155" s="4">
        <v>36.835415244009141</v>
      </c>
      <c r="W1155" s="2">
        <v>34.4</v>
      </c>
      <c r="X1155" s="2">
        <v>39.4</v>
      </c>
      <c r="Y1155" s="4">
        <v>36.830140845554297</v>
      </c>
      <c r="Z1155" s="4">
        <v>34.6</v>
      </c>
      <c r="AA1155" s="4">
        <v>35.1</v>
      </c>
      <c r="AB1155" s="4">
        <v>35.6</v>
      </c>
      <c r="AC1155" s="4">
        <v>38</v>
      </c>
      <c r="AD1155" s="4">
        <v>38.799999999999997</v>
      </c>
      <c r="AE1155" s="4">
        <v>39.299999999999997</v>
      </c>
      <c r="AF1155" s="4">
        <v>2020</v>
      </c>
      <c r="AG1155" s="2">
        <v>10</v>
      </c>
      <c r="AH1155" s="2">
        <v>26</v>
      </c>
      <c r="AI1155" s="4">
        <v>10</v>
      </c>
      <c r="AJ1155" s="4">
        <v>48</v>
      </c>
      <c r="AK1155" s="4">
        <v>32</v>
      </c>
      <c r="AL1155" s="4">
        <v>444</v>
      </c>
      <c r="AM1155" s="5">
        <v>0.45</v>
      </c>
      <c r="AN1155" s="4">
        <v>29</v>
      </c>
      <c r="AO1155" s="4">
        <v>43</v>
      </c>
      <c r="AP1155" s="4">
        <v>738</v>
      </c>
      <c r="AQ1155" s="4">
        <v>0.8</v>
      </c>
      <c r="AR1155" s="4">
        <v>180</v>
      </c>
      <c r="IX1155" s="4">
        <v>2</v>
      </c>
      <c r="IY1155" s="4">
        <v>0</v>
      </c>
      <c r="IZ1155" s="4">
        <v>0</v>
      </c>
      <c r="JA1155" s="4">
        <v>0</v>
      </c>
      <c r="JB1155" s="4">
        <v>0</v>
      </c>
      <c r="JC1155" s="4">
        <v>0</v>
      </c>
      <c r="JD1155" s="4">
        <v>0</v>
      </c>
      <c r="JE1155" s="4">
        <v>0</v>
      </c>
      <c r="JF1155" s="4">
        <v>0</v>
      </c>
      <c r="JG1155" s="4">
        <v>0</v>
      </c>
      <c r="JH1155" s="4">
        <v>0</v>
      </c>
      <c r="JI1155" s="4">
        <v>1</v>
      </c>
      <c r="JJ1155" s="4">
        <v>1</v>
      </c>
      <c r="JK1155" s="4">
        <v>0</v>
      </c>
      <c r="JL1155" s="4">
        <v>0</v>
      </c>
      <c r="JM1155" s="4">
        <v>0</v>
      </c>
      <c r="JN1155" s="4">
        <v>1</v>
      </c>
      <c r="JO1155" s="4">
        <v>0</v>
      </c>
      <c r="JP1155" s="4">
        <v>1</v>
      </c>
      <c r="JQ1155" s="4">
        <v>1</v>
      </c>
      <c r="JR1155" s="4">
        <v>0</v>
      </c>
      <c r="JS1155" s="4">
        <v>0</v>
      </c>
      <c r="JT1155" s="4">
        <v>0</v>
      </c>
      <c r="JU1155" s="4">
        <v>0</v>
      </c>
      <c r="JV1155" s="4">
        <v>0</v>
      </c>
      <c r="JW1155" s="4">
        <v>0</v>
      </c>
      <c r="JX1155" s="4">
        <v>0</v>
      </c>
      <c r="JY1155" s="4">
        <v>0</v>
      </c>
      <c r="JZ1155" s="4">
        <v>4</v>
      </c>
      <c r="KA1155" s="4">
        <v>3</v>
      </c>
      <c r="KB1155" s="4">
        <v>2</v>
      </c>
      <c r="KC1155" s="4">
        <v>6</v>
      </c>
      <c r="KD1155" s="4">
        <v>2</v>
      </c>
      <c r="KE1155" s="4">
        <v>19</v>
      </c>
      <c r="KF1155" s="4">
        <v>8</v>
      </c>
      <c r="KG1155" s="4">
        <v>12</v>
      </c>
      <c r="KH1155" s="4">
        <v>39</v>
      </c>
      <c r="KI1155" s="4">
        <v>16</v>
      </c>
      <c r="KJ1155" s="4">
        <v>46</v>
      </c>
      <c r="KK1155" s="4">
        <v>34</v>
      </c>
      <c r="KL1155" s="4">
        <v>43</v>
      </c>
      <c r="KM1155" s="4">
        <v>56</v>
      </c>
      <c r="KN1155" s="4">
        <v>42</v>
      </c>
      <c r="KO1155" s="4">
        <v>32</v>
      </c>
      <c r="KP1155" s="4">
        <v>31</v>
      </c>
      <c r="KQ1155" s="4">
        <v>15</v>
      </c>
      <c r="KR1155" s="4">
        <v>24</v>
      </c>
      <c r="KS1155" s="4">
        <v>22</v>
      </c>
      <c r="KT1155" s="4">
        <v>31</v>
      </c>
      <c r="KU1155" s="4">
        <v>27</v>
      </c>
      <c r="KV1155" s="4">
        <v>17</v>
      </c>
      <c r="KW1155" s="4">
        <v>26</v>
      </c>
      <c r="KX1155" s="4">
        <v>27</v>
      </c>
      <c r="KY1155" s="4">
        <v>25</v>
      </c>
      <c r="KZ1155" s="4">
        <v>22</v>
      </c>
      <c r="LA1155" s="4">
        <v>25</v>
      </c>
      <c r="LB1155" s="4">
        <v>39</v>
      </c>
      <c r="LC1155" s="4">
        <v>21</v>
      </c>
      <c r="LD1155" s="4">
        <v>25</v>
      </c>
      <c r="LE1155" s="4">
        <v>41</v>
      </c>
      <c r="LF1155" s="4">
        <v>29</v>
      </c>
      <c r="LG1155" s="4">
        <v>14</v>
      </c>
      <c r="LH1155" s="4">
        <v>26</v>
      </c>
      <c r="LI1155" s="4">
        <v>35</v>
      </c>
      <c r="LJ1155" s="4">
        <v>29</v>
      </c>
      <c r="LK1155" s="4">
        <v>34</v>
      </c>
      <c r="LL1155" s="4">
        <v>26</v>
      </c>
      <c r="LM1155" s="4">
        <v>24</v>
      </c>
      <c r="LN1155" s="4">
        <v>27</v>
      </c>
      <c r="LO1155" s="4">
        <v>24</v>
      </c>
      <c r="LP1155" s="4">
        <v>24</v>
      </c>
      <c r="LQ1155" s="4">
        <v>25</v>
      </c>
      <c r="LR1155" s="4">
        <v>25</v>
      </c>
      <c r="LS1155" s="4">
        <v>15</v>
      </c>
      <c r="LT1155" s="4">
        <v>22</v>
      </c>
      <c r="LU1155" s="4">
        <v>7</v>
      </c>
      <c r="LV1155" s="4">
        <v>18</v>
      </c>
      <c r="LW1155" s="4">
        <v>24</v>
      </c>
      <c r="LX1155" s="4">
        <v>24</v>
      </c>
      <c r="LY1155" s="4">
        <v>20</v>
      </c>
      <c r="LZ1155" s="4">
        <v>15</v>
      </c>
      <c r="MA1155" s="4">
        <v>15</v>
      </c>
      <c r="MB1155" s="4">
        <v>2</v>
      </c>
      <c r="MC1155" s="4">
        <v>2</v>
      </c>
    </row>
    <row r="1156" spans="1:391" s="4" customFormat="1" x14ac:dyDescent="0.2">
      <c r="A1156" s="18" t="b">
        <v>0</v>
      </c>
      <c r="B1156" s="17"/>
      <c r="C1156" s="16"/>
      <c r="D1156" s="4">
        <v>10446</v>
      </c>
      <c r="E1156" s="4" t="s">
        <v>491</v>
      </c>
      <c r="F1156" s="4" t="s">
        <v>1228</v>
      </c>
      <c r="G1156" s="4">
        <v>0</v>
      </c>
      <c r="H1156" s="18">
        <f t="shared" si="194"/>
        <v>1.7999999999999972</v>
      </c>
      <c r="I1156" s="18">
        <v>0.41184644241137502</v>
      </c>
      <c r="J1156" s="18">
        <v>0.50671337592109467</v>
      </c>
      <c r="K1156" s="18">
        <v>0.30960508499198824</v>
      </c>
      <c r="L1156" s="18">
        <f t="shared" si="192"/>
        <v>5.3337064867555171</v>
      </c>
      <c r="M1156" s="18">
        <f t="shared" si="195"/>
        <v>4.3999999999999986</v>
      </c>
      <c r="N1156" s="18">
        <f t="shared" si="196"/>
        <v>6.1999999999999957</v>
      </c>
      <c r="O1156" s="18">
        <f t="shared" si="193"/>
        <v>5.2912316908611601</v>
      </c>
      <c r="P1156" s="18">
        <v>4.6000000000000014</v>
      </c>
      <c r="Q1156" s="18">
        <v>4.8999999999999986</v>
      </c>
      <c r="R1156" s="18">
        <v>5.1000000000000014</v>
      </c>
      <c r="S1156" s="18">
        <v>5.6000000000000014</v>
      </c>
      <c r="T1156" s="18">
        <v>5.7999999999999972</v>
      </c>
      <c r="U1156" s="18">
        <v>6.1999999999999957</v>
      </c>
      <c r="V1156" s="4">
        <v>34.433706486755518</v>
      </c>
      <c r="W1156" s="2">
        <v>33.5</v>
      </c>
      <c r="X1156" s="2">
        <v>35.299999999999997</v>
      </c>
      <c r="Y1156" s="4">
        <v>34.391231690861161</v>
      </c>
      <c r="Z1156" s="4">
        <v>33.700000000000003</v>
      </c>
      <c r="AA1156" s="4">
        <v>34</v>
      </c>
      <c r="AB1156" s="4">
        <v>34.200000000000003</v>
      </c>
      <c r="AC1156" s="4">
        <v>34.700000000000003</v>
      </c>
      <c r="AD1156" s="4">
        <v>34.9</v>
      </c>
      <c r="AE1156" s="4">
        <v>35.299999999999997</v>
      </c>
      <c r="AF1156" s="4">
        <v>2020</v>
      </c>
      <c r="AG1156" s="2">
        <v>10</v>
      </c>
      <c r="AH1156" s="2">
        <v>26</v>
      </c>
      <c r="AI1156" s="4">
        <v>10</v>
      </c>
      <c r="AJ1156" s="4">
        <v>49</v>
      </c>
      <c r="AK1156" s="4">
        <v>56</v>
      </c>
      <c r="AL1156" s="4">
        <v>124</v>
      </c>
      <c r="AM1156" s="5">
        <v>0.45069444444444445</v>
      </c>
      <c r="AN1156" s="4">
        <v>29.1</v>
      </c>
      <c r="AO1156" s="4">
        <v>43</v>
      </c>
      <c r="AP1156" s="4">
        <v>738</v>
      </c>
      <c r="AQ1156" s="4">
        <v>1</v>
      </c>
      <c r="AR1156" s="4">
        <v>192</v>
      </c>
      <c r="JR1156" s="4">
        <v>0</v>
      </c>
      <c r="JS1156" s="4">
        <v>0</v>
      </c>
      <c r="JT1156" s="4">
        <v>7</v>
      </c>
      <c r="JU1156" s="4">
        <v>23</v>
      </c>
      <c r="JV1156" s="4">
        <v>23</v>
      </c>
      <c r="JW1156" s="4">
        <v>40</v>
      </c>
      <c r="JX1156" s="4">
        <v>46</v>
      </c>
      <c r="JY1156" s="4">
        <v>86</v>
      </c>
      <c r="JZ1156" s="4">
        <v>110</v>
      </c>
      <c r="KA1156" s="4">
        <v>127</v>
      </c>
      <c r="KB1156" s="4">
        <v>153</v>
      </c>
      <c r="KC1156" s="4">
        <v>109</v>
      </c>
      <c r="KD1156" s="4">
        <v>92</v>
      </c>
      <c r="KE1156" s="4">
        <v>101</v>
      </c>
      <c r="KF1156" s="4">
        <v>86</v>
      </c>
      <c r="KG1156" s="4">
        <v>66</v>
      </c>
      <c r="KH1156" s="4">
        <v>53</v>
      </c>
      <c r="KI1156" s="4">
        <v>27</v>
      </c>
      <c r="KJ1156" s="4">
        <v>16</v>
      </c>
      <c r="KK1156" s="4">
        <v>6</v>
      </c>
      <c r="KL1156" s="4">
        <v>14</v>
      </c>
      <c r="KM1156" s="4">
        <v>1</v>
      </c>
      <c r="KN1156" s="4">
        <v>2</v>
      </c>
      <c r="KO1156" s="4">
        <v>0</v>
      </c>
      <c r="KP1156" s="4">
        <v>0</v>
      </c>
      <c r="KQ1156" s="4">
        <v>1</v>
      </c>
      <c r="KR1156" s="4">
        <v>2</v>
      </c>
      <c r="KS1156" s="4">
        <v>1</v>
      </c>
      <c r="KT1156" s="4">
        <v>1</v>
      </c>
      <c r="KU1156" s="4">
        <v>1</v>
      </c>
      <c r="KV1156" s="4">
        <v>0</v>
      </c>
      <c r="KW1156" s="4">
        <v>0</v>
      </c>
      <c r="KX1156" s="4">
        <v>1</v>
      </c>
      <c r="KY1156" s="4">
        <v>1</v>
      </c>
      <c r="KZ1156" s="4">
        <v>0</v>
      </c>
      <c r="LA1156" s="4">
        <v>2</v>
      </c>
      <c r="LB1156" s="4">
        <v>0</v>
      </c>
      <c r="LC1156" s="4">
        <v>0</v>
      </c>
    </row>
    <row r="1157" spans="1:391" s="4" customFormat="1" x14ac:dyDescent="0.2">
      <c r="A1157" s="18" t="b">
        <v>0</v>
      </c>
      <c r="B1157" s="17"/>
      <c r="C1157" s="16"/>
      <c r="D1157" s="4">
        <v>10446</v>
      </c>
      <c r="E1157" s="4" t="s">
        <v>491</v>
      </c>
      <c r="F1157" s="4" t="s">
        <v>1229</v>
      </c>
      <c r="G1157" s="4">
        <v>0</v>
      </c>
      <c r="H1157" s="18">
        <f t="shared" si="194"/>
        <v>2.7000000000000028</v>
      </c>
      <c r="I1157" s="18">
        <v>0.42350291198572182</v>
      </c>
      <c r="J1157" s="18">
        <v>0.36958918093883142</v>
      </c>
      <c r="K1157" s="18">
        <v>0.29376998288038847</v>
      </c>
      <c r="L1157" s="18">
        <f t="shared" si="192"/>
        <v>5.6404238998789999</v>
      </c>
      <c r="M1157" s="18">
        <f t="shared" si="195"/>
        <v>3.9999999999999964</v>
      </c>
      <c r="N1157" s="18">
        <f t="shared" si="196"/>
        <v>6.6999999999999993</v>
      </c>
      <c r="O1157" s="18">
        <f t="shared" si="193"/>
        <v>5.6723976775698013</v>
      </c>
      <c r="P1157" s="18">
        <v>4.4000000000000021</v>
      </c>
      <c r="Q1157" s="18">
        <v>5.1999999999999993</v>
      </c>
      <c r="R1157" s="18">
        <v>5.4999999999999964</v>
      </c>
      <c r="S1157" s="18">
        <v>5.9000000000000021</v>
      </c>
      <c r="T1157" s="18">
        <v>6.0999999999999979</v>
      </c>
      <c r="U1157" s="18">
        <v>6.4000000000000021</v>
      </c>
      <c r="V1157" s="4">
        <v>34.940423899879001</v>
      </c>
      <c r="W1157" s="2">
        <v>33.299999999999997</v>
      </c>
      <c r="X1157" s="2">
        <v>36</v>
      </c>
      <c r="Y1157" s="4">
        <v>34.972397677569802</v>
      </c>
      <c r="Z1157" s="4">
        <v>33.700000000000003</v>
      </c>
      <c r="AA1157" s="4">
        <v>34.5</v>
      </c>
      <c r="AB1157" s="4">
        <v>34.799999999999997</v>
      </c>
      <c r="AC1157" s="4">
        <v>35.200000000000003</v>
      </c>
      <c r="AD1157" s="4">
        <v>35.4</v>
      </c>
      <c r="AE1157" s="4">
        <v>35.700000000000003</v>
      </c>
      <c r="AF1157" s="4">
        <v>2020</v>
      </c>
      <c r="AG1157" s="2">
        <v>10</v>
      </c>
      <c r="AH1157" s="2">
        <v>26</v>
      </c>
      <c r="AI1157" s="4">
        <v>10</v>
      </c>
      <c r="AJ1157" s="4">
        <v>50</v>
      </c>
      <c r="AK1157" s="4">
        <v>23</v>
      </c>
      <c r="AL1157" s="4">
        <v>321</v>
      </c>
      <c r="AM1157" s="5">
        <v>0.4513888888888889</v>
      </c>
      <c r="AN1157" s="4">
        <v>29.3</v>
      </c>
      <c r="AO1157" s="4">
        <v>44</v>
      </c>
      <c r="AP1157" s="4">
        <v>744</v>
      </c>
      <c r="AQ1157" s="4">
        <v>2</v>
      </c>
      <c r="AR1157" s="4">
        <v>191</v>
      </c>
      <c r="JR1157" s="4">
        <v>8</v>
      </c>
      <c r="JS1157" s="4">
        <v>6</v>
      </c>
      <c r="JT1157" s="4">
        <v>10</v>
      </c>
      <c r="JU1157" s="4">
        <v>10</v>
      </c>
      <c r="JV1157" s="4">
        <v>9</v>
      </c>
      <c r="JW1157" s="4">
        <v>14</v>
      </c>
      <c r="JX1157" s="4">
        <v>14</v>
      </c>
      <c r="JY1157" s="4">
        <v>12</v>
      </c>
      <c r="JZ1157" s="4">
        <v>12</v>
      </c>
      <c r="KA1157" s="4">
        <v>13</v>
      </c>
      <c r="KB1157" s="4">
        <v>33</v>
      </c>
      <c r="KC1157" s="4">
        <v>27</v>
      </c>
      <c r="KD1157" s="4">
        <v>76</v>
      </c>
      <c r="KE1157" s="4">
        <v>85</v>
      </c>
      <c r="KF1157" s="4">
        <v>112</v>
      </c>
      <c r="KG1157" s="4">
        <v>196</v>
      </c>
      <c r="KH1157" s="4">
        <v>259</v>
      </c>
      <c r="KI1157" s="4">
        <v>261</v>
      </c>
      <c r="KJ1157" s="4">
        <v>162</v>
      </c>
      <c r="KK1157" s="4">
        <v>107</v>
      </c>
      <c r="KL1157" s="4">
        <v>72</v>
      </c>
      <c r="KM1157" s="4">
        <v>48</v>
      </c>
      <c r="KN1157" s="4">
        <v>41</v>
      </c>
      <c r="KO1157" s="4">
        <v>35</v>
      </c>
      <c r="KP1157" s="4">
        <v>25</v>
      </c>
      <c r="KQ1157" s="4">
        <v>10</v>
      </c>
      <c r="KR1157" s="4">
        <v>5</v>
      </c>
      <c r="KS1157" s="4">
        <v>5</v>
      </c>
      <c r="KT1157" s="4">
        <v>1</v>
      </c>
      <c r="KU1157" s="4">
        <v>2</v>
      </c>
    </row>
    <row r="1158" spans="1:391" s="4" customFormat="1" x14ac:dyDescent="0.2">
      <c r="A1158" s="18" t="b">
        <v>0</v>
      </c>
      <c r="B1158" s="17"/>
      <c r="C1158" s="16"/>
      <c r="D1158" s="4">
        <v>10446</v>
      </c>
      <c r="E1158" s="4" t="s">
        <v>491</v>
      </c>
      <c r="F1158" s="4" t="s">
        <v>1230</v>
      </c>
      <c r="G1158" s="4">
        <v>0</v>
      </c>
      <c r="H1158" s="18">
        <f t="shared" si="194"/>
        <v>1.5</v>
      </c>
      <c r="I1158" s="18">
        <v>0.3900982072850212</v>
      </c>
      <c r="J1158" s="18">
        <v>0.63033236575529372</v>
      </c>
      <c r="K1158" s="18">
        <v>0.33437408882491271</v>
      </c>
      <c r="L1158" s="18">
        <f t="shared" si="192"/>
        <v>7.0318212066077557</v>
      </c>
      <c r="M1158" s="18">
        <f t="shared" si="195"/>
        <v>6.3000000000000007</v>
      </c>
      <c r="N1158" s="18">
        <f t="shared" si="196"/>
        <v>7.8000000000000007</v>
      </c>
      <c r="O1158" s="18">
        <f t="shared" si="193"/>
        <v>7.0154363371006632</v>
      </c>
      <c r="P1158" s="18">
        <v>6.4000000000000021</v>
      </c>
      <c r="Q1158" s="18">
        <v>6.4999999999999964</v>
      </c>
      <c r="R1158" s="18">
        <v>6.6999999999999993</v>
      </c>
      <c r="S1158" s="18">
        <v>7.4000000000000021</v>
      </c>
      <c r="T1158" s="18">
        <v>7.5999999999999979</v>
      </c>
      <c r="U1158" s="18">
        <v>7.8000000000000007</v>
      </c>
      <c r="V1158" s="4">
        <v>36.331821206607756</v>
      </c>
      <c r="W1158" s="2">
        <v>35.6</v>
      </c>
      <c r="X1158" s="2">
        <v>37.1</v>
      </c>
      <c r="Y1158" s="4">
        <v>36.315436337100664</v>
      </c>
      <c r="Z1158" s="4">
        <v>35.700000000000003</v>
      </c>
      <c r="AA1158" s="4">
        <v>35.799999999999997</v>
      </c>
      <c r="AB1158" s="4">
        <v>36</v>
      </c>
      <c r="AC1158" s="4">
        <v>36.700000000000003</v>
      </c>
      <c r="AD1158" s="4">
        <v>36.9</v>
      </c>
      <c r="AE1158" s="4">
        <v>37.1</v>
      </c>
      <c r="AF1158" s="4">
        <v>2020</v>
      </c>
      <c r="AG1158" s="2">
        <v>10</v>
      </c>
      <c r="AH1158" s="2">
        <v>26</v>
      </c>
      <c r="AI1158" s="4">
        <v>10</v>
      </c>
      <c r="AJ1158" s="4">
        <v>50</v>
      </c>
      <c r="AK1158" s="4">
        <v>39</v>
      </c>
      <c r="AL1158" s="4">
        <v>2</v>
      </c>
      <c r="AM1158" s="5">
        <v>0.4513888888888889</v>
      </c>
      <c r="AN1158" s="4">
        <v>29.3</v>
      </c>
      <c r="AO1158" s="4">
        <v>44</v>
      </c>
      <c r="AP1158" s="4">
        <v>744</v>
      </c>
      <c r="AQ1158" s="4">
        <v>2</v>
      </c>
      <c r="AR1158" s="4">
        <v>191</v>
      </c>
      <c r="KM1158" s="4">
        <v>1</v>
      </c>
      <c r="KN1158" s="4">
        <v>4</v>
      </c>
      <c r="KO1158" s="4">
        <v>16</v>
      </c>
      <c r="KP1158" s="4">
        <v>81</v>
      </c>
      <c r="KQ1158" s="4">
        <v>98</v>
      </c>
      <c r="KR1158" s="4">
        <v>73</v>
      </c>
      <c r="KS1158" s="4">
        <v>121</v>
      </c>
      <c r="KT1158" s="4">
        <v>107</v>
      </c>
      <c r="KU1158" s="4">
        <v>74</v>
      </c>
      <c r="KV1158" s="4">
        <v>98</v>
      </c>
      <c r="KW1158" s="4">
        <v>70</v>
      </c>
      <c r="KX1158" s="4">
        <v>87</v>
      </c>
      <c r="KY1158" s="4">
        <v>117</v>
      </c>
      <c r="KZ1158" s="4">
        <v>62</v>
      </c>
      <c r="LA1158" s="4">
        <v>79</v>
      </c>
      <c r="LB1158" s="4">
        <v>47</v>
      </c>
      <c r="LC1158" s="4">
        <v>26</v>
      </c>
      <c r="LD1158" s="4">
        <v>13</v>
      </c>
      <c r="LE1158" s="4">
        <v>3</v>
      </c>
      <c r="LF1158" s="4">
        <v>2</v>
      </c>
    </row>
    <row r="1159" spans="1:391" s="4" customFormat="1" x14ac:dyDescent="0.2">
      <c r="A1159" s="18" t="b">
        <v>1</v>
      </c>
      <c r="B1159" s="21" t="s">
        <v>1194</v>
      </c>
      <c r="C1159" s="20"/>
      <c r="D1159" s="4">
        <v>10446</v>
      </c>
      <c r="E1159" s="4" t="s">
        <v>1407</v>
      </c>
      <c r="F1159" s="4" t="s">
        <v>1262</v>
      </c>
      <c r="G1159" s="4">
        <v>5</v>
      </c>
      <c r="H1159" s="18">
        <f t="shared" si="194"/>
        <v>4</v>
      </c>
      <c r="I1159" s="18">
        <v>0.70427242325912509</v>
      </c>
      <c r="J1159" s="18">
        <v>1.0243465560828326</v>
      </c>
      <c r="K1159" s="18">
        <v>0.57559392455415603</v>
      </c>
      <c r="L1159" s="18">
        <f t="shared" si="192"/>
        <v>9.5131100137988795</v>
      </c>
      <c r="M1159" s="18">
        <f t="shared" si="195"/>
        <v>6.8999999999999986</v>
      </c>
      <c r="N1159" s="18">
        <f t="shared" si="196"/>
        <v>10.899999999999999</v>
      </c>
      <c r="O1159" s="18">
        <f t="shared" si="193"/>
        <v>9.5080342865103589</v>
      </c>
      <c r="P1159" s="18">
        <v>7.7999999999999972</v>
      </c>
      <c r="Q1159" s="18">
        <v>8.6999999999999957</v>
      </c>
      <c r="R1159" s="18">
        <v>9</v>
      </c>
      <c r="S1159" s="18">
        <v>10.100000000000001</v>
      </c>
      <c r="T1159" s="18">
        <v>10.399999999999999</v>
      </c>
      <c r="U1159" s="18">
        <v>10.699999999999996</v>
      </c>
      <c r="V1159" s="4">
        <v>39.113110013798881</v>
      </c>
      <c r="W1159" s="2">
        <v>36.5</v>
      </c>
      <c r="X1159" s="2">
        <v>40.5</v>
      </c>
      <c r="Y1159" s="4">
        <v>39.10803428651036</v>
      </c>
      <c r="Z1159" s="4">
        <v>37.4</v>
      </c>
      <c r="AA1159" s="4">
        <v>38.299999999999997</v>
      </c>
      <c r="AB1159" s="4">
        <v>38.6</v>
      </c>
      <c r="AC1159" s="4">
        <v>39.700000000000003</v>
      </c>
      <c r="AD1159" s="4">
        <v>40</v>
      </c>
      <c r="AE1159" s="4">
        <v>40.299999999999997</v>
      </c>
      <c r="AF1159" s="4">
        <v>2020</v>
      </c>
      <c r="AG1159" s="2">
        <v>10</v>
      </c>
      <c r="AH1159" s="2">
        <v>26</v>
      </c>
      <c r="AI1159" s="4">
        <v>10</v>
      </c>
      <c r="AJ1159" s="4">
        <v>52</v>
      </c>
      <c r="AK1159" s="4">
        <v>43</v>
      </c>
      <c r="AL1159" s="4">
        <v>1</v>
      </c>
      <c r="AM1159" s="5">
        <v>0.45277777777777778</v>
      </c>
      <c r="AN1159" s="4">
        <v>29.6</v>
      </c>
      <c r="AO1159" s="4">
        <v>43</v>
      </c>
      <c r="AP1159" s="4">
        <v>751</v>
      </c>
      <c r="AQ1159" s="4">
        <v>1</v>
      </c>
      <c r="AR1159" s="4">
        <v>133</v>
      </c>
      <c r="KX1159" s="4">
        <v>5</v>
      </c>
      <c r="KY1159" s="4">
        <v>7</v>
      </c>
      <c r="KZ1159" s="4">
        <v>3</v>
      </c>
      <c r="LA1159" s="4">
        <v>7</v>
      </c>
      <c r="LB1159" s="4">
        <v>6</v>
      </c>
      <c r="LC1159" s="4">
        <v>5</v>
      </c>
      <c r="LD1159" s="4">
        <v>6</v>
      </c>
      <c r="LE1159" s="4">
        <v>8</v>
      </c>
      <c r="LF1159" s="4">
        <v>12</v>
      </c>
      <c r="LG1159" s="4">
        <v>14</v>
      </c>
      <c r="LH1159" s="4">
        <v>12</v>
      </c>
      <c r="LI1159" s="4">
        <v>11</v>
      </c>
      <c r="LJ1159" s="4">
        <v>12</v>
      </c>
      <c r="LK1159" s="4">
        <v>10</v>
      </c>
      <c r="LL1159" s="4">
        <v>28</v>
      </c>
      <c r="LM1159" s="4">
        <v>33</v>
      </c>
      <c r="LN1159" s="4">
        <v>33</v>
      </c>
      <c r="LO1159" s="4">
        <v>75</v>
      </c>
      <c r="LP1159" s="4">
        <v>117</v>
      </c>
      <c r="LQ1159" s="4">
        <v>140</v>
      </c>
      <c r="LR1159" s="4">
        <v>167</v>
      </c>
      <c r="LS1159" s="4">
        <v>178</v>
      </c>
      <c r="LT1159" s="4">
        <v>204</v>
      </c>
      <c r="LU1159" s="4">
        <v>145</v>
      </c>
      <c r="LV1159" s="4">
        <v>135</v>
      </c>
      <c r="LW1159" s="4">
        <v>135</v>
      </c>
      <c r="LX1159" s="4">
        <v>118</v>
      </c>
      <c r="LY1159" s="4">
        <v>144</v>
      </c>
      <c r="LZ1159" s="4">
        <v>129</v>
      </c>
      <c r="MA1159" s="4">
        <v>148</v>
      </c>
      <c r="MB1159" s="4">
        <v>142</v>
      </c>
      <c r="MC1159" s="4">
        <v>157</v>
      </c>
      <c r="MD1159" s="4">
        <v>139</v>
      </c>
      <c r="ME1159" s="4">
        <v>138</v>
      </c>
      <c r="MF1159" s="4">
        <v>95</v>
      </c>
      <c r="MG1159" s="4">
        <v>78</v>
      </c>
      <c r="MH1159" s="4">
        <v>98</v>
      </c>
      <c r="MI1159" s="4">
        <v>67</v>
      </c>
      <c r="MJ1159" s="4">
        <v>53</v>
      </c>
      <c r="MK1159" s="4">
        <v>23</v>
      </c>
      <c r="ML1159" s="4">
        <v>6</v>
      </c>
    </row>
    <row r="1160" spans="1:391" s="4" customFormat="1" x14ac:dyDescent="0.2">
      <c r="A1160" s="18" t="b">
        <v>1</v>
      </c>
      <c r="B1160" s="21" t="s">
        <v>1194</v>
      </c>
      <c r="C1160" s="20"/>
      <c r="D1160" s="4">
        <v>10446</v>
      </c>
      <c r="E1160" s="4" t="s">
        <v>1407</v>
      </c>
      <c r="F1160" s="4" t="s">
        <v>1263</v>
      </c>
      <c r="G1160" s="4">
        <v>5</v>
      </c>
      <c r="H1160" s="18">
        <f t="shared" si="194"/>
        <v>6.6999999999999993</v>
      </c>
      <c r="I1160" s="18">
        <v>1.4104767159679186</v>
      </c>
      <c r="J1160" s="18">
        <v>1.462854606411554</v>
      </c>
      <c r="K1160" s="18">
        <v>1.0468975857500771</v>
      </c>
      <c r="L1160" s="18">
        <f t="shared" si="192"/>
        <v>7.1483917241683876</v>
      </c>
      <c r="M1160" s="18">
        <f t="shared" si="195"/>
        <v>2</v>
      </c>
      <c r="N1160" s="18">
        <f t="shared" si="196"/>
        <v>8.6999999999999993</v>
      </c>
      <c r="O1160" s="18">
        <f t="shared" si="193"/>
        <v>7.5516772461849548</v>
      </c>
      <c r="P1160" s="18">
        <v>3.3000000000000007</v>
      </c>
      <c r="Q1160" s="18">
        <v>5.1999999999999993</v>
      </c>
      <c r="R1160" s="18">
        <v>6.6999999999999993</v>
      </c>
      <c r="S1160" s="18">
        <v>8.1999999999999993</v>
      </c>
      <c r="T1160" s="18">
        <v>8.5000000000000036</v>
      </c>
      <c r="U1160" s="18">
        <v>8.5999999999999979</v>
      </c>
      <c r="V1160" s="4">
        <v>36.848391724168387</v>
      </c>
      <c r="W1160" s="2">
        <v>31.7</v>
      </c>
      <c r="X1160" s="2">
        <v>38.4</v>
      </c>
      <c r="Y1160" s="4">
        <v>37.251677246184954</v>
      </c>
      <c r="Z1160" s="4">
        <v>33</v>
      </c>
      <c r="AA1160" s="4">
        <v>34.9</v>
      </c>
      <c r="AB1160" s="4">
        <v>36.4</v>
      </c>
      <c r="AC1160" s="4">
        <v>37.9</v>
      </c>
      <c r="AD1160" s="4">
        <v>38.200000000000003</v>
      </c>
      <c r="AE1160" s="4">
        <v>38.299999999999997</v>
      </c>
      <c r="AF1160" s="4">
        <v>2020</v>
      </c>
      <c r="AG1160" s="2">
        <v>10</v>
      </c>
      <c r="AH1160" s="2">
        <v>26</v>
      </c>
      <c r="AI1160" s="4">
        <v>10</v>
      </c>
      <c r="AJ1160" s="4">
        <v>53</v>
      </c>
      <c r="AK1160" s="4">
        <v>2</v>
      </c>
      <c r="AL1160" s="4">
        <v>201</v>
      </c>
      <c r="AM1160" s="5">
        <v>0.45347222222222222</v>
      </c>
      <c r="AN1160" s="4">
        <v>29.7</v>
      </c>
      <c r="AO1160" s="4">
        <v>42</v>
      </c>
      <c r="AP1160" s="4">
        <v>752</v>
      </c>
      <c r="AQ1160" s="4">
        <v>0.9</v>
      </c>
      <c r="AR1160" s="4">
        <v>214</v>
      </c>
      <c r="JA1160" s="4">
        <v>2</v>
      </c>
      <c r="JB1160" s="4">
        <v>5</v>
      </c>
      <c r="JC1160" s="4">
        <v>3</v>
      </c>
      <c r="JD1160" s="4">
        <v>1</v>
      </c>
      <c r="JE1160" s="4">
        <v>3</v>
      </c>
      <c r="JF1160" s="4">
        <v>1</v>
      </c>
      <c r="JG1160" s="4">
        <v>2</v>
      </c>
      <c r="JH1160" s="4">
        <v>1</v>
      </c>
      <c r="JI1160" s="4">
        <v>0</v>
      </c>
      <c r="JJ1160" s="4">
        <v>1</v>
      </c>
      <c r="JK1160" s="4">
        <v>4</v>
      </c>
      <c r="JL1160" s="4">
        <v>1</v>
      </c>
      <c r="JM1160" s="4">
        <v>4</v>
      </c>
      <c r="JN1160" s="4">
        <v>3</v>
      </c>
      <c r="JO1160" s="4">
        <v>10</v>
      </c>
      <c r="JP1160" s="4">
        <v>3</v>
      </c>
      <c r="JQ1160" s="4">
        <v>20</v>
      </c>
      <c r="JR1160" s="4">
        <v>9</v>
      </c>
      <c r="JS1160" s="4">
        <v>22</v>
      </c>
      <c r="JT1160" s="4">
        <v>9</v>
      </c>
      <c r="JU1160" s="4">
        <v>20</v>
      </c>
      <c r="JV1160" s="4">
        <v>8</v>
      </c>
      <c r="JW1160" s="4">
        <v>5</v>
      </c>
      <c r="JX1160" s="4">
        <v>5</v>
      </c>
      <c r="JY1160" s="4">
        <v>8</v>
      </c>
      <c r="JZ1160" s="4">
        <v>5</v>
      </c>
      <c r="KA1160" s="4">
        <v>5</v>
      </c>
      <c r="KB1160" s="4">
        <v>3</v>
      </c>
      <c r="KC1160" s="4">
        <v>2</v>
      </c>
      <c r="KD1160" s="4">
        <v>7</v>
      </c>
      <c r="KE1160" s="4">
        <v>5</v>
      </c>
      <c r="KF1160" s="4">
        <v>4</v>
      </c>
      <c r="KG1160" s="4">
        <v>3</v>
      </c>
      <c r="KH1160" s="4">
        <v>11</v>
      </c>
      <c r="KI1160" s="4">
        <v>6</v>
      </c>
      <c r="KJ1160" s="4">
        <v>10</v>
      </c>
      <c r="KK1160" s="4">
        <v>6</v>
      </c>
      <c r="KL1160" s="4">
        <v>16</v>
      </c>
      <c r="KM1160" s="4">
        <v>13</v>
      </c>
      <c r="KN1160" s="4">
        <v>22</v>
      </c>
      <c r="KO1160" s="4">
        <v>26</v>
      </c>
      <c r="KP1160" s="4">
        <v>34</v>
      </c>
      <c r="KQ1160" s="4">
        <v>24</v>
      </c>
      <c r="KR1160" s="4">
        <v>16</v>
      </c>
      <c r="KS1160" s="4">
        <v>24</v>
      </c>
      <c r="KT1160" s="4">
        <v>23</v>
      </c>
      <c r="KU1160" s="4">
        <v>30</v>
      </c>
      <c r="KV1160" s="4">
        <v>22</v>
      </c>
      <c r="KW1160" s="4">
        <v>32</v>
      </c>
      <c r="KX1160" s="4">
        <v>30</v>
      </c>
      <c r="KY1160" s="4">
        <v>56</v>
      </c>
      <c r="KZ1160" s="4">
        <v>63</v>
      </c>
      <c r="LA1160" s="4">
        <v>69</v>
      </c>
      <c r="LB1160" s="4">
        <v>85</v>
      </c>
      <c r="LC1160" s="4">
        <v>62</v>
      </c>
      <c r="LD1160" s="4">
        <v>51</v>
      </c>
      <c r="LE1160" s="4">
        <v>62</v>
      </c>
      <c r="LF1160" s="4">
        <v>69</v>
      </c>
      <c r="LG1160" s="4">
        <v>59</v>
      </c>
      <c r="LH1160" s="4">
        <v>82</v>
      </c>
      <c r="LI1160" s="4">
        <v>71</v>
      </c>
      <c r="LJ1160" s="4">
        <v>91</v>
      </c>
      <c r="LK1160" s="4">
        <v>106</v>
      </c>
      <c r="LL1160" s="4">
        <v>102</v>
      </c>
      <c r="LM1160" s="4">
        <v>89</v>
      </c>
      <c r="LN1160" s="4">
        <v>99</v>
      </c>
      <c r="LO1160" s="4">
        <v>92</v>
      </c>
      <c r="LP1160" s="4">
        <v>37</v>
      </c>
      <c r="LQ1160" s="4">
        <v>11</v>
      </c>
      <c r="LR1160" s="4">
        <v>3</v>
      </c>
    </row>
    <row r="1161" spans="1:391" s="4" customFormat="1" x14ac:dyDescent="0.2">
      <c r="A1161" s="18" t="b">
        <v>1</v>
      </c>
      <c r="B1161" s="21" t="s">
        <v>1194</v>
      </c>
      <c r="C1161" s="20"/>
      <c r="D1161" s="4">
        <v>10446</v>
      </c>
      <c r="E1161" s="4" t="s">
        <v>1407</v>
      </c>
      <c r="F1161" s="4" t="s">
        <v>1264</v>
      </c>
      <c r="G1161" s="4">
        <v>5</v>
      </c>
      <c r="H1161" s="18">
        <f t="shared" si="194"/>
        <v>3.7999999999999972</v>
      </c>
      <c r="I1161" s="18">
        <v>0.85717935815697188</v>
      </c>
      <c r="J1161" s="18">
        <v>1.1121194902173102</v>
      </c>
      <c r="K1161" s="18">
        <v>0.6861192923183117</v>
      </c>
      <c r="L1161" s="18">
        <f t="shared" si="192"/>
        <v>4.9126509509656024</v>
      </c>
      <c r="M1161" s="18">
        <f t="shared" si="195"/>
        <v>2.9000000000000021</v>
      </c>
      <c r="N1161" s="18">
        <f t="shared" si="196"/>
        <v>6.6999999999999993</v>
      </c>
      <c r="O1161" s="18">
        <f t="shared" si="193"/>
        <v>4.9473015530989422</v>
      </c>
      <c r="P1161" s="18">
        <v>3.1999999999999993</v>
      </c>
      <c r="Q1161" s="18">
        <v>3.6999999999999993</v>
      </c>
      <c r="R1161" s="18">
        <v>4.4000000000000021</v>
      </c>
      <c r="S1161" s="18">
        <v>5.5000000000000036</v>
      </c>
      <c r="T1161" s="18">
        <v>6.0000000000000036</v>
      </c>
      <c r="U1161" s="18">
        <v>6.5999999999999979</v>
      </c>
      <c r="V1161" s="4">
        <v>34.612650950965602</v>
      </c>
      <c r="W1161" s="2">
        <v>32.6</v>
      </c>
      <c r="X1161" s="2">
        <v>36.4</v>
      </c>
      <c r="Y1161" s="4">
        <v>34.647301553098941</v>
      </c>
      <c r="Z1161" s="4">
        <v>32.9</v>
      </c>
      <c r="AA1161" s="4">
        <v>33.4</v>
      </c>
      <c r="AB1161" s="4">
        <v>34.1</v>
      </c>
      <c r="AC1161" s="4">
        <v>35.200000000000003</v>
      </c>
      <c r="AD1161" s="4">
        <v>35.700000000000003</v>
      </c>
      <c r="AE1161" s="4">
        <v>36.299999999999997</v>
      </c>
      <c r="AF1161" s="4">
        <v>2020</v>
      </c>
      <c r="AG1161" s="2">
        <v>10</v>
      </c>
      <c r="AH1161" s="2">
        <v>26</v>
      </c>
      <c r="AI1161" s="4">
        <v>10</v>
      </c>
      <c r="AJ1161" s="4">
        <v>53</v>
      </c>
      <c r="AK1161" s="4">
        <v>19</v>
      </c>
      <c r="AL1161" s="4">
        <v>481</v>
      </c>
      <c r="AM1161" s="5">
        <v>0.45347222222222222</v>
      </c>
      <c r="AN1161" s="4">
        <v>29.7</v>
      </c>
      <c r="AO1161" s="4">
        <v>42</v>
      </c>
      <c r="AP1161" s="4">
        <v>752</v>
      </c>
      <c r="AQ1161" s="4">
        <v>0.9</v>
      </c>
      <c r="AR1161" s="4">
        <v>214</v>
      </c>
      <c r="JF1161" s="4">
        <v>2</v>
      </c>
      <c r="JG1161" s="4">
        <v>4</v>
      </c>
      <c r="JH1161" s="4">
        <v>3</v>
      </c>
      <c r="JI1161" s="4">
        <v>2</v>
      </c>
      <c r="JJ1161" s="4">
        <v>1</v>
      </c>
      <c r="JK1161" s="4">
        <v>15</v>
      </c>
      <c r="JL1161" s="4">
        <v>5</v>
      </c>
      <c r="JM1161" s="4">
        <v>12</v>
      </c>
      <c r="JN1161" s="4">
        <v>22</v>
      </c>
      <c r="JO1161" s="4">
        <v>14</v>
      </c>
      <c r="JP1161" s="4">
        <v>23</v>
      </c>
      <c r="JQ1161" s="4">
        <v>31</v>
      </c>
      <c r="JR1161" s="4">
        <v>53</v>
      </c>
      <c r="JS1161" s="4">
        <v>39</v>
      </c>
      <c r="JT1161" s="4">
        <v>40</v>
      </c>
      <c r="JU1161" s="4">
        <v>42</v>
      </c>
      <c r="JV1161" s="4">
        <v>47</v>
      </c>
      <c r="JW1161" s="4">
        <v>53</v>
      </c>
      <c r="JX1161" s="4">
        <v>57</v>
      </c>
      <c r="JY1161" s="4">
        <v>65</v>
      </c>
      <c r="JZ1161" s="4">
        <v>65</v>
      </c>
      <c r="KA1161" s="4">
        <v>80</v>
      </c>
      <c r="KB1161" s="4">
        <v>78</v>
      </c>
      <c r="KC1161" s="4">
        <v>86</v>
      </c>
      <c r="KD1161" s="4">
        <v>98</v>
      </c>
      <c r="KE1161" s="4">
        <v>106</v>
      </c>
      <c r="KF1161" s="4">
        <v>91</v>
      </c>
      <c r="KG1161" s="4">
        <v>83</v>
      </c>
      <c r="KH1161" s="4">
        <v>105</v>
      </c>
      <c r="KI1161" s="4">
        <v>91</v>
      </c>
      <c r="KJ1161" s="4">
        <v>76</v>
      </c>
      <c r="KK1161" s="4">
        <v>65</v>
      </c>
      <c r="KL1161" s="4">
        <v>62</v>
      </c>
      <c r="KM1161" s="4">
        <v>33</v>
      </c>
      <c r="KN1161" s="4">
        <v>57</v>
      </c>
      <c r="KO1161" s="4">
        <v>43</v>
      </c>
      <c r="KP1161" s="4">
        <v>39</v>
      </c>
      <c r="KQ1161" s="4">
        <v>27</v>
      </c>
      <c r="KR1161" s="4">
        <v>33</v>
      </c>
      <c r="KS1161" s="4">
        <v>30</v>
      </c>
      <c r="KT1161" s="4">
        <v>38</v>
      </c>
      <c r="KU1161" s="4">
        <v>26</v>
      </c>
      <c r="KV1161" s="4">
        <v>8</v>
      </c>
      <c r="KW1161" s="4">
        <v>14</v>
      </c>
      <c r="KX1161" s="4">
        <v>3</v>
      </c>
    </row>
    <row r="1162" spans="1:391" s="4" customFormat="1" x14ac:dyDescent="0.2">
      <c r="A1162" s="18" t="b">
        <v>0</v>
      </c>
      <c r="B1162" s="17"/>
      <c r="C1162" s="16"/>
      <c r="D1162" s="4">
        <v>10446</v>
      </c>
      <c r="E1162" s="4" t="s">
        <v>1314</v>
      </c>
      <c r="F1162" s="4" t="s">
        <v>1318</v>
      </c>
      <c r="G1162" s="4">
        <v>0</v>
      </c>
      <c r="H1162" s="18">
        <f t="shared" si="194"/>
        <v>3.0000000000000036</v>
      </c>
      <c r="I1162" s="18">
        <v>0.48144240804792648</v>
      </c>
      <c r="J1162" s="18">
        <v>0.510536007336583</v>
      </c>
      <c r="K1162" s="18">
        <v>0.35968185573056055</v>
      </c>
      <c r="L1162" s="18">
        <f t="shared" si="192"/>
        <v>1.6679651395747435</v>
      </c>
      <c r="M1162" s="18">
        <f t="shared" si="195"/>
        <v>0.30000000000000071</v>
      </c>
      <c r="N1162" s="18">
        <f t="shared" si="196"/>
        <v>3.3000000000000043</v>
      </c>
      <c r="O1162" s="18">
        <f t="shared" si="193"/>
        <v>1.6244043979745939</v>
      </c>
      <c r="P1162" s="18">
        <v>0.70000000000000284</v>
      </c>
      <c r="Q1162" s="18">
        <v>1.1000000000000014</v>
      </c>
      <c r="R1162" s="18">
        <v>1.4000000000000021</v>
      </c>
      <c r="S1162" s="18">
        <v>1.9000000000000021</v>
      </c>
      <c r="T1162" s="18">
        <v>2.3000000000000043</v>
      </c>
      <c r="U1162" s="18">
        <v>2.8000000000000043</v>
      </c>
      <c r="V1162" s="4">
        <v>31.567965139574742</v>
      </c>
      <c r="W1162" s="2">
        <v>30.2</v>
      </c>
      <c r="X1162" s="2">
        <v>33.200000000000003</v>
      </c>
      <c r="Y1162" s="4">
        <v>31.524404397974592</v>
      </c>
      <c r="Z1162" s="4">
        <v>30.6</v>
      </c>
      <c r="AA1162" s="4">
        <v>31</v>
      </c>
      <c r="AB1162" s="4">
        <v>31.3</v>
      </c>
      <c r="AC1162" s="4">
        <v>31.8</v>
      </c>
      <c r="AD1162" s="4">
        <v>32.200000000000003</v>
      </c>
      <c r="AE1162" s="4">
        <v>32.700000000000003</v>
      </c>
      <c r="AF1162" s="4">
        <v>2020</v>
      </c>
      <c r="AG1162" s="2">
        <v>10</v>
      </c>
      <c r="AH1162" s="2">
        <v>26</v>
      </c>
      <c r="AI1162" s="4">
        <v>10</v>
      </c>
      <c r="AJ1162" s="4">
        <v>54</v>
      </c>
      <c r="AK1162" s="4">
        <v>50</v>
      </c>
      <c r="AL1162" s="4">
        <v>999</v>
      </c>
      <c r="AM1162" s="5">
        <v>0.45416666666666666</v>
      </c>
      <c r="AN1162" s="4">
        <v>29.9</v>
      </c>
      <c r="AO1162" s="4">
        <v>42</v>
      </c>
      <c r="AP1162" s="4">
        <v>752</v>
      </c>
      <c r="AQ1162" s="4">
        <v>1.2</v>
      </c>
      <c r="AR1162" s="4">
        <v>175</v>
      </c>
      <c r="IK1162" s="4">
        <v>0</v>
      </c>
      <c r="IL1162" s="4">
        <v>3</v>
      </c>
      <c r="IM1162" s="4">
        <v>17</v>
      </c>
      <c r="IN1162" s="4">
        <v>11</v>
      </c>
      <c r="IO1162" s="4">
        <v>15</v>
      </c>
      <c r="IP1162" s="4">
        <v>17</v>
      </c>
      <c r="IQ1162" s="4">
        <v>35</v>
      </c>
      <c r="IR1162" s="4">
        <v>35</v>
      </c>
      <c r="IS1162" s="4">
        <v>63</v>
      </c>
      <c r="IT1162" s="4">
        <v>76</v>
      </c>
      <c r="IU1162" s="4">
        <v>98</v>
      </c>
      <c r="IV1162" s="4">
        <v>107</v>
      </c>
      <c r="IW1162" s="4">
        <v>181</v>
      </c>
      <c r="IX1162" s="4">
        <v>324</v>
      </c>
      <c r="IY1162" s="4">
        <v>314</v>
      </c>
      <c r="IZ1162" s="4">
        <v>294</v>
      </c>
      <c r="JA1162" s="4">
        <v>258</v>
      </c>
      <c r="JB1162" s="4">
        <v>194</v>
      </c>
      <c r="JC1162" s="4">
        <v>121</v>
      </c>
      <c r="JD1162" s="4">
        <v>135</v>
      </c>
      <c r="JE1162" s="4">
        <v>105</v>
      </c>
      <c r="JF1162" s="4">
        <v>84</v>
      </c>
      <c r="JG1162" s="4">
        <v>50</v>
      </c>
      <c r="JH1162" s="4">
        <v>52</v>
      </c>
      <c r="JI1162" s="4">
        <v>41</v>
      </c>
      <c r="JJ1162" s="4">
        <v>29</v>
      </c>
      <c r="JK1162" s="4">
        <v>37</v>
      </c>
      <c r="JL1162" s="4">
        <v>17</v>
      </c>
      <c r="JM1162" s="4">
        <v>13</v>
      </c>
      <c r="JN1162" s="4">
        <v>11</v>
      </c>
      <c r="JO1162" s="4">
        <v>6</v>
      </c>
      <c r="JP1162" s="4">
        <v>2</v>
      </c>
      <c r="JQ1162" s="4">
        <v>5</v>
      </c>
    </row>
    <row r="1163" spans="1:391" s="4" customFormat="1" x14ac:dyDescent="0.2">
      <c r="A1163" s="18" t="b">
        <v>0</v>
      </c>
      <c r="B1163" s="17"/>
      <c r="C1163" s="16"/>
      <c r="D1163" s="4">
        <v>10446</v>
      </c>
      <c r="E1163" s="4" t="s">
        <v>1314</v>
      </c>
      <c r="F1163" s="4" t="s">
        <v>1319</v>
      </c>
      <c r="G1163" s="4">
        <v>0</v>
      </c>
      <c r="H1163" s="18">
        <f t="shared" si="194"/>
        <v>3.1999999999999993</v>
      </c>
      <c r="I1163" s="18">
        <v>0.5116712109159226</v>
      </c>
      <c r="J1163" s="18">
        <v>0.71159916289545322</v>
      </c>
      <c r="K1163" s="18">
        <v>0.40448936452152623</v>
      </c>
      <c r="L1163" s="18">
        <f t="shared" si="192"/>
        <v>0.90381049862696727</v>
      </c>
      <c r="M1163" s="18">
        <f t="shared" si="195"/>
        <v>-1.1999999999999993</v>
      </c>
      <c r="N1163" s="18">
        <f t="shared" si="196"/>
        <v>2</v>
      </c>
      <c r="O1163" s="18">
        <f t="shared" si="193"/>
        <v>0.94351028247575641</v>
      </c>
      <c r="P1163" s="18">
        <v>-0.39999999999999858</v>
      </c>
      <c r="Q1163" s="18">
        <v>0.30000000000000071</v>
      </c>
      <c r="R1163" s="18">
        <v>0.60000000000000142</v>
      </c>
      <c r="S1163" s="18">
        <v>1.3000000000000007</v>
      </c>
      <c r="T1163" s="18">
        <v>1.5</v>
      </c>
      <c r="U1163" s="18">
        <v>1.6999999999999993</v>
      </c>
      <c r="V1163" s="4">
        <v>30.903810498626967</v>
      </c>
      <c r="W1163" s="2">
        <v>28.8</v>
      </c>
      <c r="X1163" s="2">
        <v>32</v>
      </c>
      <c r="Y1163" s="4">
        <v>30.943510282475756</v>
      </c>
      <c r="Z1163" s="4">
        <v>29.6</v>
      </c>
      <c r="AA1163" s="4">
        <v>30.3</v>
      </c>
      <c r="AB1163" s="4">
        <v>30.6</v>
      </c>
      <c r="AC1163" s="4">
        <v>31.3</v>
      </c>
      <c r="AD1163" s="4">
        <v>31.5</v>
      </c>
      <c r="AE1163" s="4">
        <v>31.7</v>
      </c>
      <c r="AF1163" s="4">
        <v>2020</v>
      </c>
      <c r="AG1163" s="2">
        <v>10</v>
      </c>
      <c r="AH1163" s="2">
        <v>26</v>
      </c>
      <c r="AI1163" s="4">
        <v>10</v>
      </c>
      <c r="AJ1163" s="4">
        <v>55</v>
      </c>
      <c r="AK1163" s="4">
        <v>19</v>
      </c>
      <c r="AL1163" s="4">
        <v>478.00000000000006</v>
      </c>
      <c r="AM1163" s="5">
        <v>0.4548611111111111</v>
      </c>
      <c r="AN1163" s="4">
        <v>30</v>
      </c>
      <c r="AO1163" s="4">
        <v>43</v>
      </c>
      <c r="AP1163" s="4">
        <v>752</v>
      </c>
      <c r="AQ1163" s="4">
        <v>1.3</v>
      </c>
      <c r="AR1163" s="4">
        <v>150</v>
      </c>
      <c r="HY1163" s="4">
        <v>5</v>
      </c>
      <c r="HZ1163" s="4">
        <v>4</v>
      </c>
      <c r="IA1163" s="4">
        <v>3</v>
      </c>
      <c r="IB1163" s="4">
        <v>8</v>
      </c>
      <c r="IC1163" s="4">
        <v>7</v>
      </c>
      <c r="ID1163" s="4">
        <v>10</v>
      </c>
      <c r="IE1163" s="4">
        <v>7</v>
      </c>
      <c r="IF1163" s="4">
        <v>12</v>
      </c>
      <c r="IG1163" s="4">
        <v>4</v>
      </c>
      <c r="IH1163" s="4">
        <v>23</v>
      </c>
      <c r="II1163" s="4">
        <v>13</v>
      </c>
      <c r="IJ1163" s="4">
        <v>26</v>
      </c>
      <c r="IK1163" s="4">
        <v>24</v>
      </c>
      <c r="IL1163" s="4">
        <v>55</v>
      </c>
      <c r="IM1163" s="4">
        <v>83</v>
      </c>
      <c r="IN1163" s="4">
        <v>83</v>
      </c>
      <c r="IO1163" s="4">
        <v>179</v>
      </c>
      <c r="IP1163" s="4">
        <v>209</v>
      </c>
      <c r="IQ1163" s="4">
        <v>180</v>
      </c>
      <c r="IR1163" s="4">
        <v>150</v>
      </c>
      <c r="IS1163" s="4">
        <v>189</v>
      </c>
      <c r="IT1163" s="4">
        <v>223</v>
      </c>
      <c r="IU1163" s="4">
        <v>218</v>
      </c>
      <c r="IV1163" s="4">
        <v>214</v>
      </c>
      <c r="IW1163" s="4">
        <v>154</v>
      </c>
      <c r="IX1163" s="4">
        <v>162</v>
      </c>
      <c r="IY1163" s="4">
        <v>188</v>
      </c>
      <c r="IZ1163" s="4">
        <v>145</v>
      </c>
      <c r="JA1163" s="4">
        <v>100</v>
      </c>
      <c r="JB1163" s="4">
        <v>36</v>
      </c>
      <c r="JC1163" s="4">
        <v>11</v>
      </c>
      <c r="JD1163" s="4">
        <v>5</v>
      </c>
      <c r="JE1163" s="4">
        <v>5</v>
      </c>
      <c r="JF1163" s="4">
        <v>0</v>
      </c>
      <c r="JG1163" s="4">
        <v>0</v>
      </c>
      <c r="JH1163" s="4">
        <v>2</v>
      </c>
      <c r="JI1163" s="4">
        <v>0</v>
      </c>
      <c r="JJ1163" s="4">
        <v>0</v>
      </c>
      <c r="JK1163" s="4">
        <v>0</v>
      </c>
      <c r="JL1163" s="4">
        <v>0</v>
      </c>
      <c r="JM1163" s="4">
        <v>2</v>
      </c>
      <c r="JN1163" s="4">
        <v>0</v>
      </c>
    </row>
    <row r="1164" spans="1:391" s="4" customFormat="1" x14ac:dyDescent="0.2">
      <c r="A1164" s="18" t="b">
        <v>0</v>
      </c>
      <c r="B1164" s="17"/>
      <c r="C1164" s="16"/>
      <c r="D1164" s="4">
        <v>10446</v>
      </c>
      <c r="E1164" s="4" t="s">
        <v>1314</v>
      </c>
      <c r="F1164" s="4" t="s">
        <v>1320</v>
      </c>
      <c r="G1164" s="4">
        <v>0</v>
      </c>
      <c r="H1164" s="18">
        <f t="shared" si="194"/>
        <v>3.2999999999999972</v>
      </c>
      <c r="I1164" s="18">
        <v>0.81866363704174527</v>
      </c>
      <c r="J1164" s="18">
        <v>1.2601784969945129</v>
      </c>
      <c r="K1164" s="18">
        <v>0.68469577688996608</v>
      </c>
      <c r="L1164" s="18">
        <f t="shared" si="192"/>
        <v>5.8649756012158676</v>
      </c>
      <c r="M1164" s="18">
        <f t="shared" si="195"/>
        <v>4.6000000000000014</v>
      </c>
      <c r="N1164" s="18">
        <f t="shared" si="196"/>
        <v>7.8999999999999986</v>
      </c>
      <c r="O1164" s="18">
        <f t="shared" si="193"/>
        <v>5.625658530070325</v>
      </c>
      <c r="P1164" s="18">
        <v>4.7999999999999972</v>
      </c>
      <c r="Q1164" s="18">
        <v>5</v>
      </c>
      <c r="R1164" s="18">
        <v>5.2000000000000028</v>
      </c>
      <c r="S1164" s="18">
        <v>6.5</v>
      </c>
      <c r="T1164" s="18">
        <v>7</v>
      </c>
      <c r="U1164" s="18">
        <v>7.8999999999999986</v>
      </c>
      <c r="V1164" s="4">
        <v>35.864975601215868</v>
      </c>
      <c r="W1164" s="2">
        <v>34.6</v>
      </c>
      <c r="X1164" s="2">
        <v>37.9</v>
      </c>
      <c r="Y1164" s="4">
        <v>35.625658530070325</v>
      </c>
      <c r="Z1164" s="4">
        <v>34.799999999999997</v>
      </c>
      <c r="AA1164" s="4">
        <v>35</v>
      </c>
      <c r="AB1164" s="4">
        <v>35.200000000000003</v>
      </c>
      <c r="AC1164" s="4">
        <v>36.5</v>
      </c>
      <c r="AD1164" s="4">
        <v>37</v>
      </c>
      <c r="AE1164" s="4">
        <v>37.9</v>
      </c>
      <c r="AF1164" s="4">
        <v>2020</v>
      </c>
      <c r="AG1164" s="2">
        <v>10</v>
      </c>
      <c r="AH1164" s="2">
        <v>26</v>
      </c>
      <c r="AI1164" s="4">
        <v>10</v>
      </c>
      <c r="AJ1164" s="4">
        <v>56</v>
      </c>
      <c r="AK1164" s="4">
        <v>19</v>
      </c>
      <c r="AL1164" s="4">
        <v>319</v>
      </c>
      <c r="AM1164" s="5">
        <v>0.45555555555555555</v>
      </c>
      <c r="AN1164" s="4">
        <v>30</v>
      </c>
      <c r="AO1164" s="4">
        <v>43</v>
      </c>
      <c r="AP1164" s="4">
        <v>751</v>
      </c>
      <c r="AQ1164" s="4">
        <v>1.6</v>
      </c>
      <c r="AR1164" s="4">
        <v>153</v>
      </c>
      <c r="KE1164" s="4">
        <v>9</v>
      </c>
      <c r="KF1164" s="4">
        <v>13</v>
      </c>
      <c r="KG1164" s="4">
        <v>30</v>
      </c>
      <c r="KH1164" s="4">
        <v>48</v>
      </c>
      <c r="KI1164" s="4">
        <v>55</v>
      </c>
      <c r="KJ1164" s="4">
        <v>48</v>
      </c>
      <c r="KK1164" s="4">
        <v>66</v>
      </c>
      <c r="KL1164" s="4">
        <v>50</v>
      </c>
      <c r="KM1164" s="4">
        <v>40</v>
      </c>
      <c r="KN1164" s="4">
        <v>57</v>
      </c>
      <c r="KO1164" s="4">
        <v>34</v>
      </c>
      <c r="KP1164" s="4">
        <v>31</v>
      </c>
      <c r="KQ1164" s="4">
        <v>25</v>
      </c>
      <c r="KR1164" s="4">
        <v>17</v>
      </c>
      <c r="KS1164" s="4">
        <v>37</v>
      </c>
      <c r="KT1164" s="4">
        <v>13</v>
      </c>
      <c r="KU1164" s="4">
        <v>30</v>
      </c>
      <c r="KV1164" s="4">
        <v>17</v>
      </c>
      <c r="KW1164" s="4">
        <v>30</v>
      </c>
      <c r="KX1164" s="4">
        <v>41</v>
      </c>
      <c r="KY1164" s="4">
        <v>15</v>
      </c>
      <c r="KZ1164" s="4">
        <v>22</v>
      </c>
      <c r="LA1164" s="4">
        <v>20</v>
      </c>
      <c r="LB1164" s="4">
        <v>10</v>
      </c>
      <c r="LC1164" s="4">
        <v>16</v>
      </c>
      <c r="LD1164" s="4">
        <v>12</v>
      </c>
      <c r="LE1164" s="4">
        <v>12</v>
      </c>
      <c r="LF1164" s="4">
        <v>10</v>
      </c>
      <c r="LG1164" s="4">
        <v>2</v>
      </c>
      <c r="LH1164" s="4">
        <v>11</v>
      </c>
      <c r="LI1164" s="4">
        <v>4</v>
      </c>
      <c r="LJ1164" s="4">
        <v>6</v>
      </c>
      <c r="LK1164" s="4">
        <v>4</v>
      </c>
      <c r="LL1164" s="4">
        <v>5</v>
      </c>
      <c r="LM1164" s="4">
        <v>4</v>
      </c>
      <c r="LN1164" s="4">
        <v>4</v>
      </c>
      <c r="LO1164" s="4">
        <v>4</v>
      </c>
    </row>
    <row r="1165" spans="1:391" s="4" customFormat="1" x14ac:dyDescent="0.2">
      <c r="A1165" s="18" t="b">
        <v>1</v>
      </c>
      <c r="B1165" s="21">
        <v>10</v>
      </c>
      <c r="C1165" s="20"/>
      <c r="D1165" s="4">
        <v>10446</v>
      </c>
      <c r="E1165" s="4" t="s">
        <v>1375</v>
      </c>
      <c r="F1165" s="4" t="s">
        <v>1315</v>
      </c>
      <c r="G1165" s="4">
        <v>5</v>
      </c>
      <c r="H1165" s="18">
        <f t="shared" si="194"/>
        <v>4</v>
      </c>
      <c r="I1165" s="18">
        <v>0.79327134893644324</v>
      </c>
      <c r="J1165" s="18">
        <v>1.1169074410442335</v>
      </c>
      <c r="K1165" s="18">
        <v>0.63481528199097015</v>
      </c>
      <c r="L1165" s="18">
        <f t="shared" si="192"/>
        <v>5.2102122812113159</v>
      </c>
      <c r="M1165" s="18">
        <f t="shared" si="195"/>
        <v>2.8000000000000007</v>
      </c>
      <c r="N1165" s="18">
        <f t="shared" si="196"/>
        <v>6.8000000000000007</v>
      </c>
      <c r="O1165" s="18">
        <f t="shared" si="193"/>
        <v>5.2882846171003841</v>
      </c>
      <c r="P1165" s="18">
        <v>3.4000000000000021</v>
      </c>
      <c r="Q1165" s="18">
        <v>4.1999999999999993</v>
      </c>
      <c r="R1165" s="18">
        <v>4.6999999999999993</v>
      </c>
      <c r="S1165" s="18">
        <v>5.8000000000000007</v>
      </c>
      <c r="T1165" s="18">
        <v>6.1999999999999993</v>
      </c>
      <c r="U1165" s="18">
        <v>6.5999999999999979</v>
      </c>
      <c r="V1165" s="4">
        <v>35.010212281211317</v>
      </c>
      <c r="W1165" s="2">
        <v>32.6</v>
      </c>
      <c r="X1165" s="2">
        <v>36.6</v>
      </c>
      <c r="Y1165" s="4">
        <v>35.088284617100385</v>
      </c>
      <c r="Z1165" s="4">
        <v>33.200000000000003</v>
      </c>
      <c r="AA1165" s="4">
        <v>34</v>
      </c>
      <c r="AB1165" s="4">
        <v>34.5</v>
      </c>
      <c r="AC1165" s="4">
        <v>35.6</v>
      </c>
      <c r="AD1165" s="4">
        <v>36</v>
      </c>
      <c r="AE1165" s="4">
        <v>36.4</v>
      </c>
      <c r="AF1165" s="4">
        <v>2020</v>
      </c>
      <c r="AG1165" s="2">
        <v>10</v>
      </c>
      <c r="AH1165" s="2">
        <v>26</v>
      </c>
      <c r="AI1165" s="4">
        <v>10</v>
      </c>
      <c r="AJ1165" s="4">
        <v>58</v>
      </c>
      <c r="AK1165" s="4">
        <v>19</v>
      </c>
      <c r="AL1165" s="4">
        <v>958.00000000000011</v>
      </c>
      <c r="AM1165" s="5">
        <v>0.45694444444444443</v>
      </c>
      <c r="AN1165" s="4">
        <v>29.8</v>
      </c>
      <c r="AO1165" s="4">
        <v>44</v>
      </c>
      <c r="AP1165" s="4">
        <v>756</v>
      </c>
      <c r="AQ1165" s="4">
        <v>2.1</v>
      </c>
      <c r="AR1165" s="4">
        <v>182</v>
      </c>
      <c r="JI1165" s="4">
        <v>3</v>
      </c>
      <c r="JJ1165" s="4">
        <v>2</v>
      </c>
      <c r="JK1165" s="4">
        <v>6</v>
      </c>
      <c r="JL1165" s="4">
        <v>1</v>
      </c>
      <c r="JM1165" s="4">
        <v>5</v>
      </c>
      <c r="JN1165" s="4">
        <v>2</v>
      </c>
      <c r="JO1165" s="4">
        <v>7</v>
      </c>
      <c r="JP1165" s="4">
        <v>4</v>
      </c>
      <c r="JQ1165" s="4">
        <v>4</v>
      </c>
      <c r="JR1165" s="4">
        <v>9</v>
      </c>
      <c r="JS1165" s="4">
        <v>9</v>
      </c>
      <c r="JT1165" s="4">
        <v>7</v>
      </c>
      <c r="JU1165" s="4">
        <v>11</v>
      </c>
      <c r="JV1165" s="4">
        <v>27</v>
      </c>
      <c r="JW1165" s="4">
        <v>24</v>
      </c>
      <c r="JX1165" s="4">
        <v>32</v>
      </c>
      <c r="JY1165" s="4">
        <v>42</v>
      </c>
      <c r="JZ1165" s="4">
        <v>56</v>
      </c>
      <c r="KA1165" s="4">
        <v>41</v>
      </c>
      <c r="KB1165" s="4">
        <v>52</v>
      </c>
      <c r="KC1165" s="4">
        <v>38</v>
      </c>
      <c r="KD1165" s="4">
        <v>42</v>
      </c>
      <c r="KE1165" s="4">
        <v>55</v>
      </c>
      <c r="KF1165" s="4">
        <v>51</v>
      </c>
      <c r="KG1165" s="4">
        <v>65</v>
      </c>
      <c r="KH1165" s="4">
        <v>73</v>
      </c>
      <c r="KI1165" s="4">
        <v>84</v>
      </c>
      <c r="KJ1165" s="4">
        <v>95</v>
      </c>
      <c r="KK1165" s="4">
        <v>70</v>
      </c>
      <c r="KL1165" s="4">
        <v>71</v>
      </c>
      <c r="KM1165" s="4">
        <v>71</v>
      </c>
      <c r="KN1165" s="4">
        <v>54</v>
      </c>
      <c r="KO1165" s="4">
        <v>45</v>
      </c>
      <c r="KP1165" s="4">
        <v>63</v>
      </c>
      <c r="KQ1165" s="4">
        <v>38</v>
      </c>
      <c r="KR1165" s="4">
        <v>69</v>
      </c>
      <c r="KS1165" s="4">
        <v>32</v>
      </c>
      <c r="KT1165" s="4">
        <v>34</v>
      </c>
      <c r="KU1165" s="4">
        <v>35</v>
      </c>
      <c r="KV1165" s="4">
        <v>14</v>
      </c>
      <c r="KW1165" s="4">
        <v>10</v>
      </c>
      <c r="KX1165" s="4">
        <v>4</v>
      </c>
      <c r="KY1165" s="4">
        <v>5</v>
      </c>
      <c r="KZ1165" s="4">
        <v>4</v>
      </c>
      <c r="LA1165" s="4">
        <v>3</v>
      </c>
      <c r="LB1165" s="4">
        <v>0</v>
      </c>
      <c r="LC1165" s="4">
        <v>1</v>
      </c>
    </row>
    <row r="1166" spans="1:391" s="4" customFormat="1" x14ac:dyDescent="0.2">
      <c r="A1166" s="18" t="b">
        <v>1</v>
      </c>
      <c r="B1166" s="21">
        <v>10</v>
      </c>
      <c r="C1166" s="20"/>
      <c r="D1166" s="4">
        <v>10446</v>
      </c>
      <c r="E1166" s="4" t="s">
        <v>1375</v>
      </c>
      <c r="F1166" s="4" t="s">
        <v>1316</v>
      </c>
      <c r="G1166" s="4">
        <v>5</v>
      </c>
      <c r="H1166" s="18">
        <f t="shared" si="194"/>
        <v>3.5</v>
      </c>
      <c r="I1166" s="18">
        <v>0.71386362498311096</v>
      </c>
      <c r="J1166" s="18">
        <v>0.89097002592484387</v>
      </c>
      <c r="K1166" s="18">
        <v>0.55595958117148603</v>
      </c>
      <c r="L1166" s="18">
        <f t="shared" si="192"/>
        <v>5.593438205509127</v>
      </c>
      <c r="M1166" s="18">
        <f t="shared" si="195"/>
        <v>3.8000000000000007</v>
      </c>
      <c r="N1166" s="18">
        <f t="shared" si="196"/>
        <v>7.3000000000000007</v>
      </c>
      <c r="O1166" s="18">
        <f t="shared" si="193"/>
        <v>5.6294845356680518</v>
      </c>
      <c r="P1166" s="18">
        <v>3.9999999999999964</v>
      </c>
      <c r="Q1166" s="18">
        <v>4.5999999999999979</v>
      </c>
      <c r="R1166" s="18">
        <v>5.1999999999999993</v>
      </c>
      <c r="S1166" s="18">
        <v>5.9999999999999964</v>
      </c>
      <c r="T1166" s="18">
        <v>6.4999999999999964</v>
      </c>
      <c r="U1166" s="18">
        <v>6.9999999999999964</v>
      </c>
      <c r="V1166" s="4">
        <v>35.393438205509128</v>
      </c>
      <c r="W1166" s="2">
        <v>33.6</v>
      </c>
      <c r="X1166" s="2">
        <v>37.1</v>
      </c>
      <c r="Y1166" s="4">
        <v>35.429484535668053</v>
      </c>
      <c r="Z1166" s="4">
        <v>33.799999999999997</v>
      </c>
      <c r="AA1166" s="4">
        <v>34.4</v>
      </c>
      <c r="AB1166" s="4">
        <v>35</v>
      </c>
      <c r="AC1166" s="4">
        <v>35.799999999999997</v>
      </c>
      <c r="AD1166" s="4">
        <v>36.299999999999997</v>
      </c>
      <c r="AE1166" s="4">
        <v>36.799999999999997</v>
      </c>
      <c r="AF1166" s="4">
        <v>2020</v>
      </c>
      <c r="AG1166" s="2">
        <v>10</v>
      </c>
      <c r="AH1166" s="2">
        <v>26</v>
      </c>
      <c r="AI1166" s="4">
        <v>10</v>
      </c>
      <c r="AJ1166" s="4">
        <v>58</v>
      </c>
      <c r="AK1166" s="4">
        <v>33</v>
      </c>
      <c r="AL1166" s="4">
        <v>398</v>
      </c>
      <c r="AM1166" s="5">
        <v>0.45694444444444443</v>
      </c>
      <c r="AN1166" s="4">
        <v>29.8</v>
      </c>
      <c r="AO1166" s="4">
        <v>44</v>
      </c>
      <c r="AP1166" s="4">
        <v>756</v>
      </c>
      <c r="AQ1166" s="4">
        <v>2.1</v>
      </c>
      <c r="AR1166" s="4">
        <v>182</v>
      </c>
      <c r="JS1166" s="4">
        <v>3</v>
      </c>
      <c r="JT1166" s="4">
        <v>4</v>
      </c>
      <c r="JU1166" s="4">
        <v>8</v>
      </c>
      <c r="JV1166" s="4">
        <v>7</v>
      </c>
      <c r="JW1166" s="4">
        <v>20</v>
      </c>
      <c r="JX1166" s="4">
        <v>16</v>
      </c>
      <c r="JY1166" s="4">
        <v>21</v>
      </c>
      <c r="JZ1166" s="4">
        <v>16</v>
      </c>
      <c r="KA1166" s="4">
        <v>20</v>
      </c>
      <c r="KB1166" s="4">
        <v>11</v>
      </c>
      <c r="KC1166" s="4">
        <v>32</v>
      </c>
      <c r="KD1166" s="4">
        <v>38</v>
      </c>
      <c r="KE1166" s="4">
        <v>28</v>
      </c>
      <c r="KF1166" s="4">
        <v>40</v>
      </c>
      <c r="KG1166" s="4">
        <v>47</v>
      </c>
      <c r="KH1166" s="4">
        <v>69</v>
      </c>
      <c r="KI1166" s="4">
        <v>59</v>
      </c>
      <c r="KJ1166" s="4">
        <v>83</v>
      </c>
      <c r="KK1166" s="4">
        <v>72</v>
      </c>
      <c r="KL1166" s="4">
        <v>94</v>
      </c>
      <c r="KM1166" s="4">
        <v>104</v>
      </c>
      <c r="KN1166" s="4">
        <v>108</v>
      </c>
      <c r="KO1166" s="4">
        <v>70</v>
      </c>
      <c r="KP1166" s="4">
        <v>62</v>
      </c>
      <c r="KQ1166" s="4">
        <v>61</v>
      </c>
      <c r="KR1166" s="4">
        <v>49</v>
      </c>
      <c r="KS1166" s="4">
        <v>52</v>
      </c>
      <c r="KT1166" s="4">
        <v>34</v>
      </c>
      <c r="KU1166" s="4">
        <v>44</v>
      </c>
      <c r="KV1166" s="4">
        <v>27</v>
      </c>
      <c r="KW1166" s="4">
        <v>31</v>
      </c>
      <c r="KX1166" s="4">
        <v>25</v>
      </c>
      <c r="KY1166" s="4">
        <v>23</v>
      </c>
      <c r="KZ1166" s="4">
        <v>16</v>
      </c>
      <c r="LA1166" s="4">
        <v>9</v>
      </c>
      <c r="LB1166" s="4">
        <v>6</v>
      </c>
      <c r="LC1166" s="4">
        <v>5</v>
      </c>
      <c r="LD1166" s="4">
        <v>6</v>
      </c>
    </row>
    <row r="1167" spans="1:391" s="4" customFormat="1" x14ac:dyDescent="0.2">
      <c r="A1167" s="18" t="b">
        <v>1</v>
      </c>
      <c r="B1167" s="21">
        <v>10</v>
      </c>
      <c r="C1167" s="20"/>
      <c r="D1167" s="4">
        <v>10446</v>
      </c>
      <c r="E1167" s="4" t="s">
        <v>1375</v>
      </c>
      <c r="F1167" s="4" t="s">
        <v>1317</v>
      </c>
      <c r="G1167" s="4">
        <v>5</v>
      </c>
      <c r="H1167" s="18">
        <f t="shared" si="194"/>
        <v>3.1000000000000014</v>
      </c>
      <c r="I1167" s="18">
        <v>0.68113843239130345</v>
      </c>
      <c r="J1167" s="18">
        <v>0.74556671276093311</v>
      </c>
      <c r="K1167" s="18">
        <v>0.48599563960149822</v>
      </c>
      <c r="L1167" s="18">
        <f t="shared" si="192"/>
        <v>3.6844739695149862</v>
      </c>
      <c r="M1167" s="18">
        <f t="shared" si="195"/>
        <v>2.0999999999999979</v>
      </c>
      <c r="N1167" s="18">
        <f t="shared" si="196"/>
        <v>5.1999999999999993</v>
      </c>
      <c r="O1167" s="18">
        <f t="shared" si="193"/>
        <v>3.7022578731650349</v>
      </c>
      <c r="P1167" s="18">
        <v>2.3000000000000007</v>
      </c>
      <c r="Q1167" s="18">
        <v>2.9999999999999964</v>
      </c>
      <c r="R1167" s="18">
        <v>3.3000000000000007</v>
      </c>
      <c r="S1167" s="18">
        <v>4.0999999999999979</v>
      </c>
      <c r="T1167" s="18">
        <v>4.4999999999999964</v>
      </c>
      <c r="U1167" s="18">
        <v>4.9000000000000021</v>
      </c>
      <c r="V1167" s="4">
        <v>33.484473969514987</v>
      </c>
      <c r="W1167" s="2">
        <v>31.9</v>
      </c>
      <c r="X1167" s="2">
        <v>35</v>
      </c>
      <c r="Y1167" s="4">
        <v>33.502257873165036</v>
      </c>
      <c r="Z1167" s="4">
        <v>32.1</v>
      </c>
      <c r="AA1167" s="4">
        <v>32.799999999999997</v>
      </c>
      <c r="AB1167" s="4">
        <v>33.1</v>
      </c>
      <c r="AC1167" s="4">
        <v>33.9</v>
      </c>
      <c r="AD1167" s="4">
        <v>34.299999999999997</v>
      </c>
      <c r="AE1167" s="4">
        <v>34.700000000000003</v>
      </c>
      <c r="AF1167" s="4">
        <v>2020</v>
      </c>
      <c r="AG1167" s="2">
        <v>10</v>
      </c>
      <c r="AH1167" s="2">
        <v>26</v>
      </c>
      <c r="AI1167" s="4">
        <v>10</v>
      </c>
      <c r="AJ1167" s="4">
        <v>58</v>
      </c>
      <c r="AK1167" s="4">
        <v>49</v>
      </c>
      <c r="AL1167" s="4">
        <v>397</v>
      </c>
      <c r="AM1167" s="5">
        <v>0.45694444444444443</v>
      </c>
      <c r="AN1167" s="4">
        <v>29.8</v>
      </c>
      <c r="AO1167" s="4">
        <v>44</v>
      </c>
      <c r="AP1167" s="4">
        <v>756</v>
      </c>
      <c r="AQ1167" s="4">
        <v>2.1</v>
      </c>
      <c r="AR1167" s="4">
        <v>182</v>
      </c>
      <c r="IB1167" s="4">
        <v>1</v>
      </c>
      <c r="IC1167" s="4">
        <v>0</v>
      </c>
      <c r="ID1167" s="4">
        <v>0</v>
      </c>
      <c r="IE1167" s="4">
        <v>0</v>
      </c>
      <c r="IF1167" s="4">
        <v>0</v>
      </c>
      <c r="IG1167" s="4">
        <v>1</v>
      </c>
      <c r="IH1167" s="4">
        <v>1</v>
      </c>
      <c r="II1167" s="4">
        <v>3</v>
      </c>
      <c r="IJ1167" s="4">
        <v>0</v>
      </c>
      <c r="IK1167" s="4">
        <v>0</v>
      </c>
      <c r="IL1167" s="4">
        <v>0</v>
      </c>
      <c r="IM1167" s="4">
        <v>0</v>
      </c>
      <c r="IN1167" s="4">
        <v>0</v>
      </c>
      <c r="IO1167" s="4">
        <v>0</v>
      </c>
      <c r="IP1167" s="4">
        <v>1</v>
      </c>
      <c r="IQ1167" s="4">
        <v>0</v>
      </c>
      <c r="IR1167" s="4">
        <v>0</v>
      </c>
      <c r="IS1167" s="4">
        <v>1</v>
      </c>
      <c r="IT1167" s="4">
        <v>0</v>
      </c>
      <c r="IU1167" s="4">
        <v>1</v>
      </c>
      <c r="IV1167" s="4">
        <v>0</v>
      </c>
      <c r="IW1167" s="4">
        <v>1</v>
      </c>
      <c r="IX1167" s="4">
        <v>1</v>
      </c>
      <c r="IY1167" s="4">
        <v>1</v>
      </c>
      <c r="IZ1167" s="4">
        <v>4</v>
      </c>
      <c r="JA1167" s="4">
        <v>3</v>
      </c>
      <c r="JB1167" s="4">
        <v>2</v>
      </c>
      <c r="JC1167" s="4">
        <v>6</v>
      </c>
      <c r="JD1167" s="4">
        <v>9</v>
      </c>
      <c r="JE1167" s="4">
        <v>9</v>
      </c>
      <c r="JF1167" s="4">
        <v>17</v>
      </c>
      <c r="JG1167" s="4">
        <v>25</v>
      </c>
      <c r="JH1167" s="4">
        <v>25</v>
      </c>
      <c r="JI1167" s="4">
        <v>25</v>
      </c>
      <c r="JJ1167" s="4">
        <v>21</v>
      </c>
      <c r="JK1167" s="4">
        <v>57</v>
      </c>
      <c r="JL1167" s="4">
        <v>55</v>
      </c>
      <c r="JM1167" s="4">
        <v>67</v>
      </c>
      <c r="JN1167" s="4">
        <v>102</v>
      </c>
      <c r="JO1167" s="4">
        <v>116</v>
      </c>
      <c r="JP1167" s="4">
        <v>143</v>
      </c>
      <c r="JQ1167" s="4">
        <v>148</v>
      </c>
      <c r="JR1167" s="4">
        <v>130</v>
      </c>
      <c r="JS1167" s="4">
        <v>158</v>
      </c>
      <c r="JT1167" s="4">
        <v>147</v>
      </c>
      <c r="JU1167" s="4">
        <v>108</v>
      </c>
      <c r="JV1167" s="4">
        <v>120</v>
      </c>
      <c r="JW1167" s="4">
        <v>82</v>
      </c>
      <c r="JX1167" s="4">
        <v>89</v>
      </c>
      <c r="JY1167" s="4">
        <v>65</v>
      </c>
      <c r="JZ1167" s="4">
        <v>43</v>
      </c>
      <c r="KA1167" s="4">
        <v>46</v>
      </c>
      <c r="KB1167" s="4">
        <v>44</v>
      </c>
      <c r="KC1167" s="4">
        <v>27</v>
      </c>
      <c r="KD1167" s="4">
        <v>37</v>
      </c>
      <c r="KE1167" s="4">
        <v>12</v>
      </c>
      <c r="KF1167" s="4">
        <v>12</v>
      </c>
      <c r="KG1167" s="4">
        <v>3</v>
      </c>
      <c r="KH1167" s="4">
        <v>6</v>
      </c>
      <c r="KI1167" s="4">
        <v>3</v>
      </c>
      <c r="KJ1167" s="4">
        <v>0</v>
      </c>
      <c r="KK1167" s="4">
        <v>0</v>
      </c>
      <c r="KL1167" s="4">
        <v>0</v>
      </c>
      <c r="KM1167" s="4">
        <v>0</v>
      </c>
      <c r="KN1167" s="4">
        <v>1</v>
      </c>
      <c r="KO1167" s="4">
        <v>1</v>
      </c>
      <c r="KP1167" s="4">
        <v>0</v>
      </c>
      <c r="KQ1167" s="4">
        <v>0</v>
      </c>
      <c r="KR1167" s="4">
        <v>0</v>
      </c>
      <c r="KS1167" s="4">
        <v>0</v>
      </c>
      <c r="KT1167" s="4">
        <v>0</v>
      </c>
      <c r="KU1167" s="4">
        <v>0</v>
      </c>
      <c r="KV1167" s="4">
        <v>0</v>
      </c>
      <c r="KW1167" s="4">
        <v>0</v>
      </c>
    </row>
    <row r="1168" spans="1:391" s="4" customFormat="1" x14ac:dyDescent="0.2">
      <c r="A1168" s="18" t="b">
        <v>0</v>
      </c>
      <c r="B1168" s="17"/>
      <c r="C1168" s="16"/>
      <c r="D1168" s="4">
        <v>10446</v>
      </c>
      <c r="E1168" s="4" t="s">
        <v>1249</v>
      </c>
      <c r="F1168" s="4" t="s">
        <v>1253</v>
      </c>
      <c r="G1168" s="4">
        <v>0</v>
      </c>
      <c r="H1168" s="18">
        <f t="shared" si="194"/>
        <v>3.4000000000000021</v>
      </c>
      <c r="I1168" s="18">
        <v>0.68812255466520866</v>
      </c>
      <c r="J1168" s="18">
        <v>0.89346587686515022</v>
      </c>
      <c r="K1168" s="18">
        <v>0.53785069081413639</v>
      </c>
      <c r="L1168" s="18">
        <f t="shared" si="192"/>
        <v>1.620440096613855</v>
      </c>
      <c r="M1168" s="18">
        <f t="shared" si="195"/>
        <v>-0.39999999999999858</v>
      </c>
      <c r="N1168" s="18">
        <f t="shared" si="196"/>
        <v>3.0000000000000036</v>
      </c>
      <c r="O1168" s="18">
        <f t="shared" si="193"/>
        <v>1.6405485744410164</v>
      </c>
      <c r="P1168" s="18">
        <v>0</v>
      </c>
      <c r="Q1168" s="18">
        <v>0.69999999999999929</v>
      </c>
      <c r="R1168" s="18">
        <v>1.1999999999999993</v>
      </c>
      <c r="S1168" s="18">
        <v>2.0999999999999979</v>
      </c>
      <c r="T1168" s="18">
        <v>2.4000000000000021</v>
      </c>
      <c r="U1168" s="18">
        <v>2.8000000000000007</v>
      </c>
      <c r="V1168" s="4">
        <v>31.820440096613854</v>
      </c>
      <c r="W1168" s="2">
        <v>29.8</v>
      </c>
      <c r="X1168" s="2">
        <v>33.200000000000003</v>
      </c>
      <c r="Y1168" s="4">
        <v>31.840548574441016</v>
      </c>
      <c r="Z1168" s="4">
        <v>30.2</v>
      </c>
      <c r="AA1168" s="4">
        <v>30.9</v>
      </c>
      <c r="AB1168" s="4">
        <v>31.4</v>
      </c>
      <c r="AC1168" s="4">
        <v>32.299999999999997</v>
      </c>
      <c r="AD1168" s="4">
        <v>32.6</v>
      </c>
      <c r="AE1168" s="4">
        <v>33</v>
      </c>
      <c r="AF1168" s="4">
        <v>2020</v>
      </c>
      <c r="AG1168" s="2">
        <v>10</v>
      </c>
      <c r="AH1168" s="2">
        <v>26</v>
      </c>
      <c r="AI1168" s="4">
        <v>11</v>
      </c>
      <c r="AJ1168" s="4">
        <v>0</v>
      </c>
      <c r="AK1168" s="4">
        <v>39</v>
      </c>
      <c r="AL1168" s="4">
        <v>314</v>
      </c>
      <c r="AM1168" s="5">
        <v>0.45833333333333331</v>
      </c>
      <c r="AN1168" s="4">
        <v>30.2</v>
      </c>
      <c r="AO1168" s="4">
        <v>42</v>
      </c>
      <c r="AP1168" s="4">
        <v>759</v>
      </c>
      <c r="AQ1168" s="4">
        <v>2.2999999999999998</v>
      </c>
      <c r="AR1168" s="4">
        <v>200</v>
      </c>
      <c r="II1168" s="4">
        <v>8</v>
      </c>
      <c r="IJ1168" s="4">
        <v>10</v>
      </c>
      <c r="IK1168" s="4">
        <v>8</v>
      </c>
      <c r="IL1168" s="4">
        <v>22</v>
      </c>
      <c r="IM1168" s="4">
        <v>11</v>
      </c>
      <c r="IN1168" s="4">
        <v>18</v>
      </c>
      <c r="IO1168" s="4">
        <v>21</v>
      </c>
      <c r="IP1168" s="4">
        <v>25</v>
      </c>
      <c r="IQ1168" s="4">
        <v>37</v>
      </c>
      <c r="IR1168" s="4">
        <v>32</v>
      </c>
      <c r="IS1168" s="4">
        <v>60</v>
      </c>
      <c r="IT1168" s="4">
        <v>51</v>
      </c>
      <c r="IU1168" s="4">
        <v>65</v>
      </c>
      <c r="IV1168" s="4">
        <v>70</v>
      </c>
      <c r="IW1168" s="4">
        <v>130</v>
      </c>
      <c r="IX1168" s="4">
        <v>115</v>
      </c>
      <c r="IY1168" s="4">
        <v>116</v>
      </c>
      <c r="IZ1168" s="4">
        <v>188</v>
      </c>
      <c r="JA1168" s="4">
        <v>153</v>
      </c>
      <c r="JB1168" s="4">
        <v>142</v>
      </c>
      <c r="JC1168" s="4">
        <v>155</v>
      </c>
      <c r="JD1168" s="4">
        <v>161</v>
      </c>
      <c r="JE1168" s="4">
        <v>130</v>
      </c>
      <c r="JF1168" s="4">
        <v>160</v>
      </c>
      <c r="JG1168" s="4">
        <v>154</v>
      </c>
      <c r="JH1168" s="4">
        <v>120</v>
      </c>
      <c r="JI1168" s="4">
        <v>127</v>
      </c>
      <c r="JJ1168" s="4">
        <v>108</v>
      </c>
      <c r="JK1168" s="4">
        <v>87</v>
      </c>
      <c r="JL1168" s="4">
        <v>82</v>
      </c>
      <c r="JM1168" s="4">
        <v>53</v>
      </c>
      <c r="JN1168" s="4">
        <v>32</v>
      </c>
      <c r="JO1168" s="4">
        <v>19</v>
      </c>
      <c r="JP1168" s="4">
        <v>10</v>
      </c>
      <c r="JQ1168" s="4">
        <v>5</v>
      </c>
      <c r="JR1168" s="4">
        <v>1</v>
      </c>
      <c r="JS1168" s="4">
        <v>0</v>
      </c>
      <c r="JT1168" s="4">
        <v>1</v>
      </c>
      <c r="JU1168" s="4">
        <v>0</v>
      </c>
      <c r="JV1168" s="4">
        <v>2</v>
      </c>
      <c r="JW1168" s="4">
        <v>0</v>
      </c>
      <c r="JX1168" s="4">
        <v>1</v>
      </c>
      <c r="JY1168" s="4">
        <v>1</v>
      </c>
      <c r="JZ1168" s="4">
        <v>2</v>
      </c>
      <c r="KA1168" s="4">
        <v>1</v>
      </c>
      <c r="KB1168" s="4">
        <v>2</v>
      </c>
      <c r="KC1168" s="4">
        <v>0</v>
      </c>
      <c r="KD1168" s="4">
        <v>0</v>
      </c>
      <c r="KE1168" s="4">
        <v>3</v>
      </c>
      <c r="KF1168" s="4">
        <v>0</v>
      </c>
      <c r="KG1168" s="4">
        <v>0</v>
      </c>
      <c r="KH1168" s="4">
        <v>0</v>
      </c>
      <c r="KI1168" s="4">
        <v>2</v>
      </c>
      <c r="KJ1168" s="4">
        <v>1</v>
      </c>
      <c r="KK1168" s="4">
        <v>0</v>
      </c>
      <c r="KL1168" s="4">
        <v>1</v>
      </c>
      <c r="KM1168" s="4">
        <v>0</v>
      </c>
      <c r="KN1168" s="4">
        <v>0</v>
      </c>
      <c r="KO1168" s="4">
        <v>0</v>
      </c>
      <c r="KP1168" s="4">
        <v>0</v>
      </c>
      <c r="KQ1168" s="4">
        <v>0</v>
      </c>
      <c r="KR1168" s="4">
        <v>0</v>
      </c>
      <c r="KS1168" s="4">
        <v>0</v>
      </c>
    </row>
    <row r="1169" spans="1:348" s="4" customFormat="1" x14ac:dyDescent="0.2">
      <c r="A1169" s="18" t="b">
        <v>0</v>
      </c>
      <c r="B1169" s="17"/>
      <c r="C1169" s="16"/>
      <c r="D1169" s="4">
        <v>10446</v>
      </c>
      <c r="E1169" s="4" t="s">
        <v>1249</v>
      </c>
      <c r="F1169" s="4" t="s">
        <v>1254</v>
      </c>
      <c r="G1169" s="4">
        <v>0</v>
      </c>
      <c r="H1169" s="18">
        <f t="shared" si="194"/>
        <v>2.7000000000000028</v>
      </c>
      <c r="I1169" s="18">
        <v>0.52996537251200915</v>
      </c>
      <c r="J1169" s="18">
        <v>0.59673132457669453</v>
      </c>
      <c r="K1169" s="18">
        <v>0.40234442067088855</v>
      </c>
      <c r="L1169" s="18">
        <f t="shared" si="192"/>
        <v>0.35204228990993514</v>
      </c>
      <c r="M1169" s="18">
        <f t="shared" si="195"/>
        <v>-0.80000000000000071</v>
      </c>
      <c r="N1169" s="18">
        <f t="shared" si="196"/>
        <v>1.9000000000000021</v>
      </c>
      <c r="O1169" s="18">
        <f t="shared" si="193"/>
        <v>0.34052458155609955</v>
      </c>
      <c r="P1169" s="18">
        <v>-0.59999999999999787</v>
      </c>
      <c r="Q1169" s="18">
        <v>-0.30000000000000071</v>
      </c>
      <c r="R1169" s="18">
        <v>0</v>
      </c>
      <c r="S1169" s="18">
        <v>0.60000000000000142</v>
      </c>
      <c r="T1169" s="18">
        <v>1.1000000000000014</v>
      </c>
      <c r="U1169" s="18">
        <v>1.6000000000000014</v>
      </c>
      <c r="V1169" s="4">
        <v>30.552042289909934</v>
      </c>
      <c r="W1169" s="2">
        <v>29.4</v>
      </c>
      <c r="X1169" s="2">
        <v>32.1</v>
      </c>
      <c r="Y1169" s="4">
        <v>30.540524581556099</v>
      </c>
      <c r="Z1169" s="4">
        <v>29.6</v>
      </c>
      <c r="AA1169" s="4">
        <v>29.9</v>
      </c>
      <c r="AB1169" s="4">
        <v>30.2</v>
      </c>
      <c r="AC1169" s="4">
        <v>30.8</v>
      </c>
      <c r="AD1169" s="4">
        <v>31.3</v>
      </c>
      <c r="AE1169" s="4">
        <v>31.8</v>
      </c>
      <c r="AF1169" s="4">
        <v>2020</v>
      </c>
      <c r="AG1169" s="2">
        <v>10</v>
      </c>
      <c r="AH1169" s="2">
        <v>26</v>
      </c>
      <c r="AI1169" s="4">
        <v>11</v>
      </c>
      <c r="AJ1169" s="4">
        <v>0</v>
      </c>
      <c r="AK1169" s="4">
        <v>54</v>
      </c>
      <c r="AL1169" s="4">
        <v>356</v>
      </c>
      <c r="AM1169" s="5">
        <v>0.45833333333333331</v>
      </c>
      <c r="AN1169" s="4">
        <v>30.2</v>
      </c>
      <c r="AO1169" s="4">
        <v>42</v>
      </c>
      <c r="AP1169" s="4">
        <v>759</v>
      </c>
      <c r="AQ1169" s="4">
        <v>2.2999999999999998</v>
      </c>
      <c r="AR1169" s="4">
        <v>200</v>
      </c>
      <c r="ID1169" s="4">
        <v>21</v>
      </c>
      <c r="IE1169" s="4">
        <v>43</v>
      </c>
      <c r="IF1169" s="4">
        <v>74</v>
      </c>
      <c r="IG1169" s="4">
        <v>80</v>
      </c>
      <c r="IH1169" s="4">
        <v>130</v>
      </c>
      <c r="II1169" s="4">
        <v>125</v>
      </c>
      <c r="IJ1169" s="4">
        <v>120</v>
      </c>
      <c r="IK1169" s="4">
        <v>134</v>
      </c>
      <c r="IL1169" s="4">
        <v>122</v>
      </c>
      <c r="IM1169" s="4">
        <v>206</v>
      </c>
      <c r="IN1169" s="4">
        <v>288</v>
      </c>
      <c r="IO1169" s="4">
        <v>275</v>
      </c>
      <c r="IP1169" s="4">
        <v>319</v>
      </c>
      <c r="IQ1169" s="4">
        <v>266</v>
      </c>
      <c r="IR1169" s="4">
        <v>123</v>
      </c>
      <c r="IS1169" s="4">
        <v>106</v>
      </c>
      <c r="IT1169" s="4">
        <v>100</v>
      </c>
      <c r="IU1169" s="4">
        <v>52</v>
      </c>
      <c r="IV1169" s="4">
        <v>65</v>
      </c>
      <c r="IW1169" s="4">
        <v>58</v>
      </c>
      <c r="IX1169" s="4">
        <v>44</v>
      </c>
      <c r="IY1169" s="4">
        <v>41</v>
      </c>
      <c r="IZ1169" s="4">
        <v>25</v>
      </c>
      <c r="JA1169" s="4">
        <v>44</v>
      </c>
      <c r="JB1169" s="4">
        <v>13</v>
      </c>
      <c r="JC1169" s="4">
        <v>20</v>
      </c>
      <c r="JD1169" s="4">
        <v>12</v>
      </c>
      <c r="JE1169" s="4">
        <v>10</v>
      </c>
      <c r="JF1169" s="4">
        <v>2</v>
      </c>
      <c r="JG1169" s="4">
        <v>1</v>
      </c>
      <c r="JH1169" s="4">
        <v>0</v>
      </c>
      <c r="JI1169" s="4">
        <v>0</v>
      </c>
      <c r="JJ1169" s="4">
        <v>0</v>
      </c>
      <c r="JK1169" s="4">
        <v>0</v>
      </c>
      <c r="JL1169" s="4">
        <v>0</v>
      </c>
      <c r="JM1169" s="4">
        <v>0</v>
      </c>
      <c r="JN1169" s="4">
        <v>2</v>
      </c>
    </row>
    <row r="1170" spans="1:348" s="4" customFormat="1" x14ac:dyDescent="0.2">
      <c r="A1170" s="18" t="b">
        <v>0</v>
      </c>
      <c r="B1170" s="17"/>
      <c r="C1170" s="16"/>
      <c r="D1170" s="4">
        <v>10446</v>
      </c>
      <c r="E1170" s="4" t="s">
        <v>1249</v>
      </c>
      <c r="F1170" s="4" t="s">
        <v>1255</v>
      </c>
      <c r="G1170" s="4">
        <v>0</v>
      </c>
      <c r="H1170" s="18">
        <f t="shared" si="194"/>
        <v>3.8000000000000043</v>
      </c>
      <c r="I1170" s="18">
        <v>0.5608133423648568</v>
      </c>
      <c r="J1170" s="18">
        <v>0.63656067288451368</v>
      </c>
      <c r="K1170" s="18">
        <v>0.40847720795578291</v>
      </c>
      <c r="L1170" s="18">
        <f t="shared" si="192"/>
        <v>0.49586162927219846</v>
      </c>
      <c r="M1170" s="18">
        <f t="shared" si="195"/>
        <v>-2</v>
      </c>
      <c r="N1170" s="18">
        <f t="shared" si="196"/>
        <v>1.8000000000000043</v>
      </c>
      <c r="O1170" s="18">
        <f t="shared" si="193"/>
        <v>0.50748060153498642</v>
      </c>
      <c r="P1170" s="18">
        <v>-1.1999999999999993</v>
      </c>
      <c r="Q1170" s="18">
        <v>0</v>
      </c>
      <c r="R1170" s="18">
        <v>0.20000000000000284</v>
      </c>
      <c r="S1170" s="18">
        <v>0.80000000000000071</v>
      </c>
      <c r="T1170" s="18">
        <v>1.2000000000000028</v>
      </c>
      <c r="U1170" s="18">
        <v>1.5</v>
      </c>
      <c r="V1170" s="4">
        <v>30.895861629272197</v>
      </c>
      <c r="W1170" s="2">
        <v>28.4</v>
      </c>
      <c r="X1170" s="2">
        <v>32.200000000000003</v>
      </c>
      <c r="Y1170" s="4">
        <v>30.907480601534985</v>
      </c>
      <c r="Z1170" s="4">
        <v>29.2</v>
      </c>
      <c r="AA1170" s="4">
        <v>30.4</v>
      </c>
      <c r="AB1170" s="4">
        <v>30.6</v>
      </c>
      <c r="AC1170" s="4">
        <v>31.2</v>
      </c>
      <c r="AD1170" s="4">
        <v>31.6</v>
      </c>
      <c r="AE1170" s="4">
        <v>31.9</v>
      </c>
      <c r="AF1170" s="4">
        <v>2020</v>
      </c>
      <c r="AG1170" s="2">
        <v>10</v>
      </c>
      <c r="AH1170" s="2">
        <v>26</v>
      </c>
      <c r="AI1170" s="4">
        <v>11</v>
      </c>
      <c r="AJ1170" s="4">
        <v>1</v>
      </c>
      <c r="AK1170" s="4">
        <v>8</v>
      </c>
      <c r="AL1170" s="4">
        <v>114</v>
      </c>
      <c r="AM1170" s="5">
        <v>0.45902777777777781</v>
      </c>
      <c r="AN1170" s="4">
        <v>30.4</v>
      </c>
      <c r="AO1170" s="4">
        <v>41</v>
      </c>
      <c r="AP1170" s="4">
        <v>762</v>
      </c>
      <c r="AQ1170" s="4">
        <v>1.3</v>
      </c>
      <c r="AR1170" s="4">
        <v>159</v>
      </c>
      <c r="HV1170" s="4">
        <v>19</v>
      </c>
      <c r="HW1170" s="4">
        <v>7</v>
      </c>
      <c r="HX1170" s="4">
        <v>9</v>
      </c>
      <c r="HY1170" s="4">
        <v>5</v>
      </c>
      <c r="HZ1170" s="4">
        <v>6</v>
      </c>
      <c r="IA1170" s="4">
        <v>12</v>
      </c>
      <c r="IB1170" s="4">
        <v>6</v>
      </c>
      <c r="IC1170" s="4">
        <v>7</v>
      </c>
      <c r="ID1170" s="4">
        <v>8</v>
      </c>
      <c r="IE1170" s="4">
        <v>14</v>
      </c>
      <c r="IF1170" s="4">
        <v>8</v>
      </c>
      <c r="IG1170" s="4">
        <v>6</v>
      </c>
      <c r="IH1170" s="4">
        <v>15</v>
      </c>
      <c r="II1170" s="4">
        <v>11</v>
      </c>
      <c r="IJ1170" s="4">
        <v>13</v>
      </c>
      <c r="IK1170" s="4">
        <v>18</v>
      </c>
      <c r="IL1170" s="4">
        <v>24</v>
      </c>
      <c r="IM1170" s="4">
        <v>49</v>
      </c>
      <c r="IN1170" s="4">
        <v>84</v>
      </c>
      <c r="IO1170" s="4">
        <v>221</v>
      </c>
      <c r="IP1170" s="4">
        <v>255</v>
      </c>
      <c r="IQ1170" s="4">
        <v>300</v>
      </c>
      <c r="IR1170" s="4">
        <v>242</v>
      </c>
      <c r="IS1170" s="4">
        <v>231</v>
      </c>
      <c r="IT1170" s="4">
        <v>300</v>
      </c>
      <c r="IU1170" s="4">
        <v>275</v>
      </c>
      <c r="IV1170" s="4">
        <v>189</v>
      </c>
      <c r="IW1170" s="4">
        <v>161</v>
      </c>
      <c r="IX1170" s="4">
        <v>144</v>
      </c>
      <c r="IY1170" s="4">
        <v>132</v>
      </c>
      <c r="IZ1170" s="4">
        <v>132</v>
      </c>
      <c r="JA1170" s="4">
        <v>114</v>
      </c>
      <c r="JB1170" s="4">
        <v>73</v>
      </c>
      <c r="JC1170" s="4">
        <v>36</v>
      </c>
      <c r="JD1170" s="4">
        <v>24</v>
      </c>
      <c r="JE1170" s="4">
        <v>19</v>
      </c>
      <c r="JF1170" s="4">
        <v>17</v>
      </c>
      <c r="JG1170" s="4">
        <v>10</v>
      </c>
    </row>
    <row r="1171" spans="1:348" s="4" customFormat="1" x14ac:dyDescent="0.2">
      <c r="A1171" s="18" t="b">
        <v>1</v>
      </c>
      <c r="B1171" s="21" t="s">
        <v>1194</v>
      </c>
      <c r="C1171" s="20"/>
      <c r="D1171" s="4">
        <v>10446</v>
      </c>
      <c r="E1171" s="4" t="s">
        <v>1418</v>
      </c>
      <c r="F1171" s="4" t="s">
        <v>1280</v>
      </c>
      <c r="G1171" s="4">
        <v>5</v>
      </c>
      <c r="H1171" s="18">
        <f t="shared" si="194"/>
        <v>2.8000000000000043</v>
      </c>
      <c r="I1171" s="18">
        <v>0.47771460208164479</v>
      </c>
      <c r="J1171" s="18">
        <v>0.63971408752701109</v>
      </c>
      <c r="K1171" s="18">
        <v>0.37661084398834394</v>
      </c>
      <c r="L1171" s="18">
        <f t="shared" si="192"/>
        <v>7.4961697478913969</v>
      </c>
      <c r="M1171" s="18">
        <f t="shared" si="195"/>
        <v>6.0999999999999979</v>
      </c>
      <c r="N1171" s="18">
        <f t="shared" si="196"/>
        <v>8.9000000000000021</v>
      </c>
      <c r="O1171" s="18">
        <f t="shared" si="193"/>
        <v>7.468017945493056</v>
      </c>
      <c r="P1171" s="18">
        <v>6.5999999999999979</v>
      </c>
      <c r="Q1171" s="18">
        <v>6.9000000000000021</v>
      </c>
      <c r="R1171" s="18">
        <v>7.1999999999999993</v>
      </c>
      <c r="S1171" s="18">
        <v>7.8000000000000007</v>
      </c>
      <c r="T1171" s="18">
        <v>8.0999999999999979</v>
      </c>
      <c r="U1171" s="18">
        <v>8.4999999999999964</v>
      </c>
      <c r="V1171" s="4">
        <v>37.796169747891398</v>
      </c>
      <c r="W1171" s="2">
        <v>36.4</v>
      </c>
      <c r="X1171" s="2">
        <v>39.200000000000003</v>
      </c>
      <c r="Y1171" s="4">
        <v>37.768017945493057</v>
      </c>
      <c r="Z1171" s="4">
        <v>36.9</v>
      </c>
      <c r="AA1171" s="4">
        <v>37.200000000000003</v>
      </c>
      <c r="AB1171" s="4">
        <v>37.5</v>
      </c>
      <c r="AC1171" s="4">
        <v>38.1</v>
      </c>
      <c r="AD1171" s="4">
        <v>38.4</v>
      </c>
      <c r="AE1171" s="4">
        <v>38.799999999999997</v>
      </c>
      <c r="AF1171" s="4">
        <v>2020</v>
      </c>
      <c r="AG1171" s="2">
        <v>10</v>
      </c>
      <c r="AH1171" s="2">
        <v>26</v>
      </c>
      <c r="AI1171" s="4">
        <v>11</v>
      </c>
      <c r="AJ1171" s="4">
        <v>3</v>
      </c>
      <c r="AK1171" s="4">
        <v>21</v>
      </c>
      <c r="AL1171" s="4">
        <v>393</v>
      </c>
      <c r="AM1171" s="5">
        <v>0.4604166666666667</v>
      </c>
      <c r="AN1171" s="4">
        <v>30.3</v>
      </c>
      <c r="AO1171" s="4">
        <v>42</v>
      </c>
      <c r="AP1171" s="4">
        <v>765</v>
      </c>
      <c r="AQ1171" s="4">
        <v>1.9</v>
      </c>
      <c r="AR1171" s="4">
        <v>170</v>
      </c>
      <c r="KT1171" s="4">
        <v>0</v>
      </c>
      <c r="KU1171" s="4">
        <v>0</v>
      </c>
      <c r="KV1171" s="4">
        <v>2</v>
      </c>
      <c r="KW1171" s="4">
        <v>7</v>
      </c>
      <c r="KX1171" s="4">
        <v>6</v>
      </c>
      <c r="KY1171" s="4">
        <v>4</v>
      </c>
      <c r="KZ1171" s="4">
        <v>5</v>
      </c>
      <c r="LA1171" s="4">
        <v>2</v>
      </c>
      <c r="LB1171" s="4">
        <v>19</v>
      </c>
      <c r="LC1171" s="4">
        <v>31</v>
      </c>
      <c r="LD1171" s="4">
        <v>46</v>
      </c>
      <c r="LE1171" s="4">
        <v>75</v>
      </c>
      <c r="LF1171" s="4">
        <v>92</v>
      </c>
      <c r="LG1171" s="4">
        <v>109</v>
      </c>
      <c r="LH1171" s="4">
        <v>80</v>
      </c>
      <c r="LI1171" s="4">
        <v>124</v>
      </c>
      <c r="LJ1171" s="4">
        <v>135</v>
      </c>
      <c r="LK1171" s="4">
        <v>108</v>
      </c>
      <c r="LL1171" s="4">
        <v>95</v>
      </c>
      <c r="LM1171" s="4">
        <v>110</v>
      </c>
      <c r="LN1171" s="4">
        <v>94</v>
      </c>
      <c r="LO1171" s="4">
        <v>58</v>
      </c>
      <c r="LP1171" s="4">
        <v>63</v>
      </c>
      <c r="LQ1171" s="4">
        <v>45</v>
      </c>
      <c r="LR1171" s="4">
        <v>43</v>
      </c>
      <c r="LS1171" s="4">
        <v>19</v>
      </c>
      <c r="LT1171" s="4">
        <v>6</v>
      </c>
      <c r="LU1171" s="4">
        <v>8</v>
      </c>
      <c r="LV1171" s="4">
        <v>2</v>
      </c>
      <c r="LW1171" s="4">
        <v>7</v>
      </c>
      <c r="LX1171" s="4">
        <v>5</v>
      </c>
      <c r="LY1171" s="4">
        <v>6</v>
      </c>
      <c r="LZ1171" s="4">
        <v>3</v>
      </c>
    </row>
    <row r="1172" spans="1:348" s="4" customFormat="1" x14ac:dyDescent="0.2">
      <c r="A1172" s="18" t="b">
        <v>1</v>
      </c>
      <c r="B1172" s="21" t="s">
        <v>1194</v>
      </c>
      <c r="C1172" s="20"/>
      <c r="D1172" s="4">
        <v>10446</v>
      </c>
      <c r="E1172" s="4" t="s">
        <v>1418</v>
      </c>
      <c r="F1172" s="4" t="s">
        <v>1281</v>
      </c>
      <c r="G1172" s="4">
        <v>5</v>
      </c>
      <c r="H1172" s="18">
        <f t="shared" si="194"/>
        <v>2.3999999999999986</v>
      </c>
      <c r="I1172" s="18">
        <v>0.46861976044269704</v>
      </c>
      <c r="J1172" s="18">
        <v>0.56221447419221704</v>
      </c>
      <c r="K1172" s="18">
        <v>0.36325600096419497</v>
      </c>
      <c r="L1172" s="18">
        <f t="shared" si="192"/>
        <v>7.0913970001365705</v>
      </c>
      <c r="M1172" s="18">
        <f t="shared" si="195"/>
        <v>5.8000000000000007</v>
      </c>
      <c r="N1172" s="18">
        <f t="shared" si="196"/>
        <v>8.1999999999999993</v>
      </c>
      <c r="O1172" s="18">
        <f t="shared" si="193"/>
        <v>7.1164678901501581</v>
      </c>
      <c r="P1172" s="18">
        <v>5.9999999999999964</v>
      </c>
      <c r="Q1172" s="18">
        <v>6.4000000000000021</v>
      </c>
      <c r="R1172" s="18">
        <v>6.8000000000000007</v>
      </c>
      <c r="S1172" s="18">
        <v>7.4000000000000021</v>
      </c>
      <c r="T1172" s="18">
        <v>7.5999999999999979</v>
      </c>
      <c r="U1172" s="18">
        <v>7.9999999999999964</v>
      </c>
      <c r="V1172" s="4">
        <v>37.391397000136571</v>
      </c>
      <c r="W1172" s="2">
        <v>36.1</v>
      </c>
      <c r="X1172" s="2">
        <v>38.5</v>
      </c>
      <c r="Y1172" s="4">
        <v>37.416467890150159</v>
      </c>
      <c r="Z1172" s="4">
        <v>36.299999999999997</v>
      </c>
      <c r="AA1172" s="4">
        <v>36.700000000000003</v>
      </c>
      <c r="AB1172" s="4">
        <v>37.1</v>
      </c>
      <c r="AC1172" s="4">
        <v>37.700000000000003</v>
      </c>
      <c r="AD1172" s="4">
        <v>37.9</v>
      </c>
      <c r="AE1172" s="4">
        <v>38.299999999999997</v>
      </c>
      <c r="AF1172" s="4">
        <v>2020</v>
      </c>
      <c r="AG1172" s="2">
        <v>10</v>
      </c>
      <c r="AH1172" s="2">
        <v>26</v>
      </c>
      <c r="AI1172" s="4">
        <v>11</v>
      </c>
      <c r="AJ1172" s="4">
        <v>3</v>
      </c>
      <c r="AK1172" s="4">
        <v>30</v>
      </c>
      <c r="AL1172" s="4">
        <v>353</v>
      </c>
      <c r="AM1172" s="5">
        <v>0.4604166666666667</v>
      </c>
      <c r="AN1172" s="4">
        <v>30.3</v>
      </c>
      <c r="AO1172" s="4">
        <v>42</v>
      </c>
      <c r="AP1172" s="4">
        <v>765</v>
      </c>
      <c r="AQ1172" s="4">
        <v>1.9</v>
      </c>
      <c r="AR1172" s="4">
        <v>170</v>
      </c>
      <c r="KT1172" s="4">
        <v>22</v>
      </c>
      <c r="KU1172" s="4">
        <v>31</v>
      </c>
      <c r="KV1172" s="4">
        <v>32</v>
      </c>
      <c r="KW1172" s="4">
        <v>26</v>
      </c>
      <c r="KX1172" s="4">
        <v>49</v>
      </c>
      <c r="KY1172" s="4">
        <v>47</v>
      </c>
      <c r="KZ1172" s="4">
        <v>59</v>
      </c>
      <c r="LA1172" s="4">
        <v>61</v>
      </c>
      <c r="LB1172" s="4">
        <v>86</v>
      </c>
      <c r="LC1172" s="4">
        <v>138</v>
      </c>
      <c r="LD1172" s="4">
        <v>155</v>
      </c>
      <c r="LE1172" s="4">
        <v>222</v>
      </c>
      <c r="LF1172" s="4">
        <v>218</v>
      </c>
      <c r="LG1172" s="4">
        <v>219</v>
      </c>
      <c r="LH1172" s="4">
        <v>218</v>
      </c>
      <c r="LI1172" s="4">
        <v>209</v>
      </c>
      <c r="LJ1172" s="4">
        <v>162</v>
      </c>
      <c r="LK1172" s="4">
        <v>133</v>
      </c>
      <c r="LL1172" s="4">
        <v>82</v>
      </c>
      <c r="LM1172" s="4">
        <v>64</v>
      </c>
      <c r="LN1172" s="4">
        <v>41</v>
      </c>
      <c r="LO1172" s="4">
        <v>46</v>
      </c>
      <c r="LP1172" s="4">
        <v>19</v>
      </c>
      <c r="LQ1172" s="4">
        <v>14</v>
      </c>
      <c r="LR1172" s="4">
        <v>10</v>
      </c>
      <c r="LS1172" s="4">
        <v>4</v>
      </c>
      <c r="LT1172" s="4">
        <v>3</v>
      </c>
    </row>
    <row r="1173" spans="1:348" s="4" customFormat="1" x14ac:dyDescent="0.2">
      <c r="A1173" s="18" t="b">
        <v>1</v>
      </c>
      <c r="B1173" s="21" t="s">
        <v>1194</v>
      </c>
      <c r="C1173" s="20"/>
      <c r="D1173" s="4">
        <v>10446</v>
      </c>
      <c r="E1173" s="4" t="s">
        <v>1418</v>
      </c>
      <c r="F1173" s="4" t="s">
        <v>1282</v>
      </c>
      <c r="G1173" s="4">
        <v>5</v>
      </c>
      <c r="H1173" s="18">
        <f t="shared" si="194"/>
        <v>4.2999999999999972</v>
      </c>
      <c r="I1173" s="18">
        <v>0.78439531388946171</v>
      </c>
      <c r="J1173" s="18">
        <v>1.0833492584773126</v>
      </c>
      <c r="K1173" s="18">
        <v>0.62730920326644579</v>
      </c>
      <c r="L1173" s="18">
        <f t="shared" si="192"/>
        <v>7.892690989304068</v>
      </c>
      <c r="M1173" s="18">
        <f t="shared" si="195"/>
        <v>5.6999999999999993</v>
      </c>
      <c r="N1173" s="18">
        <f t="shared" si="196"/>
        <v>9.9999999999999964</v>
      </c>
      <c r="O1173" s="18">
        <f t="shared" si="193"/>
        <v>7.8467617533422747</v>
      </c>
      <c r="P1173" s="18">
        <v>6.4000000000000021</v>
      </c>
      <c r="Q1173" s="18">
        <v>6.9999999999999964</v>
      </c>
      <c r="R1173" s="18">
        <v>7.3000000000000007</v>
      </c>
      <c r="S1173" s="18">
        <v>8.4000000000000021</v>
      </c>
      <c r="T1173" s="18">
        <v>8.9000000000000021</v>
      </c>
      <c r="U1173" s="18">
        <v>9.6999999999999993</v>
      </c>
      <c r="V1173" s="4">
        <v>38.192690989304069</v>
      </c>
      <c r="W1173" s="2">
        <v>36</v>
      </c>
      <c r="X1173" s="2">
        <v>40.299999999999997</v>
      </c>
      <c r="Y1173" s="4">
        <v>38.146761753342275</v>
      </c>
      <c r="Z1173" s="4">
        <v>36.700000000000003</v>
      </c>
      <c r="AA1173" s="4">
        <v>37.299999999999997</v>
      </c>
      <c r="AB1173" s="4">
        <v>37.6</v>
      </c>
      <c r="AC1173" s="4">
        <v>38.700000000000003</v>
      </c>
      <c r="AD1173" s="4">
        <v>39.200000000000003</v>
      </c>
      <c r="AE1173" s="4">
        <v>40</v>
      </c>
      <c r="AF1173" s="4">
        <v>2020</v>
      </c>
      <c r="AG1173" s="2">
        <v>10</v>
      </c>
      <c r="AH1173" s="2">
        <v>26</v>
      </c>
      <c r="AI1173" s="4">
        <v>11</v>
      </c>
      <c r="AJ1173" s="4">
        <v>3</v>
      </c>
      <c r="AK1173" s="4">
        <v>44</v>
      </c>
      <c r="AL1173" s="4">
        <v>114</v>
      </c>
      <c r="AM1173" s="5">
        <v>0.4604166666666667</v>
      </c>
      <c r="AN1173" s="4">
        <v>30.3</v>
      </c>
      <c r="AO1173" s="4">
        <v>42</v>
      </c>
      <c r="AP1173" s="4">
        <v>765</v>
      </c>
      <c r="AQ1173" s="4">
        <v>1.9</v>
      </c>
      <c r="AR1173" s="4">
        <v>170</v>
      </c>
      <c r="KS1173" s="4">
        <v>11</v>
      </c>
      <c r="KT1173" s="4">
        <v>2</v>
      </c>
      <c r="KU1173" s="4">
        <v>8</v>
      </c>
      <c r="KV1173" s="4">
        <v>11</v>
      </c>
      <c r="KW1173" s="4">
        <v>6</v>
      </c>
      <c r="KX1173" s="4">
        <v>7</v>
      </c>
      <c r="KY1173" s="4">
        <v>11</v>
      </c>
      <c r="KZ1173" s="4">
        <v>22</v>
      </c>
      <c r="LA1173" s="4">
        <v>26</v>
      </c>
      <c r="LB1173" s="4">
        <v>36</v>
      </c>
      <c r="LC1173" s="4">
        <v>48</v>
      </c>
      <c r="LD1173" s="4">
        <v>59</v>
      </c>
      <c r="LE1173" s="4">
        <v>58</v>
      </c>
      <c r="LF1173" s="4">
        <v>103</v>
      </c>
      <c r="LG1173" s="4">
        <v>99</v>
      </c>
      <c r="LH1173" s="4">
        <v>146</v>
      </c>
      <c r="LI1173" s="4">
        <v>134</v>
      </c>
      <c r="LJ1173" s="4">
        <v>152</v>
      </c>
      <c r="LK1173" s="4">
        <v>129</v>
      </c>
      <c r="LL1173" s="4">
        <v>135</v>
      </c>
      <c r="LM1173" s="4">
        <v>142</v>
      </c>
      <c r="LN1173" s="4">
        <v>136</v>
      </c>
      <c r="LO1173" s="4">
        <v>142</v>
      </c>
      <c r="LP1173" s="4">
        <v>110</v>
      </c>
      <c r="LQ1173" s="4">
        <v>144</v>
      </c>
      <c r="LR1173" s="4">
        <v>115</v>
      </c>
      <c r="LS1173" s="4">
        <v>103</v>
      </c>
      <c r="LT1173" s="4">
        <v>136</v>
      </c>
      <c r="LU1173" s="4">
        <v>96</v>
      </c>
      <c r="LV1173" s="4">
        <v>63</v>
      </c>
      <c r="LW1173" s="4">
        <v>74</v>
      </c>
      <c r="LX1173" s="4">
        <v>62</v>
      </c>
      <c r="LY1173" s="4">
        <v>65</v>
      </c>
      <c r="LZ1173" s="4">
        <v>44</v>
      </c>
      <c r="MA1173" s="4">
        <v>28</v>
      </c>
      <c r="MB1173" s="4">
        <v>23</v>
      </c>
      <c r="MC1173" s="4">
        <v>23</v>
      </c>
      <c r="MD1173" s="4">
        <v>13</v>
      </c>
      <c r="ME1173" s="4">
        <v>28</v>
      </c>
      <c r="MF1173" s="4">
        <v>18</v>
      </c>
      <c r="MG1173" s="4">
        <v>16</v>
      </c>
      <c r="MH1173" s="4">
        <v>21</v>
      </c>
      <c r="MI1173" s="4">
        <v>14</v>
      </c>
      <c r="MJ1173" s="4">
        <v>5</v>
      </c>
    </row>
    <row r="1174" spans="1:348" s="4" customFormat="1" x14ac:dyDescent="0.2">
      <c r="A1174" s="18" t="b">
        <v>0</v>
      </c>
      <c r="B1174" s="17"/>
      <c r="C1174" s="16"/>
      <c r="D1174" s="4">
        <v>10446</v>
      </c>
      <c r="E1174" s="4" t="s">
        <v>618</v>
      </c>
      <c r="F1174" s="4" t="s">
        <v>1343</v>
      </c>
      <c r="G1174" s="4">
        <v>0</v>
      </c>
      <c r="H1174" s="18">
        <f t="shared" si="194"/>
        <v>5.9000000000000021</v>
      </c>
      <c r="I1174" s="18">
        <v>1.1860075020088157</v>
      </c>
      <c r="J1174" s="18">
        <v>1.9187240737597335</v>
      </c>
      <c r="K1174" s="18">
        <v>1.0102512475621797</v>
      </c>
      <c r="L1174" s="18">
        <f t="shared" si="192"/>
        <v>2.0388539663139333</v>
      </c>
      <c r="M1174" s="18">
        <f t="shared" si="195"/>
        <v>-1.5</v>
      </c>
      <c r="N1174" s="18">
        <f t="shared" si="196"/>
        <v>4.4000000000000021</v>
      </c>
      <c r="O1174" s="18">
        <f t="shared" si="193"/>
        <v>2.2235216692262831</v>
      </c>
      <c r="P1174" s="18">
        <v>-0.5</v>
      </c>
      <c r="Q1174" s="18">
        <v>0.39999999999999858</v>
      </c>
      <c r="R1174" s="18">
        <v>1.0999999999999979</v>
      </c>
      <c r="S1174" s="18">
        <v>2.9999999999999964</v>
      </c>
      <c r="T1174" s="18">
        <v>3.4000000000000021</v>
      </c>
      <c r="U1174" s="18">
        <v>3.9000000000000021</v>
      </c>
      <c r="V1174" s="4">
        <v>32.338853966313934</v>
      </c>
      <c r="W1174" s="2">
        <v>28.8</v>
      </c>
      <c r="X1174" s="2">
        <v>34.700000000000003</v>
      </c>
      <c r="Y1174" s="4">
        <v>32.523521669226284</v>
      </c>
      <c r="Z1174" s="4">
        <v>29.8</v>
      </c>
      <c r="AA1174" s="4">
        <v>30.7</v>
      </c>
      <c r="AB1174" s="4">
        <v>31.4</v>
      </c>
      <c r="AC1174" s="4">
        <v>33.299999999999997</v>
      </c>
      <c r="AD1174" s="4">
        <v>33.700000000000003</v>
      </c>
      <c r="AE1174" s="4">
        <v>34.200000000000003</v>
      </c>
      <c r="AF1174" s="4">
        <v>2020</v>
      </c>
      <c r="AG1174" s="2">
        <v>10</v>
      </c>
      <c r="AH1174" s="2">
        <v>26</v>
      </c>
      <c r="AI1174" s="4">
        <v>11</v>
      </c>
      <c r="AJ1174" s="4">
        <v>4</v>
      </c>
      <c r="AK1174" s="4">
        <v>42</v>
      </c>
      <c r="AL1174" s="4">
        <v>833</v>
      </c>
      <c r="AM1174" s="5">
        <v>0.46111111111111108</v>
      </c>
      <c r="AN1174" s="4">
        <v>30.3</v>
      </c>
      <c r="AO1174" s="4">
        <v>42</v>
      </c>
      <c r="AP1174" s="4">
        <v>767</v>
      </c>
      <c r="AQ1174" s="4">
        <v>1.4</v>
      </c>
      <c r="AR1174" s="4">
        <v>224</v>
      </c>
      <c r="IF1174" s="4">
        <v>37</v>
      </c>
      <c r="IG1174" s="4">
        <v>5</v>
      </c>
      <c r="IH1174" s="4">
        <v>4</v>
      </c>
      <c r="II1174" s="4">
        <v>3</v>
      </c>
      <c r="IJ1174" s="4">
        <v>4</v>
      </c>
      <c r="IK1174" s="4">
        <v>4</v>
      </c>
      <c r="IL1174" s="4">
        <v>11</v>
      </c>
      <c r="IM1174" s="4">
        <v>22</v>
      </c>
      <c r="IN1174" s="4">
        <v>22</v>
      </c>
      <c r="IO1174" s="4">
        <v>36</v>
      </c>
      <c r="IP1174" s="4">
        <v>38</v>
      </c>
      <c r="IQ1174" s="4">
        <v>39</v>
      </c>
      <c r="IR1174" s="4">
        <v>53</v>
      </c>
      <c r="IS1174" s="4">
        <v>32</v>
      </c>
      <c r="IT1174" s="4">
        <v>68</v>
      </c>
      <c r="IU1174" s="4">
        <v>53</v>
      </c>
      <c r="IV1174" s="4">
        <v>39</v>
      </c>
      <c r="IW1174" s="4">
        <v>61</v>
      </c>
      <c r="IX1174" s="4">
        <v>74</v>
      </c>
      <c r="IY1174" s="4">
        <v>41</v>
      </c>
      <c r="IZ1174" s="4">
        <v>60</v>
      </c>
      <c r="JA1174" s="4">
        <v>46</v>
      </c>
      <c r="JB1174" s="4">
        <v>40</v>
      </c>
      <c r="JC1174" s="4">
        <v>42</v>
      </c>
      <c r="JD1174" s="4">
        <v>60</v>
      </c>
      <c r="JE1174" s="4">
        <v>51</v>
      </c>
      <c r="JF1174" s="4">
        <v>64</v>
      </c>
      <c r="JG1174" s="4">
        <v>57</v>
      </c>
      <c r="JH1174" s="4">
        <v>52</v>
      </c>
      <c r="JI1174" s="4">
        <v>45</v>
      </c>
      <c r="JJ1174" s="4">
        <v>31</v>
      </c>
      <c r="JK1174" s="4">
        <v>37</v>
      </c>
      <c r="JL1174" s="4">
        <v>56</v>
      </c>
      <c r="JM1174" s="4">
        <v>63</v>
      </c>
      <c r="JN1174" s="4">
        <v>79</v>
      </c>
      <c r="JO1174" s="4">
        <v>109</v>
      </c>
      <c r="JP1174" s="4">
        <v>103</v>
      </c>
      <c r="JQ1174" s="4">
        <v>119</v>
      </c>
      <c r="JR1174" s="4">
        <v>102</v>
      </c>
      <c r="JS1174" s="4">
        <v>120</v>
      </c>
      <c r="JT1174" s="4">
        <v>60</v>
      </c>
      <c r="JU1174" s="4">
        <v>77</v>
      </c>
      <c r="JV1174" s="4">
        <v>54</v>
      </c>
      <c r="JW1174" s="4">
        <v>35</v>
      </c>
      <c r="JX1174" s="4">
        <v>38</v>
      </c>
      <c r="JY1174" s="4">
        <v>26</v>
      </c>
      <c r="JZ1174" s="4">
        <v>26</v>
      </c>
      <c r="KA1174" s="4">
        <v>2</v>
      </c>
      <c r="KB1174" s="4">
        <v>13</v>
      </c>
      <c r="KC1174" s="4">
        <v>5</v>
      </c>
      <c r="KD1174" s="4">
        <v>3</v>
      </c>
      <c r="KE1174" s="4">
        <v>5</v>
      </c>
      <c r="KF1174" s="4">
        <v>9</v>
      </c>
      <c r="KG1174" s="4">
        <v>1</v>
      </c>
      <c r="KH1174" s="4">
        <v>2</v>
      </c>
      <c r="KI1174" s="4">
        <v>2</v>
      </c>
    </row>
    <row r="1175" spans="1:348" s="4" customFormat="1" x14ac:dyDescent="0.2">
      <c r="A1175" s="18" t="b">
        <v>0</v>
      </c>
      <c r="B1175" s="17"/>
      <c r="C1175" s="16"/>
      <c r="D1175" s="4">
        <v>10446</v>
      </c>
      <c r="E1175" s="4" t="s">
        <v>618</v>
      </c>
      <c r="F1175" s="4" t="s">
        <v>1344</v>
      </c>
      <c r="G1175" s="4">
        <v>0</v>
      </c>
      <c r="H1175" s="18">
        <f t="shared" si="194"/>
        <v>2.8999999999999986</v>
      </c>
      <c r="I1175" s="18">
        <v>0.79192539114522664</v>
      </c>
      <c r="J1175" s="18">
        <v>1.4376078761684994</v>
      </c>
      <c r="K1175" s="18">
        <v>0.71259027806543973</v>
      </c>
      <c r="L1175" s="18">
        <f t="shared" si="192"/>
        <v>2.8193309048512951</v>
      </c>
      <c r="M1175" s="18">
        <f t="shared" si="195"/>
        <v>1.3000000000000007</v>
      </c>
      <c r="N1175" s="18">
        <f t="shared" si="196"/>
        <v>4.1999999999999993</v>
      </c>
      <c r="O1175" s="18">
        <f t="shared" si="193"/>
        <v>2.9289319330109542</v>
      </c>
      <c r="P1175" s="18">
        <v>1.3999999999999986</v>
      </c>
      <c r="Q1175" s="18">
        <v>1.6999999999999993</v>
      </c>
      <c r="R1175" s="18">
        <v>2.0999999999999979</v>
      </c>
      <c r="S1175" s="18">
        <v>3.4999999999999964</v>
      </c>
      <c r="T1175" s="18">
        <v>3.8000000000000007</v>
      </c>
      <c r="U1175" s="18">
        <v>4.0999999999999979</v>
      </c>
      <c r="V1175" s="4">
        <v>33.119330904851296</v>
      </c>
      <c r="W1175" s="2">
        <v>31.6</v>
      </c>
      <c r="X1175" s="2">
        <v>34.5</v>
      </c>
      <c r="Y1175" s="4">
        <v>33.228931933010955</v>
      </c>
      <c r="Z1175" s="4">
        <v>31.7</v>
      </c>
      <c r="AA1175" s="4">
        <v>32</v>
      </c>
      <c r="AB1175" s="4">
        <v>32.4</v>
      </c>
      <c r="AC1175" s="4">
        <v>33.799999999999997</v>
      </c>
      <c r="AD1175" s="4">
        <v>34.1</v>
      </c>
      <c r="AE1175" s="4">
        <v>34.4</v>
      </c>
      <c r="AF1175" s="4">
        <v>2020</v>
      </c>
      <c r="AG1175" s="2">
        <v>10</v>
      </c>
      <c r="AH1175" s="2">
        <v>26</v>
      </c>
      <c r="AI1175" s="4">
        <v>11</v>
      </c>
      <c r="AJ1175" s="4">
        <v>4</v>
      </c>
      <c r="AK1175" s="4">
        <v>45</v>
      </c>
      <c r="AL1175" s="4">
        <v>392</v>
      </c>
      <c r="AM1175" s="5">
        <v>0.46111111111111108</v>
      </c>
      <c r="AN1175" s="4">
        <v>30.3</v>
      </c>
      <c r="AO1175" s="4">
        <v>42</v>
      </c>
      <c r="AP1175" s="4">
        <v>767</v>
      </c>
      <c r="AQ1175" s="4">
        <v>1.4</v>
      </c>
      <c r="AR1175" s="4">
        <v>224</v>
      </c>
      <c r="JA1175" s="4">
        <v>16</v>
      </c>
      <c r="JB1175" s="4">
        <v>21</v>
      </c>
      <c r="JC1175" s="4">
        <v>13</v>
      </c>
      <c r="JD1175" s="4">
        <v>77</v>
      </c>
      <c r="JE1175" s="4">
        <v>97</v>
      </c>
      <c r="JF1175" s="4">
        <v>89</v>
      </c>
      <c r="JG1175" s="4">
        <v>43</v>
      </c>
      <c r="JH1175" s="4">
        <v>60</v>
      </c>
      <c r="JI1175" s="4">
        <v>52</v>
      </c>
      <c r="JJ1175" s="4">
        <v>52</v>
      </c>
      <c r="JK1175" s="4">
        <v>83</v>
      </c>
      <c r="JL1175" s="4">
        <v>71</v>
      </c>
      <c r="JM1175" s="4">
        <v>35</v>
      </c>
      <c r="JN1175" s="4">
        <v>31</v>
      </c>
      <c r="JO1175" s="4">
        <v>24</v>
      </c>
      <c r="JP1175" s="4">
        <v>43</v>
      </c>
      <c r="JQ1175" s="4">
        <v>27</v>
      </c>
      <c r="JR1175" s="4">
        <v>49</v>
      </c>
      <c r="JS1175" s="4">
        <v>58</v>
      </c>
      <c r="JT1175" s="4">
        <v>53</v>
      </c>
      <c r="JU1175" s="4">
        <v>95</v>
      </c>
      <c r="JV1175" s="4">
        <v>113</v>
      </c>
      <c r="JW1175" s="4">
        <v>116</v>
      </c>
      <c r="JX1175" s="4">
        <v>93</v>
      </c>
      <c r="JY1175" s="4">
        <v>68</v>
      </c>
      <c r="JZ1175" s="4">
        <v>58</v>
      </c>
      <c r="KA1175" s="4">
        <v>48</v>
      </c>
      <c r="KB1175" s="4">
        <v>17</v>
      </c>
      <c r="KC1175" s="4">
        <v>14</v>
      </c>
      <c r="KD1175" s="4">
        <v>13</v>
      </c>
      <c r="KE1175" s="4">
        <v>1</v>
      </c>
      <c r="KF1175" s="4">
        <v>0</v>
      </c>
    </row>
    <row r="1176" spans="1:348" s="4" customFormat="1" x14ac:dyDescent="0.2">
      <c r="A1176" s="18" t="b">
        <v>0</v>
      </c>
      <c r="B1176" s="17"/>
      <c r="C1176" s="16"/>
      <c r="D1176" s="4">
        <v>10446</v>
      </c>
      <c r="E1176" s="4" t="s">
        <v>618</v>
      </c>
      <c r="F1176" s="4" t="s">
        <v>1345</v>
      </c>
      <c r="G1176" s="4">
        <v>0</v>
      </c>
      <c r="H1176" s="18">
        <f t="shared" si="194"/>
        <v>2.6000000000000014</v>
      </c>
      <c r="I1176" s="18">
        <v>0.55901049587678919</v>
      </c>
      <c r="J1176" s="18">
        <v>0.79966860585506083</v>
      </c>
      <c r="K1176" s="18">
        <v>0.4567325033379972</v>
      </c>
      <c r="L1176" s="18">
        <f t="shared" si="192"/>
        <v>1.3660507367858088</v>
      </c>
      <c r="M1176" s="18">
        <f t="shared" si="195"/>
        <v>0.30000000000000071</v>
      </c>
      <c r="N1176" s="18">
        <f t="shared" si="196"/>
        <v>2.9000000000000021</v>
      </c>
      <c r="O1176" s="18">
        <f t="shared" si="193"/>
        <v>1.2781512576585321</v>
      </c>
      <c r="P1176" s="18">
        <v>0.5</v>
      </c>
      <c r="Q1176" s="18">
        <v>0.69999999999999929</v>
      </c>
      <c r="R1176" s="18">
        <v>0.89999999999999858</v>
      </c>
      <c r="S1176" s="18">
        <v>1.6999999999999993</v>
      </c>
      <c r="T1176" s="18">
        <v>2.1999999999999993</v>
      </c>
      <c r="U1176" s="18">
        <v>2.6999999999999993</v>
      </c>
      <c r="V1176" s="4">
        <v>31.66605073678581</v>
      </c>
      <c r="W1176" s="2">
        <v>30.6</v>
      </c>
      <c r="X1176" s="2">
        <v>33.200000000000003</v>
      </c>
      <c r="Y1176" s="4">
        <v>31.578151257658533</v>
      </c>
      <c r="Z1176" s="4">
        <v>30.8</v>
      </c>
      <c r="AA1176" s="4">
        <v>31</v>
      </c>
      <c r="AB1176" s="4">
        <v>31.2</v>
      </c>
      <c r="AC1176" s="4">
        <v>32</v>
      </c>
      <c r="AD1176" s="4">
        <v>32.5</v>
      </c>
      <c r="AE1176" s="4">
        <v>33</v>
      </c>
      <c r="AF1176" s="4">
        <v>2020</v>
      </c>
      <c r="AG1176" s="2">
        <v>10</v>
      </c>
      <c r="AH1176" s="2">
        <v>26</v>
      </c>
      <c r="AI1176" s="4">
        <v>11</v>
      </c>
      <c r="AJ1176" s="4">
        <v>4</v>
      </c>
      <c r="AK1176" s="4">
        <v>48</v>
      </c>
      <c r="AL1176" s="4">
        <v>273</v>
      </c>
      <c r="AM1176" s="5">
        <v>0.46111111111111108</v>
      </c>
      <c r="AN1176" s="4">
        <v>30.3</v>
      </c>
      <c r="AO1176" s="4">
        <v>42</v>
      </c>
      <c r="AP1176" s="4">
        <v>767</v>
      </c>
      <c r="AQ1176" s="4">
        <v>1.4</v>
      </c>
      <c r="AR1176" s="4">
        <v>224</v>
      </c>
      <c r="IQ1176" s="4">
        <v>5</v>
      </c>
      <c r="IR1176" s="4">
        <v>67</v>
      </c>
      <c r="IS1176" s="4">
        <v>100</v>
      </c>
      <c r="IT1176" s="4">
        <v>113</v>
      </c>
      <c r="IU1176" s="4">
        <v>211</v>
      </c>
      <c r="IV1176" s="4">
        <v>215</v>
      </c>
      <c r="IW1176" s="4">
        <v>290</v>
      </c>
      <c r="IX1176" s="4">
        <v>258</v>
      </c>
      <c r="IY1176" s="4">
        <v>208</v>
      </c>
      <c r="IZ1176" s="4">
        <v>221</v>
      </c>
      <c r="JA1176" s="4">
        <v>222</v>
      </c>
      <c r="JB1176" s="4">
        <v>192</v>
      </c>
      <c r="JC1176" s="4">
        <v>151</v>
      </c>
      <c r="JD1176" s="4">
        <v>145</v>
      </c>
      <c r="JE1176" s="4">
        <v>145</v>
      </c>
      <c r="JF1176" s="4">
        <v>124</v>
      </c>
      <c r="JG1176" s="4">
        <v>99</v>
      </c>
      <c r="JH1176" s="4">
        <v>102</v>
      </c>
      <c r="JI1176" s="4">
        <v>86</v>
      </c>
      <c r="JJ1176" s="4">
        <v>67</v>
      </c>
      <c r="JK1176" s="4">
        <v>56</v>
      </c>
      <c r="JL1176" s="4">
        <v>50</v>
      </c>
      <c r="JM1176" s="4">
        <v>39</v>
      </c>
      <c r="JN1176" s="4">
        <v>39</v>
      </c>
      <c r="JO1176" s="4">
        <v>29</v>
      </c>
      <c r="JP1176" s="4">
        <v>22</v>
      </c>
      <c r="JQ1176" s="4">
        <v>6</v>
      </c>
    </row>
    <row r="1177" spans="1:348" s="4" customFormat="1" x14ac:dyDescent="0.2">
      <c r="A1177" s="18" t="b">
        <v>1</v>
      </c>
      <c r="B1177" s="21">
        <v>10</v>
      </c>
      <c r="C1177" s="20"/>
      <c r="D1177" s="4">
        <v>10446</v>
      </c>
      <c r="E1177" s="4" t="s">
        <v>1379</v>
      </c>
      <c r="F1177" s="4" t="s">
        <v>1305</v>
      </c>
      <c r="G1177" s="4">
        <v>5</v>
      </c>
      <c r="H1177" s="18">
        <f t="shared" si="194"/>
        <v>6.5</v>
      </c>
      <c r="I1177" s="18">
        <v>1.7325380090510072</v>
      </c>
      <c r="J1177" s="18">
        <v>3.2798922335849738</v>
      </c>
      <c r="K1177" s="18">
        <v>1.5336619379428924</v>
      </c>
      <c r="L1177" s="18">
        <f t="shared" si="192"/>
        <v>3.3817730963789288</v>
      </c>
      <c r="M1177" s="18">
        <f t="shared" si="195"/>
        <v>0.20000000000000284</v>
      </c>
      <c r="N1177" s="18">
        <f t="shared" si="196"/>
        <v>6.7000000000000028</v>
      </c>
      <c r="O1177" s="18">
        <f t="shared" si="193"/>
        <v>3.6076968704820516</v>
      </c>
      <c r="P1177" s="18">
        <v>0.60000000000000142</v>
      </c>
      <c r="Q1177" s="18">
        <v>1.2000000000000028</v>
      </c>
      <c r="R1177" s="18">
        <v>1.7000000000000028</v>
      </c>
      <c r="S1177" s="18">
        <v>4.8999999999999986</v>
      </c>
      <c r="T1177" s="18">
        <v>5.5</v>
      </c>
      <c r="U1177" s="18">
        <v>6.5</v>
      </c>
      <c r="V1177" s="4">
        <v>34.281773096378927</v>
      </c>
      <c r="W1177" s="2">
        <v>31.1</v>
      </c>
      <c r="X1177" s="2">
        <v>37.6</v>
      </c>
      <c r="Y1177" s="4">
        <v>34.50769687048205</v>
      </c>
      <c r="Z1177" s="4">
        <v>31.5</v>
      </c>
      <c r="AA1177" s="4">
        <v>32.1</v>
      </c>
      <c r="AB1177" s="4">
        <v>32.6</v>
      </c>
      <c r="AC1177" s="4">
        <v>35.799999999999997</v>
      </c>
      <c r="AD1177" s="4">
        <v>36.4</v>
      </c>
      <c r="AE1177" s="4">
        <v>37.4</v>
      </c>
      <c r="AF1177" s="4">
        <v>2020</v>
      </c>
      <c r="AG1177" s="2">
        <v>10</v>
      </c>
      <c r="AH1177" s="2">
        <v>26</v>
      </c>
      <c r="AI1177" s="4">
        <v>11</v>
      </c>
      <c r="AJ1177" s="4">
        <v>7</v>
      </c>
      <c r="AK1177" s="4">
        <v>12</v>
      </c>
      <c r="AL1177" s="4">
        <v>113</v>
      </c>
      <c r="AM1177" s="5">
        <v>0.46319444444444446</v>
      </c>
      <c r="AN1177" s="4">
        <v>30.9</v>
      </c>
      <c r="AO1177" s="4">
        <v>38</v>
      </c>
      <c r="AP1177" s="4">
        <v>770</v>
      </c>
      <c r="AQ1177" s="4">
        <v>2.1</v>
      </c>
      <c r="AR1177" s="4">
        <v>183</v>
      </c>
      <c r="IV1177" s="4">
        <v>6</v>
      </c>
      <c r="IW1177" s="4">
        <v>11</v>
      </c>
      <c r="IX1177" s="4">
        <v>16</v>
      </c>
      <c r="IY1177" s="4">
        <v>13</v>
      </c>
      <c r="IZ1177" s="4">
        <v>15</v>
      </c>
      <c r="JA1177" s="4">
        <v>22</v>
      </c>
      <c r="JB1177" s="4">
        <v>33</v>
      </c>
      <c r="JC1177" s="4">
        <v>31</v>
      </c>
      <c r="JD1177" s="4">
        <v>44</v>
      </c>
      <c r="JE1177" s="4">
        <v>54</v>
      </c>
      <c r="JF1177" s="4">
        <v>76</v>
      </c>
      <c r="JG1177" s="4">
        <v>89</v>
      </c>
      <c r="JH1177" s="4">
        <v>75</v>
      </c>
      <c r="JI1177" s="4">
        <v>64</v>
      </c>
      <c r="JJ1177" s="4">
        <v>68</v>
      </c>
      <c r="JK1177" s="4">
        <v>47</v>
      </c>
      <c r="JL1177" s="4">
        <v>47</v>
      </c>
      <c r="JM1177" s="4">
        <v>41</v>
      </c>
      <c r="JN1177" s="4">
        <v>31</v>
      </c>
      <c r="JO1177" s="4">
        <v>39</v>
      </c>
      <c r="JP1177" s="4">
        <v>31</v>
      </c>
      <c r="JQ1177" s="4">
        <v>24</v>
      </c>
      <c r="JR1177" s="4">
        <v>26</v>
      </c>
      <c r="JS1177" s="4">
        <v>33</v>
      </c>
      <c r="JT1177" s="4">
        <v>25</v>
      </c>
      <c r="JU1177" s="4">
        <v>19</v>
      </c>
      <c r="JV1177" s="4">
        <v>25</v>
      </c>
      <c r="JW1177" s="4">
        <v>9</v>
      </c>
      <c r="JX1177" s="4">
        <v>21</v>
      </c>
      <c r="JY1177" s="4">
        <v>22</v>
      </c>
      <c r="JZ1177" s="4">
        <v>16</v>
      </c>
      <c r="KA1177" s="4">
        <v>35</v>
      </c>
      <c r="KB1177" s="4">
        <v>30</v>
      </c>
      <c r="KC1177" s="4">
        <v>40</v>
      </c>
      <c r="KD1177" s="4">
        <v>49</v>
      </c>
      <c r="KE1177" s="4">
        <v>55</v>
      </c>
      <c r="KF1177" s="4">
        <v>71</v>
      </c>
      <c r="KG1177" s="4">
        <v>52</v>
      </c>
      <c r="KH1177" s="4">
        <v>30</v>
      </c>
      <c r="KI1177" s="4">
        <v>34</v>
      </c>
      <c r="KJ1177" s="4">
        <v>41</v>
      </c>
      <c r="KK1177" s="4">
        <v>32</v>
      </c>
      <c r="KL1177" s="4">
        <v>30</v>
      </c>
      <c r="KM1177" s="4">
        <v>35</v>
      </c>
      <c r="KN1177" s="4">
        <v>58</v>
      </c>
      <c r="KO1177" s="4">
        <v>43</v>
      </c>
      <c r="KP1177" s="4">
        <v>49</v>
      </c>
      <c r="KQ1177" s="4">
        <v>49</v>
      </c>
      <c r="KR1177" s="4">
        <v>61</v>
      </c>
      <c r="KS1177" s="4">
        <v>79</v>
      </c>
      <c r="KT1177" s="4">
        <v>61</v>
      </c>
      <c r="KU1177" s="4">
        <v>80</v>
      </c>
      <c r="KV1177" s="4">
        <v>28</v>
      </c>
      <c r="KW1177" s="4">
        <v>33</v>
      </c>
      <c r="KX1177" s="4">
        <v>17</v>
      </c>
      <c r="KY1177" s="4">
        <v>20</v>
      </c>
      <c r="KZ1177" s="4">
        <v>24</v>
      </c>
      <c r="LA1177" s="4">
        <v>21</v>
      </c>
      <c r="LB1177" s="4">
        <v>19</v>
      </c>
      <c r="LC1177" s="4">
        <v>24</v>
      </c>
      <c r="LD1177" s="4">
        <v>15</v>
      </c>
      <c r="LE1177" s="4">
        <v>17</v>
      </c>
      <c r="LF1177" s="4">
        <v>8</v>
      </c>
      <c r="LG1177" s="4">
        <v>11</v>
      </c>
      <c r="LH1177" s="4">
        <v>24</v>
      </c>
      <c r="LI1177" s="4">
        <v>15</v>
      </c>
    </row>
    <row r="1178" spans="1:348" s="4" customFormat="1" x14ac:dyDescent="0.2">
      <c r="A1178" s="18" t="b">
        <v>1</v>
      </c>
      <c r="B1178" s="21">
        <v>10</v>
      </c>
      <c r="C1178" s="20"/>
      <c r="D1178" s="4">
        <v>10446</v>
      </c>
      <c r="E1178" s="4" t="s">
        <v>1379</v>
      </c>
      <c r="F1178" s="4" t="s">
        <v>1306</v>
      </c>
      <c r="G1178" s="4">
        <v>5</v>
      </c>
      <c r="H1178" s="18">
        <f t="shared" si="194"/>
        <v>4.3999999999999986</v>
      </c>
      <c r="I1178" s="18">
        <v>1.0807010734915907</v>
      </c>
      <c r="J1178" s="18">
        <v>1.5534133777888997</v>
      </c>
      <c r="K1178" s="18">
        <v>0.89805091825688099</v>
      </c>
      <c r="L1178" s="18">
        <f t="shared" si="192"/>
        <v>4.3502388324265198</v>
      </c>
      <c r="M1178" s="18">
        <f t="shared" si="195"/>
        <v>2.2000000000000028</v>
      </c>
      <c r="N1178" s="18">
        <f t="shared" si="196"/>
        <v>6.6000000000000014</v>
      </c>
      <c r="O1178" s="18">
        <f t="shared" si="193"/>
        <v>4.1940759523771831</v>
      </c>
      <c r="P1178" s="18">
        <v>2.6000000000000014</v>
      </c>
      <c r="Q1178" s="18">
        <v>3</v>
      </c>
      <c r="R1178" s="18">
        <v>3.5</v>
      </c>
      <c r="S1178" s="18">
        <v>5.1000000000000014</v>
      </c>
      <c r="T1178" s="18">
        <v>6</v>
      </c>
      <c r="U1178" s="18">
        <v>6.5</v>
      </c>
      <c r="V1178" s="4">
        <v>35.250238832426518</v>
      </c>
      <c r="W1178" s="2">
        <v>33.1</v>
      </c>
      <c r="X1178" s="2">
        <v>37.5</v>
      </c>
      <c r="Y1178" s="4">
        <v>35.094075952377182</v>
      </c>
      <c r="Z1178" s="4">
        <v>33.5</v>
      </c>
      <c r="AA1178" s="4">
        <v>33.9</v>
      </c>
      <c r="AB1178" s="4">
        <v>34.4</v>
      </c>
      <c r="AC1178" s="4">
        <v>36</v>
      </c>
      <c r="AD1178" s="4">
        <v>36.9</v>
      </c>
      <c r="AE1178" s="4">
        <v>37.4</v>
      </c>
      <c r="AF1178" s="4">
        <v>2020</v>
      </c>
      <c r="AG1178" s="2">
        <v>10</v>
      </c>
      <c r="AH1178" s="2">
        <v>26</v>
      </c>
      <c r="AI1178" s="4">
        <v>11</v>
      </c>
      <c r="AJ1178" s="4">
        <v>7</v>
      </c>
      <c r="AK1178" s="4">
        <v>43</v>
      </c>
      <c r="AL1178" s="4">
        <v>470.00000000000006</v>
      </c>
      <c r="AM1178" s="5">
        <v>0.46319444444444446</v>
      </c>
      <c r="AN1178" s="4">
        <v>30.9</v>
      </c>
      <c r="AO1178" s="4">
        <v>38</v>
      </c>
      <c r="AP1178" s="4">
        <v>770</v>
      </c>
      <c r="AQ1178" s="4">
        <v>2.1</v>
      </c>
      <c r="AR1178" s="4">
        <v>183</v>
      </c>
      <c r="JP1178" s="4">
        <v>6</v>
      </c>
      <c r="JQ1178" s="4">
        <v>5</v>
      </c>
      <c r="JR1178" s="4">
        <v>12</v>
      </c>
      <c r="JS1178" s="4">
        <v>13</v>
      </c>
      <c r="JT1178" s="4">
        <v>18</v>
      </c>
      <c r="JU1178" s="4">
        <v>34</v>
      </c>
      <c r="JV1178" s="4">
        <v>37</v>
      </c>
      <c r="JW1178" s="4">
        <v>60</v>
      </c>
      <c r="JX1178" s="4">
        <v>51</v>
      </c>
      <c r="JY1178" s="4">
        <v>37</v>
      </c>
      <c r="JZ1178" s="4">
        <v>50</v>
      </c>
      <c r="KA1178" s="4">
        <v>54</v>
      </c>
      <c r="KB1178" s="4">
        <v>49</v>
      </c>
      <c r="KC1178" s="4">
        <v>67</v>
      </c>
      <c r="KD1178" s="4">
        <v>68</v>
      </c>
      <c r="KE1178" s="4">
        <v>93</v>
      </c>
      <c r="KF1178" s="4">
        <v>54</v>
      </c>
      <c r="KG1178" s="4">
        <v>73</v>
      </c>
      <c r="KH1178" s="4">
        <v>56</v>
      </c>
      <c r="KI1178" s="4">
        <v>68</v>
      </c>
      <c r="KJ1178" s="4">
        <v>63</v>
      </c>
      <c r="KK1178" s="4">
        <v>38</v>
      </c>
      <c r="KL1178" s="4">
        <v>66</v>
      </c>
      <c r="KM1178" s="4">
        <v>58</v>
      </c>
      <c r="KN1178" s="4">
        <v>55</v>
      </c>
      <c r="KO1178" s="4">
        <v>41</v>
      </c>
      <c r="KP1178" s="4">
        <v>42</v>
      </c>
      <c r="KQ1178" s="4">
        <v>44</v>
      </c>
      <c r="KR1178" s="4">
        <v>38</v>
      </c>
      <c r="KS1178" s="4">
        <v>28</v>
      </c>
      <c r="KT1178" s="4">
        <v>30</v>
      </c>
      <c r="KU1178" s="4">
        <v>26</v>
      </c>
      <c r="KV1178" s="4">
        <v>26</v>
      </c>
      <c r="KW1178" s="4">
        <v>23</v>
      </c>
      <c r="KX1178" s="4">
        <v>21</v>
      </c>
      <c r="KY1178" s="4">
        <v>25</v>
      </c>
      <c r="KZ1178" s="4">
        <v>36</v>
      </c>
      <c r="LA1178" s="4">
        <v>46</v>
      </c>
      <c r="LB1178" s="4">
        <v>40</v>
      </c>
      <c r="LC1178" s="4">
        <v>39</v>
      </c>
      <c r="LD1178" s="4">
        <v>30</v>
      </c>
      <c r="LE1178" s="4">
        <v>16</v>
      </c>
      <c r="LF1178" s="4">
        <v>15</v>
      </c>
      <c r="LG1178" s="4">
        <v>15</v>
      </c>
      <c r="LH1178" s="4">
        <v>21</v>
      </c>
      <c r="LI1178" s="4">
        <v>2</v>
      </c>
      <c r="LJ1178" s="4">
        <v>3</v>
      </c>
      <c r="LK1178" s="4">
        <v>3</v>
      </c>
    </row>
    <row r="1179" spans="1:348" s="4" customFormat="1" x14ac:dyDescent="0.2">
      <c r="A1179" s="18" t="b">
        <v>1</v>
      </c>
      <c r="B1179" s="21">
        <v>10</v>
      </c>
      <c r="C1179" s="20"/>
      <c r="D1179" s="4">
        <v>10446</v>
      </c>
      <c r="E1179" s="4" t="s">
        <v>1379</v>
      </c>
      <c r="F1179" s="4" t="s">
        <v>1307</v>
      </c>
      <c r="G1179" s="4">
        <v>5</v>
      </c>
      <c r="H1179" s="18">
        <f t="shared" si="194"/>
        <v>3.2000000000000028</v>
      </c>
      <c r="I1179" s="18">
        <v>0.60522406352882541</v>
      </c>
      <c r="J1179" s="18">
        <v>0.82915080177525624</v>
      </c>
      <c r="K1179" s="18">
        <v>0.48537669949864687</v>
      </c>
      <c r="L1179" s="18">
        <f t="shared" ref="L1179:L1242" si="197">V1179-AN1179</f>
        <v>5.2625245338168938</v>
      </c>
      <c r="M1179" s="18">
        <f t="shared" si="195"/>
        <v>3.3999999999999986</v>
      </c>
      <c r="N1179" s="18">
        <f t="shared" si="196"/>
        <v>6.6000000000000014</v>
      </c>
      <c r="O1179" s="18">
        <f t="shared" ref="O1179:O1242" si="198">Y1179-AN1179</f>
        <v>5.2639374558769418</v>
      </c>
      <c r="P1179" s="18">
        <v>4</v>
      </c>
      <c r="Q1179" s="18">
        <v>4.5</v>
      </c>
      <c r="R1179" s="18">
        <v>4.8999999999999986</v>
      </c>
      <c r="S1179" s="18">
        <v>5.7000000000000028</v>
      </c>
      <c r="T1179" s="18">
        <v>6.1000000000000014</v>
      </c>
      <c r="U1179" s="18">
        <v>6.3999999999999986</v>
      </c>
      <c r="V1179" s="4">
        <v>35.762524533816894</v>
      </c>
      <c r="W1179" s="2">
        <v>33.9</v>
      </c>
      <c r="X1179" s="2">
        <v>37.1</v>
      </c>
      <c r="Y1179" s="4">
        <v>35.763937455876942</v>
      </c>
      <c r="Z1179" s="4">
        <v>34.5</v>
      </c>
      <c r="AA1179" s="4">
        <v>35</v>
      </c>
      <c r="AB1179" s="4">
        <v>35.4</v>
      </c>
      <c r="AC1179" s="4">
        <v>36.200000000000003</v>
      </c>
      <c r="AD1179" s="4">
        <v>36.6</v>
      </c>
      <c r="AE1179" s="4">
        <v>36.9</v>
      </c>
      <c r="AF1179" s="4">
        <v>2020</v>
      </c>
      <c r="AG1179" s="2">
        <v>10</v>
      </c>
      <c r="AH1179" s="2">
        <v>26</v>
      </c>
      <c r="AI1179" s="4">
        <v>11</v>
      </c>
      <c r="AJ1179" s="4">
        <v>8</v>
      </c>
      <c r="AK1179" s="4">
        <v>2</v>
      </c>
      <c r="AL1179" s="4">
        <v>990</v>
      </c>
      <c r="AM1179" s="5">
        <v>0.46388888888888885</v>
      </c>
      <c r="AN1179" s="4">
        <v>30.5</v>
      </c>
      <c r="AO1179" s="4">
        <v>39</v>
      </c>
      <c r="AP1179" s="4">
        <v>773</v>
      </c>
      <c r="AQ1179" s="4">
        <v>1.3</v>
      </c>
      <c r="AR1179" s="4">
        <v>218</v>
      </c>
      <c r="JS1179" s="4">
        <v>3</v>
      </c>
      <c r="JT1179" s="4">
        <v>0</v>
      </c>
      <c r="JU1179" s="4">
        <v>1</v>
      </c>
      <c r="JV1179" s="4">
        <v>3</v>
      </c>
      <c r="JW1179" s="4">
        <v>1</v>
      </c>
      <c r="JX1179" s="4">
        <v>6</v>
      </c>
      <c r="JY1179" s="4">
        <v>2</v>
      </c>
      <c r="JZ1179" s="4">
        <v>3</v>
      </c>
      <c r="KA1179" s="4">
        <v>2</v>
      </c>
      <c r="KB1179" s="4">
        <v>15</v>
      </c>
      <c r="KC1179" s="4">
        <v>12</v>
      </c>
      <c r="KD1179" s="4">
        <v>18</v>
      </c>
      <c r="KE1179" s="4">
        <v>18</v>
      </c>
      <c r="KF1179" s="4">
        <v>33</v>
      </c>
      <c r="KG1179" s="4">
        <v>49</v>
      </c>
      <c r="KH1179" s="4">
        <v>69</v>
      </c>
      <c r="KI1179" s="4">
        <v>87</v>
      </c>
      <c r="KJ1179" s="4">
        <v>110</v>
      </c>
      <c r="KK1179" s="4">
        <v>98</v>
      </c>
      <c r="KL1179" s="4">
        <v>123</v>
      </c>
      <c r="KM1179" s="4">
        <v>117</v>
      </c>
      <c r="KN1179" s="4">
        <v>153</v>
      </c>
      <c r="KO1179" s="4">
        <v>138</v>
      </c>
      <c r="KP1179" s="4">
        <v>169</v>
      </c>
      <c r="KQ1179" s="4">
        <v>145</v>
      </c>
      <c r="KR1179" s="4">
        <v>153</v>
      </c>
      <c r="KS1179" s="4">
        <v>127</v>
      </c>
      <c r="KT1179" s="4">
        <v>121</v>
      </c>
      <c r="KU1179" s="4">
        <v>113</v>
      </c>
      <c r="KV1179" s="4">
        <v>77</v>
      </c>
      <c r="KW1179" s="4">
        <v>78</v>
      </c>
      <c r="KX1179" s="4">
        <v>85</v>
      </c>
      <c r="KY1179" s="4">
        <v>85</v>
      </c>
      <c r="KZ1179" s="4">
        <v>45</v>
      </c>
      <c r="LA1179" s="4">
        <v>43</v>
      </c>
      <c r="LB1179" s="4">
        <v>18</v>
      </c>
      <c r="LC1179" s="4">
        <v>12</v>
      </c>
      <c r="LD1179" s="4">
        <v>9</v>
      </c>
      <c r="LE1179" s="4">
        <v>4</v>
      </c>
      <c r="LF1179" s="4">
        <v>1</v>
      </c>
      <c r="LG1179" s="4">
        <v>0</v>
      </c>
      <c r="LH1179" s="4">
        <v>0</v>
      </c>
      <c r="LI1179" s="4">
        <v>1</v>
      </c>
    </row>
    <row r="1180" spans="1:348" s="4" customFormat="1" x14ac:dyDescent="0.2">
      <c r="A1180" s="18" t="b">
        <v>0</v>
      </c>
      <c r="B1180" s="17"/>
      <c r="C1180" s="16"/>
      <c r="D1180" s="4">
        <v>10446</v>
      </c>
      <c r="E1180" s="4" t="s">
        <v>461</v>
      </c>
      <c r="F1180" s="4" t="s">
        <v>1225</v>
      </c>
      <c r="G1180" s="4">
        <v>0</v>
      </c>
      <c r="H1180" s="18">
        <f t="shared" si="194"/>
        <v>2.7000000000000028</v>
      </c>
      <c r="I1180" s="18">
        <v>0.55039055929479896</v>
      </c>
      <c r="J1180" s="18">
        <v>0.65826009388456441</v>
      </c>
      <c r="K1180" s="18">
        <v>0.41283979915450553</v>
      </c>
      <c r="L1180" s="18">
        <f t="shared" si="197"/>
        <v>2.9474218401544761</v>
      </c>
      <c r="M1180" s="18">
        <f t="shared" si="195"/>
        <v>1.6000000000000014</v>
      </c>
      <c r="N1180" s="18">
        <f t="shared" si="196"/>
        <v>4.3000000000000043</v>
      </c>
      <c r="O1180" s="18">
        <f t="shared" si="198"/>
        <v>2.9671453530354839</v>
      </c>
      <c r="P1180" s="18">
        <v>1.7000000000000028</v>
      </c>
      <c r="Q1180" s="18">
        <v>2.2000000000000028</v>
      </c>
      <c r="R1180" s="18">
        <v>2.6000000000000014</v>
      </c>
      <c r="S1180" s="18">
        <v>3.3000000000000043</v>
      </c>
      <c r="T1180" s="18">
        <v>3.6000000000000014</v>
      </c>
      <c r="U1180" s="18">
        <v>4</v>
      </c>
      <c r="V1180" s="4">
        <v>33.347421840154475</v>
      </c>
      <c r="W1180" s="2">
        <v>32</v>
      </c>
      <c r="X1180" s="2">
        <v>34.700000000000003</v>
      </c>
      <c r="Y1180" s="4">
        <v>33.367145353035482</v>
      </c>
      <c r="Z1180" s="4">
        <v>32.1</v>
      </c>
      <c r="AA1180" s="4">
        <v>32.6</v>
      </c>
      <c r="AB1180" s="4">
        <v>33</v>
      </c>
      <c r="AC1180" s="4">
        <v>33.700000000000003</v>
      </c>
      <c r="AD1180" s="4">
        <v>34</v>
      </c>
      <c r="AE1180" s="4">
        <v>34.4</v>
      </c>
      <c r="AF1180" s="4">
        <v>2020</v>
      </c>
      <c r="AG1180" s="2">
        <v>10</v>
      </c>
      <c r="AH1180" s="2">
        <v>26</v>
      </c>
      <c r="AI1180" s="4">
        <v>11</v>
      </c>
      <c r="AJ1180" s="4">
        <v>21</v>
      </c>
      <c r="AK1180" s="4">
        <v>32</v>
      </c>
      <c r="AL1180" s="4">
        <v>423</v>
      </c>
      <c r="AM1180" s="5">
        <v>0.47291666666666665</v>
      </c>
      <c r="AN1180" s="4">
        <v>30.4</v>
      </c>
      <c r="AO1180" s="4">
        <v>38</v>
      </c>
      <c r="AP1180" s="4">
        <v>781</v>
      </c>
      <c r="AQ1180" s="4">
        <v>1.8</v>
      </c>
      <c r="AR1180" s="4">
        <v>177</v>
      </c>
      <c r="IN1180" s="4">
        <v>1</v>
      </c>
      <c r="IO1180" s="4">
        <v>1</v>
      </c>
      <c r="IP1180" s="4">
        <v>1</v>
      </c>
      <c r="IQ1180" s="4">
        <v>0</v>
      </c>
      <c r="IR1180" s="4">
        <v>1</v>
      </c>
      <c r="IS1180" s="4">
        <v>2</v>
      </c>
      <c r="IT1180" s="4">
        <v>1</v>
      </c>
      <c r="IU1180" s="4">
        <v>0</v>
      </c>
      <c r="IV1180" s="4">
        <v>0</v>
      </c>
      <c r="IW1180" s="4">
        <v>0</v>
      </c>
      <c r="IX1180" s="4">
        <v>3</v>
      </c>
      <c r="IY1180" s="4">
        <v>3</v>
      </c>
      <c r="IZ1180" s="4">
        <v>0</v>
      </c>
      <c r="JA1180" s="4">
        <v>2</v>
      </c>
      <c r="JB1180" s="4">
        <v>2</v>
      </c>
      <c r="JC1180" s="4">
        <v>4</v>
      </c>
      <c r="JD1180" s="4">
        <v>9</v>
      </c>
      <c r="JE1180" s="4">
        <v>8</v>
      </c>
      <c r="JF1180" s="4">
        <v>9</v>
      </c>
      <c r="JG1180" s="4">
        <v>21</v>
      </c>
      <c r="JH1180" s="4">
        <v>21</v>
      </c>
      <c r="JI1180" s="4">
        <v>45</v>
      </c>
      <c r="JJ1180" s="4">
        <v>36</v>
      </c>
      <c r="JK1180" s="4">
        <v>40</v>
      </c>
      <c r="JL1180" s="4">
        <v>59</v>
      </c>
      <c r="JM1180" s="4">
        <v>59</v>
      </c>
      <c r="JN1180" s="4">
        <v>66</v>
      </c>
      <c r="JO1180" s="4">
        <v>81</v>
      </c>
      <c r="JP1180" s="4">
        <v>141</v>
      </c>
      <c r="JQ1180" s="4">
        <v>155</v>
      </c>
      <c r="JR1180" s="4">
        <v>98</v>
      </c>
      <c r="JS1180" s="4">
        <v>121</v>
      </c>
      <c r="JT1180" s="4">
        <v>91</v>
      </c>
      <c r="JU1180" s="4">
        <v>88</v>
      </c>
      <c r="JV1180" s="4">
        <v>61</v>
      </c>
      <c r="JW1180" s="4">
        <v>85</v>
      </c>
      <c r="JX1180" s="4">
        <v>78</v>
      </c>
      <c r="JY1180" s="4">
        <v>13</v>
      </c>
      <c r="JZ1180" s="4">
        <v>11</v>
      </c>
      <c r="KA1180" s="4">
        <v>8</v>
      </c>
      <c r="KB1180" s="4">
        <v>5</v>
      </c>
      <c r="KC1180" s="4">
        <v>9</v>
      </c>
      <c r="KD1180" s="4">
        <v>5</v>
      </c>
      <c r="KE1180" s="4">
        <v>8</v>
      </c>
      <c r="KF1180" s="4">
        <v>1</v>
      </c>
    </row>
    <row r="1181" spans="1:348" s="4" customFormat="1" x14ac:dyDescent="0.2">
      <c r="A1181" s="18" t="b">
        <v>0</v>
      </c>
      <c r="B1181" s="17"/>
      <c r="C1181" s="16"/>
      <c r="D1181" s="4">
        <v>10446</v>
      </c>
      <c r="E1181" s="4" t="s">
        <v>461</v>
      </c>
      <c r="F1181" s="4" t="s">
        <v>1226</v>
      </c>
      <c r="G1181" s="4">
        <v>0</v>
      </c>
      <c r="H1181" s="18">
        <f t="shared" si="194"/>
        <v>2.7999999999999972</v>
      </c>
      <c r="I1181" s="18">
        <v>0.64927553216754341</v>
      </c>
      <c r="J1181" s="18">
        <v>0.9329553135844435</v>
      </c>
      <c r="K1181" s="18">
        <v>0.53115195563905238</v>
      </c>
      <c r="L1181" s="18">
        <f t="shared" si="197"/>
        <v>2.3588164905816029</v>
      </c>
      <c r="M1181" s="18">
        <f t="shared" si="195"/>
        <v>0.60000000000000142</v>
      </c>
      <c r="N1181" s="18">
        <f t="shared" si="196"/>
        <v>3.3999999999999986</v>
      </c>
      <c r="O1181" s="18">
        <f t="shared" si="198"/>
        <v>2.4014804598104789</v>
      </c>
      <c r="P1181" s="18">
        <v>0.80000000000000071</v>
      </c>
      <c r="Q1181" s="18">
        <v>1.4000000000000021</v>
      </c>
      <c r="R1181" s="18">
        <v>2</v>
      </c>
      <c r="S1181" s="18">
        <v>2.8999999999999986</v>
      </c>
      <c r="T1181" s="18">
        <v>3.1000000000000014</v>
      </c>
      <c r="U1181" s="18">
        <v>3.3000000000000043</v>
      </c>
      <c r="V1181" s="4">
        <v>32.758816490581601</v>
      </c>
      <c r="W1181" s="2">
        <v>31</v>
      </c>
      <c r="X1181" s="2">
        <v>33.799999999999997</v>
      </c>
      <c r="Y1181" s="4">
        <v>32.801480459810477</v>
      </c>
      <c r="Z1181" s="4">
        <v>31.2</v>
      </c>
      <c r="AA1181" s="4">
        <v>31.8</v>
      </c>
      <c r="AB1181" s="4">
        <v>32.4</v>
      </c>
      <c r="AC1181" s="4">
        <v>33.299999999999997</v>
      </c>
      <c r="AD1181" s="4">
        <v>33.5</v>
      </c>
      <c r="AE1181" s="4">
        <v>33.700000000000003</v>
      </c>
      <c r="AF1181" s="4">
        <v>2020</v>
      </c>
      <c r="AG1181" s="2">
        <v>10</v>
      </c>
      <c r="AH1181" s="2">
        <v>26</v>
      </c>
      <c r="AI1181" s="4">
        <v>11</v>
      </c>
      <c r="AJ1181" s="4">
        <v>21</v>
      </c>
      <c r="AK1181" s="4">
        <v>58</v>
      </c>
      <c r="AL1181" s="4">
        <v>983</v>
      </c>
      <c r="AM1181" s="5">
        <v>0.47291666666666665</v>
      </c>
      <c r="AN1181" s="4">
        <v>30.4</v>
      </c>
      <c r="AO1181" s="4">
        <v>38</v>
      </c>
      <c r="AP1181" s="4">
        <v>781</v>
      </c>
      <c r="AQ1181" s="4">
        <v>1.8</v>
      </c>
      <c r="AR1181" s="4">
        <v>177</v>
      </c>
      <c r="IS1181" s="4">
        <v>4</v>
      </c>
      <c r="IT1181" s="4">
        <v>5</v>
      </c>
      <c r="IU1181" s="4">
        <v>14</v>
      </c>
      <c r="IV1181" s="4">
        <v>39</v>
      </c>
      <c r="IW1181" s="4">
        <v>28</v>
      </c>
      <c r="IX1181" s="4">
        <v>61</v>
      </c>
      <c r="IY1181" s="4">
        <v>29</v>
      </c>
      <c r="IZ1181" s="4">
        <v>30</v>
      </c>
      <c r="JA1181" s="4">
        <v>45</v>
      </c>
      <c r="JB1181" s="4">
        <v>39</v>
      </c>
      <c r="JC1181" s="4">
        <v>31</v>
      </c>
      <c r="JD1181" s="4">
        <v>33</v>
      </c>
      <c r="JE1181" s="4">
        <v>41</v>
      </c>
      <c r="JF1181" s="4">
        <v>101</v>
      </c>
      <c r="JG1181" s="4">
        <v>139</v>
      </c>
      <c r="JH1181" s="4">
        <v>133</v>
      </c>
      <c r="JI1181" s="4">
        <v>124</v>
      </c>
      <c r="JJ1181" s="4">
        <v>148</v>
      </c>
      <c r="JK1181" s="4">
        <v>148</v>
      </c>
      <c r="JL1181" s="4">
        <v>103</v>
      </c>
      <c r="JM1181" s="4">
        <v>93</v>
      </c>
      <c r="JN1181" s="4">
        <v>98</v>
      </c>
      <c r="JO1181" s="4">
        <v>172</v>
      </c>
      <c r="JP1181" s="4">
        <v>124</v>
      </c>
      <c r="JQ1181" s="4">
        <v>145</v>
      </c>
      <c r="JR1181" s="4">
        <v>196</v>
      </c>
      <c r="JS1181" s="4">
        <v>153</v>
      </c>
      <c r="JT1181" s="4">
        <v>90</v>
      </c>
      <c r="JU1181" s="4">
        <v>20</v>
      </c>
      <c r="JV1181" s="4">
        <v>10</v>
      </c>
    </row>
    <row r="1182" spans="1:348" s="4" customFormat="1" x14ac:dyDescent="0.2">
      <c r="A1182" s="18" t="b">
        <v>0</v>
      </c>
      <c r="B1182" s="17"/>
      <c r="C1182" s="16"/>
      <c r="D1182" s="4">
        <v>10446</v>
      </c>
      <c r="E1182" s="4" t="s">
        <v>461</v>
      </c>
      <c r="F1182" s="4" t="s">
        <v>1227</v>
      </c>
      <c r="G1182" s="4">
        <v>0</v>
      </c>
      <c r="H1182" s="18">
        <f t="shared" si="194"/>
        <v>1.1000000000000014</v>
      </c>
      <c r="I1182" s="18">
        <v>0.26034477525730404</v>
      </c>
      <c r="J1182" s="18">
        <v>0.37120256094829074</v>
      </c>
      <c r="K1182" s="18">
        <v>0.21095679592705258</v>
      </c>
      <c r="L1182" s="18">
        <f t="shared" si="197"/>
        <v>6.1369233509805881</v>
      </c>
      <c r="M1182" s="18">
        <f t="shared" si="195"/>
        <v>5.5</v>
      </c>
      <c r="N1182" s="18">
        <f t="shared" si="196"/>
        <v>6.6000000000000014</v>
      </c>
      <c r="O1182" s="18">
        <f t="shared" si="198"/>
        <v>6.1273785426261824</v>
      </c>
      <c r="P1182" s="18">
        <v>5.6000000000000014</v>
      </c>
      <c r="Q1182" s="18">
        <v>5.7999999999999972</v>
      </c>
      <c r="R1182" s="18">
        <v>6</v>
      </c>
      <c r="S1182" s="18">
        <v>6.2999999999999972</v>
      </c>
      <c r="T1182" s="18">
        <v>6.5</v>
      </c>
      <c r="U1182" s="18">
        <v>6.6999999999999957</v>
      </c>
      <c r="V1182" s="4">
        <v>36.736923350980589</v>
      </c>
      <c r="W1182" s="2">
        <v>36.1</v>
      </c>
      <c r="X1182" s="2">
        <v>37.200000000000003</v>
      </c>
      <c r="Y1182" s="4">
        <v>36.727378542626184</v>
      </c>
      <c r="Z1182" s="4">
        <v>36.200000000000003</v>
      </c>
      <c r="AA1182" s="4">
        <v>36.4</v>
      </c>
      <c r="AB1182" s="4">
        <v>36.6</v>
      </c>
      <c r="AC1182" s="4">
        <v>36.9</v>
      </c>
      <c r="AD1182" s="4">
        <v>37.1</v>
      </c>
      <c r="AE1182" s="4">
        <v>37.299999999999997</v>
      </c>
      <c r="AF1182" s="4">
        <v>2020</v>
      </c>
      <c r="AG1182" s="2">
        <v>10</v>
      </c>
      <c r="AH1182" s="2">
        <v>26</v>
      </c>
      <c r="AI1182" s="4">
        <v>11</v>
      </c>
      <c r="AJ1182" s="4">
        <v>22</v>
      </c>
      <c r="AK1182" s="4">
        <v>10</v>
      </c>
      <c r="AL1182" s="4">
        <v>181</v>
      </c>
      <c r="AM1182" s="5">
        <v>0.47361111111111115</v>
      </c>
      <c r="AN1182" s="4">
        <v>30.6</v>
      </c>
      <c r="AO1182" s="4">
        <v>38</v>
      </c>
      <c r="AP1182" s="4">
        <v>777</v>
      </c>
      <c r="AQ1182" s="4">
        <v>1.7</v>
      </c>
      <c r="AR1182" s="4">
        <v>171</v>
      </c>
      <c r="KT1182" s="4">
        <v>13</v>
      </c>
      <c r="KU1182" s="4">
        <v>18</v>
      </c>
      <c r="KV1182" s="4">
        <v>45</v>
      </c>
      <c r="KW1182" s="4">
        <v>66</v>
      </c>
      <c r="KX1182" s="4">
        <v>102</v>
      </c>
      <c r="KY1182" s="4">
        <v>106</v>
      </c>
      <c r="KZ1182" s="4">
        <v>126</v>
      </c>
      <c r="LA1182" s="4">
        <v>96</v>
      </c>
      <c r="LB1182" s="4">
        <v>64</v>
      </c>
      <c r="LC1182" s="4">
        <v>74</v>
      </c>
      <c r="LD1182" s="4">
        <v>54</v>
      </c>
      <c r="LE1182" s="4">
        <v>17</v>
      </c>
      <c r="LF1182" s="4">
        <v>2</v>
      </c>
      <c r="LG1182" s="4">
        <v>2</v>
      </c>
    </row>
    <row r="1183" spans="1:348" s="4" customFormat="1" x14ac:dyDescent="0.2">
      <c r="A1183" s="18" t="b">
        <v>1</v>
      </c>
      <c r="B1183" s="21">
        <v>10</v>
      </c>
      <c r="C1183" s="20"/>
      <c r="D1183" s="4">
        <v>10446</v>
      </c>
      <c r="E1183" s="4" t="s">
        <v>1391</v>
      </c>
      <c r="F1183" s="4" t="s">
        <v>1340</v>
      </c>
      <c r="G1183" s="4">
        <v>5</v>
      </c>
      <c r="H1183" s="18">
        <f t="shared" si="194"/>
        <v>2.9999999999999964</v>
      </c>
      <c r="I1183" s="18">
        <v>0.60376434095546427</v>
      </c>
      <c r="J1183" s="18">
        <v>0.75871339838656127</v>
      </c>
      <c r="K1183" s="18">
        <v>0.4701559158054085</v>
      </c>
      <c r="L1183" s="18">
        <f t="shared" si="197"/>
        <v>2.1632623011597722</v>
      </c>
      <c r="M1183" s="18">
        <f t="shared" si="195"/>
        <v>0.60000000000000142</v>
      </c>
      <c r="N1183" s="18">
        <f t="shared" si="196"/>
        <v>3.5999999999999979</v>
      </c>
      <c r="O1183" s="18">
        <f t="shared" si="198"/>
        <v>2.1428210255081588</v>
      </c>
      <c r="P1183" s="18">
        <v>1</v>
      </c>
      <c r="Q1183" s="18">
        <v>1.4000000000000021</v>
      </c>
      <c r="R1183" s="18">
        <v>1.8000000000000007</v>
      </c>
      <c r="S1183" s="18">
        <v>2.5000000000000036</v>
      </c>
      <c r="T1183" s="18">
        <v>3.0000000000000036</v>
      </c>
      <c r="U1183" s="18">
        <v>3.5000000000000036</v>
      </c>
      <c r="V1183" s="4">
        <v>32.863262301159772</v>
      </c>
      <c r="W1183" s="2">
        <v>31.3</v>
      </c>
      <c r="X1183" s="2">
        <v>34.299999999999997</v>
      </c>
      <c r="Y1183" s="4">
        <v>32.842821025508158</v>
      </c>
      <c r="Z1183" s="4">
        <v>31.7</v>
      </c>
      <c r="AA1183" s="4">
        <v>32.1</v>
      </c>
      <c r="AB1183" s="4">
        <v>32.5</v>
      </c>
      <c r="AC1183" s="4">
        <v>33.200000000000003</v>
      </c>
      <c r="AD1183" s="4">
        <v>33.700000000000003</v>
      </c>
      <c r="AE1183" s="4">
        <v>34.200000000000003</v>
      </c>
      <c r="AF1183" s="4">
        <v>2020</v>
      </c>
      <c r="AG1183" s="2">
        <v>10</v>
      </c>
      <c r="AH1183" s="2">
        <v>26</v>
      </c>
      <c r="AI1183" s="4">
        <v>11</v>
      </c>
      <c r="AJ1183" s="4">
        <v>23</v>
      </c>
      <c r="AK1183" s="4">
        <v>42</v>
      </c>
      <c r="AL1183" s="4">
        <v>20</v>
      </c>
      <c r="AM1183" s="5">
        <v>0.47430555555555554</v>
      </c>
      <c r="AN1183" s="4">
        <v>30.7</v>
      </c>
      <c r="AO1183" s="4">
        <v>37</v>
      </c>
      <c r="AP1183" s="4">
        <v>776</v>
      </c>
      <c r="AQ1183" s="4">
        <v>2.2000000000000002</v>
      </c>
      <c r="AR1183" s="4">
        <v>176</v>
      </c>
      <c r="IX1183" s="4">
        <v>9</v>
      </c>
      <c r="IY1183" s="4">
        <v>3</v>
      </c>
      <c r="IZ1183" s="4">
        <v>8</v>
      </c>
      <c r="JA1183" s="4">
        <v>30</v>
      </c>
      <c r="JB1183" s="4">
        <v>27</v>
      </c>
      <c r="JC1183" s="4">
        <v>28</v>
      </c>
      <c r="JD1183" s="4">
        <v>42</v>
      </c>
      <c r="JE1183" s="4">
        <v>46</v>
      </c>
      <c r="JF1183" s="4">
        <v>66</v>
      </c>
      <c r="JG1183" s="4">
        <v>67</v>
      </c>
      <c r="JH1183" s="4">
        <v>92</v>
      </c>
      <c r="JI1183" s="4">
        <v>94</v>
      </c>
      <c r="JJ1183" s="4">
        <v>90</v>
      </c>
      <c r="JK1183" s="4">
        <v>105</v>
      </c>
      <c r="JL1183" s="4">
        <v>173</v>
      </c>
      <c r="JM1183" s="4">
        <v>159</v>
      </c>
      <c r="JN1183" s="4">
        <v>136</v>
      </c>
      <c r="JO1183" s="4">
        <v>149</v>
      </c>
      <c r="JP1183" s="4">
        <v>93</v>
      </c>
      <c r="JQ1183" s="4">
        <v>90</v>
      </c>
      <c r="JR1183" s="4">
        <v>69</v>
      </c>
      <c r="JS1183" s="4">
        <v>72</v>
      </c>
      <c r="JT1183" s="4">
        <v>54</v>
      </c>
      <c r="JU1183" s="4">
        <v>24</v>
      </c>
      <c r="JV1183" s="4">
        <v>48</v>
      </c>
      <c r="JW1183" s="4">
        <v>19</v>
      </c>
      <c r="JX1183" s="4">
        <v>34</v>
      </c>
      <c r="JY1183" s="4">
        <v>35</v>
      </c>
      <c r="JZ1183" s="4">
        <v>25</v>
      </c>
      <c r="KA1183" s="4">
        <v>17</v>
      </c>
      <c r="KB1183" s="4">
        <v>11</v>
      </c>
      <c r="KC1183" s="4">
        <v>2</v>
      </c>
      <c r="KD1183" s="4">
        <v>2</v>
      </c>
    </row>
    <row r="1184" spans="1:348" s="4" customFormat="1" x14ac:dyDescent="0.2">
      <c r="A1184" s="18" t="b">
        <v>1</v>
      </c>
      <c r="B1184" s="21">
        <v>10</v>
      </c>
      <c r="C1184" s="20"/>
      <c r="D1184" s="4">
        <v>10446</v>
      </c>
      <c r="E1184" s="4" t="s">
        <v>1391</v>
      </c>
      <c r="F1184" s="4" t="s">
        <v>1341</v>
      </c>
      <c r="G1184" s="4">
        <v>5</v>
      </c>
      <c r="H1184" s="18">
        <f t="shared" si="194"/>
        <v>3.1999999999999957</v>
      </c>
      <c r="I1184" s="18">
        <v>0.82767164263624193</v>
      </c>
      <c r="J1184" s="18">
        <v>1.3607394132222339</v>
      </c>
      <c r="K1184" s="18">
        <v>0.70605700848014552</v>
      </c>
      <c r="L1184" s="18">
        <f t="shared" si="197"/>
        <v>2.5770561547033104</v>
      </c>
      <c r="M1184" s="18">
        <f t="shared" si="195"/>
        <v>0.80000000000000071</v>
      </c>
      <c r="N1184" s="18">
        <f t="shared" si="196"/>
        <v>3.9999999999999964</v>
      </c>
      <c r="O1184" s="18">
        <f t="shared" si="198"/>
        <v>2.7668210622375788</v>
      </c>
      <c r="P1184" s="18">
        <v>1</v>
      </c>
      <c r="Q1184" s="18">
        <v>1.3000000000000007</v>
      </c>
      <c r="R1184" s="18">
        <v>1.9000000000000021</v>
      </c>
      <c r="S1184" s="18">
        <v>3.1999999999999993</v>
      </c>
      <c r="T1184" s="18">
        <v>3.4999999999999964</v>
      </c>
      <c r="U1184" s="18">
        <v>3.9000000000000021</v>
      </c>
      <c r="V1184" s="4">
        <v>33.377056154703311</v>
      </c>
      <c r="W1184" s="2">
        <v>31.6</v>
      </c>
      <c r="X1184" s="2">
        <v>34.799999999999997</v>
      </c>
      <c r="Y1184" s="4">
        <v>33.56682106223758</v>
      </c>
      <c r="Z1184" s="4">
        <v>31.8</v>
      </c>
      <c r="AA1184" s="4">
        <v>32.1</v>
      </c>
      <c r="AB1184" s="4">
        <v>32.700000000000003</v>
      </c>
      <c r="AC1184" s="4">
        <v>34</v>
      </c>
      <c r="AD1184" s="4">
        <v>34.299999999999997</v>
      </c>
      <c r="AE1184" s="4">
        <v>34.700000000000003</v>
      </c>
      <c r="AF1184" s="4">
        <v>2020</v>
      </c>
      <c r="AG1184" s="2">
        <v>10</v>
      </c>
      <c r="AH1184" s="2">
        <v>26</v>
      </c>
      <c r="AI1184" s="4">
        <v>11</v>
      </c>
      <c r="AJ1184" s="4">
        <v>24</v>
      </c>
      <c r="AK1184" s="4">
        <v>17</v>
      </c>
      <c r="AL1184" s="4">
        <v>540</v>
      </c>
      <c r="AM1184" s="5">
        <v>0.47500000000000003</v>
      </c>
      <c r="AN1184" s="4">
        <v>30.8</v>
      </c>
      <c r="AO1184" s="4">
        <v>38</v>
      </c>
      <c r="AP1184" s="4">
        <v>778</v>
      </c>
      <c r="AQ1184" s="4">
        <v>2.7</v>
      </c>
      <c r="AR1184" s="4">
        <v>182</v>
      </c>
      <c r="JA1184" s="4">
        <v>5</v>
      </c>
      <c r="JB1184" s="4">
        <v>16</v>
      </c>
      <c r="JC1184" s="4">
        <v>19</v>
      </c>
      <c r="JD1184" s="4">
        <v>48</v>
      </c>
      <c r="JE1184" s="4">
        <v>57</v>
      </c>
      <c r="JF1184" s="4">
        <v>46</v>
      </c>
      <c r="JG1184" s="4">
        <v>54</v>
      </c>
      <c r="JH1184" s="4">
        <v>29</v>
      </c>
      <c r="JI1184" s="4">
        <v>21</v>
      </c>
      <c r="JJ1184" s="4">
        <v>19</v>
      </c>
      <c r="JK1184" s="4">
        <v>34</v>
      </c>
      <c r="JL1184" s="4">
        <v>29</v>
      </c>
      <c r="JM1184" s="4">
        <v>22</v>
      </c>
      <c r="JN1184" s="4">
        <v>35</v>
      </c>
      <c r="JO1184" s="4">
        <v>43</v>
      </c>
      <c r="JP1184" s="4">
        <v>38</v>
      </c>
      <c r="JQ1184" s="4">
        <v>38</v>
      </c>
      <c r="JR1184" s="4">
        <v>60</v>
      </c>
      <c r="JS1184" s="4">
        <v>46</v>
      </c>
      <c r="JT1184" s="4">
        <v>52</v>
      </c>
      <c r="JU1184" s="4">
        <v>62</v>
      </c>
      <c r="JV1184" s="4">
        <v>72</v>
      </c>
      <c r="JW1184" s="4">
        <v>67</v>
      </c>
      <c r="JX1184" s="4">
        <v>72</v>
      </c>
      <c r="JY1184" s="4">
        <v>110</v>
      </c>
      <c r="JZ1184" s="4">
        <v>99</v>
      </c>
      <c r="KA1184" s="4">
        <v>43</v>
      </c>
      <c r="KB1184" s="4">
        <v>45</v>
      </c>
      <c r="KC1184" s="4">
        <v>36</v>
      </c>
      <c r="KD1184" s="4">
        <v>22</v>
      </c>
      <c r="KE1184" s="4">
        <v>21</v>
      </c>
      <c r="KF1184" s="4">
        <v>17</v>
      </c>
      <c r="KG1184" s="4">
        <v>6</v>
      </c>
      <c r="KH1184" s="4">
        <v>3</v>
      </c>
    </row>
    <row r="1185" spans="1:344" s="4" customFormat="1" x14ac:dyDescent="0.2">
      <c r="A1185" s="18" t="b">
        <v>1</v>
      </c>
      <c r="B1185" s="21">
        <v>10</v>
      </c>
      <c r="C1185" s="20"/>
      <c r="D1185" s="4">
        <v>10446</v>
      </c>
      <c r="E1185" s="4" t="s">
        <v>1391</v>
      </c>
      <c r="F1185" s="4" t="s">
        <v>1342</v>
      </c>
      <c r="G1185" s="4">
        <v>5</v>
      </c>
      <c r="H1185" s="18">
        <f t="shared" si="194"/>
        <v>2.3000000000000043</v>
      </c>
      <c r="I1185" s="18">
        <v>0.40634097640693756</v>
      </c>
      <c r="J1185" s="18">
        <v>0.47183831083719951</v>
      </c>
      <c r="K1185" s="18">
        <v>0.30808955021833478</v>
      </c>
      <c r="L1185" s="18">
        <f t="shared" si="197"/>
        <v>3.5741208926441992</v>
      </c>
      <c r="M1185" s="18">
        <f t="shared" si="195"/>
        <v>2.0999999999999979</v>
      </c>
      <c r="N1185" s="18">
        <f t="shared" si="196"/>
        <v>4.4000000000000021</v>
      </c>
      <c r="O1185" s="18">
        <f t="shared" si="198"/>
        <v>3.626183480641668</v>
      </c>
      <c r="P1185" s="18">
        <v>2.4999999999999964</v>
      </c>
      <c r="Q1185" s="18">
        <v>2.9999999999999964</v>
      </c>
      <c r="R1185" s="18">
        <v>3.4000000000000021</v>
      </c>
      <c r="S1185" s="18">
        <v>3.8000000000000007</v>
      </c>
      <c r="T1185" s="18">
        <v>3.9999999999999964</v>
      </c>
      <c r="U1185" s="18">
        <v>4.1999999999999993</v>
      </c>
      <c r="V1185" s="4">
        <v>34.3741208926442</v>
      </c>
      <c r="W1185" s="2">
        <v>32.9</v>
      </c>
      <c r="X1185" s="2">
        <v>35.200000000000003</v>
      </c>
      <c r="Y1185" s="4">
        <v>34.426183480641669</v>
      </c>
      <c r="Z1185" s="4">
        <v>33.299999999999997</v>
      </c>
      <c r="AA1185" s="4">
        <v>33.799999999999997</v>
      </c>
      <c r="AB1185" s="4">
        <v>34.200000000000003</v>
      </c>
      <c r="AC1185" s="4">
        <v>34.6</v>
      </c>
      <c r="AD1185" s="4">
        <v>34.799999999999997</v>
      </c>
      <c r="AE1185" s="4">
        <v>35</v>
      </c>
      <c r="AF1185" s="4">
        <v>2020</v>
      </c>
      <c r="AG1185" s="2">
        <v>10</v>
      </c>
      <c r="AH1185" s="2">
        <v>26</v>
      </c>
      <c r="AI1185" s="4">
        <v>11</v>
      </c>
      <c r="AJ1185" s="4">
        <v>24</v>
      </c>
      <c r="AK1185" s="4">
        <v>48</v>
      </c>
      <c r="AL1185" s="4">
        <v>260</v>
      </c>
      <c r="AM1185" s="5">
        <v>0.47500000000000003</v>
      </c>
      <c r="AN1185" s="4">
        <v>30.8</v>
      </c>
      <c r="AO1185" s="4">
        <v>38</v>
      </c>
      <c r="AP1185" s="4">
        <v>778</v>
      </c>
      <c r="AQ1185" s="4">
        <v>2.7</v>
      </c>
      <c r="AR1185" s="4">
        <v>182</v>
      </c>
      <c r="JN1185" s="4">
        <v>8</v>
      </c>
      <c r="JO1185" s="4">
        <v>4</v>
      </c>
      <c r="JP1185" s="4">
        <v>11</v>
      </c>
      <c r="JQ1185" s="4">
        <v>14</v>
      </c>
      <c r="JR1185" s="4">
        <v>12</v>
      </c>
      <c r="JS1185" s="4">
        <v>31</v>
      </c>
      <c r="JT1185" s="4">
        <v>11</v>
      </c>
      <c r="JU1185" s="4">
        <v>19</v>
      </c>
      <c r="JV1185" s="4">
        <v>31</v>
      </c>
      <c r="JW1185" s="4">
        <v>40</v>
      </c>
      <c r="JX1185" s="4">
        <v>57</v>
      </c>
      <c r="JY1185" s="4">
        <v>94</v>
      </c>
      <c r="JZ1185" s="4">
        <v>104</v>
      </c>
      <c r="KA1185" s="4">
        <v>134</v>
      </c>
      <c r="KB1185" s="4">
        <v>178</v>
      </c>
      <c r="KC1185" s="4">
        <v>191</v>
      </c>
      <c r="KD1185" s="4">
        <v>197</v>
      </c>
      <c r="KE1185" s="4">
        <v>152</v>
      </c>
      <c r="KF1185" s="4">
        <v>135</v>
      </c>
      <c r="KG1185" s="4">
        <v>81</v>
      </c>
      <c r="KH1185" s="4">
        <v>66</v>
      </c>
      <c r="KI1185" s="4">
        <v>28</v>
      </c>
      <c r="KJ1185" s="4">
        <v>12</v>
      </c>
      <c r="KK1185" s="4">
        <v>5</v>
      </c>
    </row>
    <row r="1186" spans="1:344" s="4" customFormat="1" x14ac:dyDescent="0.2">
      <c r="A1186" s="18" t="b">
        <v>0</v>
      </c>
      <c r="B1186" s="17"/>
      <c r="C1186" s="16"/>
      <c r="D1186" s="4">
        <v>10446</v>
      </c>
      <c r="E1186" s="4" t="s">
        <v>1279</v>
      </c>
      <c r="F1186" s="4" t="s">
        <v>1237</v>
      </c>
      <c r="G1186" s="4">
        <v>0</v>
      </c>
      <c r="H1186" s="18">
        <f t="shared" si="194"/>
        <v>2.5</v>
      </c>
      <c r="I1186" s="18">
        <v>0.53371761887230229</v>
      </c>
      <c r="J1186" s="18">
        <v>0.49974254145122643</v>
      </c>
      <c r="K1186" s="18">
        <v>0.39081596072209485</v>
      </c>
      <c r="L1186" s="18">
        <f t="shared" si="197"/>
        <v>3.6560845868975207</v>
      </c>
      <c r="M1186" s="18">
        <f t="shared" si="195"/>
        <v>2</v>
      </c>
      <c r="N1186" s="18">
        <f t="shared" si="196"/>
        <v>4.5</v>
      </c>
      <c r="O1186" s="18">
        <f t="shared" si="198"/>
        <v>3.7679246641064523</v>
      </c>
      <c r="P1186" s="18">
        <v>2.2999999999999972</v>
      </c>
      <c r="Q1186" s="18">
        <v>2.6999999999999957</v>
      </c>
      <c r="R1186" s="18">
        <v>3.5</v>
      </c>
      <c r="S1186" s="18">
        <v>4</v>
      </c>
      <c r="T1186" s="18">
        <v>4.1999999999999957</v>
      </c>
      <c r="U1186" s="18">
        <v>4.3999999999999986</v>
      </c>
      <c r="V1186" s="4">
        <v>34.256084586897522</v>
      </c>
      <c r="W1186" s="2">
        <v>32.6</v>
      </c>
      <c r="X1186" s="2">
        <v>35.1</v>
      </c>
      <c r="Y1186" s="4">
        <v>34.367924664106454</v>
      </c>
      <c r="Z1186" s="4">
        <v>32.9</v>
      </c>
      <c r="AA1186" s="4">
        <v>33.299999999999997</v>
      </c>
      <c r="AB1186" s="4">
        <v>34.1</v>
      </c>
      <c r="AC1186" s="4">
        <v>34.6</v>
      </c>
      <c r="AD1186" s="4">
        <v>34.799999999999997</v>
      </c>
      <c r="AE1186" s="4">
        <v>35</v>
      </c>
      <c r="AF1186" s="4">
        <v>2020</v>
      </c>
      <c r="AG1186" s="2">
        <v>10</v>
      </c>
      <c r="AH1186" s="2">
        <v>26</v>
      </c>
      <c r="AI1186" s="4">
        <v>11</v>
      </c>
      <c r="AJ1186" s="4">
        <v>25</v>
      </c>
      <c r="AK1186" s="4">
        <v>35</v>
      </c>
      <c r="AL1186" s="4">
        <v>621</v>
      </c>
      <c r="AM1186" s="5">
        <v>0.47569444444444442</v>
      </c>
      <c r="AN1186" s="4">
        <v>30.6</v>
      </c>
      <c r="AO1186" s="4">
        <v>38</v>
      </c>
      <c r="AP1186" s="4">
        <v>778</v>
      </c>
      <c r="AQ1186" s="4">
        <v>2.1</v>
      </c>
      <c r="AR1186" s="4">
        <v>205</v>
      </c>
      <c r="JI1186" s="4">
        <v>1</v>
      </c>
      <c r="JJ1186" s="4">
        <v>1</v>
      </c>
      <c r="JK1186" s="4">
        <v>16</v>
      </c>
      <c r="JL1186" s="4">
        <v>15</v>
      </c>
      <c r="JM1186" s="4">
        <v>27</v>
      </c>
      <c r="JN1186" s="4">
        <v>49</v>
      </c>
      <c r="JO1186" s="4">
        <v>54</v>
      </c>
      <c r="JP1186" s="4">
        <v>55</v>
      </c>
      <c r="JQ1186" s="4">
        <v>29</v>
      </c>
      <c r="JR1186" s="4">
        <v>22</v>
      </c>
      <c r="JS1186" s="4">
        <v>16</v>
      </c>
      <c r="JT1186" s="4">
        <v>20</v>
      </c>
      <c r="JU1186" s="4">
        <v>14</v>
      </c>
      <c r="JV1186" s="4">
        <v>6</v>
      </c>
      <c r="JW1186" s="4">
        <v>48</v>
      </c>
      <c r="JX1186" s="4">
        <v>97</v>
      </c>
      <c r="JY1186" s="4">
        <v>118</v>
      </c>
      <c r="JZ1186" s="4">
        <v>216</v>
      </c>
      <c r="KA1186" s="4">
        <v>243</v>
      </c>
      <c r="KB1186" s="4">
        <v>205</v>
      </c>
      <c r="KC1186" s="4">
        <v>254</v>
      </c>
      <c r="KD1186" s="4">
        <v>259</v>
      </c>
      <c r="KE1186" s="4">
        <v>242</v>
      </c>
      <c r="KF1186" s="4">
        <v>165</v>
      </c>
      <c r="KG1186" s="4">
        <v>116</v>
      </c>
      <c r="KH1186" s="4">
        <v>53</v>
      </c>
      <c r="KI1186" s="4">
        <v>15</v>
      </c>
      <c r="KJ1186" s="4">
        <v>11</v>
      </c>
      <c r="KK1186" s="4">
        <v>2</v>
      </c>
      <c r="KL1186" s="4">
        <v>4</v>
      </c>
      <c r="KM1186" s="4">
        <v>1</v>
      </c>
      <c r="KN1186" s="4">
        <v>4</v>
      </c>
      <c r="KO1186" s="4">
        <v>0</v>
      </c>
      <c r="KP1186" s="4">
        <v>0</v>
      </c>
    </row>
    <row r="1187" spans="1:344" s="4" customFormat="1" x14ac:dyDescent="0.2">
      <c r="A1187" s="18" t="b">
        <v>0</v>
      </c>
      <c r="B1187" s="17"/>
      <c r="C1187" s="16"/>
      <c r="D1187" s="4">
        <v>10446</v>
      </c>
      <c r="E1187" s="4" t="s">
        <v>1279</v>
      </c>
      <c r="F1187" s="4" t="s">
        <v>1238</v>
      </c>
      <c r="G1187" s="4">
        <v>0</v>
      </c>
      <c r="H1187" s="18">
        <f t="shared" si="194"/>
        <v>2.3999999999999986</v>
      </c>
      <c r="I1187" s="18">
        <v>0.58678338861676793</v>
      </c>
      <c r="J1187" s="18">
        <v>0.92371316816223725</v>
      </c>
      <c r="K1187" s="18">
        <v>0.49877446939328279</v>
      </c>
      <c r="L1187" s="18">
        <f t="shared" si="197"/>
        <v>3.9431976822566988</v>
      </c>
      <c r="M1187" s="18">
        <f t="shared" si="195"/>
        <v>2.8000000000000007</v>
      </c>
      <c r="N1187" s="18">
        <f t="shared" si="196"/>
        <v>5.1999999999999993</v>
      </c>
      <c r="O1187" s="18">
        <f t="shared" si="198"/>
        <v>3.9722222774189611</v>
      </c>
      <c r="P1187" s="18">
        <v>2.9000000000000021</v>
      </c>
      <c r="Q1187" s="18">
        <v>3.0999999999999979</v>
      </c>
      <c r="R1187" s="18">
        <v>3.4999999999999964</v>
      </c>
      <c r="S1187" s="18">
        <v>4.4000000000000021</v>
      </c>
      <c r="T1187" s="18">
        <v>4.6999999999999993</v>
      </c>
      <c r="U1187" s="18">
        <v>5.0999999999999979</v>
      </c>
      <c r="V1187" s="4">
        <v>34.743197682256699</v>
      </c>
      <c r="W1187" s="2">
        <v>33.6</v>
      </c>
      <c r="X1187" s="2">
        <v>36</v>
      </c>
      <c r="Y1187" s="4">
        <v>34.772222277418962</v>
      </c>
      <c r="Z1187" s="4">
        <v>33.700000000000003</v>
      </c>
      <c r="AA1187" s="4">
        <v>33.9</v>
      </c>
      <c r="AB1187" s="4">
        <v>34.299999999999997</v>
      </c>
      <c r="AC1187" s="4">
        <v>35.200000000000003</v>
      </c>
      <c r="AD1187" s="4">
        <v>35.5</v>
      </c>
      <c r="AE1187" s="4">
        <v>35.9</v>
      </c>
      <c r="AF1187" s="4">
        <v>2020</v>
      </c>
      <c r="AG1187" s="2">
        <v>10</v>
      </c>
      <c r="AH1187" s="2">
        <v>26</v>
      </c>
      <c r="AI1187" s="4">
        <v>11</v>
      </c>
      <c r="AJ1187" s="4">
        <v>26</v>
      </c>
      <c r="AK1187" s="4">
        <v>10</v>
      </c>
      <c r="AL1187" s="4">
        <v>499</v>
      </c>
      <c r="AM1187" s="5">
        <v>0.47638888888888892</v>
      </c>
      <c r="AN1187" s="4">
        <v>30.8</v>
      </c>
      <c r="AO1187" s="4">
        <v>36</v>
      </c>
      <c r="AP1187" s="4">
        <v>777</v>
      </c>
      <c r="AQ1187" s="4">
        <v>1.6</v>
      </c>
      <c r="AR1187" s="4">
        <v>206</v>
      </c>
      <c r="JU1187" s="4">
        <v>12</v>
      </c>
      <c r="JV1187" s="4">
        <v>31</v>
      </c>
      <c r="JW1187" s="4">
        <v>24</v>
      </c>
      <c r="JX1187" s="4">
        <v>40</v>
      </c>
      <c r="JY1187" s="4">
        <v>48</v>
      </c>
      <c r="JZ1187" s="4">
        <v>43</v>
      </c>
      <c r="KA1187" s="4">
        <v>39</v>
      </c>
      <c r="KB1187" s="4">
        <v>58</v>
      </c>
      <c r="KC1187" s="4">
        <v>37</v>
      </c>
      <c r="KD1187" s="4">
        <v>36</v>
      </c>
      <c r="KE1187" s="4">
        <v>47</v>
      </c>
      <c r="KF1187" s="4">
        <v>45</v>
      </c>
      <c r="KG1187" s="4">
        <v>64</v>
      </c>
      <c r="KH1187" s="4">
        <v>36</v>
      </c>
      <c r="KI1187" s="4">
        <v>47</v>
      </c>
      <c r="KJ1187" s="4">
        <v>67</v>
      </c>
      <c r="KK1187" s="4">
        <v>28</v>
      </c>
      <c r="KL1187" s="4">
        <v>36</v>
      </c>
      <c r="KM1187" s="4">
        <v>41</v>
      </c>
      <c r="KN1187" s="4">
        <v>51</v>
      </c>
      <c r="KO1187" s="4">
        <v>21</v>
      </c>
      <c r="KP1187" s="4">
        <v>10</v>
      </c>
      <c r="KQ1187" s="4">
        <v>15</v>
      </c>
      <c r="KR1187" s="4">
        <v>5</v>
      </c>
      <c r="KS1187" s="4">
        <v>5</v>
      </c>
    </row>
    <row r="1188" spans="1:344" s="4" customFormat="1" x14ac:dyDescent="0.2">
      <c r="A1188" s="18" t="b">
        <v>0</v>
      </c>
      <c r="B1188" s="17"/>
      <c r="C1188" s="16"/>
      <c r="D1188" s="4">
        <v>10446</v>
      </c>
      <c r="E1188" s="4" t="s">
        <v>1279</v>
      </c>
      <c r="F1188" s="4" t="s">
        <v>1239</v>
      </c>
      <c r="G1188" s="4">
        <v>0</v>
      </c>
      <c r="H1188" s="18">
        <f t="shared" si="194"/>
        <v>1.5</v>
      </c>
      <c r="I1188" s="18">
        <v>0.39779459209490542</v>
      </c>
      <c r="J1188" s="18">
        <v>0.57877744007316778</v>
      </c>
      <c r="K1188" s="18">
        <v>0.33411148120589274</v>
      </c>
      <c r="L1188" s="18">
        <f t="shared" si="197"/>
        <v>4.3906543966494844</v>
      </c>
      <c r="M1188" s="18">
        <f t="shared" si="195"/>
        <v>3.6999999999999993</v>
      </c>
      <c r="N1188" s="18">
        <f t="shared" si="196"/>
        <v>5.1999999999999993</v>
      </c>
      <c r="O1188" s="18">
        <f t="shared" si="198"/>
        <v>4.317238428725954</v>
      </c>
      <c r="P1188" s="18">
        <v>3.8000000000000007</v>
      </c>
      <c r="Q1188" s="18">
        <v>3.9000000000000021</v>
      </c>
      <c r="R1188" s="18">
        <v>4.0999999999999979</v>
      </c>
      <c r="S1188" s="18">
        <v>4.6999999999999993</v>
      </c>
      <c r="T1188" s="18">
        <v>4.9999999999999964</v>
      </c>
      <c r="U1188" s="18">
        <v>5.1999999999999993</v>
      </c>
      <c r="V1188" s="4">
        <v>35.190654396649485</v>
      </c>
      <c r="W1188" s="2">
        <v>34.5</v>
      </c>
      <c r="X1188" s="2">
        <v>36</v>
      </c>
      <c r="Y1188" s="4">
        <v>35.117238428725955</v>
      </c>
      <c r="Z1188" s="4">
        <v>34.6</v>
      </c>
      <c r="AA1188" s="4">
        <v>34.700000000000003</v>
      </c>
      <c r="AB1188" s="4">
        <v>34.9</v>
      </c>
      <c r="AC1188" s="4">
        <v>35.5</v>
      </c>
      <c r="AD1188" s="4">
        <v>35.799999999999997</v>
      </c>
      <c r="AE1188" s="4">
        <v>36</v>
      </c>
      <c r="AF1188" s="4">
        <v>2020</v>
      </c>
      <c r="AG1188" s="2">
        <v>10</v>
      </c>
      <c r="AH1188" s="2">
        <v>26</v>
      </c>
      <c r="AI1188" s="4">
        <v>11</v>
      </c>
      <c r="AJ1188" s="4">
        <v>26</v>
      </c>
      <c r="AK1188" s="4">
        <v>45</v>
      </c>
      <c r="AL1188" s="4">
        <v>59.000000000000007</v>
      </c>
      <c r="AM1188" s="5">
        <v>0.47638888888888892</v>
      </c>
      <c r="AN1188" s="4">
        <v>30.8</v>
      </c>
      <c r="AO1188" s="4">
        <v>36</v>
      </c>
      <c r="AP1188" s="4">
        <v>777</v>
      </c>
      <c r="AQ1188" s="4">
        <v>1.6</v>
      </c>
      <c r="AR1188" s="4">
        <v>206</v>
      </c>
      <c r="JU1188" s="4">
        <v>1</v>
      </c>
      <c r="JV1188" s="4">
        <v>0</v>
      </c>
      <c r="JW1188" s="4">
        <v>1</v>
      </c>
      <c r="JX1188" s="4">
        <v>0</v>
      </c>
      <c r="JY1188" s="4">
        <v>0</v>
      </c>
      <c r="JZ1188" s="4">
        <v>0</v>
      </c>
      <c r="KA1188" s="4">
        <v>1</v>
      </c>
      <c r="KB1188" s="4">
        <v>1</v>
      </c>
      <c r="KC1188" s="4">
        <v>3</v>
      </c>
      <c r="KD1188" s="4">
        <v>10</v>
      </c>
      <c r="KE1188" s="4">
        <v>55</v>
      </c>
      <c r="KF1188" s="4">
        <v>67</v>
      </c>
      <c r="KG1188" s="4">
        <v>92</v>
      </c>
      <c r="KH1188" s="4">
        <v>90</v>
      </c>
      <c r="KI1188" s="4">
        <v>90</v>
      </c>
      <c r="KJ1188" s="4">
        <v>46</v>
      </c>
      <c r="KK1188" s="4">
        <v>53</v>
      </c>
      <c r="KL1188" s="4">
        <v>73</v>
      </c>
      <c r="KM1188" s="4">
        <v>50</v>
      </c>
      <c r="KN1188" s="4">
        <v>38</v>
      </c>
      <c r="KO1188" s="4">
        <v>40</v>
      </c>
      <c r="KP1188" s="4">
        <v>46</v>
      </c>
      <c r="KQ1188" s="4">
        <v>35</v>
      </c>
      <c r="KR1188" s="4">
        <v>19</v>
      </c>
      <c r="KS1188" s="4">
        <v>15</v>
      </c>
    </row>
    <row r="1189" spans="1:344" s="4" customFormat="1" x14ac:dyDescent="0.2">
      <c r="A1189" s="18" t="b">
        <v>1</v>
      </c>
      <c r="B1189" s="21">
        <v>10</v>
      </c>
      <c r="C1189" s="20"/>
      <c r="D1189" s="4">
        <v>10446</v>
      </c>
      <c r="E1189" s="4" t="s">
        <v>1398</v>
      </c>
      <c r="F1189" s="4" t="s">
        <v>1331</v>
      </c>
      <c r="G1189" s="4">
        <v>5</v>
      </c>
      <c r="H1189" s="18">
        <f t="shared" si="194"/>
        <v>2.8999999999999986</v>
      </c>
      <c r="I1189" s="18">
        <v>0.73313939759214408</v>
      </c>
      <c r="J1189" s="18">
        <v>1.1573506220375265</v>
      </c>
      <c r="K1189" s="18">
        <v>0.61433321318422529</v>
      </c>
      <c r="L1189" s="18">
        <f t="shared" si="197"/>
        <v>2.8685309605505154</v>
      </c>
      <c r="M1189" s="18">
        <f t="shared" si="195"/>
        <v>1.6000000000000014</v>
      </c>
      <c r="N1189" s="18">
        <f t="shared" si="196"/>
        <v>4.5</v>
      </c>
      <c r="O1189" s="18">
        <f t="shared" si="198"/>
        <v>2.7504413294373862</v>
      </c>
      <c r="P1189" s="18">
        <v>1.6999999999999957</v>
      </c>
      <c r="Q1189" s="18">
        <v>2</v>
      </c>
      <c r="R1189" s="18">
        <v>2.2999999999999972</v>
      </c>
      <c r="S1189" s="18">
        <v>3.3999999999999986</v>
      </c>
      <c r="T1189" s="18">
        <v>3.8999999999999986</v>
      </c>
      <c r="U1189" s="18">
        <v>4.3999999999999986</v>
      </c>
      <c r="V1189" s="4">
        <v>34.468530960550517</v>
      </c>
      <c r="W1189" s="2">
        <v>33.200000000000003</v>
      </c>
      <c r="X1189" s="2">
        <v>36.1</v>
      </c>
      <c r="Y1189" s="4">
        <v>34.350441329437388</v>
      </c>
      <c r="Z1189" s="4">
        <v>33.299999999999997</v>
      </c>
      <c r="AA1189" s="4">
        <v>33.6</v>
      </c>
      <c r="AB1189" s="4">
        <v>33.9</v>
      </c>
      <c r="AC1189" s="4">
        <v>35</v>
      </c>
      <c r="AD1189" s="4">
        <v>35.5</v>
      </c>
      <c r="AE1189" s="4">
        <v>36</v>
      </c>
      <c r="AF1189" s="4">
        <v>2020</v>
      </c>
      <c r="AG1189" s="2">
        <v>10</v>
      </c>
      <c r="AH1189" s="2">
        <v>26</v>
      </c>
      <c r="AI1189" s="4">
        <v>11</v>
      </c>
      <c r="AJ1189" s="4">
        <v>31</v>
      </c>
      <c r="AK1189" s="4">
        <v>54</v>
      </c>
      <c r="AL1189" s="4">
        <v>177</v>
      </c>
      <c r="AM1189" s="5">
        <v>0.47986111111111113</v>
      </c>
      <c r="AN1189" s="4">
        <v>31.6</v>
      </c>
      <c r="AO1189" s="4">
        <v>37</v>
      </c>
      <c r="AP1189" s="4">
        <v>764</v>
      </c>
      <c r="AQ1189" s="4">
        <v>1.1000000000000001</v>
      </c>
      <c r="AR1189" s="4">
        <v>234</v>
      </c>
      <c r="JO1189" s="4">
        <v>4</v>
      </c>
      <c r="JP1189" s="4">
        <v>1</v>
      </c>
      <c r="JQ1189" s="4">
        <v>17</v>
      </c>
      <c r="JR1189" s="4">
        <v>16</v>
      </c>
      <c r="JS1189" s="4">
        <v>27</v>
      </c>
      <c r="JT1189" s="4">
        <v>42</v>
      </c>
      <c r="JU1189" s="4">
        <v>55</v>
      </c>
      <c r="JV1189" s="4">
        <v>52</v>
      </c>
      <c r="JW1189" s="4">
        <v>47</v>
      </c>
      <c r="JX1189" s="4">
        <v>42</v>
      </c>
      <c r="JY1189" s="4">
        <v>49</v>
      </c>
      <c r="JZ1189" s="4">
        <v>69</v>
      </c>
      <c r="KA1189" s="4">
        <v>46</v>
      </c>
      <c r="KB1189" s="4">
        <v>56</v>
      </c>
      <c r="KC1189" s="4">
        <v>46</v>
      </c>
      <c r="KD1189" s="4">
        <v>33</v>
      </c>
      <c r="KE1189" s="4">
        <v>38</v>
      </c>
      <c r="KF1189" s="4">
        <v>24</v>
      </c>
      <c r="KG1189" s="4">
        <v>35</v>
      </c>
      <c r="KH1189" s="4">
        <v>40</v>
      </c>
      <c r="KI1189" s="4">
        <v>32</v>
      </c>
      <c r="KJ1189" s="4">
        <v>33</v>
      </c>
      <c r="KK1189" s="4">
        <v>20</v>
      </c>
      <c r="KL1189" s="4">
        <v>29</v>
      </c>
      <c r="KM1189" s="4">
        <v>28</v>
      </c>
      <c r="KN1189" s="4">
        <v>25</v>
      </c>
      <c r="KO1189" s="4">
        <v>17</v>
      </c>
      <c r="KP1189" s="4">
        <v>23</v>
      </c>
      <c r="KQ1189" s="4">
        <v>11</v>
      </c>
      <c r="KR1189" s="4">
        <v>17</v>
      </c>
      <c r="KS1189" s="4">
        <v>5</v>
      </c>
      <c r="KT1189" s="4">
        <v>9</v>
      </c>
      <c r="KU1189" s="4">
        <v>1</v>
      </c>
      <c r="KV1189" s="4">
        <v>2</v>
      </c>
    </row>
    <row r="1190" spans="1:344" s="4" customFormat="1" x14ac:dyDescent="0.2">
      <c r="A1190" s="18" t="b">
        <v>1</v>
      </c>
      <c r="B1190" s="21">
        <v>10</v>
      </c>
      <c r="C1190" s="20"/>
      <c r="D1190" s="4">
        <v>10446</v>
      </c>
      <c r="E1190" s="4" t="s">
        <v>1398</v>
      </c>
      <c r="F1190" s="4" t="s">
        <v>1332</v>
      </c>
      <c r="G1190" s="4">
        <v>5</v>
      </c>
      <c r="H1190" s="18">
        <f t="shared" si="194"/>
        <v>3.6000000000000014</v>
      </c>
      <c r="I1190" s="18">
        <v>0.94704173682301751</v>
      </c>
      <c r="J1190" s="18">
        <v>1.4116569807225687</v>
      </c>
      <c r="K1190" s="18">
        <v>0.77441758737626587</v>
      </c>
      <c r="L1190" s="18">
        <f t="shared" si="197"/>
        <v>3.8522603699248101</v>
      </c>
      <c r="M1190" s="18">
        <f t="shared" si="195"/>
        <v>1.9999999999999964</v>
      </c>
      <c r="N1190" s="18">
        <f t="shared" si="196"/>
        <v>5.5999999999999979</v>
      </c>
      <c r="O1190" s="18">
        <f t="shared" si="198"/>
        <v>3.8256585300703243</v>
      </c>
      <c r="P1190" s="18">
        <v>2.0999999999999979</v>
      </c>
      <c r="Q1190" s="18">
        <v>2.5999999999999979</v>
      </c>
      <c r="R1190" s="18">
        <v>3.1999999999999993</v>
      </c>
      <c r="S1190" s="18">
        <v>4.5999999999999979</v>
      </c>
      <c r="T1190" s="18">
        <v>5.0999999999999979</v>
      </c>
      <c r="U1190" s="18">
        <v>5.4999999999999964</v>
      </c>
      <c r="V1190" s="4">
        <v>35.652260369924811</v>
      </c>
      <c r="W1190" s="2">
        <v>33.799999999999997</v>
      </c>
      <c r="X1190" s="2">
        <v>37.4</v>
      </c>
      <c r="Y1190" s="4">
        <v>35.625658530070325</v>
      </c>
      <c r="Z1190" s="4">
        <v>33.9</v>
      </c>
      <c r="AA1190" s="4">
        <v>34.4</v>
      </c>
      <c r="AB1190" s="4">
        <v>35</v>
      </c>
      <c r="AC1190" s="4">
        <v>36.4</v>
      </c>
      <c r="AD1190" s="4">
        <v>36.9</v>
      </c>
      <c r="AE1190" s="4">
        <v>37.299999999999997</v>
      </c>
      <c r="AF1190" s="4">
        <v>2020</v>
      </c>
      <c r="AG1190" s="2">
        <v>10</v>
      </c>
      <c r="AH1190" s="2">
        <v>26</v>
      </c>
      <c r="AI1190" s="4">
        <v>11</v>
      </c>
      <c r="AJ1190" s="4">
        <v>32</v>
      </c>
      <c r="AK1190" s="4">
        <v>24</v>
      </c>
      <c r="AL1190" s="4">
        <v>575.00000000000011</v>
      </c>
      <c r="AM1190" s="5">
        <v>0.48055555555555557</v>
      </c>
      <c r="AN1190" s="4">
        <v>31.8</v>
      </c>
      <c r="AO1190" s="4">
        <v>37</v>
      </c>
      <c r="AP1190" s="4">
        <v>772</v>
      </c>
      <c r="AQ1190" s="4">
        <v>1.8</v>
      </c>
      <c r="AR1190" s="4">
        <v>212</v>
      </c>
      <c r="IY1190" s="4">
        <v>0</v>
      </c>
      <c r="IZ1190" s="4">
        <v>0</v>
      </c>
      <c r="JA1190" s="4">
        <v>0</v>
      </c>
      <c r="JB1190" s="4">
        <v>0</v>
      </c>
      <c r="JC1190" s="4">
        <v>0</v>
      </c>
      <c r="JD1190" s="4">
        <v>0</v>
      </c>
      <c r="JE1190" s="4">
        <v>0</v>
      </c>
      <c r="JF1190" s="4">
        <v>1</v>
      </c>
      <c r="JG1190" s="4">
        <v>0</v>
      </c>
      <c r="JH1190" s="4">
        <v>0</v>
      </c>
      <c r="JI1190" s="4">
        <v>0</v>
      </c>
      <c r="JJ1190" s="4">
        <v>0</v>
      </c>
      <c r="JK1190" s="4">
        <v>0</v>
      </c>
      <c r="JL1190" s="4">
        <v>1</v>
      </c>
      <c r="JM1190" s="4">
        <v>0</v>
      </c>
      <c r="JN1190" s="4">
        <v>0</v>
      </c>
      <c r="JO1190" s="4">
        <v>3</v>
      </c>
      <c r="JP1190" s="4">
        <v>0</v>
      </c>
      <c r="JQ1190" s="4">
        <v>0</v>
      </c>
      <c r="JR1190" s="4">
        <v>3</v>
      </c>
      <c r="JS1190" s="4">
        <v>0</v>
      </c>
      <c r="JT1190" s="4">
        <v>0</v>
      </c>
      <c r="JU1190" s="4">
        <v>0</v>
      </c>
      <c r="JV1190" s="4">
        <v>4</v>
      </c>
      <c r="JW1190" s="4">
        <v>9</v>
      </c>
      <c r="JX1190" s="4">
        <v>13</v>
      </c>
      <c r="JY1190" s="4">
        <v>13</v>
      </c>
      <c r="JZ1190" s="4">
        <v>12</v>
      </c>
      <c r="KA1190" s="4">
        <v>24</v>
      </c>
      <c r="KB1190" s="4">
        <v>15</v>
      </c>
      <c r="KC1190" s="4">
        <v>13</v>
      </c>
      <c r="KD1190" s="4">
        <v>17</v>
      </c>
      <c r="KE1190" s="4">
        <v>27</v>
      </c>
      <c r="KF1190" s="4">
        <v>26</v>
      </c>
      <c r="KG1190" s="4">
        <v>25</v>
      </c>
      <c r="KH1190" s="4">
        <v>28</v>
      </c>
      <c r="KI1190" s="4">
        <v>34</v>
      </c>
      <c r="KJ1190" s="4">
        <v>29</v>
      </c>
      <c r="KK1190" s="4">
        <v>43</v>
      </c>
      <c r="KL1190" s="4">
        <v>30</v>
      </c>
      <c r="KM1190" s="4">
        <v>31</v>
      </c>
      <c r="KN1190" s="4">
        <v>49</v>
      </c>
      <c r="KO1190" s="4">
        <v>48</v>
      </c>
      <c r="KP1190" s="4">
        <v>35</v>
      </c>
      <c r="KQ1190" s="4">
        <v>30</v>
      </c>
      <c r="KR1190" s="4">
        <v>19</v>
      </c>
      <c r="KS1190" s="4">
        <v>28</v>
      </c>
      <c r="KT1190" s="4">
        <v>23</v>
      </c>
      <c r="KU1190" s="4">
        <v>31</v>
      </c>
      <c r="KV1190" s="4">
        <v>35</v>
      </c>
      <c r="KW1190" s="4">
        <v>28</v>
      </c>
      <c r="KX1190" s="4">
        <v>27</v>
      </c>
      <c r="KY1190" s="4">
        <v>20</v>
      </c>
      <c r="KZ1190" s="4">
        <v>29</v>
      </c>
      <c r="LA1190" s="4">
        <v>34</v>
      </c>
      <c r="LB1190" s="4">
        <v>19</v>
      </c>
      <c r="LC1190" s="4">
        <v>27</v>
      </c>
      <c r="LD1190" s="4">
        <v>17</v>
      </c>
      <c r="LE1190" s="4">
        <v>13</v>
      </c>
      <c r="LF1190" s="4">
        <v>7</v>
      </c>
      <c r="LG1190" s="4">
        <v>9</v>
      </c>
      <c r="LH1190" s="4">
        <v>2</v>
      </c>
    </row>
    <row r="1191" spans="1:344" s="4" customFormat="1" x14ac:dyDescent="0.2">
      <c r="A1191" s="18" t="b">
        <v>1</v>
      </c>
      <c r="B1191" s="21">
        <v>10</v>
      </c>
      <c r="C1191" s="20"/>
      <c r="D1191" s="4">
        <v>10446</v>
      </c>
      <c r="E1191" s="4" t="s">
        <v>1398</v>
      </c>
      <c r="F1191" s="4" t="s">
        <v>1399</v>
      </c>
      <c r="G1191" s="4">
        <v>5</v>
      </c>
      <c r="H1191" s="18">
        <f t="shared" si="194"/>
        <v>3.7999999999999972</v>
      </c>
      <c r="I1191" s="18">
        <v>1.0981844408789843</v>
      </c>
      <c r="J1191" s="18">
        <v>1.3616524472876108</v>
      </c>
      <c r="K1191" s="18">
        <v>0.85600966900204067</v>
      </c>
      <c r="L1191" s="18">
        <f t="shared" si="197"/>
        <v>4.6227394369465138</v>
      </c>
      <c r="M1191" s="18">
        <f t="shared" si="195"/>
        <v>2.4000000000000021</v>
      </c>
      <c r="N1191" s="18">
        <f t="shared" si="196"/>
        <v>6.1999999999999993</v>
      </c>
      <c r="O1191" s="18">
        <f t="shared" si="198"/>
        <v>4.8931046602591088</v>
      </c>
      <c r="P1191" s="18">
        <v>1.6999999999999993</v>
      </c>
      <c r="Q1191" s="18">
        <v>2.9999999999999964</v>
      </c>
      <c r="R1191" s="18">
        <v>3.9999999999999964</v>
      </c>
      <c r="S1191" s="18">
        <v>5.4000000000000021</v>
      </c>
      <c r="T1191" s="18">
        <v>5.8000000000000007</v>
      </c>
      <c r="U1191" s="18">
        <v>6.1999999999999993</v>
      </c>
      <c r="V1191" s="4">
        <v>36.422739436946515</v>
      </c>
      <c r="W1191" s="2">
        <v>34.200000000000003</v>
      </c>
      <c r="X1191" s="2">
        <v>38</v>
      </c>
      <c r="Y1191" s="4">
        <v>36.69310466025911</v>
      </c>
      <c r="Z1191" s="4">
        <v>33.5</v>
      </c>
      <c r="AA1191" s="4">
        <v>34.799999999999997</v>
      </c>
      <c r="AB1191" s="4">
        <v>35.799999999999997</v>
      </c>
      <c r="AC1191" s="4">
        <v>37.200000000000003</v>
      </c>
      <c r="AD1191" s="4">
        <v>37.6</v>
      </c>
      <c r="AE1191" s="4">
        <v>38</v>
      </c>
      <c r="AF1191" s="4">
        <v>2020</v>
      </c>
      <c r="AG1191" s="2">
        <v>10</v>
      </c>
      <c r="AH1191" s="2">
        <v>26</v>
      </c>
      <c r="AI1191" s="4">
        <v>11</v>
      </c>
      <c r="AJ1191" s="4">
        <v>32</v>
      </c>
      <c r="AK1191" s="4">
        <v>55</v>
      </c>
      <c r="AL1191" s="4">
        <v>934</v>
      </c>
      <c r="AM1191" s="5">
        <v>0.48055555555555557</v>
      </c>
      <c r="AN1191" s="4">
        <v>31.8</v>
      </c>
      <c r="AO1191" s="4">
        <v>37</v>
      </c>
      <c r="AP1191" s="4">
        <v>772</v>
      </c>
      <c r="AQ1191" s="4">
        <v>1.8</v>
      </c>
      <c r="AR1191" s="4">
        <v>212</v>
      </c>
      <c r="IY1191" s="4">
        <v>1</v>
      </c>
      <c r="IZ1191" s="4">
        <v>0</v>
      </c>
      <c r="JA1191" s="4">
        <v>0</v>
      </c>
      <c r="JB1191" s="4">
        <v>0</v>
      </c>
      <c r="JC1191" s="4">
        <v>1</v>
      </c>
      <c r="JD1191" s="4">
        <v>0</v>
      </c>
      <c r="JE1191" s="4">
        <v>0</v>
      </c>
      <c r="JF1191" s="4">
        <v>0</v>
      </c>
      <c r="JG1191" s="4">
        <v>0</v>
      </c>
      <c r="JH1191" s="4">
        <v>0</v>
      </c>
      <c r="JI1191" s="4">
        <v>0</v>
      </c>
      <c r="JJ1191" s="4">
        <v>0</v>
      </c>
      <c r="JK1191" s="4">
        <v>0</v>
      </c>
      <c r="JL1191" s="4">
        <v>0</v>
      </c>
      <c r="JM1191" s="4">
        <v>0</v>
      </c>
      <c r="JN1191" s="4">
        <v>0</v>
      </c>
      <c r="JO1191" s="4">
        <v>0</v>
      </c>
      <c r="JP1191" s="4">
        <v>3</v>
      </c>
      <c r="JQ1191" s="4">
        <v>2</v>
      </c>
      <c r="JR1191" s="4">
        <v>3</v>
      </c>
      <c r="JS1191" s="4">
        <v>3</v>
      </c>
      <c r="JT1191" s="4">
        <v>2</v>
      </c>
      <c r="JU1191" s="4">
        <v>0</v>
      </c>
      <c r="JV1191" s="4">
        <v>0</v>
      </c>
      <c r="JW1191" s="4">
        <v>4</v>
      </c>
      <c r="JX1191" s="4">
        <v>1</v>
      </c>
      <c r="JY1191" s="4">
        <v>2</v>
      </c>
      <c r="JZ1191" s="4">
        <v>2</v>
      </c>
      <c r="KA1191" s="4">
        <v>7</v>
      </c>
      <c r="KB1191" s="4">
        <v>2</v>
      </c>
      <c r="KC1191" s="4">
        <v>6</v>
      </c>
      <c r="KD1191" s="4">
        <v>5</v>
      </c>
      <c r="KE1191" s="4">
        <v>7</v>
      </c>
      <c r="KF1191" s="4">
        <v>6</v>
      </c>
      <c r="KG1191" s="4">
        <v>13</v>
      </c>
      <c r="KH1191" s="4">
        <v>1</v>
      </c>
      <c r="KI1191" s="4">
        <v>4</v>
      </c>
      <c r="KJ1191" s="4">
        <v>10</v>
      </c>
      <c r="KK1191" s="4">
        <v>9</v>
      </c>
      <c r="KL1191" s="4">
        <v>5</v>
      </c>
      <c r="KM1191" s="4">
        <v>10</v>
      </c>
      <c r="KN1191" s="4">
        <v>14</v>
      </c>
      <c r="KO1191" s="4">
        <v>11</v>
      </c>
      <c r="KP1191" s="4">
        <v>7</v>
      </c>
      <c r="KQ1191" s="4">
        <v>13</v>
      </c>
      <c r="KR1191" s="4">
        <v>13</v>
      </c>
      <c r="KS1191" s="4">
        <v>12</v>
      </c>
      <c r="KT1191" s="4">
        <v>5</v>
      </c>
      <c r="KU1191" s="4">
        <v>34</v>
      </c>
      <c r="KV1191" s="4">
        <v>17</v>
      </c>
      <c r="KW1191" s="4">
        <v>21</v>
      </c>
      <c r="KX1191" s="4">
        <v>15</v>
      </c>
      <c r="KY1191" s="4">
        <v>28</v>
      </c>
      <c r="KZ1191" s="4">
        <v>27</v>
      </c>
      <c r="LA1191" s="4">
        <v>27</v>
      </c>
      <c r="LB1191" s="4">
        <v>34</v>
      </c>
      <c r="LC1191" s="4">
        <v>35</v>
      </c>
      <c r="LD1191" s="4">
        <v>18</v>
      </c>
      <c r="LE1191" s="4">
        <v>34</v>
      </c>
      <c r="LF1191" s="4">
        <v>23</v>
      </c>
      <c r="LG1191" s="4">
        <v>22</v>
      </c>
      <c r="LH1191" s="4">
        <v>13</v>
      </c>
      <c r="LI1191" s="4">
        <v>18</v>
      </c>
      <c r="LJ1191" s="4">
        <v>2</v>
      </c>
      <c r="LK1191" s="4">
        <v>10</v>
      </c>
      <c r="LL1191" s="4">
        <v>8</v>
      </c>
      <c r="LM1191" s="4">
        <v>15</v>
      </c>
      <c r="LN1191" s="4">
        <v>4</v>
      </c>
    </row>
    <row r="1192" spans="1:344" s="4" customFormat="1" x14ac:dyDescent="0.2">
      <c r="A1192" s="18" t="b">
        <v>0</v>
      </c>
      <c r="B1192" s="17"/>
      <c r="C1192" s="16"/>
      <c r="D1192" s="4">
        <v>10446</v>
      </c>
      <c r="E1192" s="4" t="s">
        <v>440</v>
      </c>
      <c r="F1192" s="4" t="s">
        <v>1299</v>
      </c>
      <c r="G1192" s="4">
        <v>0</v>
      </c>
      <c r="H1192" s="18">
        <f t="shared" si="194"/>
        <v>2.0999999999999979</v>
      </c>
      <c r="I1192" s="18">
        <v>0.48286376033918843</v>
      </c>
      <c r="J1192" s="18">
        <v>0.73552545051245488</v>
      </c>
      <c r="K1192" s="18">
        <v>0.40022704247739238</v>
      </c>
      <c r="L1192" s="18">
        <f t="shared" si="197"/>
        <v>0.75631187816027534</v>
      </c>
      <c r="M1192" s="18">
        <f t="shared" si="195"/>
        <v>-0.40000000000000213</v>
      </c>
      <c r="N1192" s="18">
        <f t="shared" si="196"/>
        <v>1.6999999999999957</v>
      </c>
      <c r="O1192" s="18">
        <f t="shared" si="198"/>
        <v>0.90575671412246805</v>
      </c>
      <c r="P1192" s="18">
        <v>-0.20000000000000284</v>
      </c>
      <c r="Q1192" s="18">
        <v>0</v>
      </c>
      <c r="R1192" s="18">
        <v>0.39999999999999858</v>
      </c>
      <c r="S1192" s="18">
        <v>1.1000000000000014</v>
      </c>
      <c r="T1192" s="18">
        <v>1.1999999999999957</v>
      </c>
      <c r="U1192" s="18">
        <v>1.6000000000000014</v>
      </c>
      <c r="V1192" s="4">
        <v>32.356311878160277</v>
      </c>
      <c r="W1192" s="2">
        <v>31.2</v>
      </c>
      <c r="X1192" s="2">
        <v>33.299999999999997</v>
      </c>
      <c r="Y1192" s="4">
        <v>32.505756714122469</v>
      </c>
      <c r="Z1192" s="4">
        <v>31.4</v>
      </c>
      <c r="AA1192" s="4">
        <v>31.6</v>
      </c>
      <c r="AB1192" s="4">
        <v>32</v>
      </c>
      <c r="AC1192" s="4">
        <v>32.700000000000003</v>
      </c>
      <c r="AD1192" s="4">
        <v>32.799999999999997</v>
      </c>
      <c r="AE1192" s="4">
        <v>33.200000000000003</v>
      </c>
      <c r="AF1192" s="4">
        <v>2020</v>
      </c>
      <c r="AG1192" s="2">
        <v>10</v>
      </c>
      <c r="AH1192" s="2">
        <v>26</v>
      </c>
      <c r="AI1192" s="4">
        <v>11</v>
      </c>
      <c r="AJ1192" s="4">
        <v>33</v>
      </c>
      <c r="AK1192" s="4">
        <v>46</v>
      </c>
      <c r="AL1192" s="4">
        <v>13.000000000000002</v>
      </c>
      <c r="AM1192" s="5">
        <v>0.48125000000000001</v>
      </c>
      <c r="AN1192" s="4">
        <v>31.6</v>
      </c>
      <c r="AO1192" s="4">
        <v>37</v>
      </c>
      <c r="AP1192" s="4">
        <v>774</v>
      </c>
      <c r="AQ1192" s="4">
        <v>1.1000000000000001</v>
      </c>
      <c r="AR1192" s="4">
        <v>224</v>
      </c>
      <c r="IV1192" s="4">
        <v>5</v>
      </c>
      <c r="IW1192" s="4">
        <v>22</v>
      </c>
      <c r="IX1192" s="4">
        <v>58</v>
      </c>
      <c r="IY1192" s="4">
        <v>95</v>
      </c>
      <c r="IZ1192" s="4">
        <v>103</v>
      </c>
      <c r="JA1192" s="4">
        <v>80</v>
      </c>
      <c r="JB1192" s="4">
        <v>80</v>
      </c>
      <c r="JC1192" s="4">
        <v>64</v>
      </c>
      <c r="JD1192" s="4">
        <v>45</v>
      </c>
      <c r="JE1192" s="4">
        <v>48</v>
      </c>
      <c r="JF1192" s="4">
        <v>85</v>
      </c>
      <c r="JG1192" s="4">
        <v>112</v>
      </c>
      <c r="JH1192" s="4">
        <v>143</v>
      </c>
      <c r="JI1192" s="4">
        <v>215</v>
      </c>
      <c r="JJ1192" s="4">
        <v>294</v>
      </c>
      <c r="JK1192" s="4">
        <v>205</v>
      </c>
      <c r="JL1192" s="4">
        <v>113</v>
      </c>
      <c r="JM1192" s="4">
        <v>49</v>
      </c>
      <c r="JN1192" s="4">
        <v>33</v>
      </c>
      <c r="JO1192" s="4">
        <v>15</v>
      </c>
      <c r="JP1192" s="4">
        <v>14</v>
      </c>
      <c r="JQ1192" s="4">
        <v>9</v>
      </c>
      <c r="JR1192" s="4">
        <v>3</v>
      </c>
      <c r="JS1192" s="4">
        <v>2</v>
      </c>
      <c r="JT1192" s="4">
        <v>2</v>
      </c>
      <c r="JU1192" s="4">
        <v>0</v>
      </c>
      <c r="JV1192" s="4">
        <v>1</v>
      </c>
      <c r="JW1192" s="4">
        <v>0</v>
      </c>
      <c r="JX1192" s="4">
        <v>1</v>
      </c>
      <c r="JY1192" s="4">
        <v>1</v>
      </c>
      <c r="JZ1192" s="4">
        <v>0</v>
      </c>
      <c r="KA1192" s="4">
        <v>0</v>
      </c>
      <c r="KB1192" s="4">
        <v>0</v>
      </c>
      <c r="KC1192" s="4">
        <v>1</v>
      </c>
      <c r="KD1192" s="4">
        <v>0</v>
      </c>
      <c r="KE1192" s="4">
        <v>1</v>
      </c>
    </row>
    <row r="1193" spans="1:344" s="4" customFormat="1" x14ac:dyDescent="0.2">
      <c r="A1193" s="18" t="b">
        <v>0</v>
      </c>
      <c r="B1193" s="17"/>
      <c r="C1193" s="16"/>
      <c r="D1193" s="4">
        <v>10446</v>
      </c>
      <c r="E1193" s="4" t="s">
        <v>440</v>
      </c>
      <c r="F1193" s="4" t="s">
        <v>1300</v>
      </c>
      <c r="G1193" s="4">
        <v>0</v>
      </c>
      <c r="H1193" s="18">
        <f t="shared" si="194"/>
        <v>5</v>
      </c>
      <c r="I1193" s="18">
        <v>1.1542080292820411</v>
      </c>
      <c r="J1193" s="18">
        <v>1.3096168853011818</v>
      </c>
      <c r="K1193" s="18">
        <v>0.88053729731139818</v>
      </c>
      <c r="L1193" s="18">
        <f t="shared" si="197"/>
        <v>1.9875412306095015</v>
      </c>
      <c r="M1193" s="18">
        <f t="shared" si="195"/>
        <v>-1</v>
      </c>
      <c r="N1193" s="18">
        <f t="shared" si="196"/>
        <v>4</v>
      </c>
      <c r="O1193" s="18">
        <f t="shared" si="198"/>
        <v>2.195436825907926</v>
      </c>
      <c r="P1193" s="18">
        <v>-0.70000000000000284</v>
      </c>
      <c r="Q1193" s="18">
        <v>0.19999999999999929</v>
      </c>
      <c r="R1193" s="18">
        <v>1.5</v>
      </c>
      <c r="S1193" s="18">
        <v>2.7999999999999972</v>
      </c>
      <c r="T1193" s="18">
        <v>3.2999999999999972</v>
      </c>
      <c r="U1193" s="18">
        <v>3.7999999999999972</v>
      </c>
      <c r="V1193" s="4">
        <v>33.587541230609503</v>
      </c>
      <c r="W1193" s="2">
        <v>30.6</v>
      </c>
      <c r="X1193" s="2">
        <v>35.6</v>
      </c>
      <c r="Y1193" s="4">
        <v>33.795436825907927</v>
      </c>
      <c r="Z1193" s="4">
        <v>30.9</v>
      </c>
      <c r="AA1193" s="4">
        <v>31.8</v>
      </c>
      <c r="AB1193" s="4">
        <v>33.1</v>
      </c>
      <c r="AC1193" s="4">
        <v>34.4</v>
      </c>
      <c r="AD1193" s="4">
        <v>34.9</v>
      </c>
      <c r="AE1193" s="4">
        <v>35.4</v>
      </c>
      <c r="AF1193" s="4">
        <v>2020</v>
      </c>
      <c r="AG1193" s="2">
        <v>10</v>
      </c>
      <c r="AH1193" s="2">
        <v>26</v>
      </c>
      <c r="AI1193" s="4">
        <v>11</v>
      </c>
      <c r="AJ1193" s="4">
        <v>33</v>
      </c>
      <c r="AK1193" s="4">
        <v>55</v>
      </c>
      <c r="AL1193" s="4">
        <v>935</v>
      </c>
      <c r="AM1193" s="5">
        <v>0.48125000000000001</v>
      </c>
      <c r="AN1193" s="4">
        <v>31.6</v>
      </c>
      <c r="AO1193" s="4">
        <v>37</v>
      </c>
      <c r="AP1193" s="4">
        <v>774</v>
      </c>
      <c r="AQ1193" s="4">
        <v>1.1000000000000001</v>
      </c>
      <c r="AR1193" s="4">
        <v>224</v>
      </c>
      <c r="IK1193" s="4">
        <v>13</v>
      </c>
      <c r="IL1193" s="4">
        <v>1</v>
      </c>
      <c r="IM1193" s="4">
        <v>1</v>
      </c>
      <c r="IN1193" s="4">
        <v>1</v>
      </c>
      <c r="IO1193" s="4">
        <v>2</v>
      </c>
      <c r="IP1193" s="4">
        <v>4</v>
      </c>
      <c r="IQ1193" s="4">
        <v>8</v>
      </c>
      <c r="IR1193" s="4">
        <v>14</v>
      </c>
      <c r="IS1193" s="4">
        <v>11</v>
      </c>
      <c r="IT1193" s="4">
        <v>21</v>
      </c>
      <c r="IU1193" s="4">
        <v>30</v>
      </c>
      <c r="IV1193" s="4">
        <v>27</v>
      </c>
      <c r="IW1193" s="4">
        <v>24</v>
      </c>
      <c r="IX1193" s="4">
        <v>18</v>
      </c>
      <c r="IY1193" s="4">
        <v>19</v>
      </c>
      <c r="IZ1193" s="4">
        <v>27</v>
      </c>
      <c r="JA1193" s="4">
        <v>17</v>
      </c>
      <c r="JB1193" s="4">
        <v>14</v>
      </c>
      <c r="JC1193" s="4">
        <v>18</v>
      </c>
      <c r="JD1193" s="4">
        <v>15</v>
      </c>
      <c r="JE1193" s="4">
        <v>18</v>
      </c>
      <c r="JF1193" s="4">
        <v>20</v>
      </c>
      <c r="JG1193" s="4">
        <v>38</v>
      </c>
      <c r="JH1193" s="4">
        <v>24</v>
      </c>
      <c r="JI1193" s="4">
        <v>22</v>
      </c>
      <c r="JJ1193" s="4">
        <v>24</v>
      </c>
      <c r="JK1193" s="4">
        <v>31</v>
      </c>
      <c r="JL1193" s="4">
        <v>35</v>
      </c>
      <c r="JM1193" s="4">
        <v>40</v>
      </c>
      <c r="JN1193" s="4">
        <v>42</v>
      </c>
      <c r="JO1193" s="4">
        <v>62</v>
      </c>
      <c r="JP1193" s="4">
        <v>54</v>
      </c>
      <c r="JQ1193" s="4">
        <v>52</v>
      </c>
      <c r="JR1193" s="4">
        <v>81</v>
      </c>
      <c r="JS1193" s="4">
        <v>80</v>
      </c>
      <c r="JT1193" s="4">
        <v>104</v>
      </c>
      <c r="JU1193" s="4">
        <v>107</v>
      </c>
      <c r="JV1193" s="4">
        <v>124</v>
      </c>
      <c r="JW1193" s="4">
        <v>124</v>
      </c>
      <c r="JX1193" s="4">
        <v>160</v>
      </c>
      <c r="JY1193" s="4">
        <v>128</v>
      </c>
      <c r="JZ1193" s="4">
        <v>90</v>
      </c>
      <c r="KA1193" s="4">
        <v>49</v>
      </c>
      <c r="KB1193" s="4">
        <v>65</v>
      </c>
      <c r="KC1193" s="4">
        <v>77</v>
      </c>
      <c r="KD1193" s="4">
        <v>76</v>
      </c>
      <c r="KE1193" s="4">
        <v>93</v>
      </c>
      <c r="KF1193" s="4">
        <v>69</v>
      </c>
      <c r="KG1193" s="4">
        <v>54</v>
      </c>
      <c r="KH1193" s="4">
        <v>59</v>
      </c>
      <c r="KI1193" s="4">
        <v>29</v>
      </c>
      <c r="KJ1193" s="4">
        <v>31</v>
      </c>
      <c r="KK1193" s="4">
        <v>31</v>
      </c>
      <c r="KL1193" s="4">
        <v>25</v>
      </c>
      <c r="KM1193" s="4">
        <v>35</v>
      </c>
      <c r="KN1193" s="4">
        <v>11</v>
      </c>
      <c r="KO1193" s="4">
        <v>16</v>
      </c>
    </row>
    <row r="1194" spans="1:344" s="4" customFormat="1" x14ac:dyDescent="0.2">
      <c r="A1194" s="18" t="b">
        <v>0</v>
      </c>
      <c r="B1194" s="17"/>
      <c r="C1194" s="16"/>
      <c r="D1194" s="4">
        <v>10446</v>
      </c>
      <c r="E1194" s="4" t="s">
        <v>440</v>
      </c>
      <c r="F1194" s="4" t="s">
        <v>1301</v>
      </c>
      <c r="G1194" s="4">
        <v>0</v>
      </c>
      <c r="H1194" s="18">
        <f t="shared" si="194"/>
        <v>5</v>
      </c>
      <c r="I1194" s="18">
        <v>1.3677077469028234</v>
      </c>
      <c r="J1194" s="18">
        <v>2.1115205426617649</v>
      </c>
      <c r="K1194" s="18">
        <v>1.1436737992981647</v>
      </c>
      <c r="L1194" s="18">
        <f t="shared" si="197"/>
        <v>4.9330633806848958</v>
      </c>
      <c r="M1194" s="18">
        <f t="shared" si="195"/>
        <v>2.4000000000000021</v>
      </c>
      <c r="N1194" s="18">
        <f t="shared" si="196"/>
        <v>7.4000000000000021</v>
      </c>
      <c r="O1194" s="18">
        <f t="shared" si="198"/>
        <v>4.864489004938708</v>
      </c>
      <c r="P1194" s="18">
        <v>2.0999999999999979</v>
      </c>
      <c r="Q1194" s="18">
        <v>3.1999999999999993</v>
      </c>
      <c r="R1194" s="18">
        <v>3.9000000000000021</v>
      </c>
      <c r="S1194" s="18">
        <v>6.0000000000000036</v>
      </c>
      <c r="T1194" s="18">
        <v>6.8000000000000007</v>
      </c>
      <c r="U1194" s="18">
        <v>7.4000000000000021</v>
      </c>
      <c r="V1194" s="4">
        <v>36.633063380684895</v>
      </c>
      <c r="W1194" s="2">
        <v>34.1</v>
      </c>
      <c r="X1194" s="2">
        <v>39.1</v>
      </c>
      <c r="Y1194" s="4">
        <v>36.564489004938707</v>
      </c>
      <c r="Z1194" s="4">
        <v>33.799999999999997</v>
      </c>
      <c r="AA1194" s="4">
        <v>34.9</v>
      </c>
      <c r="AB1194" s="4">
        <v>35.6</v>
      </c>
      <c r="AC1194" s="4">
        <v>37.700000000000003</v>
      </c>
      <c r="AD1194" s="4">
        <v>38.5</v>
      </c>
      <c r="AE1194" s="4">
        <v>39.1</v>
      </c>
      <c r="AF1194" s="4">
        <v>2020</v>
      </c>
      <c r="AG1194" s="2">
        <v>10</v>
      </c>
      <c r="AH1194" s="2">
        <v>26</v>
      </c>
      <c r="AI1194" s="4">
        <v>11</v>
      </c>
      <c r="AJ1194" s="4">
        <v>34</v>
      </c>
      <c r="AK1194" s="4">
        <v>26</v>
      </c>
      <c r="AL1194" s="4">
        <v>333</v>
      </c>
      <c r="AM1194" s="5">
        <v>0.48194444444444445</v>
      </c>
      <c r="AN1194" s="4">
        <v>31.7</v>
      </c>
      <c r="AO1194" s="4">
        <v>36</v>
      </c>
      <c r="AP1194" s="4">
        <v>772</v>
      </c>
      <c r="AQ1194" s="4">
        <v>0.9</v>
      </c>
      <c r="AR1194" s="4">
        <v>264</v>
      </c>
      <c r="JT1194" s="4">
        <v>4</v>
      </c>
      <c r="JU1194" s="4">
        <v>4</v>
      </c>
      <c r="JV1194" s="4">
        <v>4</v>
      </c>
      <c r="JW1194" s="4">
        <v>0</v>
      </c>
      <c r="JX1194" s="4">
        <v>3</v>
      </c>
      <c r="JY1194" s="4">
        <v>3</v>
      </c>
      <c r="JZ1194" s="4">
        <v>6</v>
      </c>
      <c r="KA1194" s="4">
        <v>10</v>
      </c>
      <c r="KB1194" s="4">
        <v>3</v>
      </c>
      <c r="KC1194" s="4">
        <v>6</v>
      </c>
      <c r="KD1194" s="4">
        <v>5</v>
      </c>
      <c r="KE1194" s="4">
        <v>5</v>
      </c>
      <c r="KF1194" s="4">
        <v>2</v>
      </c>
      <c r="KG1194" s="4">
        <v>11</v>
      </c>
      <c r="KH1194" s="4">
        <v>8</v>
      </c>
      <c r="KI1194" s="4">
        <v>7</v>
      </c>
      <c r="KJ1194" s="4">
        <v>11</v>
      </c>
      <c r="KK1194" s="4">
        <v>12</v>
      </c>
      <c r="KL1194" s="4">
        <v>12</v>
      </c>
      <c r="KM1194" s="4">
        <v>17</v>
      </c>
      <c r="KN1194" s="4">
        <v>26</v>
      </c>
      <c r="KO1194" s="4">
        <v>18</v>
      </c>
      <c r="KP1194" s="4">
        <v>26</v>
      </c>
      <c r="KQ1194" s="4">
        <v>21</v>
      </c>
      <c r="KR1194" s="4">
        <v>15</v>
      </c>
      <c r="KS1194" s="4">
        <v>13</v>
      </c>
      <c r="KT1194" s="4">
        <v>9</v>
      </c>
      <c r="KU1194" s="4">
        <v>21</v>
      </c>
      <c r="KV1194" s="4">
        <v>16</v>
      </c>
      <c r="KW1194" s="4">
        <v>25</v>
      </c>
      <c r="KX1194" s="4">
        <v>6</v>
      </c>
      <c r="KY1194" s="4">
        <v>26</v>
      </c>
      <c r="KZ1194" s="4">
        <v>15</v>
      </c>
      <c r="LA1194" s="4">
        <v>10</v>
      </c>
      <c r="LB1194" s="4">
        <v>5</v>
      </c>
      <c r="LC1194" s="4">
        <v>26</v>
      </c>
      <c r="LD1194" s="4">
        <v>4</v>
      </c>
      <c r="LE1194" s="4">
        <v>11</v>
      </c>
      <c r="LF1194" s="4">
        <v>16</v>
      </c>
      <c r="LG1194" s="4">
        <v>16</v>
      </c>
      <c r="LH1194" s="4">
        <v>13</v>
      </c>
      <c r="LI1194" s="4">
        <v>19</v>
      </c>
      <c r="LJ1194" s="4">
        <v>14</v>
      </c>
      <c r="LK1194" s="4">
        <v>23</v>
      </c>
      <c r="LL1194" s="4">
        <v>8</v>
      </c>
      <c r="LM1194" s="4">
        <v>10</v>
      </c>
      <c r="LN1194" s="4">
        <v>8</v>
      </c>
      <c r="LO1194" s="4">
        <v>10</v>
      </c>
      <c r="LP1194" s="4">
        <v>13</v>
      </c>
      <c r="LQ1194" s="4">
        <v>7</v>
      </c>
      <c r="LR1194" s="4">
        <v>17</v>
      </c>
      <c r="LS1194" s="4">
        <v>7</v>
      </c>
      <c r="LT1194" s="4">
        <v>18</v>
      </c>
      <c r="LU1194" s="4">
        <v>10</v>
      </c>
      <c r="LV1194" s="4">
        <v>6</v>
      </c>
      <c r="LW1194" s="4">
        <v>2</v>
      </c>
      <c r="LX1194" s="4">
        <v>10</v>
      </c>
      <c r="LY1194" s="4">
        <v>4</v>
      </c>
      <c r="LZ1194" s="4">
        <v>0</v>
      </c>
    </row>
    <row r="1195" spans="1:344" s="4" customFormat="1" x14ac:dyDescent="0.2">
      <c r="A1195" s="18" t="b">
        <v>1</v>
      </c>
      <c r="B1195" s="21" t="s">
        <v>1403</v>
      </c>
      <c r="C1195" s="20"/>
      <c r="D1195" s="4">
        <v>10446</v>
      </c>
      <c r="E1195" s="4" t="s">
        <v>494</v>
      </c>
      <c r="F1195" s="4" t="s">
        <v>1296</v>
      </c>
      <c r="G1195" s="4">
        <v>5</v>
      </c>
      <c r="H1195" s="18">
        <f t="shared" si="194"/>
        <v>2.1999999999999957</v>
      </c>
      <c r="I1195" s="18">
        <v>0.48134787148319164</v>
      </c>
      <c r="J1195" s="18">
        <v>0.70606319130763495</v>
      </c>
      <c r="K1195" s="18">
        <v>0.39197180298046136</v>
      </c>
      <c r="L1195" s="18">
        <f t="shared" si="197"/>
        <v>6.8660165814384087</v>
      </c>
      <c r="M1195" s="18">
        <f t="shared" si="195"/>
        <v>5.7000000000000028</v>
      </c>
      <c r="N1195" s="18">
        <f t="shared" si="196"/>
        <v>7.8999999999999986</v>
      </c>
      <c r="O1195" s="18">
        <f t="shared" si="198"/>
        <v>6.9221397599272123</v>
      </c>
      <c r="P1195" s="18">
        <v>5.8999999999999986</v>
      </c>
      <c r="Q1195" s="18">
        <v>6.2000000000000028</v>
      </c>
      <c r="R1195" s="18">
        <v>6.5</v>
      </c>
      <c r="S1195" s="18">
        <v>7.2000000000000028</v>
      </c>
      <c r="T1195" s="18">
        <v>7.5</v>
      </c>
      <c r="U1195" s="18">
        <v>7.8000000000000043</v>
      </c>
      <c r="V1195" s="4">
        <v>38.766016581438407</v>
      </c>
      <c r="W1195" s="2">
        <v>37.6</v>
      </c>
      <c r="X1195" s="2">
        <v>39.799999999999997</v>
      </c>
      <c r="Y1195" s="4">
        <v>38.822139759927211</v>
      </c>
      <c r="Z1195" s="4">
        <v>37.799999999999997</v>
      </c>
      <c r="AA1195" s="4">
        <v>38.1</v>
      </c>
      <c r="AB1195" s="4">
        <v>38.4</v>
      </c>
      <c r="AC1195" s="4">
        <v>39.1</v>
      </c>
      <c r="AD1195" s="4">
        <v>39.4</v>
      </c>
      <c r="AE1195" s="4">
        <v>39.700000000000003</v>
      </c>
      <c r="AF1195" s="4">
        <v>2020</v>
      </c>
      <c r="AG1195" s="2">
        <v>10</v>
      </c>
      <c r="AH1195" s="2">
        <v>26</v>
      </c>
      <c r="AI1195" s="4">
        <v>11</v>
      </c>
      <c r="AJ1195" s="4">
        <v>38</v>
      </c>
      <c r="AK1195" s="4">
        <v>35</v>
      </c>
      <c r="AL1195" s="4">
        <v>451</v>
      </c>
      <c r="AM1195" s="5">
        <v>0.48472222222222222</v>
      </c>
      <c r="AN1195" s="4">
        <v>31.9</v>
      </c>
      <c r="AO1195" s="4">
        <v>35</v>
      </c>
      <c r="AP1195" s="4">
        <v>770</v>
      </c>
      <c r="AQ1195" s="4">
        <v>1.1000000000000001</v>
      </c>
      <c r="AR1195" s="4">
        <v>27</v>
      </c>
      <c r="LH1195" s="4">
        <v>2</v>
      </c>
      <c r="LI1195" s="4">
        <v>6</v>
      </c>
      <c r="LJ1195" s="4">
        <v>17</v>
      </c>
      <c r="LK1195" s="4">
        <v>31</v>
      </c>
      <c r="LL1195" s="4">
        <v>18</v>
      </c>
      <c r="LM1195" s="4">
        <v>23</v>
      </c>
      <c r="LN1195" s="4">
        <v>37</v>
      </c>
      <c r="LO1195" s="4">
        <v>44</v>
      </c>
      <c r="LP1195" s="4">
        <v>56</v>
      </c>
      <c r="LQ1195" s="4">
        <v>51</v>
      </c>
      <c r="LR1195" s="4">
        <v>67</v>
      </c>
      <c r="LS1195" s="4">
        <v>57</v>
      </c>
      <c r="LT1195" s="4">
        <v>64</v>
      </c>
      <c r="LU1195" s="4">
        <v>89</v>
      </c>
      <c r="LV1195" s="4">
        <v>105</v>
      </c>
      <c r="LW1195" s="4">
        <v>56</v>
      </c>
      <c r="LX1195" s="4">
        <v>68</v>
      </c>
      <c r="LY1195" s="4">
        <v>61</v>
      </c>
      <c r="LZ1195" s="4">
        <v>53</v>
      </c>
      <c r="MA1195" s="4">
        <v>38</v>
      </c>
      <c r="MB1195" s="4">
        <v>14</v>
      </c>
      <c r="MC1195" s="4">
        <v>11</v>
      </c>
      <c r="MD1195" s="4">
        <v>11</v>
      </c>
      <c r="ME1195" s="4">
        <v>7</v>
      </c>
      <c r="MF1195" s="4">
        <v>0</v>
      </c>
    </row>
    <row r="1196" spans="1:344" s="4" customFormat="1" x14ac:dyDescent="0.2">
      <c r="A1196" s="18" t="b">
        <v>1</v>
      </c>
      <c r="B1196" s="21" t="s">
        <v>1403</v>
      </c>
      <c r="C1196" s="20"/>
      <c r="D1196" s="4">
        <v>10446</v>
      </c>
      <c r="E1196" s="4" t="s">
        <v>494</v>
      </c>
      <c r="F1196" s="4" t="s">
        <v>1297</v>
      </c>
      <c r="G1196" s="4">
        <v>5</v>
      </c>
      <c r="H1196" s="18">
        <f t="shared" si="194"/>
        <v>2.7000000000000028</v>
      </c>
      <c r="I1196" s="18">
        <v>0.62514356410960692</v>
      </c>
      <c r="J1196" s="18">
        <v>0.99046631120972961</v>
      </c>
      <c r="K1196" s="18">
        <v>0.5279296750400716</v>
      </c>
      <c r="L1196" s="18">
        <f t="shared" si="197"/>
        <v>6.5542371150310643</v>
      </c>
      <c r="M1196" s="18">
        <f t="shared" si="195"/>
        <v>5.1000000000000014</v>
      </c>
      <c r="N1196" s="18">
        <f t="shared" si="196"/>
        <v>7.8000000000000043</v>
      </c>
      <c r="O1196" s="18">
        <f t="shared" si="198"/>
        <v>6.5229989227300749</v>
      </c>
      <c r="P1196" s="18">
        <v>5.3000000000000043</v>
      </c>
      <c r="Q1196" s="18">
        <v>5.7000000000000028</v>
      </c>
      <c r="R1196" s="18">
        <v>6.1000000000000014</v>
      </c>
      <c r="S1196" s="18">
        <v>7.1000000000000014</v>
      </c>
      <c r="T1196" s="18">
        <v>7.3999999999999986</v>
      </c>
      <c r="U1196" s="18">
        <v>7.6000000000000014</v>
      </c>
      <c r="V1196" s="4">
        <v>38.454237115031063</v>
      </c>
      <c r="W1196" s="2">
        <v>37</v>
      </c>
      <c r="X1196" s="2">
        <v>39.700000000000003</v>
      </c>
      <c r="Y1196" s="4">
        <v>38.422998922730073</v>
      </c>
      <c r="Z1196" s="4">
        <v>37.200000000000003</v>
      </c>
      <c r="AA1196" s="4">
        <v>37.6</v>
      </c>
      <c r="AB1196" s="4">
        <v>38</v>
      </c>
      <c r="AC1196" s="4">
        <v>39</v>
      </c>
      <c r="AD1196" s="4">
        <v>39.299999999999997</v>
      </c>
      <c r="AE1196" s="4">
        <v>39.5</v>
      </c>
      <c r="AF1196" s="4">
        <v>2020</v>
      </c>
      <c r="AG1196" s="2">
        <v>10</v>
      </c>
      <c r="AH1196" s="2">
        <v>26</v>
      </c>
      <c r="AI1196" s="4">
        <v>11</v>
      </c>
      <c r="AJ1196" s="4">
        <v>39</v>
      </c>
      <c r="AK1196" s="4">
        <v>3</v>
      </c>
      <c r="AL1196" s="4">
        <v>290</v>
      </c>
      <c r="AM1196" s="5">
        <v>0.48541666666666666</v>
      </c>
      <c r="AN1196" s="4">
        <v>31.9</v>
      </c>
      <c r="AO1196" s="4">
        <v>35</v>
      </c>
      <c r="AP1196" s="4">
        <v>769</v>
      </c>
      <c r="AQ1196" s="4">
        <v>0.8</v>
      </c>
      <c r="AR1196" s="4">
        <v>108</v>
      </c>
      <c r="LA1196" s="4">
        <v>1</v>
      </c>
      <c r="LB1196" s="4">
        <v>5</v>
      </c>
      <c r="LC1196" s="4">
        <v>16</v>
      </c>
      <c r="LD1196" s="4">
        <v>22</v>
      </c>
      <c r="LE1196" s="4">
        <v>37</v>
      </c>
      <c r="LF1196" s="4">
        <v>51</v>
      </c>
      <c r="LG1196" s="4">
        <v>36</v>
      </c>
      <c r="LH1196" s="4">
        <v>35</v>
      </c>
      <c r="LI1196" s="4">
        <v>69</v>
      </c>
      <c r="LJ1196" s="4">
        <v>51</v>
      </c>
      <c r="LK1196" s="4">
        <v>76</v>
      </c>
      <c r="LL1196" s="4">
        <v>79</v>
      </c>
      <c r="LM1196" s="4">
        <v>89</v>
      </c>
      <c r="LN1196" s="4">
        <v>106</v>
      </c>
      <c r="LO1196" s="4">
        <v>99</v>
      </c>
      <c r="LP1196" s="4">
        <v>71</v>
      </c>
      <c r="LQ1196" s="4">
        <v>64</v>
      </c>
      <c r="LR1196" s="4">
        <v>70</v>
      </c>
      <c r="LS1196" s="4">
        <v>59</v>
      </c>
      <c r="LT1196" s="4">
        <v>62</v>
      </c>
      <c r="LU1196" s="4">
        <v>107</v>
      </c>
      <c r="LV1196" s="4">
        <v>104</v>
      </c>
      <c r="LW1196" s="4">
        <v>77</v>
      </c>
      <c r="LX1196" s="4">
        <v>61</v>
      </c>
      <c r="LY1196" s="4">
        <v>50</v>
      </c>
      <c r="LZ1196" s="4">
        <v>46</v>
      </c>
      <c r="MA1196" s="4">
        <v>31</v>
      </c>
      <c r="MB1196" s="4">
        <v>6</v>
      </c>
      <c r="MC1196" s="4">
        <v>5</v>
      </c>
      <c r="MD1196" s="4">
        <v>3</v>
      </c>
    </row>
    <row r="1197" spans="1:344" s="4" customFormat="1" x14ac:dyDescent="0.2">
      <c r="A1197" s="18" t="b">
        <v>1</v>
      </c>
      <c r="B1197" s="21" t="s">
        <v>1403</v>
      </c>
      <c r="C1197" s="20"/>
      <c r="D1197" s="4">
        <v>10446</v>
      </c>
      <c r="E1197" s="4" t="s">
        <v>494</v>
      </c>
      <c r="F1197" s="4" t="s">
        <v>1298</v>
      </c>
      <c r="G1197" s="4">
        <v>5</v>
      </c>
      <c r="H1197" s="18">
        <f t="shared" si="194"/>
        <v>2.0999999999999943</v>
      </c>
      <c r="I1197" s="18">
        <v>0.49974356287095645</v>
      </c>
      <c r="J1197" s="18">
        <v>0.63460398100488646</v>
      </c>
      <c r="K1197" s="18">
        <v>0.40329449434733061</v>
      </c>
      <c r="L1197" s="18">
        <f t="shared" si="197"/>
        <v>4.7478421608222376</v>
      </c>
      <c r="M1197" s="18">
        <f t="shared" si="195"/>
        <v>3.8000000000000043</v>
      </c>
      <c r="N1197" s="18">
        <f t="shared" si="196"/>
        <v>5.8999999999999986</v>
      </c>
      <c r="O1197" s="18">
        <f t="shared" si="198"/>
        <v>4.6787868018367718</v>
      </c>
      <c r="P1197" s="18">
        <v>4</v>
      </c>
      <c r="Q1197" s="18">
        <v>4.2000000000000028</v>
      </c>
      <c r="R1197" s="18">
        <v>4.3999999999999986</v>
      </c>
      <c r="S1197" s="18">
        <v>5</v>
      </c>
      <c r="T1197" s="18">
        <v>5.5</v>
      </c>
      <c r="U1197" s="18">
        <v>6</v>
      </c>
      <c r="V1197" s="4">
        <v>36.647842160822236</v>
      </c>
      <c r="W1197" s="2">
        <v>35.700000000000003</v>
      </c>
      <c r="X1197" s="2">
        <v>37.799999999999997</v>
      </c>
      <c r="Y1197" s="4">
        <v>36.57878680183677</v>
      </c>
      <c r="Z1197" s="4">
        <v>35.9</v>
      </c>
      <c r="AA1197" s="4">
        <v>36.1</v>
      </c>
      <c r="AB1197" s="4">
        <v>36.299999999999997</v>
      </c>
      <c r="AC1197" s="4">
        <v>36.9</v>
      </c>
      <c r="AD1197" s="4">
        <v>37.4</v>
      </c>
      <c r="AE1197" s="4">
        <v>37.9</v>
      </c>
      <c r="AF1197" s="4">
        <v>2020</v>
      </c>
      <c r="AG1197" s="2">
        <v>10</v>
      </c>
      <c r="AH1197" s="2">
        <v>26</v>
      </c>
      <c r="AI1197" s="4">
        <v>11</v>
      </c>
      <c r="AJ1197" s="4">
        <v>39</v>
      </c>
      <c r="AK1197" s="4">
        <v>18</v>
      </c>
      <c r="AL1197" s="4">
        <v>332</v>
      </c>
      <c r="AM1197" s="5">
        <v>0.48541666666666666</v>
      </c>
      <c r="AN1197" s="4">
        <v>31.9</v>
      </c>
      <c r="AO1197" s="4">
        <v>35</v>
      </c>
      <c r="AP1197" s="4">
        <v>769</v>
      </c>
      <c r="AQ1197" s="4">
        <v>0.8</v>
      </c>
      <c r="AR1197" s="4">
        <v>108</v>
      </c>
      <c r="KP1197" s="4">
        <v>9</v>
      </c>
      <c r="KQ1197" s="4">
        <v>26</v>
      </c>
      <c r="KR1197" s="4">
        <v>41</v>
      </c>
      <c r="KS1197" s="4">
        <v>63</v>
      </c>
      <c r="KT1197" s="4">
        <v>84</v>
      </c>
      <c r="KU1197" s="4">
        <v>82</v>
      </c>
      <c r="KV1197" s="4">
        <v>113</v>
      </c>
      <c r="KW1197" s="4">
        <v>86</v>
      </c>
      <c r="KX1197" s="4">
        <v>89</v>
      </c>
      <c r="KY1197" s="4">
        <v>87</v>
      </c>
      <c r="KZ1197" s="4">
        <v>78</v>
      </c>
      <c r="LA1197" s="4">
        <v>82</v>
      </c>
      <c r="LB1197" s="4">
        <v>56</v>
      </c>
      <c r="LC1197" s="4">
        <v>34</v>
      </c>
      <c r="LD1197" s="4">
        <v>36</v>
      </c>
      <c r="LE1197" s="4">
        <v>34</v>
      </c>
      <c r="LF1197" s="4">
        <v>38</v>
      </c>
      <c r="LG1197" s="4">
        <v>31</v>
      </c>
      <c r="LH1197" s="4">
        <v>20</v>
      </c>
      <c r="LI1197" s="4">
        <v>17</v>
      </c>
      <c r="LJ1197" s="4">
        <v>10</v>
      </c>
      <c r="LK1197" s="4">
        <v>19</v>
      </c>
      <c r="LL1197" s="4">
        <v>3</v>
      </c>
      <c r="LM1197" s="4">
        <v>4</v>
      </c>
      <c r="LN1197" s="4">
        <v>4</v>
      </c>
    </row>
    <row r="1198" spans="1:344" s="4" customFormat="1" x14ac:dyDescent="0.2">
      <c r="A1198" s="18" t="b">
        <v>0</v>
      </c>
      <c r="B1198" s="17"/>
      <c r="C1198" s="16"/>
      <c r="D1198" s="4">
        <v>10446</v>
      </c>
      <c r="E1198" s="4" t="s">
        <v>437</v>
      </c>
      <c r="F1198" s="4" t="s">
        <v>1250</v>
      </c>
      <c r="G1198" s="4">
        <v>0</v>
      </c>
      <c r="H1198" s="18">
        <f t="shared" si="194"/>
        <v>2.2000000000000028</v>
      </c>
      <c r="I1198" s="18">
        <v>0.49031639156076445</v>
      </c>
      <c r="J1198" s="18">
        <v>0.69438176850724176</v>
      </c>
      <c r="K1198" s="18">
        <v>0.39827293049347556</v>
      </c>
      <c r="L1198" s="18">
        <f t="shared" si="197"/>
        <v>0.36205284482095124</v>
      </c>
      <c r="M1198" s="18">
        <f t="shared" si="195"/>
        <v>-0.89999999999999858</v>
      </c>
      <c r="N1198" s="18">
        <f t="shared" si="196"/>
        <v>1.3000000000000043</v>
      </c>
      <c r="O1198" s="18">
        <f t="shared" si="198"/>
        <v>0.38642860109346344</v>
      </c>
      <c r="P1198" s="18">
        <v>-0.59999999999999787</v>
      </c>
      <c r="Q1198" s="18">
        <v>-0.29999999999999716</v>
      </c>
      <c r="R1198" s="18">
        <v>0</v>
      </c>
      <c r="S1198" s="18">
        <v>0.70000000000000284</v>
      </c>
      <c r="T1198" s="18">
        <v>1</v>
      </c>
      <c r="U1198" s="18">
        <v>1.3000000000000043</v>
      </c>
      <c r="V1198" s="4">
        <v>32.26205284482095</v>
      </c>
      <c r="W1198" s="2">
        <v>31</v>
      </c>
      <c r="X1198" s="2">
        <v>33.200000000000003</v>
      </c>
      <c r="Y1198" s="4">
        <v>32.286428601093462</v>
      </c>
      <c r="Z1198" s="4">
        <v>31.3</v>
      </c>
      <c r="AA1198" s="4">
        <v>31.6</v>
      </c>
      <c r="AB1198" s="4">
        <v>31.9</v>
      </c>
      <c r="AC1198" s="4">
        <v>32.6</v>
      </c>
      <c r="AD1198" s="4">
        <v>32.9</v>
      </c>
      <c r="AE1198" s="4">
        <v>33.200000000000003</v>
      </c>
      <c r="AF1198" s="4">
        <v>2020</v>
      </c>
      <c r="AG1198" s="2">
        <v>10</v>
      </c>
      <c r="AH1198" s="2">
        <v>26</v>
      </c>
      <c r="AI1198" s="4">
        <v>11</v>
      </c>
      <c r="AJ1198" s="4">
        <v>39</v>
      </c>
      <c r="AK1198" s="4">
        <v>53</v>
      </c>
      <c r="AL1198" s="4">
        <v>369</v>
      </c>
      <c r="AM1198" s="5">
        <v>0.48541666666666666</v>
      </c>
      <c r="AN1198" s="4">
        <v>31.9</v>
      </c>
      <c r="AO1198" s="4">
        <v>35</v>
      </c>
      <c r="AP1198" s="4">
        <v>769</v>
      </c>
      <c r="AQ1198" s="4">
        <v>0.8</v>
      </c>
      <c r="AR1198" s="4">
        <v>108</v>
      </c>
      <c r="IU1198" s="4">
        <v>6</v>
      </c>
      <c r="IV1198" s="4">
        <v>21</v>
      </c>
      <c r="IW1198" s="4">
        <v>23</v>
      </c>
      <c r="IX1198" s="4">
        <v>39</v>
      </c>
      <c r="IY1198" s="4">
        <v>63</v>
      </c>
      <c r="IZ1198" s="4">
        <v>142</v>
      </c>
      <c r="JA1198" s="4">
        <v>151</v>
      </c>
      <c r="JB1198" s="4">
        <v>104</v>
      </c>
      <c r="JC1198" s="4">
        <v>76</v>
      </c>
      <c r="JD1198" s="4">
        <v>122</v>
      </c>
      <c r="JE1198" s="4">
        <v>136</v>
      </c>
      <c r="JF1198" s="4">
        <v>206</v>
      </c>
      <c r="JG1198" s="4">
        <v>243</v>
      </c>
      <c r="JH1198" s="4">
        <v>214</v>
      </c>
      <c r="JI1198" s="4">
        <v>153</v>
      </c>
      <c r="JJ1198" s="4">
        <v>214</v>
      </c>
      <c r="JK1198" s="4">
        <v>175</v>
      </c>
      <c r="JL1198" s="4">
        <v>148</v>
      </c>
      <c r="JM1198" s="4">
        <v>97</v>
      </c>
      <c r="JN1198" s="4">
        <v>58</v>
      </c>
      <c r="JO1198" s="4">
        <v>62</v>
      </c>
      <c r="JP1198" s="4">
        <v>71</v>
      </c>
      <c r="JQ1198" s="4">
        <v>48</v>
      </c>
      <c r="JR1198" s="4">
        <v>4</v>
      </c>
    </row>
    <row r="1199" spans="1:344" s="4" customFormat="1" x14ac:dyDescent="0.2">
      <c r="A1199" s="18" t="b">
        <v>0</v>
      </c>
      <c r="B1199" s="17"/>
      <c r="C1199" s="16"/>
      <c r="D1199" s="4">
        <v>10446</v>
      </c>
      <c r="E1199" s="4" t="s">
        <v>437</v>
      </c>
      <c r="F1199" s="4" t="s">
        <v>1251</v>
      </c>
      <c r="G1199" s="4">
        <v>0</v>
      </c>
      <c r="H1199" s="18">
        <f t="shared" si="194"/>
        <v>2.3000000000000007</v>
      </c>
      <c r="I1199" s="18">
        <v>0.45018453977748751</v>
      </c>
      <c r="J1199" s="18">
        <v>0.65331058447753776</v>
      </c>
      <c r="K1199" s="18">
        <v>0.3688082091063401</v>
      </c>
      <c r="L1199" s="18">
        <f t="shared" si="197"/>
        <v>-0.76215936720808841</v>
      </c>
      <c r="M1199" s="18">
        <f t="shared" si="195"/>
        <v>-2.0999999999999979</v>
      </c>
      <c r="N1199" s="18">
        <f t="shared" si="196"/>
        <v>0.20000000000000284</v>
      </c>
      <c r="O1199" s="18">
        <f t="shared" si="198"/>
        <v>-0.77651332574739484</v>
      </c>
      <c r="P1199" s="18">
        <v>-1.6999999999999993</v>
      </c>
      <c r="Q1199" s="18">
        <v>-1.2999999999999972</v>
      </c>
      <c r="R1199" s="18">
        <v>-1.0999999999999979</v>
      </c>
      <c r="S1199" s="18">
        <v>-0.39999999999999858</v>
      </c>
      <c r="T1199" s="18">
        <v>-0.19999999999999929</v>
      </c>
      <c r="U1199" s="18">
        <v>0.10000000000000142</v>
      </c>
      <c r="V1199" s="4">
        <v>31.13784063279191</v>
      </c>
      <c r="W1199" s="2">
        <v>29.8</v>
      </c>
      <c r="X1199" s="2">
        <v>32.1</v>
      </c>
      <c r="Y1199" s="4">
        <v>31.123486674252604</v>
      </c>
      <c r="Z1199" s="4">
        <v>30.2</v>
      </c>
      <c r="AA1199" s="4">
        <v>30.6</v>
      </c>
      <c r="AB1199" s="4">
        <v>30.8</v>
      </c>
      <c r="AC1199" s="4">
        <v>31.5</v>
      </c>
      <c r="AD1199" s="4">
        <v>31.7</v>
      </c>
      <c r="AE1199" s="4">
        <v>32</v>
      </c>
      <c r="AF1199" s="4">
        <v>2020</v>
      </c>
      <c r="AG1199" s="2">
        <v>10</v>
      </c>
      <c r="AH1199" s="2">
        <v>26</v>
      </c>
      <c r="AI1199" s="4">
        <v>11</v>
      </c>
      <c r="AJ1199" s="4">
        <v>40</v>
      </c>
      <c r="AK1199" s="4">
        <v>18</v>
      </c>
      <c r="AL1199" s="4">
        <v>968</v>
      </c>
      <c r="AM1199" s="5">
        <v>0.4861111111111111</v>
      </c>
      <c r="AN1199" s="4">
        <v>31.9</v>
      </c>
      <c r="AO1199" s="4">
        <v>35</v>
      </c>
      <c r="AP1199" s="4">
        <v>766</v>
      </c>
      <c r="AQ1199" s="4">
        <v>1</v>
      </c>
      <c r="AR1199" s="4">
        <v>199</v>
      </c>
      <c r="IG1199" s="4">
        <v>1</v>
      </c>
      <c r="IH1199" s="4">
        <v>8</v>
      </c>
      <c r="II1199" s="4">
        <v>6</v>
      </c>
      <c r="IJ1199" s="4">
        <v>22</v>
      </c>
      <c r="IK1199" s="4">
        <v>25</v>
      </c>
      <c r="IL1199" s="4">
        <v>34</v>
      </c>
      <c r="IM1199" s="4">
        <v>64</v>
      </c>
      <c r="IN1199" s="4">
        <v>59</v>
      </c>
      <c r="IO1199" s="4">
        <v>67</v>
      </c>
      <c r="IP1199" s="4">
        <v>155</v>
      </c>
      <c r="IQ1199" s="4">
        <v>254</v>
      </c>
      <c r="IR1199" s="4">
        <v>267</v>
      </c>
      <c r="IS1199" s="4">
        <v>262</v>
      </c>
      <c r="IT1199" s="4">
        <v>216</v>
      </c>
      <c r="IU1199" s="4">
        <v>219</v>
      </c>
      <c r="IV1199" s="4">
        <v>207</v>
      </c>
      <c r="IW1199" s="4">
        <v>228</v>
      </c>
      <c r="IX1199" s="4">
        <v>204</v>
      </c>
      <c r="IY1199" s="4">
        <v>160</v>
      </c>
      <c r="IZ1199" s="4">
        <v>133</v>
      </c>
      <c r="JA1199" s="4">
        <v>157</v>
      </c>
      <c r="JB1199" s="4">
        <v>84</v>
      </c>
      <c r="JC1199" s="4">
        <v>75</v>
      </c>
      <c r="JD1199" s="4">
        <v>36</v>
      </c>
      <c r="JE1199" s="4">
        <v>22</v>
      </c>
      <c r="JF1199" s="4">
        <v>1</v>
      </c>
      <c r="JG1199" s="4">
        <v>0</v>
      </c>
      <c r="JH1199" s="4">
        <v>1</v>
      </c>
    </row>
    <row r="1200" spans="1:344" s="4" customFormat="1" x14ac:dyDescent="0.2">
      <c r="A1200" s="18" t="b">
        <v>0</v>
      </c>
      <c r="B1200" s="17"/>
      <c r="C1200" s="16"/>
      <c r="D1200" s="4">
        <v>10446</v>
      </c>
      <c r="E1200" s="4" t="s">
        <v>437</v>
      </c>
      <c r="F1200" s="4" t="s">
        <v>1252</v>
      </c>
      <c r="G1200" s="4">
        <v>0</v>
      </c>
      <c r="H1200" s="18">
        <f t="shared" si="194"/>
        <v>2.2999999999999972</v>
      </c>
      <c r="I1200" s="18">
        <v>0.60319504349778796</v>
      </c>
      <c r="J1200" s="18">
        <v>0.96326423662239335</v>
      </c>
      <c r="K1200" s="18">
        <v>0.51260326776109244</v>
      </c>
      <c r="L1200" s="18">
        <f t="shared" si="197"/>
        <v>-0.21721242154861287</v>
      </c>
      <c r="M1200" s="18">
        <f t="shared" si="195"/>
        <v>-1.3999999999999986</v>
      </c>
      <c r="N1200" s="18">
        <f t="shared" si="196"/>
        <v>0.89999999999999858</v>
      </c>
      <c r="O1200" s="18">
        <f t="shared" si="198"/>
        <v>-0.19057442844708561</v>
      </c>
      <c r="P1200" s="18">
        <v>-1.2999999999999972</v>
      </c>
      <c r="Q1200" s="18">
        <v>-1.0999999999999979</v>
      </c>
      <c r="R1200" s="18">
        <v>-0.69999999999999929</v>
      </c>
      <c r="S1200" s="18">
        <v>0.30000000000000426</v>
      </c>
      <c r="T1200" s="18">
        <v>0.60000000000000142</v>
      </c>
      <c r="U1200" s="18">
        <v>0.80000000000000426</v>
      </c>
      <c r="V1200" s="4">
        <v>31.682787578451386</v>
      </c>
      <c r="W1200" s="2">
        <v>30.5</v>
      </c>
      <c r="X1200" s="2">
        <v>32.799999999999997</v>
      </c>
      <c r="Y1200" s="4">
        <v>31.709425571552913</v>
      </c>
      <c r="Z1200" s="4">
        <v>30.6</v>
      </c>
      <c r="AA1200" s="4">
        <v>30.8</v>
      </c>
      <c r="AB1200" s="4">
        <v>31.2</v>
      </c>
      <c r="AC1200" s="4">
        <v>32.200000000000003</v>
      </c>
      <c r="AD1200" s="4">
        <v>32.5</v>
      </c>
      <c r="AE1200" s="4">
        <v>32.700000000000003</v>
      </c>
      <c r="AF1200" s="4">
        <v>2020</v>
      </c>
      <c r="AG1200" s="2">
        <v>10</v>
      </c>
      <c r="AH1200" s="2">
        <v>26</v>
      </c>
      <c r="AI1200" s="4">
        <v>11</v>
      </c>
      <c r="AJ1200" s="4">
        <v>40</v>
      </c>
      <c r="AK1200" s="4">
        <v>40</v>
      </c>
      <c r="AL1200" s="4">
        <v>409.00000000000006</v>
      </c>
      <c r="AM1200" s="5">
        <v>0.4861111111111111</v>
      </c>
      <c r="AN1200" s="4">
        <v>31.9</v>
      </c>
      <c r="AO1200" s="4">
        <v>35</v>
      </c>
      <c r="AP1200" s="4">
        <v>766</v>
      </c>
      <c r="AQ1200" s="4">
        <v>1</v>
      </c>
      <c r="AR1200" s="4">
        <v>199</v>
      </c>
      <c r="IN1200" s="4">
        <v>1</v>
      </c>
      <c r="IO1200" s="4">
        <v>3</v>
      </c>
      <c r="IP1200" s="4">
        <v>15</v>
      </c>
      <c r="IQ1200" s="4">
        <v>29</v>
      </c>
      <c r="IR1200" s="4">
        <v>35</v>
      </c>
      <c r="IS1200" s="4">
        <v>56</v>
      </c>
      <c r="IT1200" s="4">
        <v>31</v>
      </c>
      <c r="IU1200" s="4">
        <v>38</v>
      </c>
      <c r="IV1200" s="4">
        <v>34</v>
      </c>
      <c r="IW1200" s="4">
        <v>51</v>
      </c>
      <c r="IX1200" s="4">
        <v>42</v>
      </c>
      <c r="IY1200" s="4">
        <v>48</v>
      </c>
      <c r="IZ1200" s="4">
        <v>54</v>
      </c>
      <c r="JA1200" s="4">
        <v>53</v>
      </c>
      <c r="JB1200" s="4">
        <v>47</v>
      </c>
      <c r="JC1200" s="4">
        <v>55</v>
      </c>
      <c r="JD1200" s="4">
        <v>69</v>
      </c>
      <c r="JE1200" s="4">
        <v>49</v>
      </c>
      <c r="JF1200" s="4">
        <v>43</v>
      </c>
      <c r="JG1200" s="4">
        <v>33</v>
      </c>
      <c r="JH1200" s="4">
        <v>54</v>
      </c>
      <c r="JI1200" s="4">
        <v>60</v>
      </c>
      <c r="JJ1200" s="4">
        <v>47</v>
      </c>
      <c r="JK1200" s="4">
        <v>21</v>
      </c>
      <c r="JL1200" s="4">
        <v>12</v>
      </c>
      <c r="JM1200" s="4">
        <v>7</v>
      </c>
      <c r="JN1200" s="4">
        <v>0</v>
      </c>
    </row>
    <row r="1201" spans="1:363" s="4" customFormat="1" x14ac:dyDescent="0.2">
      <c r="A1201" s="18" t="b">
        <v>1</v>
      </c>
      <c r="B1201" s="21" t="s">
        <v>1363</v>
      </c>
      <c r="C1201" s="20"/>
      <c r="D1201" s="4">
        <v>10446</v>
      </c>
      <c r="E1201" s="4" t="s">
        <v>1364</v>
      </c>
      <c r="F1201" s="4" t="s">
        <v>1311</v>
      </c>
      <c r="G1201" s="4">
        <v>5</v>
      </c>
      <c r="H1201" s="18">
        <f t="shared" si="194"/>
        <v>5.6000000000000014</v>
      </c>
      <c r="I1201" s="18">
        <v>1.1878462602152813</v>
      </c>
      <c r="J1201" s="18">
        <v>1.8408002074889964</v>
      </c>
      <c r="K1201" s="18">
        <v>0.99360441925062049</v>
      </c>
      <c r="L1201" s="18">
        <f t="shared" si="197"/>
        <v>0.12146830850227985</v>
      </c>
      <c r="M1201" s="18">
        <f t="shared" si="195"/>
        <v>-2.4000000000000021</v>
      </c>
      <c r="N1201" s="18">
        <f t="shared" si="196"/>
        <v>3.1999999999999993</v>
      </c>
      <c r="O1201" s="18">
        <f t="shared" si="198"/>
        <v>-6.8664712841883357E-2</v>
      </c>
      <c r="P1201" s="18">
        <v>-2</v>
      </c>
      <c r="Q1201" s="18">
        <v>-1.3000000000000007</v>
      </c>
      <c r="R1201" s="18">
        <v>-0.80000000000000071</v>
      </c>
      <c r="S1201" s="18">
        <v>1.0999999999999979</v>
      </c>
      <c r="T1201" s="18">
        <v>1.8000000000000007</v>
      </c>
      <c r="U1201" s="18">
        <v>2.5999999999999979</v>
      </c>
      <c r="V1201" s="4">
        <v>31.421468308502281</v>
      </c>
      <c r="W1201" s="2">
        <v>28.9</v>
      </c>
      <c r="X1201" s="2">
        <v>34.5</v>
      </c>
      <c r="Y1201" s="4">
        <v>31.231335287158117</v>
      </c>
      <c r="Z1201" s="4">
        <v>29.3</v>
      </c>
      <c r="AA1201" s="4">
        <v>30</v>
      </c>
      <c r="AB1201" s="4">
        <v>30.5</v>
      </c>
      <c r="AC1201" s="4">
        <v>32.4</v>
      </c>
      <c r="AD1201" s="4">
        <v>33.1</v>
      </c>
      <c r="AE1201" s="4">
        <v>33.9</v>
      </c>
      <c r="AF1201" s="4">
        <v>2020</v>
      </c>
      <c r="AG1201" s="2">
        <v>10</v>
      </c>
      <c r="AH1201" s="2">
        <v>26</v>
      </c>
      <c r="AI1201" s="4">
        <v>11</v>
      </c>
      <c r="AJ1201" s="4">
        <v>42</v>
      </c>
      <c r="AK1201" s="4">
        <v>33</v>
      </c>
      <c r="AL1201" s="4">
        <v>848</v>
      </c>
      <c r="AM1201" s="5">
        <v>0.48749999999999999</v>
      </c>
      <c r="AN1201" s="4">
        <v>31.3</v>
      </c>
      <c r="AO1201" s="4">
        <v>36</v>
      </c>
      <c r="AP1201" s="4">
        <v>772</v>
      </c>
      <c r="AQ1201" s="4">
        <v>2.6</v>
      </c>
      <c r="AR1201" s="4">
        <v>345</v>
      </c>
      <c r="HW1201" s="4">
        <v>4</v>
      </c>
      <c r="HX1201" s="4">
        <v>3</v>
      </c>
      <c r="HY1201" s="4">
        <v>5</v>
      </c>
      <c r="HZ1201" s="4">
        <v>5</v>
      </c>
      <c r="IA1201" s="4">
        <v>4</v>
      </c>
      <c r="IB1201" s="4">
        <v>7</v>
      </c>
      <c r="IC1201" s="4">
        <v>8</v>
      </c>
      <c r="ID1201" s="4">
        <v>2</v>
      </c>
      <c r="IE1201" s="4">
        <v>14</v>
      </c>
      <c r="IF1201" s="4">
        <v>8</v>
      </c>
      <c r="IG1201" s="4">
        <v>17</v>
      </c>
      <c r="IH1201" s="4">
        <v>20</v>
      </c>
      <c r="II1201" s="4">
        <v>19</v>
      </c>
      <c r="IJ1201" s="4">
        <v>26</v>
      </c>
      <c r="IK1201" s="4">
        <v>31</v>
      </c>
      <c r="IL1201" s="4">
        <v>34</v>
      </c>
      <c r="IM1201" s="4">
        <v>32</v>
      </c>
      <c r="IN1201" s="4">
        <v>48</v>
      </c>
      <c r="IO1201" s="4">
        <v>48</v>
      </c>
      <c r="IP1201" s="4">
        <v>71</v>
      </c>
      <c r="IQ1201" s="4">
        <v>51</v>
      </c>
      <c r="IR1201" s="4">
        <v>28</v>
      </c>
      <c r="IS1201" s="4">
        <v>51</v>
      </c>
      <c r="IT1201" s="4">
        <v>38</v>
      </c>
      <c r="IU1201" s="4">
        <v>27</v>
      </c>
      <c r="IV1201" s="4">
        <v>43</v>
      </c>
      <c r="IW1201" s="4">
        <v>28</v>
      </c>
      <c r="IX1201" s="4">
        <v>30</v>
      </c>
      <c r="IY1201" s="4">
        <v>30</v>
      </c>
      <c r="IZ1201" s="4">
        <v>31</v>
      </c>
      <c r="JA1201" s="4">
        <v>34</v>
      </c>
      <c r="JB1201" s="4">
        <v>24</v>
      </c>
      <c r="JC1201" s="4">
        <v>21</v>
      </c>
      <c r="JD1201" s="4">
        <v>25</v>
      </c>
      <c r="JE1201" s="4">
        <v>20</v>
      </c>
      <c r="JF1201" s="4">
        <v>25</v>
      </c>
      <c r="JG1201" s="4">
        <v>19</v>
      </c>
      <c r="JH1201" s="4">
        <v>21</v>
      </c>
      <c r="JI1201" s="4">
        <v>26</v>
      </c>
      <c r="JJ1201" s="4">
        <v>35</v>
      </c>
      <c r="JK1201" s="4">
        <v>46</v>
      </c>
      <c r="JL1201" s="4">
        <v>17</v>
      </c>
      <c r="JM1201" s="4">
        <v>16</v>
      </c>
      <c r="JN1201" s="4">
        <v>27</v>
      </c>
      <c r="JO1201" s="4">
        <v>18</v>
      </c>
      <c r="JP1201" s="4">
        <v>20</v>
      </c>
      <c r="JQ1201" s="4">
        <v>14</v>
      </c>
      <c r="JR1201" s="4">
        <v>10</v>
      </c>
      <c r="JS1201" s="4">
        <v>12</v>
      </c>
      <c r="JT1201" s="4">
        <v>8</v>
      </c>
      <c r="JU1201" s="4">
        <v>5</v>
      </c>
      <c r="JV1201" s="4">
        <v>6</v>
      </c>
      <c r="JW1201" s="4">
        <v>6</v>
      </c>
      <c r="JX1201" s="4">
        <v>2</v>
      </c>
      <c r="JY1201" s="4">
        <v>7</v>
      </c>
      <c r="JZ1201" s="4">
        <v>4</v>
      </c>
      <c r="KA1201" s="4">
        <v>0</v>
      </c>
      <c r="KB1201" s="4">
        <v>1</v>
      </c>
      <c r="KC1201" s="4">
        <v>5</v>
      </c>
    </row>
    <row r="1202" spans="1:363" s="4" customFormat="1" x14ac:dyDescent="0.2">
      <c r="A1202" s="18" t="b">
        <v>1</v>
      </c>
      <c r="B1202" s="21" t="s">
        <v>1363</v>
      </c>
      <c r="C1202" s="20"/>
      <c r="D1202" s="4">
        <v>10446</v>
      </c>
      <c r="E1202" s="4" t="s">
        <v>1364</v>
      </c>
      <c r="F1202" s="4" t="s">
        <v>1312</v>
      </c>
      <c r="G1202" s="4">
        <v>5</v>
      </c>
      <c r="H1202" s="18">
        <f t="shared" si="194"/>
        <v>4.7000000000000028</v>
      </c>
      <c r="I1202" s="18">
        <v>0.87541598812425114</v>
      </c>
      <c r="J1202" s="18">
        <v>0.94475557950545408</v>
      </c>
      <c r="K1202" s="18">
        <v>0.64116884340983848</v>
      </c>
      <c r="L1202" s="18">
        <f t="shared" si="197"/>
        <v>5.7458869050429406</v>
      </c>
      <c r="M1202" s="18">
        <f t="shared" si="195"/>
        <v>2.6999999999999993</v>
      </c>
      <c r="N1202" s="18">
        <f t="shared" si="196"/>
        <v>7.4000000000000021</v>
      </c>
      <c r="O1202" s="18">
        <f t="shared" si="198"/>
        <v>5.8378956478867501</v>
      </c>
      <c r="P1202" s="18">
        <v>3.1999999999999993</v>
      </c>
      <c r="Q1202" s="18">
        <v>4.6999999999999993</v>
      </c>
      <c r="R1202" s="18">
        <v>5.4000000000000021</v>
      </c>
      <c r="S1202" s="18">
        <v>6.3000000000000007</v>
      </c>
      <c r="T1202" s="18">
        <v>6.6999999999999993</v>
      </c>
      <c r="U1202" s="18">
        <v>7.1999999999999993</v>
      </c>
      <c r="V1202" s="4">
        <v>37.045886905042941</v>
      </c>
      <c r="W1202" s="2">
        <v>34</v>
      </c>
      <c r="X1202" s="2">
        <v>38.700000000000003</v>
      </c>
      <c r="Y1202" s="4">
        <v>37.137895647886751</v>
      </c>
      <c r="Z1202" s="4">
        <v>34.5</v>
      </c>
      <c r="AA1202" s="4">
        <v>36</v>
      </c>
      <c r="AB1202" s="4">
        <v>36.700000000000003</v>
      </c>
      <c r="AC1202" s="4">
        <v>37.6</v>
      </c>
      <c r="AD1202" s="4">
        <v>38</v>
      </c>
      <c r="AE1202" s="4">
        <v>38.5</v>
      </c>
      <c r="AF1202" s="4">
        <v>2020</v>
      </c>
      <c r="AG1202" s="2">
        <v>10</v>
      </c>
      <c r="AH1202" s="2">
        <v>26</v>
      </c>
      <c r="AI1202" s="4">
        <v>11</v>
      </c>
      <c r="AJ1202" s="4">
        <v>42</v>
      </c>
      <c r="AK1202" s="4">
        <v>53</v>
      </c>
      <c r="AL1202" s="4">
        <v>48</v>
      </c>
      <c r="AM1202" s="5">
        <v>0.48749999999999999</v>
      </c>
      <c r="AN1202" s="4">
        <v>31.3</v>
      </c>
      <c r="AO1202" s="4">
        <v>36</v>
      </c>
      <c r="AP1202" s="4">
        <v>772</v>
      </c>
      <c r="AQ1202" s="4">
        <v>2.6</v>
      </c>
      <c r="AR1202" s="4">
        <v>345</v>
      </c>
      <c r="JV1202" s="4">
        <v>2</v>
      </c>
      <c r="JW1202" s="4">
        <v>2</v>
      </c>
      <c r="JX1202" s="4">
        <v>0</v>
      </c>
      <c r="JY1202" s="4">
        <v>5</v>
      </c>
      <c r="JZ1202" s="4">
        <v>13</v>
      </c>
      <c r="KA1202" s="4">
        <v>6</v>
      </c>
      <c r="KB1202" s="4">
        <v>8</v>
      </c>
      <c r="KC1202" s="4">
        <v>6</v>
      </c>
      <c r="KD1202" s="4">
        <v>3</v>
      </c>
      <c r="KE1202" s="4">
        <v>17</v>
      </c>
      <c r="KF1202" s="4">
        <v>9</v>
      </c>
      <c r="KG1202" s="4">
        <v>9</v>
      </c>
      <c r="KH1202" s="4">
        <v>8</v>
      </c>
      <c r="KI1202" s="4">
        <v>12</v>
      </c>
      <c r="KJ1202" s="4">
        <v>5</v>
      </c>
      <c r="KK1202" s="4">
        <v>8</v>
      </c>
      <c r="KL1202" s="4">
        <v>8</v>
      </c>
      <c r="KM1202" s="4">
        <v>10</v>
      </c>
      <c r="KN1202" s="4">
        <v>13</v>
      </c>
      <c r="KO1202" s="4">
        <v>12</v>
      </c>
      <c r="KP1202" s="4">
        <v>16</v>
      </c>
      <c r="KQ1202" s="4">
        <v>9</v>
      </c>
      <c r="KR1202" s="4">
        <v>14</v>
      </c>
      <c r="KS1202" s="4">
        <v>13</v>
      </c>
      <c r="KT1202" s="4">
        <v>35</v>
      </c>
      <c r="KU1202" s="4">
        <v>38</v>
      </c>
      <c r="KV1202" s="4">
        <v>45</v>
      </c>
      <c r="KW1202" s="4">
        <v>64</v>
      </c>
      <c r="KX1202" s="4">
        <v>55</v>
      </c>
      <c r="KY1202" s="4">
        <v>76</v>
      </c>
      <c r="KZ1202" s="4">
        <v>93</v>
      </c>
      <c r="LA1202" s="4">
        <v>93</v>
      </c>
      <c r="LB1202" s="4">
        <v>123</v>
      </c>
      <c r="LC1202" s="4">
        <v>140</v>
      </c>
      <c r="LD1202" s="4">
        <v>111</v>
      </c>
      <c r="LE1202" s="4">
        <v>106</v>
      </c>
      <c r="LF1202" s="4">
        <v>130</v>
      </c>
      <c r="LG1202" s="4">
        <v>75</v>
      </c>
      <c r="LH1202" s="4">
        <v>92</v>
      </c>
      <c r="LI1202" s="4">
        <v>89</v>
      </c>
      <c r="LJ1202" s="4">
        <v>76</v>
      </c>
      <c r="LK1202" s="4">
        <v>78</v>
      </c>
      <c r="LL1202" s="4">
        <v>81</v>
      </c>
      <c r="LM1202" s="4">
        <v>50</v>
      </c>
      <c r="LN1202" s="4">
        <v>42</v>
      </c>
      <c r="LO1202" s="4">
        <v>30</v>
      </c>
      <c r="LP1202" s="4">
        <v>18</v>
      </c>
      <c r="LQ1202" s="4">
        <v>20</v>
      </c>
      <c r="LR1202" s="4">
        <v>17</v>
      </c>
      <c r="LS1202" s="4">
        <v>11</v>
      </c>
      <c r="LT1202" s="4">
        <v>9</v>
      </c>
      <c r="LU1202" s="4">
        <v>4</v>
      </c>
    </row>
    <row r="1203" spans="1:363" s="4" customFormat="1" x14ac:dyDescent="0.2">
      <c r="A1203" s="18" t="b">
        <v>1</v>
      </c>
      <c r="B1203" s="21" t="s">
        <v>1363</v>
      </c>
      <c r="C1203" s="20"/>
      <c r="D1203" s="4">
        <v>10446</v>
      </c>
      <c r="E1203" s="4" t="s">
        <v>1364</v>
      </c>
      <c r="F1203" s="4" t="s">
        <v>1313</v>
      </c>
      <c r="G1203" s="4">
        <v>5</v>
      </c>
      <c r="H1203" s="18">
        <f t="shared" si="194"/>
        <v>2.5</v>
      </c>
      <c r="I1203" s="18">
        <v>0.55770155880017147</v>
      </c>
      <c r="J1203" s="18">
        <v>0.78491492653212447</v>
      </c>
      <c r="K1203" s="18">
        <v>0.4562140288459397</v>
      </c>
      <c r="L1203" s="18">
        <f t="shared" si="197"/>
        <v>4.8910232654903858</v>
      </c>
      <c r="M1203" s="18">
        <f t="shared" si="195"/>
        <v>3.4999999999999964</v>
      </c>
      <c r="N1203" s="18">
        <f t="shared" si="196"/>
        <v>5.9999999999999964</v>
      </c>
      <c r="O1203" s="18">
        <f t="shared" si="198"/>
        <v>4.9812109018861399</v>
      </c>
      <c r="P1203" s="18">
        <v>3.6999999999999993</v>
      </c>
      <c r="Q1203" s="18">
        <v>4.0999999999999979</v>
      </c>
      <c r="R1203" s="18">
        <v>4.4999999999999964</v>
      </c>
      <c r="S1203" s="18">
        <v>5.3000000000000007</v>
      </c>
      <c r="T1203" s="18">
        <v>5.5999999999999979</v>
      </c>
      <c r="U1203" s="18">
        <v>5.9000000000000021</v>
      </c>
      <c r="V1203" s="4">
        <v>35.691023265490387</v>
      </c>
      <c r="W1203" s="2">
        <v>34.299999999999997</v>
      </c>
      <c r="X1203" s="2">
        <v>36.799999999999997</v>
      </c>
      <c r="Y1203" s="4">
        <v>35.781210901886141</v>
      </c>
      <c r="Z1203" s="4">
        <v>34.5</v>
      </c>
      <c r="AA1203" s="4">
        <v>34.9</v>
      </c>
      <c r="AB1203" s="4">
        <v>35.299999999999997</v>
      </c>
      <c r="AC1203" s="4">
        <v>36.1</v>
      </c>
      <c r="AD1203" s="4">
        <v>36.4</v>
      </c>
      <c r="AE1203" s="4">
        <v>36.700000000000003</v>
      </c>
      <c r="AF1203" s="4">
        <v>2020</v>
      </c>
      <c r="AG1203" s="2">
        <v>10</v>
      </c>
      <c r="AH1203" s="2">
        <v>26</v>
      </c>
      <c r="AI1203" s="4">
        <v>11</v>
      </c>
      <c r="AJ1203" s="4">
        <v>43</v>
      </c>
      <c r="AK1203" s="4">
        <v>6</v>
      </c>
      <c r="AL1203" s="4">
        <v>809</v>
      </c>
      <c r="AM1203" s="5">
        <v>0.48819444444444443</v>
      </c>
      <c r="AN1203" s="4">
        <v>30.8</v>
      </c>
      <c r="AO1203" s="4">
        <v>37</v>
      </c>
      <c r="AP1203" s="4">
        <v>771</v>
      </c>
      <c r="AQ1203" s="4">
        <v>2.2999999999999998</v>
      </c>
      <c r="AR1203" s="4">
        <v>341</v>
      </c>
      <c r="KB1203" s="4">
        <v>8</v>
      </c>
      <c r="KC1203" s="4">
        <v>9</v>
      </c>
      <c r="KD1203" s="4">
        <v>15</v>
      </c>
      <c r="KE1203" s="4">
        <v>5</v>
      </c>
      <c r="KF1203" s="4">
        <v>16</v>
      </c>
      <c r="KG1203" s="4">
        <v>26</v>
      </c>
      <c r="KH1203" s="4">
        <v>20</v>
      </c>
      <c r="KI1203" s="4">
        <v>24</v>
      </c>
      <c r="KJ1203" s="4">
        <v>33</v>
      </c>
      <c r="KK1203" s="4">
        <v>22</v>
      </c>
      <c r="KL1203" s="4">
        <v>34</v>
      </c>
      <c r="KM1203" s="4">
        <v>41</v>
      </c>
      <c r="KN1203" s="4">
        <v>37</v>
      </c>
      <c r="KO1203" s="4">
        <v>38</v>
      </c>
      <c r="KP1203" s="4">
        <v>52</v>
      </c>
      <c r="KQ1203" s="4">
        <v>55</v>
      </c>
      <c r="KR1203" s="4">
        <v>64</v>
      </c>
      <c r="KS1203" s="4">
        <v>47</v>
      </c>
      <c r="KT1203" s="4">
        <v>59</v>
      </c>
      <c r="KU1203" s="4">
        <v>34</v>
      </c>
      <c r="KV1203" s="4">
        <v>39</v>
      </c>
      <c r="KW1203" s="4">
        <v>25</v>
      </c>
      <c r="KX1203" s="4">
        <v>5</v>
      </c>
      <c r="KY1203" s="4">
        <v>8</v>
      </c>
      <c r="KZ1203" s="4">
        <v>5</v>
      </c>
      <c r="LA1203" s="4">
        <v>6</v>
      </c>
      <c r="LB1203" s="4">
        <v>2</v>
      </c>
      <c r="LC1203" s="4">
        <v>2</v>
      </c>
    </row>
    <row r="1204" spans="1:363" s="4" customFormat="1" x14ac:dyDescent="0.2">
      <c r="A1204" s="18" t="b">
        <v>0</v>
      </c>
      <c r="B1204" s="17"/>
      <c r="C1204" s="16"/>
      <c r="D1204" s="4">
        <v>10446</v>
      </c>
      <c r="E1204" s="4" t="s">
        <v>1289</v>
      </c>
      <c r="F1204" s="4" t="s">
        <v>1290</v>
      </c>
      <c r="G1204" s="4">
        <v>0</v>
      </c>
      <c r="H1204" s="18">
        <f t="shared" si="194"/>
        <v>2.4000000000000021</v>
      </c>
      <c r="I1204" s="18">
        <v>0.45645717204514813</v>
      </c>
      <c r="J1204" s="18">
        <v>0.53197456577072444</v>
      </c>
      <c r="K1204" s="18">
        <v>0.35066394140812179</v>
      </c>
      <c r="L1204" s="18">
        <f t="shared" si="197"/>
        <v>1.8934671939825272</v>
      </c>
      <c r="M1204" s="18">
        <f t="shared" si="195"/>
        <v>0.5</v>
      </c>
      <c r="N1204" s="18">
        <f t="shared" si="196"/>
        <v>2.9000000000000021</v>
      </c>
      <c r="O1204" s="18">
        <f t="shared" si="198"/>
        <v>1.9601250036324238</v>
      </c>
      <c r="P1204" s="18">
        <v>0.69999999999999929</v>
      </c>
      <c r="Q1204" s="18">
        <v>1.1999999999999993</v>
      </c>
      <c r="R1204" s="18">
        <v>1.6999999999999993</v>
      </c>
      <c r="S1204" s="18">
        <v>2.1999999999999993</v>
      </c>
      <c r="T1204" s="18">
        <v>2.4000000000000021</v>
      </c>
      <c r="U1204" s="18">
        <v>2.5999999999999979</v>
      </c>
      <c r="V1204" s="4">
        <v>32.693467193982528</v>
      </c>
      <c r="W1204" s="2">
        <v>31.3</v>
      </c>
      <c r="X1204" s="2">
        <v>33.700000000000003</v>
      </c>
      <c r="Y1204" s="4">
        <v>32.760125003632425</v>
      </c>
      <c r="Z1204" s="4">
        <v>31.5</v>
      </c>
      <c r="AA1204" s="4">
        <v>32</v>
      </c>
      <c r="AB1204" s="4">
        <v>32.5</v>
      </c>
      <c r="AC1204" s="4">
        <v>33</v>
      </c>
      <c r="AD1204" s="4">
        <v>33.200000000000003</v>
      </c>
      <c r="AE1204" s="4">
        <v>33.4</v>
      </c>
      <c r="AF1204" s="4">
        <v>2020</v>
      </c>
      <c r="AG1204" s="2">
        <v>10</v>
      </c>
      <c r="AH1204" s="2">
        <v>26</v>
      </c>
      <c r="AI1204" s="4">
        <v>11</v>
      </c>
      <c r="AJ1204" s="4">
        <v>43</v>
      </c>
      <c r="AK1204" s="4">
        <v>58</v>
      </c>
      <c r="AL1204" s="4">
        <v>808</v>
      </c>
      <c r="AM1204" s="5">
        <v>0.48819444444444443</v>
      </c>
      <c r="AN1204" s="4">
        <v>30.8</v>
      </c>
      <c r="AO1204" s="4">
        <v>37</v>
      </c>
      <c r="AP1204" s="4">
        <v>771</v>
      </c>
      <c r="AQ1204" s="4">
        <v>2.2999999999999998</v>
      </c>
      <c r="AR1204" s="4">
        <v>341</v>
      </c>
      <c r="IX1204" s="4">
        <v>8</v>
      </c>
      <c r="IY1204" s="4">
        <v>22</v>
      </c>
      <c r="IZ1204" s="4">
        <v>48</v>
      </c>
      <c r="JA1204" s="4">
        <v>33</v>
      </c>
      <c r="JB1204" s="4">
        <v>28</v>
      </c>
      <c r="JC1204" s="4">
        <v>34</v>
      </c>
      <c r="JD1204" s="4">
        <v>35</v>
      </c>
      <c r="JE1204" s="4">
        <v>49</v>
      </c>
      <c r="JF1204" s="4">
        <v>76</v>
      </c>
      <c r="JG1204" s="4">
        <v>98</v>
      </c>
      <c r="JH1204" s="4">
        <v>108</v>
      </c>
      <c r="JI1204" s="4">
        <v>100</v>
      </c>
      <c r="JJ1204" s="4">
        <v>123</v>
      </c>
      <c r="JK1204" s="4">
        <v>232</v>
      </c>
      <c r="JL1204" s="4">
        <v>304</v>
      </c>
      <c r="JM1204" s="4">
        <v>235</v>
      </c>
      <c r="JN1204" s="4">
        <v>250</v>
      </c>
      <c r="JO1204" s="4">
        <v>164</v>
      </c>
      <c r="JP1204" s="4">
        <v>154</v>
      </c>
      <c r="JQ1204" s="4">
        <v>139</v>
      </c>
      <c r="JR1204" s="4">
        <v>61</v>
      </c>
      <c r="JS1204" s="4">
        <v>31</v>
      </c>
      <c r="JT1204" s="4">
        <v>14</v>
      </c>
      <c r="JU1204" s="4">
        <v>8</v>
      </c>
      <c r="JV1204" s="4">
        <v>7</v>
      </c>
      <c r="JW1204" s="4">
        <v>1</v>
      </c>
    </row>
    <row r="1205" spans="1:363" s="4" customFormat="1" x14ac:dyDescent="0.2">
      <c r="A1205" s="18" t="b">
        <v>0</v>
      </c>
      <c r="B1205" s="17"/>
      <c r="C1205" s="16"/>
      <c r="D1205" s="4">
        <v>10446</v>
      </c>
      <c r="E1205" s="4" t="s">
        <v>1289</v>
      </c>
      <c r="F1205" s="4" t="s">
        <v>1291</v>
      </c>
      <c r="G1205" s="4">
        <v>0</v>
      </c>
      <c r="H1205" s="18">
        <f t="shared" si="194"/>
        <v>1.8999999999999986</v>
      </c>
      <c r="I1205" s="18">
        <v>0.54549842586316666</v>
      </c>
      <c r="J1205" s="18">
        <v>0.90030524408463464</v>
      </c>
      <c r="K1205" s="18">
        <v>0.47164405840749091</v>
      </c>
      <c r="L1205" s="18">
        <f t="shared" si="197"/>
        <v>3.2127381871401965</v>
      </c>
      <c r="M1205" s="18">
        <f t="shared" si="195"/>
        <v>2.1000000000000014</v>
      </c>
      <c r="N1205" s="18">
        <f t="shared" si="196"/>
        <v>4</v>
      </c>
      <c r="O1205" s="18">
        <f t="shared" si="198"/>
        <v>3.3885289419451041</v>
      </c>
      <c r="P1205" s="18">
        <v>2.1000000000000014</v>
      </c>
      <c r="Q1205" s="18">
        <v>2.3999999999999986</v>
      </c>
      <c r="R1205" s="18">
        <v>2.7999999999999972</v>
      </c>
      <c r="S1205" s="18">
        <v>3.6999999999999957</v>
      </c>
      <c r="T1205" s="18">
        <v>3.7999999999999972</v>
      </c>
      <c r="U1205" s="18">
        <v>4.1000000000000014</v>
      </c>
      <c r="V1205" s="4">
        <v>33.812738187140198</v>
      </c>
      <c r="W1205" s="2">
        <v>32.700000000000003</v>
      </c>
      <c r="X1205" s="2">
        <v>34.6</v>
      </c>
      <c r="Y1205" s="4">
        <v>33.988528941945106</v>
      </c>
      <c r="Z1205" s="4">
        <v>32.700000000000003</v>
      </c>
      <c r="AA1205" s="4">
        <v>33</v>
      </c>
      <c r="AB1205" s="4">
        <v>33.4</v>
      </c>
      <c r="AC1205" s="4">
        <v>34.299999999999997</v>
      </c>
      <c r="AD1205" s="4">
        <v>34.4</v>
      </c>
      <c r="AE1205" s="4">
        <v>34.700000000000003</v>
      </c>
      <c r="AF1205" s="4">
        <v>2020</v>
      </c>
      <c r="AG1205" s="2">
        <v>10</v>
      </c>
      <c r="AH1205" s="2">
        <v>26</v>
      </c>
      <c r="AI1205" s="4">
        <v>11</v>
      </c>
      <c r="AJ1205" s="4">
        <v>44</v>
      </c>
      <c r="AK1205" s="4">
        <v>7</v>
      </c>
      <c r="AL1205" s="4">
        <v>128</v>
      </c>
      <c r="AM1205" s="5">
        <v>0.48888888888888887</v>
      </c>
      <c r="AN1205" s="4">
        <v>30.6</v>
      </c>
      <c r="AO1205" s="4">
        <v>38</v>
      </c>
      <c r="AP1205" s="4">
        <v>772</v>
      </c>
      <c r="AQ1205" s="4">
        <v>2.1</v>
      </c>
      <c r="AR1205" s="4">
        <v>357</v>
      </c>
      <c r="JI1205" s="4">
        <v>1</v>
      </c>
      <c r="JJ1205" s="4">
        <v>2</v>
      </c>
      <c r="JK1205" s="4">
        <v>4</v>
      </c>
      <c r="JL1205" s="4">
        <v>22</v>
      </c>
      <c r="JM1205" s="4">
        <v>17</v>
      </c>
      <c r="JN1205" s="4">
        <v>54</v>
      </c>
      <c r="JO1205" s="4">
        <v>81</v>
      </c>
      <c r="JP1205" s="4">
        <v>41</v>
      </c>
      <c r="JQ1205" s="4">
        <v>27</v>
      </c>
      <c r="JR1205" s="4">
        <v>26</v>
      </c>
      <c r="JS1205" s="4">
        <v>35</v>
      </c>
      <c r="JT1205" s="4">
        <v>34</v>
      </c>
      <c r="JU1205" s="4">
        <v>59</v>
      </c>
      <c r="JV1205" s="4">
        <v>23</v>
      </c>
      <c r="JW1205" s="4">
        <v>47</v>
      </c>
      <c r="JX1205" s="4">
        <v>54</v>
      </c>
      <c r="JY1205" s="4">
        <v>95</v>
      </c>
      <c r="JZ1205" s="4">
        <v>104</v>
      </c>
      <c r="KA1205" s="4">
        <v>128</v>
      </c>
      <c r="KB1205" s="4">
        <v>87</v>
      </c>
      <c r="KC1205" s="4">
        <v>45</v>
      </c>
      <c r="KD1205" s="4">
        <v>28</v>
      </c>
      <c r="KE1205" s="4">
        <v>21</v>
      </c>
      <c r="KF1205" s="4">
        <v>2</v>
      </c>
      <c r="KG1205" s="4">
        <v>3</v>
      </c>
      <c r="KH1205" s="4">
        <v>4</v>
      </c>
    </row>
    <row r="1206" spans="1:363" s="4" customFormat="1" x14ac:dyDescent="0.2">
      <c r="A1206" s="18" t="b">
        <v>0</v>
      </c>
      <c r="B1206" s="17"/>
      <c r="C1206" s="16"/>
      <c r="D1206" s="4">
        <v>10446</v>
      </c>
      <c r="E1206" s="4" t="s">
        <v>1289</v>
      </c>
      <c r="F1206" s="4" t="s">
        <v>1292</v>
      </c>
      <c r="G1206" s="4">
        <v>0</v>
      </c>
      <c r="H1206" s="18">
        <f t="shared" si="194"/>
        <v>3.1000000000000014</v>
      </c>
      <c r="I1206" s="18">
        <v>0.74199743039498767</v>
      </c>
      <c r="J1206" s="18">
        <v>1.1630090326351024</v>
      </c>
      <c r="K1206" s="18">
        <v>0.61407918977333575</v>
      </c>
      <c r="L1206" s="18">
        <f t="shared" si="197"/>
        <v>2.7906942238334338</v>
      </c>
      <c r="M1206" s="18">
        <f t="shared" si="195"/>
        <v>0.89999999999999858</v>
      </c>
      <c r="N1206" s="18">
        <f t="shared" si="196"/>
        <v>4</v>
      </c>
      <c r="O1206" s="18">
        <f t="shared" si="198"/>
        <v>2.8905152335395528</v>
      </c>
      <c r="P1206" s="18">
        <v>1</v>
      </c>
      <c r="Q1206" s="18">
        <v>1.6999999999999957</v>
      </c>
      <c r="R1206" s="18">
        <v>2.2999999999999972</v>
      </c>
      <c r="S1206" s="18">
        <v>3.3999999999999986</v>
      </c>
      <c r="T1206" s="18">
        <v>3.6000000000000014</v>
      </c>
      <c r="U1206" s="18">
        <v>3.8999999999999986</v>
      </c>
      <c r="V1206" s="4">
        <v>33.390694223833435</v>
      </c>
      <c r="W1206" s="2">
        <v>31.5</v>
      </c>
      <c r="X1206" s="2">
        <v>34.6</v>
      </c>
      <c r="Y1206" s="4">
        <v>33.490515233539554</v>
      </c>
      <c r="Z1206" s="4">
        <v>31.6</v>
      </c>
      <c r="AA1206" s="4">
        <v>32.299999999999997</v>
      </c>
      <c r="AB1206" s="4">
        <v>32.9</v>
      </c>
      <c r="AC1206" s="4">
        <v>34</v>
      </c>
      <c r="AD1206" s="4">
        <v>34.200000000000003</v>
      </c>
      <c r="AE1206" s="4">
        <v>34.5</v>
      </c>
      <c r="AF1206" s="4">
        <v>2020</v>
      </c>
      <c r="AG1206" s="2">
        <v>10</v>
      </c>
      <c r="AH1206" s="2">
        <v>26</v>
      </c>
      <c r="AI1206" s="4">
        <v>11</v>
      </c>
      <c r="AJ1206" s="4">
        <v>44</v>
      </c>
      <c r="AK1206" s="4">
        <v>42</v>
      </c>
      <c r="AL1206" s="4">
        <v>327</v>
      </c>
      <c r="AM1206" s="5">
        <v>0.48888888888888887</v>
      </c>
      <c r="AN1206" s="4">
        <v>30.6</v>
      </c>
      <c r="AO1206" s="4">
        <v>38</v>
      </c>
      <c r="AP1206" s="4">
        <v>772</v>
      </c>
      <c r="AQ1206" s="4">
        <v>2.1</v>
      </c>
      <c r="AR1206" s="4">
        <v>357</v>
      </c>
      <c r="IV1206" s="4">
        <v>2</v>
      </c>
      <c r="IW1206" s="4">
        <v>4</v>
      </c>
      <c r="IX1206" s="4">
        <v>3</v>
      </c>
      <c r="IY1206" s="4">
        <v>2</v>
      </c>
      <c r="IZ1206" s="4">
        <v>15</v>
      </c>
      <c r="JA1206" s="4">
        <v>10</v>
      </c>
      <c r="JB1206" s="4">
        <v>9</v>
      </c>
      <c r="JC1206" s="4">
        <v>10</v>
      </c>
      <c r="JD1206" s="4">
        <v>4</v>
      </c>
      <c r="JE1206" s="4">
        <v>19</v>
      </c>
      <c r="JF1206" s="4">
        <v>26</v>
      </c>
      <c r="JG1206" s="4">
        <v>36</v>
      </c>
      <c r="JH1206" s="4">
        <v>31</v>
      </c>
      <c r="JI1206" s="4">
        <v>31</v>
      </c>
      <c r="JJ1206" s="4">
        <v>32</v>
      </c>
      <c r="JK1206" s="4">
        <v>35</v>
      </c>
      <c r="JL1206" s="4">
        <v>50</v>
      </c>
      <c r="JM1206" s="4">
        <v>56</v>
      </c>
      <c r="JN1206" s="4">
        <v>47</v>
      </c>
      <c r="JO1206" s="4">
        <v>62</v>
      </c>
      <c r="JP1206" s="4">
        <v>40</v>
      </c>
      <c r="JQ1206" s="4">
        <v>79</v>
      </c>
      <c r="JR1206" s="4">
        <v>63</v>
      </c>
      <c r="JS1206" s="4">
        <v>66</v>
      </c>
      <c r="JT1206" s="4">
        <v>61</v>
      </c>
      <c r="JU1206" s="4">
        <v>68</v>
      </c>
      <c r="JV1206" s="4">
        <v>70</v>
      </c>
      <c r="JW1206" s="4">
        <v>64</v>
      </c>
      <c r="JX1206" s="4">
        <v>75</v>
      </c>
      <c r="JY1206" s="4">
        <v>107</v>
      </c>
      <c r="JZ1206" s="4">
        <v>92</v>
      </c>
      <c r="KA1206" s="4">
        <v>75</v>
      </c>
      <c r="KB1206" s="4">
        <v>38</v>
      </c>
      <c r="KC1206" s="4">
        <v>39</v>
      </c>
      <c r="KD1206" s="4">
        <v>17</v>
      </c>
      <c r="KE1206" s="4">
        <v>9</v>
      </c>
      <c r="KF1206" s="4">
        <v>2</v>
      </c>
    </row>
    <row r="1207" spans="1:363" s="4" customFormat="1" x14ac:dyDescent="0.2">
      <c r="A1207" s="18" t="b">
        <v>1</v>
      </c>
      <c r="B1207" s="21" t="s">
        <v>1191</v>
      </c>
      <c r="C1207" s="20"/>
      <c r="D1207" s="4">
        <v>10446</v>
      </c>
      <c r="E1207" s="4" t="s">
        <v>1411</v>
      </c>
      <c r="F1207" s="4" t="s">
        <v>1324</v>
      </c>
      <c r="G1207" s="4">
        <v>5</v>
      </c>
      <c r="H1207" s="18">
        <f t="shared" si="194"/>
        <v>2.5</v>
      </c>
      <c r="I1207" s="18">
        <v>0.55197494300983907</v>
      </c>
      <c r="J1207" s="18">
        <v>0.68211684021289898</v>
      </c>
      <c r="K1207" s="18">
        <v>0.43599846193436254</v>
      </c>
      <c r="L1207" s="18">
        <f t="shared" si="197"/>
        <v>6.8937996604171659</v>
      </c>
      <c r="M1207" s="18">
        <f t="shared" si="195"/>
        <v>5.5</v>
      </c>
      <c r="N1207" s="18">
        <f t="shared" si="196"/>
        <v>8</v>
      </c>
      <c r="O1207" s="18">
        <f t="shared" si="198"/>
        <v>6.9415991955057521</v>
      </c>
      <c r="P1207" s="18">
        <v>5.7000000000000028</v>
      </c>
      <c r="Q1207" s="18">
        <v>6.1000000000000014</v>
      </c>
      <c r="R1207" s="18">
        <v>6.6000000000000014</v>
      </c>
      <c r="S1207" s="18">
        <v>7.2000000000000028</v>
      </c>
      <c r="T1207" s="18">
        <v>7.6000000000000014</v>
      </c>
      <c r="U1207" s="18">
        <v>8</v>
      </c>
      <c r="V1207" s="4">
        <v>37.793799660417164</v>
      </c>
      <c r="W1207" s="2">
        <v>36.4</v>
      </c>
      <c r="X1207" s="2">
        <v>38.9</v>
      </c>
      <c r="Y1207" s="4">
        <v>37.841599195505751</v>
      </c>
      <c r="Z1207" s="4">
        <v>36.6</v>
      </c>
      <c r="AA1207" s="4">
        <v>37</v>
      </c>
      <c r="AB1207" s="4">
        <v>37.5</v>
      </c>
      <c r="AC1207" s="4">
        <v>38.1</v>
      </c>
      <c r="AD1207" s="4">
        <v>38.5</v>
      </c>
      <c r="AE1207" s="4">
        <v>38.9</v>
      </c>
      <c r="AF1207" s="4">
        <v>2020</v>
      </c>
      <c r="AG1207" s="2">
        <v>10</v>
      </c>
      <c r="AH1207" s="2">
        <v>26</v>
      </c>
      <c r="AI1207" s="4">
        <v>11</v>
      </c>
      <c r="AJ1207" s="4">
        <v>46</v>
      </c>
      <c r="AK1207" s="4">
        <v>43</v>
      </c>
      <c r="AL1207" s="4">
        <v>766</v>
      </c>
      <c r="AM1207" s="5">
        <v>0.49027777777777781</v>
      </c>
      <c r="AN1207" s="4">
        <v>30.9</v>
      </c>
      <c r="AO1207" s="4">
        <v>37</v>
      </c>
      <c r="AP1207" s="4">
        <v>768</v>
      </c>
      <c r="AQ1207" s="4">
        <v>1.1000000000000001</v>
      </c>
      <c r="AR1207" s="4">
        <v>24</v>
      </c>
      <c r="KU1207" s="4">
        <v>0</v>
      </c>
      <c r="KV1207" s="4">
        <v>3</v>
      </c>
      <c r="KW1207" s="4">
        <v>15</v>
      </c>
      <c r="KX1207" s="4">
        <v>12</v>
      </c>
      <c r="KY1207" s="4">
        <v>23</v>
      </c>
      <c r="KZ1207" s="4">
        <v>37</v>
      </c>
      <c r="LA1207" s="4">
        <v>31</v>
      </c>
      <c r="LB1207" s="4">
        <v>49</v>
      </c>
      <c r="LC1207" s="4">
        <v>48</v>
      </c>
      <c r="LD1207" s="4">
        <v>47</v>
      </c>
      <c r="LE1207" s="4">
        <v>63</v>
      </c>
      <c r="LF1207" s="4">
        <v>59</v>
      </c>
      <c r="LG1207" s="4">
        <v>95</v>
      </c>
      <c r="LH1207" s="4">
        <v>89</v>
      </c>
      <c r="LI1207" s="4">
        <v>113</v>
      </c>
      <c r="LJ1207" s="4">
        <v>130</v>
      </c>
      <c r="LK1207" s="4">
        <v>157</v>
      </c>
      <c r="LL1207" s="4">
        <v>138</v>
      </c>
      <c r="LM1207" s="4">
        <v>152</v>
      </c>
      <c r="LN1207" s="4">
        <v>118</v>
      </c>
      <c r="LO1207" s="4">
        <v>73</v>
      </c>
      <c r="LP1207" s="4">
        <v>58</v>
      </c>
      <c r="LQ1207" s="4">
        <v>38</v>
      </c>
      <c r="LR1207" s="4">
        <v>44</v>
      </c>
      <c r="LS1207" s="4">
        <v>38</v>
      </c>
      <c r="LT1207" s="4">
        <v>53</v>
      </c>
      <c r="LU1207" s="4">
        <v>33</v>
      </c>
      <c r="LV1207" s="4">
        <v>20</v>
      </c>
    </row>
    <row r="1208" spans="1:363" s="4" customFormat="1" x14ac:dyDescent="0.2">
      <c r="A1208" s="18" t="b">
        <v>1</v>
      </c>
      <c r="B1208" s="21" t="s">
        <v>1191</v>
      </c>
      <c r="C1208" s="20"/>
      <c r="D1208" s="4">
        <v>10446</v>
      </c>
      <c r="E1208" s="4" t="s">
        <v>1411</v>
      </c>
      <c r="F1208" s="4" t="s">
        <v>1325</v>
      </c>
      <c r="G1208" s="4">
        <v>5</v>
      </c>
      <c r="H1208" s="18">
        <f t="shared" si="194"/>
        <v>2.5</v>
      </c>
      <c r="I1208" s="18">
        <v>0.59993848093552504</v>
      </c>
      <c r="J1208" s="18">
        <v>0.94129141731980326</v>
      </c>
      <c r="K1208" s="18">
        <v>0.50199159012258121</v>
      </c>
      <c r="L1208" s="18">
        <f t="shared" si="197"/>
        <v>7.3530405417302589</v>
      </c>
      <c r="M1208" s="18">
        <f t="shared" si="195"/>
        <v>5.8000000000000043</v>
      </c>
      <c r="N1208" s="18">
        <f t="shared" si="196"/>
        <v>8.3000000000000043</v>
      </c>
      <c r="O1208" s="18">
        <f t="shared" si="198"/>
        <v>7.3990525788237065</v>
      </c>
      <c r="P1208" s="18">
        <v>6.1000000000000014</v>
      </c>
      <c r="Q1208" s="18">
        <v>6.5</v>
      </c>
      <c r="R1208" s="18">
        <v>6.8999999999999986</v>
      </c>
      <c r="S1208" s="18">
        <v>7.8999999999999986</v>
      </c>
      <c r="T1208" s="18">
        <v>8.1000000000000014</v>
      </c>
      <c r="U1208" s="18">
        <v>8.3000000000000043</v>
      </c>
      <c r="V1208" s="4">
        <v>38.253040541730257</v>
      </c>
      <c r="W1208" s="2">
        <v>36.700000000000003</v>
      </c>
      <c r="X1208" s="2">
        <v>39.200000000000003</v>
      </c>
      <c r="Y1208" s="4">
        <v>38.299052578823705</v>
      </c>
      <c r="Z1208" s="4">
        <v>37</v>
      </c>
      <c r="AA1208" s="4">
        <v>37.4</v>
      </c>
      <c r="AB1208" s="4">
        <v>37.799999999999997</v>
      </c>
      <c r="AC1208" s="4">
        <v>38.799999999999997</v>
      </c>
      <c r="AD1208" s="4">
        <v>39</v>
      </c>
      <c r="AE1208" s="4">
        <v>39.200000000000003</v>
      </c>
      <c r="AF1208" s="4">
        <v>2020</v>
      </c>
      <c r="AG1208" s="2">
        <v>10</v>
      </c>
      <c r="AH1208" s="2">
        <v>26</v>
      </c>
      <c r="AI1208" s="4">
        <v>11</v>
      </c>
      <c r="AJ1208" s="4">
        <v>46</v>
      </c>
      <c r="AK1208" s="4">
        <v>51</v>
      </c>
      <c r="AL1208" s="4">
        <v>125</v>
      </c>
      <c r="AM1208" s="5">
        <v>0.49027777777777781</v>
      </c>
      <c r="AN1208" s="4">
        <v>30.9</v>
      </c>
      <c r="AO1208" s="4">
        <v>37</v>
      </c>
      <c r="AP1208" s="4">
        <v>768</v>
      </c>
      <c r="AQ1208" s="4">
        <v>1.1000000000000001</v>
      </c>
      <c r="AR1208" s="4">
        <v>24</v>
      </c>
      <c r="KZ1208" s="4">
        <v>6</v>
      </c>
      <c r="LA1208" s="4">
        <v>12</v>
      </c>
      <c r="LB1208" s="4">
        <v>32</v>
      </c>
      <c r="LC1208" s="4">
        <v>36</v>
      </c>
      <c r="LD1208" s="4">
        <v>44</v>
      </c>
      <c r="LE1208" s="4">
        <v>45</v>
      </c>
      <c r="LF1208" s="4">
        <v>35</v>
      </c>
      <c r="LG1208" s="4">
        <v>48</v>
      </c>
      <c r="LH1208" s="4">
        <v>67</v>
      </c>
      <c r="LI1208" s="4">
        <v>76</v>
      </c>
      <c r="LJ1208" s="4">
        <v>91</v>
      </c>
      <c r="LK1208" s="4">
        <v>116</v>
      </c>
      <c r="LL1208" s="4">
        <v>101</v>
      </c>
      <c r="LM1208" s="4">
        <v>127</v>
      </c>
      <c r="LN1208" s="4">
        <v>99</v>
      </c>
      <c r="LO1208" s="4">
        <v>128</v>
      </c>
      <c r="LP1208" s="4">
        <v>106</v>
      </c>
      <c r="LQ1208" s="4">
        <v>122</v>
      </c>
      <c r="LR1208" s="4">
        <v>105</v>
      </c>
      <c r="LS1208" s="4">
        <v>131</v>
      </c>
      <c r="LT1208" s="4">
        <v>104</v>
      </c>
      <c r="LU1208" s="4">
        <v>135</v>
      </c>
      <c r="LV1208" s="4">
        <v>157</v>
      </c>
      <c r="LW1208" s="4">
        <v>117</v>
      </c>
      <c r="LX1208" s="4">
        <v>56</v>
      </c>
      <c r="LY1208" s="4">
        <v>30</v>
      </c>
    </row>
    <row r="1209" spans="1:363" s="4" customFormat="1" x14ac:dyDescent="0.2">
      <c r="A1209" s="18" t="b">
        <v>1</v>
      </c>
      <c r="B1209" s="21" t="s">
        <v>1191</v>
      </c>
      <c r="C1209" s="20"/>
      <c r="D1209" s="4">
        <v>10446</v>
      </c>
      <c r="E1209" s="4" t="s">
        <v>1411</v>
      </c>
      <c r="F1209" s="4" t="s">
        <v>1365</v>
      </c>
      <c r="G1209" s="4">
        <v>5</v>
      </c>
      <c r="H1209" s="18">
        <f t="shared" si="194"/>
        <v>1.3999999999999986</v>
      </c>
      <c r="I1209" s="18">
        <v>0.35653831593580976</v>
      </c>
      <c r="J1209" s="18">
        <v>0.55222534073845964</v>
      </c>
      <c r="K1209" s="18">
        <v>0.29569478742534228</v>
      </c>
      <c r="L1209" s="18">
        <f t="shared" si="197"/>
        <v>4.6977051724272023</v>
      </c>
      <c r="M1209" s="18">
        <f t="shared" si="195"/>
        <v>4.0000000000000036</v>
      </c>
      <c r="N1209" s="18">
        <f t="shared" si="196"/>
        <v>5.4000000000000021</v>
      </c>
      <c r="O1209" s="18">
        <f t="shared" si="198"/>
        <v>4.6963025041531417</v>
      </c>
      <c r="P1209" s="18">
        <v>4.0999999999999979</v>
      </c>
      <c r="Q1209" s="18">
        <v>4.3000000000000007</v>
      </c>
      <c r="R1209" s="18">
        <v>4.4000000000000021</v>
      </c>
      <c r="S1209" s="18">
        <v>5.0000000000000036</v>
      </c>
      <c r="T1209" s="18">
        <v>5.1999999999999993</v>
      </c>
      <c r="U1209" s="18">
        <v>5.4000000000000021</v>
      </c>
      <c r="V1209" s="4">
        <v>35.897705172427202</v>
      </c>
      <c r="W1209" s="2">
        <v>35.200000000000003</v>
      </c>
      <c r="X1209" s="2">
        <v>36.6</v>
      </c>
      <c r="Y1209" s="4">
        <v>35.896302504153141</v>
      </c>
      <c r="Z1209" s="4">
        <v>35.299999999999997</v>
      </c>
      <c r="AA1209" s="4">
        <v>35.5</v>
      </c>
      <c r="AB1209" s="4">
        <v>35.6</v>
      </c>
      <c r="AC1209" s="4">
        <v>36.200000000000003</v>
      </c>
      <c r="AD1209" s="4">
        <v>36.4</v>
      </c>
      <c r="AE1209" s="4">
        <v>36.6</v>
      </c>
      <c r="AF1209" s="4">
        <v>2020</v>
      </c>
      <c r="AG1209" s="2">
        <v>10</v>
      </c>
      <c r="AH1209" s="2">
        <v>26</v>
      </c>
      <c r="AI1209" s="4">
        <v>11</v>
      </c>
      <c r="AJ1209" s="4">
        <v>47</v>
      </c>
      <c r="AK1209" s="4">
        <v>22</v>
      </c>
      <c r="AL1209" s="4">
        <v>487</v>
      </c>
      <c r="AM1209" s="5">
        <v>0.4909722222222222</v>
      </c>
      <c r="AN1209" s="4">
        <v>31.2</v>
      </c>
      <c r="AO1209" s="4">
        <v>36</v>
      </c>
      <c r="AP1209" s="4">
        <v>768</v>
      </c>
      <c r="AQ1209" s="4">
        <v>1.1000000000000001</v>
      </c>
      <c r="AR1209" s="4">
        <v>228</v>
      </c>
      <c r="KK1209" s="4">
        <v>16</v>
      </c>
      <c r="KL1209" s="4">
        <v>19</v>
      </c>
      <c r="KM1209" s="4">
        <v>26</v>
      </c>
      <c r="KN1209" s="4">
        <v>58</v>
      </c>
      <c r="KO1209" s="4">
        <v>42</v>
      </c>
      <c r="KP1209" s="4">
        <v>48</v>
      </c>
      <c r="KQ1209" s="4">
        <v>34</v>
      </c>
      <c r="KR1209" s="4">
        <v>58</v>
      </c>
      <c r="KS1209" s="4">
        <v>31</v>
      </c>
      <c r="KT1209" s="4">
        <v>47</v>
      </c>
      <c r="KU1209" s="4">
        <v>41</v>
      </c>
      <c r="KV1209" s="4">
        <v>17</v>
      </c>
      <c r="KW1209" s="4">
        <v>19</v>
      </c>
      <c r="KX1209" s="4">
        <v>13</v>
      </c>
      <c r="KY1209" s="4">
        <v>11</v>
      </c>
      <c r="KZ1209" s="4">
        <v>4</v>
      </c>
      <c r="LA1209" s="4">
        <v>0</v>
      </c>
      <c r="LB1209" s="4">
        <v>0</v>
      </c>
      <c r="LC1209" s="4">
        <v>1</v>
      </c>
    </row>
    <row r="1210" spans="1:363" s="4" customFormat="1" x14ac:dyDescent="0.2">
      <c r="A1210" s="18" t="b">
        <v>0</v>
      </c>
      <c r="B1210" s="17"/>
      <c r="C1210" s="16"/>
      <c r="D1210" s="4">
        <v>10446</v>
      </c>
      <c r="E1210" s="4" t="s">
        <v>488</v>
      </c>
      <c r="F1210" s="4" t="s">
        <v>1326</v>
      </c>
      <c r="G1210" s="4">
        <v>0</v>
      </c>
      <c r="H1210" s="18">
        <f t="shared" si="194"/>
        <v>3.8000000000000007</v>
      </c>
      <c r="I1210" s="18">
        <v>0.72697049611515341</v>
      </c>
      <c r="J1210" s="18">
        <v>1.0300301557116427</v>
      </c>
      <c r="K1210" s="18">
        <v>0.59118297744864112</v>
      </c>
      <c r="L1210" s="18">
        <f t="shared" si="197"/>
        <v>2.5631315999228406</v>
      </c>
      <c r="M1210" s="18">
        <f t="shared" si="195"/>
        <v>0.30000000000000071</v>
      </c>
      <c r="N1210" s="18">
        <f t="shared" si="196"/>
        <v>4.1000000000000014</v>
      </c>
      <c r="O1210" s="18">
        <f t="shared" si="198"/>
        <v>2.5943751996785878</v>
      </c>
      <c r="P1210" s="18">
        <v>0.89999999999999858</v>
      </c>
      <c r="Q1210" s="18">
        <v>1.6000000000000014</v>
      </c>
      <c r="R1210" s="18">
        <v>2.1000000000000014</v>
      </c>
      <c r="S1210" s="18">
        <v>3.1000000000000014</v>
      </c>
      <c r="T1210" s="18">
        <v>3.3999999999999986</v>
      </c>
      <c r="U1210" s="18">
        <v>3.8000000000000043</v>
      </c>
      <c r="V1210" s="4">
        <v>33.963131599922839</v>
      </c>
      <c r="W1210" s="2">
        <v>31.7</v>
      </c>
      <c r="X1210" s="2">
        <v>35.5</v>
      </c>
      <c r="Y1210" s="4">
        <v>33.994375199678586</v>
      </c>
      <c r="Z1210" s="4">
        <v>32.299999999999997</v>
      </c>
      <c r="AA1210" s="4">
        <v>33</v>
      </c>
      <c r="AB1210" s="4">
        <v>33.5</v>
      </c>
      <c r="AC1210" s="4">
        <v>34.5</v>
      </c>
      <c r="AD1210" s="4">
        <v>34.799999999999997</v>
      </c>
      <c r="AE1210" s="4">
        <v>35.200000000000003</v>
      </c>
      <c r="AF1210" s="4">
        <v>2020</v>
      </c>
      <c r="AG1210" s="2">
        <v>10</v>
      </c>
      <c r="AH1210" s="2">
        <v>26</v>
      </c>
      <c r="AI1210" s="4">
        <v>11</v>
      </c>
      <c r="AJ1210" s="4">
        <v>48</v>
      </c>
      <c r="AK1210" s="4">
        <v>20</v>
      </c>
      <c r="AL1210" s="4">
        <v>885</v>
      </c>
      <c r="AM1210" s="5">
        <v>0.4916666666666667</v>
      </c>
      <c r="AN1210" s="4">
        <v>31.4</v>
      </c>
      <c r="AO1210" s="4">
        <v>35</v>
      </c>
      <c r="AP1210" s="4">
        <v>769</v>
      </c>
      <c r="AQ1210" s="4">
        <v>1.3</v>
      </c>
      <c r="AR1210" s="4">
        <v>305</v>
      </c>
      <c r="JB1210" s="4">
        <v>6</v>
      </c>
      <c r="JC1210" s="4">
        <v>0</v>
      </c>
      <c r="JD1210" s="4">
        <v>4</v>
      </c>
      <c r="JE1210" s="4">
        <v>4</v>
      </c>
      <c r="JF1210" s="4">
        <v>3</v>
      </c>
      <c r="JG1210" s="4">
        <v>16</v>
      </c>
      <c r="JH1210" s="4">
        <v>6</v>
      </c>
      <c r="JI1210" s="4">
        <v>12</v>
      </c>
      <c r="JJ1210" s="4">
        <v>12</v>
      </c>
      <c r="JK1210" s="4">
        <v>21</v>
      </c>
      <c r="JL1210" s="4">
        <v>28</v>
      </c>
      <c r="JM1210" s="4">
        <v>33</v>
      </c>
      <c r="JN1210" s="4">
        <v>22</v>
      </c>
      <c r="JO1210" s="4">
        <v>44</v>
      </c>
      <c r="JP1210" s="4">
        <v>35</v>
      </c>
      <c r="JQ1210" s="4">
        <v>43</v>
      </c>
      <c r="JR1210" s="4">
        <v>48</v>
      </c>
      <c r="JS1210" s="4">
        <v>68</v>
      </c>
      <c r="JT1210" s="4">
        <v>73</v>
      </c>
      <c r="JU1210" s="4">
        <v>122</v>
      </c>
      <c r="JV1210" s="4">
        <v>73</v>
      </c>
      <c r="JW1210" s="4">
        <v>77</v>
      </c>
      <c r="JX1210" s="4">
        <v>81</v>
      </c>
      <c r="JY1210" s="4">
        <v>105</v>
      </c>
      <c r="JZ1210" s="4">
        <v>74</v>
      </c>
      <c r="KA1210" s="4">
        <v>36</v>
      </c>
      <c r="KB1210" s="4">
        <v>56</v>
      </c>
      <c r="KC1210" s="4">
        <v>84</v>
      </c>
      <c r="KD1210" s="4">
        <v>106</v>
      </c>
      <c r="KE1210" s="4">
        <v>92</v>
      </c>
      <c r="KF1210" s="4">
        <v>97</v>
      </c>
      <c r="KG1210" s="4">
        <v>50</v>
      </c>
      <c r="KH1210" s="4">
        <v>30</v>
      </c>
      <c r="KI1210" s="4">
        <v>27</v>
      </c>
      <c r="KJ1210" s="4">
        <v>29</v>
      </c>
      <c r="KK1210" s="4">
        <v>11</v>
      </c>
      <c r="KL1210" s="4">
        <v>11</v>
      </c>
      <c r="KM1210" s="4">
        <v>8</v>
      </c>
      <c r="KN1210" s="4">
        <v>6</v>
      </c>
    </row>
    <row r="1211" spans="1:363" s="4" customFormat="1" x14ac:dyDescent="0.2">
      <c r="A1211" s="18" t="b">
        <v>0</v>
      </c>
      <c r="B1211" s="17"/>
      <c r="C1211" s="16"/>
      <c r="D1211" s="4">
        <v>10446</v>
      </c>
      <c r="E1211" s="4" t="s">
        <v>488</v>
      </c>
      <c r="F1211" s="4" t="s">
        <v>1327</v>
      </c>
      <c r="G1211" s="4">
        <v>0</v>
      </c>
      <c r="H1211" s="18">
        <f t="shared" si="194"/>
        <v>1</v>
      </c>
      <c r="I1211" s="18">
        <v>0.21163094718021541</v>
      </c>
      <c r="J1211" s="18">
        <v>0.27445563802217521</v>
      </c>
      <c r="K1211" s="18">
        <v>0.1672265478971357</v>
      </c>
      <c r="L1211" s="18">
        <f t="shared" si="197"/>
        <v>5.2041566845283782</v>
      </c>
      <c r="M1211" s="18">
        <f t="shared" si="195"/>
        <v>4.7000000000000028</v>
      </c>
      <c r="N1211" s="18">
        <f t="shared" si="196"/>
        <v>5.7000000000000028</v>
      </c>
      <c r="O1211" s="18">
        <f t="shared" si="198"/>
        <v>5.2016591931607437</v>
      </c>
      <c r="P1211" s="18">
        <v>4.8000000000000043</v>
      </c>
      <c r="Q1211" s="18">
        <v>4.8999999999999986</v>
      </c>
      <c r="R1211" s="18">
        <v>5.1000000000000014</v>
      </c>
      <c r="S1211" s="18">
        <v>5.3000000000000043</v>
      </c>
      <c r="T1211" s="18">
        <v>5.5</v>
      </c>
      <c r="U1211" s="18">
        <v>5.7000000000000028</v>
      </c>
      <c r="V1211" s="4">
        <v>36.604156684528377</v>
      </c>
      <c r="W1211" s="2">
        <v>36.1</v>
      </c>
      <c r="X1211" s="2">
        <v>37.1</v>
      </c>
      <c r="Y1211" s="4">
        <v>36.601659193160742</v>
      </c>
      <c r="Z1211" s="4">
        <v>36.200000000000003</v>
      </c>
      <c r="AA1211" s="4">
        <v>36.299999999999997</v>
      </c>
      <c r="AB1211" s="4">
        <v>36.5</v>
      </c>
      <c r="AC1211" s="4">
        <v>36.700000000000003</v>
      </c>
      <c r="AD1211" s="4">
        <v>36.9</v>
      </c>
      <c r="AE1211" s="4">
        <v>37.1</v>
      </c>
      <c r="AF1211" s="4">
        <v>2020</v>
      </c>
      <c r="AG1211" s="2">
        <v>10</v>
      </c>
      <c r="AH1211" s="2">
        <v>26</v>
      </c>
      <c r="AI1211" s="4">
        <v>11</v>
      </c>
      <c r="AJ1211" s="4">
        <v>48</v>
      </c>
      <c r="AK1211" s="4">
        <v>43</v>
      </c>
      <c r="AL1211" s="4">
        <v>283.00000000000006</v>
      </c>
      <c r="AM1211" s="5">
        <v>0.4916666666666667</v>
      </c>
      <c r="AN1211" s="4">
        <v>31.4</v>
      </c>
      <c r="AO1211" s="4">
        <v>35</v>
      </c>
      <c r="AP1211" s="4">
        <v>769</v>
      </c>
      <c r="AQ1211" s="4">
        <v>1.3</v>
      </c>
      <c r="AR1211" s="4">
        <v>305</v>
      </c>
      <c r="KT1211" s="4">
        <v>8</v>
      </c>
      <c r="KU1211" s="4">
        <v>50</v>
      </c>
      <c r="KV1211" s="4">
        <v>50</v>
      </c>
      <c r="KW1211" s="4">
        <v>114</v>
      </c>
      <c r="KX1211" s="4">
        <v>116</v>
      </c>
      <c r="KY1211" s="4">
        <v>113</v>
      </c>
      <c r="KZ1211" s="4">
        <v>128</v>
      </c>
      <c r="LA1211" s="4">
        <v>44</v>
      </c>
      <c r="LB1211" s="4">
        <v>30</v>
      </c>
      <c r="LC1211" s="4">
        <v>14</v>
      </c>
      <c r="LD1211" s="4">
        <v>5</v>
      </c>
      <c r="LE1211" s="4">
        <v>2</v>
      </c>
      <c r="LF1211" s="4">
        <v>4</v>
      </c>
    </row>
    <row r="1212" spans="1:363" s="4" customFormat="1" x14ac:dyDescent="0.2">
      <c r="A1212" s="18" t="b">
        <v>0</v>
      </c>
      <c r="B1212" s="17"/>
      <c r="C1212" s="16"/>
      <c r="D1212" s="4">
        <v>10446</v>
      </c>
      <c r="E1212" s="4" t="s">
        <v>488</v>
      </c>
      <c r="F1212" s="4" t="s">
        <v>1328</v>
      </c>
      <c r="G1212" s="4">
        <v>0</v>
      </c>
      <c r="H1212" s="18">
        <f t="shared" si="194"/>
        <v>1.8999999999999986</v>
      </c>
      <c r="I1212" s="18">
        <v>0.33546930973089784</v>
      </c>
      <c r="J1212" s="18">
        <v>0.39152222970170669</v>
      </c>
      <c r="K1212" s="18">
        <v>0.25628380080803809</v>
      </c>
      <c r="L1212" s="18">
        <f t="shared" si="197"/>
        <v>2.3242372275102845</v>
      </c>
      <c r="M1212" s="18">
        <f t="shared" si="195"/>
        <v>1.1999999999999993</v>
      </c>
      <c r="N1212" s="18">
        <f t="shared" si="196"/>
        <v>3.0999999999999979</v>
      </c>
      <c r="O1212" s="18">
        <f t="shared" si="198"/>
        <v>2.3089895180196045</v>
      </c>
      <c r="P1212" s="18">
        <v>1.5000000000000036</v>
      </c>
      <c r="Q1212" s="18">
        <v>1.9000000000000021</v>
      </c>
      <c r="R1212" s="18">
        <v>2.0999999999999979</v>
      </c>
      <c r="S1212" s="18">
        <v>2.5000000000000036</v>
      </c>
      <c r="T1212" s="18">
        <v>2.8000000000000007</v>
      </c>
      <c r="U1212" s="18">
        <v>3.0000000000000036</v>
      </c>
      <c r="V1212" s="4">
        <v>34.024237227510284</v>
      </c>
      <c r="W1212" s="2">
        <v>32.9</v>
      </c>
      <c r="X1212" s="2">
        <v>34.799999999999997</v>
      </c>
      <c r="Y1212" s="4">
        <v>34.008989518019604</v>
      </c>
      <c r="Z1212" s="4">
        <v>33.200000000000003</v>
      </c>
      <c r="AA1212" s="4">
        <v>33.6</v>
      </c>
      <c r="AB1212" s="4">
        <v>33.799999999999997</v>
      </c>
      <c r="AC1212" s="4">
        <v>34.200000000000003</v>
      </c>
      <c r="AD1212" s="4">
        <v>34.5</v>
      </c>
      <c r="AE1212" s="4">
        <v>34.700000000000003</v>
      </c>
      <c r="AF1212" s="4">
        <v>2020</v>
      </c>
      <c r="AG1212" s="2">
        <v>10</v>
      </c>
      <c r="AH1212" s="2">
        <v>26</v>
      </c>
      <c r="AI1212" s="4">
        <v>11</v>
      </c>
      <c r="AJ1212" s="4">
        <v>49</v>
      </c>
      <c r="AK1212" s="4">
        <v>28</v>
      </c>
      <c r="AL1212" s="4">
        <v>403</v>
      </c>
      <c r="AM1212" s="5">
        <v>0.49236111111111108</v>
      </c>
      <c r="AN1212" s="4">
        <v>31.7</v>
      </c>
      <c r="AO1212" s="4">
        <v>35</v>
      </c>
      <c r="AP1212" s="4">
        <v>770</v>
      </c>
      <c r="AQ1212" s="4">
        <v>2.6</v>
      </c>
      <c r="AR1212" s="4">
        <v>204</v>
      </c>
      <c r="JM1212" s="4">
        <v>3</v>
      </c>
      <c r="JN1212" s="4">
        <v>8</v>
      </c>
      <c r="JO1212" s="4">
        <v>6</v>
      </c>
      <c r="JP1212" s="4">
        <v>4</v>
      </c>
      <c r="JQ1212" s="4">
        <v>7</v>
      </c>
      <c r="JR1212" s="4">
        <v>12</v>
      </c>
      <c r="JS1212" s="4">
        <v>14</v>
      </c>
      <c r="JT1212" s="4">
        <v>44</v>
      </c>
      <c r="JU1212" s="4">
        <v>86</v>
      </c>
      <c r="JV1212" s="4">
        <v>83</v>
      </c>
      <c r="JW1212" s="4">
        <v>174</v>
      </c>
      <c r="JX1212" s="4">
        <v>192</v>
      </c>
      <c r="JY1212" s="4">
        <v>185</v>
      </c>
      <c r="JZ1212" s="4">
        <v>120</v>
      </c>
      <c r="KA1212" s="4">
        <v>110</v>
      </c>
      <c r="KB1212" s="4">
        <v>73</v>
      </c>
      <c r="KC1212" s="4">
        <v>58</v>
      </c>
      <c r="KD1212" s="4">
        <v>73</v>
      </c>
      <c r="KE1212" s="4">
        <v>37</v>
      </c>
      <c r="KF1212" s="4">
        <v>12</v>
      </c>
      <c r="KG1212" s="4">
        <v>6</v>
      </c>
    </row>
    <row r="1213" spans="1:363" s="4" customFormat="1" x14ac:dyDescent="0.2">
      <c r="A1213" s="18" t="b">
        <v>1</v>
      </c>
      <c r="B1213" s="21" t="s">
        <v>1191</v>
      </c>
      <c r="C1213" s="20"/>
      <c r="D1213" s="4">
        <v>10446</v>
      </c>
      <c r="E1213" s="4" t="s">
        <v>518</v>
      </c>
      <c r="F1213" s="4" t="s">
        <v>1259</v>
      </c>
      <c r="G1213" s="4">
        <v>5</v>
      </c>
      <c r="H1213" s="18">
        <f t="shared" si="194"/>
        <v>2.6000000000000014</v>
      </c>
      <c r="I1213" s="18">
        <v>0.57539834271290224</v>
      </c>
      <c r="J1213" s="18">
        <v>0.77514507174049641</v>
      </c>
      <c r="K1213" s="18">
        <v>0.45289471687530092</v>
      </c>
      <c r="L1213" s="18">
        <f t="shared" si="197"/>
        <v>4.2114554564169424</v>
      </c>
      <c r="M1213" s="18">
        <f t="shared" si="195"/>
        <v>2.5</v>
      </c>
      <c r="N1213" s="18">
        <f t="shared" si="196"/>
        <v>5.1000000000000014</v>
      </c>
      <c r="O1213" s="18">
        <f t="shared" si="198"/>
        <v>4.2732931777420262</v>
      </c>
      <c r="P1213" s="18">
        <v>2.8999999999999986</v>
      </c>
      <c r="Q1213" s="18">
        <v>3.3999999999999986</v>
      </c>
      <c r="R1213" s="18">
        <v>3.8999999999999986</v>
      </c>
      <c r="S1213" s="18">
        <v>4.6999999999999957</v>
      </c>
      <c r="T1213" s="18">
        <v>4.8999999999999986</v>
      </c>
      <c r="U1213" s="18">
        <v>5.1000000000000014</v>
      </c>
      <c r="V1213" s="4">
        <v>35.811455456416944</v>
      </c>
      <c r="W1213" s="2">
        <v>34.1</v>
      </c>
      <c r="X1213" s="2">
        <v>36.700000000000003</v>
      </c>
      <c r="Y1213" s="4">
        <v>35.873293177742028</v>
      </c>
      <c r="Z1213" s="4">
        <v>34.5</v>
      </c>
      <c r="AA1213" s="4">
        <v>35</v>
      </c>
      <c r="AB1213" s="4">
        <v>35.5</v>
      </c>
      <c r="AC1213" s="4">
        <v>36.299999999999997</v>
      </c>
      <c r="AD1213" s="4">
        <v>36.5</v>
      </c>
      <c r="AE1213" s="4">
        <v>36.700000000000003</v>
      </c>
      <c r="AF1213" s="4">
        <v>2020</v>
      </c>
      <c r="AG1213" s="2">
        <v>10</v>
      </c>
      <c r="AH1213" s="2">
        <v>26</v>
      </c>
      <c r="AI1213" s="4">
        <v>11</v>
      </c>
      <c r="AJ1213" s="4">
        <v>50</v>
      </c>
      <c r="AK1213" s="4">
        <v>59</v>
      </c>
      <c r="AL1213" s="4">
        <v>603</v>
      </c>
      <c r="AM1213" s="5">
        <v>0.49305555555555558</v>
      </c>
      <c r="AN1213" s="4">
        <v>31.6</v>
      </c>
      <c r="AO1213" s="4">
        <v>35</v>
      </c>
      <c r="AP1213" s="4">
        <v>770</v>
      </c>
      <c r="AQ1213" s="4">
        <v>1.6</v>
      </c>
      <c r="AR1213" s="4">
        <v>249</v>
      </c>
      <c r="JN1213" s="4">
        <v>0</v>
      </c>
      <c r="JO1213" s="4">
        <v>1</v>
      </c>
      <c r="JP1213" s="4">
        <v>0</v>
      </c>
      <c r="JQ1213" s="4">
        <v>2</v>
      </c>
      <c r="JR1213" s="4">
        <v>0</v>
      </c>
      <c r="JS1213" s="4">
        <v>2</v>
      </c>
      <c r="JT1213" s="4">
        <v>0</v>
      </c>
      <c r="JU1213" s="4">
        <v>0</v>
      </c>
      <c r="JV1213" s="4">
        <v>3</v>
      </c>
      <c r="JW1213" s="4">
        <v>1</v>
      </c>
      <c r="JX1213" s="4">
        <v>2</v>
      </c>
      <c r="JY1213" s="4">
        <v>1</v>
      </c>
      <c r="JZ1213" s="4">
        <v>5</v>
      </c>
      <c r="KA1213" s="4">
        <v>1</v>
      </c>
      <c r="KB1213" s="4">
        <v>7</v>
      </c>
      <c r="KC1213" s="4">
        <v>10</v>
      </c>
      <c r="KD1213" s="4">
        <v>21</v>
      </c>
      <c r="KE1213" s="4">
        <v>19</v>
      </c>
      <c r="KF1213" s="4">
        <v>28</v>
      </c>
      <c r="KG1213" s="4">
        <v>24</v>
      </c>
      <c r="KH1213" s="4">
        <v>30</v>
      </c>
      <c r="KI1213" s="4">
        <v>49</v>
      </c>
      <c r="KJ1213" s="4">
        <v>38</v>
      </c>
      <c r="KK1213" s="4">
        <v>45</v>
      </c>
      <c r="KL1213" s="4">
        <v>50</v>
      </c>
      <c r="KM1213" s="4">
        <v>86</v>
      </c>
      <c r="KN1213" s="4">
        <v>89</v>
      </c>
      <c r="KO1213" s="4">
        <v>113</v>
      </c>
      <c r="KP1213" s="4">
        <v>128</v>
      </c>
      <c r="KQ1213" s="4">
        <v>114</v>
      </c>
      <c r="KR1213" s="4">
        <v>115</v>
      </c>
      <c r="KS1213" s="4">
        <v>93</v>
      </c>
      <c r="KT1213" s="4">
        <v>116</v>
      </c>
      <c r="KU1213" s="4">
        <v>107</v>
      </c>
      <c r="KV1213" s="4">
        <v>128</v>
      </c>
      <c r="KW1213" s="4">
        <v>132</v>
      </c>
      <c r="KX1213" s="4">
        <v>68</v>
      </c>
      <c r="KY1213" s="4">
        <v>23</v>
      </c>
      <c r="KZ1213" s="4">
        <v>25</v>
      </c>
      <c r="LA1213" s="4">
        <v>4</v>
      </c>
      <c r="LB1213" s="4">
        <v>1</v>
      </c>
    </row>
    <row r="1214" spans="1:363" s="4" customFormat="1" x14ac:dyDescent="0.2">
      <c r="A1214" s="18" t="b">
        <v>1</v>
      </c>
      <c r="B1214" s="21" t="s">
        <v>1191</v>
      </c>
      <c r="C1214" s="20"/>
      <c r="D1214" s="4">
        <v>10446</v>
      </c>
      <c r="E1214" s="4" t="s">
        <v>518</v>
      </c>
      <c r="F1214" s="4" t="s">
        <v>1260</v>
      </c>
      <c r="G1214" s="4">
        <v>5</v>
      </c>
      <c r="H1214" s="18">
        <f t="shared" si="194"/>
        <v>3.5</v>
      </c>
      <c r="I1214" s="18">
        <v>0.74658223858621031</v>
      </c>
      <c r="J1214" s="18">
        <v>1.0649983397001392</v>
      </c>
      <c r="K1214" s="18">
        <v>0.6024982937588006</v>
      </c>
      <c r="L1214" s="18">
        <f t="shared" si="197"/>
        <v>4.2050699078812102</v>
      </c>
      <c r="M1214" s="18">
        <f t="shared" si="195"/>
        <v>2.6000000000000014</v>
      </c>
      <c r="N1214" s="18">
        <f t="shared" si="196"/>
        <v>6.1000000000000014</v>
      </c>
      <c r="O1214" s="18">
        <f t="shared" si="198"/>
        <v>4.1869681540547035</v>
      </c>
      <c r="P1214" s="18">
        <v>2.7999999999999972</v>
      </c>
      <c r="Q1214" s="18">
        <v>3.1999999999999957</v>
      </c>
      <c r="R1214" s="18">
        <v>3.6999999999999957</v>
      </c>
      <c r="S1214" s="18">
        <v>4.6999999999999957</v>
      </c>
      <c r="T1214" s="18">
        <v>5.1000000000000014</v>
      </c>
      <c r="U1214" s="18">
        <v>6</v>
      </c>
      <c r="V1214" s="4">
        <v>35.805069907881212</v>
      </c>
      <c r="W1214" s="2">
        <v>34.200000000000003</v>
      </c>
      <c r="X1214" s="2">
        <v>37.700000000000003</v>
      </c>
      <c r="Y1214" s="4">
        <v>35.786968154054705</v>
      </c>
      <c r="Z1214" s="4">
        <v>34.4</v>
      </c>
      <c r="AA1214" s="4">
        <v>34.799999999999997</v>
      </c>
      <c r="AB1214" s="4">
        <v>35.299999999999997</v>
      </c>
      <c r="AC1214" s="4">
        <v>36.299999999999997</v>
      </c>
      <c r="AD1214" s="4">
        <v>36.700000000000003</v>
      </c>
      <c r="AE1214" s="4">
        <v>37.6</v>
      </c>
      <c r="AF1214" s="4">
        <v>2020</v>
      </c>
      <c r="AG1214" s="2">
        <v>10</v>
      </c>
      <c r="AH1214" s="2">
        <v>26</v>
      </c>
      <c r="AI1214" s="4">
        <v>11</v>
      </c>
      <c r="AJ1214" s="4">
        <v>51</v>
      </c>
      <c r="AK1214" s="4">
        <v>23</v>
      </c>
      <c r="AL1214" s="4">
        <v>603</v>
      </c>
      <c r="AM1214" s="5">
        <v>0.49374999999999997</v>
      </c>
      <c r="AN1214" s="4">
        <v>31.6</v>
      </c>
      <c r="AO1214" s="4">
        <v>35</v>
      </c>
      <c r="AP1214" s="4">
        <v>774</v>
      </c>
      <c r="AQ1214" s="4">
        <v>2.1</v>
      </c>
      <c r="AR1214" s="4">
        <v>215</v>
      </c>
      <c r="JQ1214" s="4">
        <v>0</v>
      </c>
      <c r="JR1214" s="4">
        <v>0</v>
      </c>
      <c r="JS1214" s="4">
        <v>0</v>
      </c>
      <c r="JT1214" s="4">
        <v>0</v>
      </c>
      <c r="JU1214" s="4">
        <v>0</v>
      </c>
      <c r="JV1214" s="4">
        <v>0</v>
      </c>
      <c r="JW1214" s="4">
        <v>0</v>
      </c>
      <c r="JX1214" s="4">
        <v>0</v>
      </c>
      <c r="JY1214" s="4">
        <v>1</v>
      </c>
      <c r="JZ1214" s="4">
        <v>2</v>
      </c>
      <c r="KA1214" s="4">
        <v>10</v>
      </c>
      <c r="KB1214" s="4">
        <v>13</v>
      </c>
      <c r="KC1214" s="4">
        <v>33</v>
      </c>
      <c r="KD1214" s="4">
        <v>26</v>
      </c>
      <c r="KE1214" s="4">
        <v>56</v>
      </c>
      <c r="KF1214" s="4">
        <v>45</v>
      </c>
      <c r="KG1214" s="4">
        <v>56</v>
      </c>
      <c r="KH1214" s="4">
        <v>78</v>
      </c>
      <c r="KI1214" s="4">
        <v>52</v>
      </c>
      <c r="KJ1214" s="4">
        <v>75</v>
      </c>
      <c r="KK1214" s="4">
        <v>95</v>
      </c>
      <c r="KL1214" s="4">
        <v>94</v>
      </c>
      <c r="KM1214" s="4">
        <v>96</v>
      </c>
      <c r="KN1214" s="4">
        <v>110</v>
      </c>
      <c r="KO1214" s="4">
        <v>84</v>
      </c>
      <c r="KP1214" s="4">
        <v>107</v>
      </c>
      <c r="KQ1214" s="4">
        <v>106</v>
      </c>
      <c r="KR1214" s="4">
        <v>104</v>
      </c>
      <c r="KS1214" s="4">
        <v>110</v>
      </c>
      <c r="KT1214" s="4">
        <v>79</v>
      </c>
      <c r="KU1214" s="4">
        <v>86</v>
      </c>
      <c r="KV1214" s="4">
        <v>95</v>
      </c>
      <c r="KW1214" s="4">
        <v>84</v>
      </c>
      <c r="KX1214" s="4">
        <v>80</v>
      </c>
      <c r="KY1214" s="4">
        <v>49</v>
      </c>
      <c r="KZ1214" s="4">
        <v>43</v>
      </c>
      <c r="LA1214" s="4">
        <v>32</v>
      </c>
      <c r="LB1214" s="4">
        <v>19</v>
      </c>
      <c r="LC1214" s="4">
        <v>13</v>
      </c>
      <c r="LD1214" s="4">
        <v>10</v>
      </c>
      <c r="LE1214" s="4">
        <v>16</v>
      </c>
      <c r="LF1214" s="4">
        <v>21</v>
      </c>
      <c r="LG1214" s="4">
        <v>19</v>
      </c>
      <c r="LH1214" s="4">
        <v>17</v>
      </c>
      <c r="LI1214" s="4">
        <v>19</v>
      </c>
      <c r="LJ1214" s="4">
        <v>7</v>
      </c>
      <c r="LK1214" s="4">
        <v>3</v>
      </c>
    </row>
    <row r="1215" spans="1:363" s="4" customFormat="1" x14ac:dyDescent="0.2">
      <c r="A1215" s="18" t="b">
        <v>1</v>
      </c>
      <c r="B1215" s="21" t="s">
        <v>1191</v>
      </c>
      <c r="C1215" s="20"/>
      <c r="D1215" s="4">
        <v>10446</v>
      </c>
      <c r="E1215" s="4" t="s">
        <v>518</v>
      </c>
      <c r="F1215" s="4" t="s">
        <v>1261</v>
      </c>
      <c r="G1215" s="4">
        <v>5</v>
      </c>
      <c r="H1215" s="18">
        <f t="shared" si="194"/>
        <v>2.1999999999999957</v>
      </c>
      <c r="I1215" s="18">
        <v>0.49723136878621299</v>
      </c>
      <c r="J1215" s="18">
        <v>0.7455969002681968</v>
      </c>
      <c r="K1215" s="18">
        <v>0.41434409580573778</v>
      </c>
      <c r="L1215" s="18">
        <f t="shared" si="197"/>
        <v>9.3642363751781943</v>
      </c>
      <c r="M1215" s="18">
        <f t="shared" si="195"/>
        <v>8.2000000000000028</v>
      </c>
      <c r="N1215" s="18">
        <f t="shared" si="196"/>
        <v>10.399999999999999</v>
      </c>
      <c r="O1215" s="18">
        <f t="shared" si="198"/>
        <v>9.3956139829236989</v>
      </c>
      <c r="P1215" s="18">
        <v>8.3999999999999986</v>
      </c>
      <c r="Q1215" s="18">
        <v>8.7000000000000028</v>
      </c>
      <c r="R1215" s="18">
        <v>9</v>
      </c>
      <c r="S1215" s="18">
        <v>9.8000000000000043</v>
      </c>
      <c r="T1215" s="18">
        <v>10</v>
      </c>
      <c r="U1215" s="18">
        <v>10.300000000000004</v>
      </c>
      <c r="V1215" s="4">
        <v>40.764236375178193</v>
      </c>
      <c r="W1215" s="2">
        <v>39.6</v>
      </c>
      <c r="X1215" s="2">
        <v>41.8</v>
      </c>
      <c r="Y1215" s="4">
        <v>40.795613982923697</v>
      </c>
      <c r="Z1215" s="4">
        <v>39.799999999999997</v>
      </c>
      <c r="AA1215" s="4">
        <v>40.1</v>
      </c>
      <c r="AB1215" s="4">
        <v>40.4</v>
      </c>
      <c r="AC1215" s="4">
        <v>41.2</v>
      </c>
      <c r="AD1215" s="4">
        <v>41.4</v>
      </c>
      <c r="AE1215" s="4">
        <v>41.7</v>
      </c>
      <c r="AF1215" s="4">
        <v>2020</v>
      </c>
      <c r="AG1215" s="2">
        <v>10</v>
      </c>
      <c r="AH1215" s="2">
        <v>26</v>
      </c>
      <c r="AI1215" s="4">
        <v>11</v>
      </c>
      <c r="AJ1215" s="4">
        <v>52</v>
      </c>
      <c r="AK1215" s="4">
        <v>2</v>
      </c>
      <c r="AL1215" s="4">
        <v>963</v>
      </c>
      <c r="AM1215" s="5">
        <v>0.49444444444444446</v>
      </c>
      <c r="AN1215" s="4">
        <v>31.4</v>
      </c>
      <c r="AO1215" s="4">
        <v>35</v>
      </c>
      <c r="AP1215" s="4">
        <v>774</v>
      </c>
      <c r="AQ1215" s="4">
        <v>1.7</v>
      </c>
      <c r="AR1215" s="4">
        <v>203</v>
      </c>
      <c r="LY1215" s="4">
        <v>1</v>
      </c>
      <c r="LZ1215" s="4">
        <v>2</v>
      </c>
      <c r="MA1215" s="4">
        <v>1</v>
      </c>
      <c r="MB1215" s="4">
        <v>6</v>
      </c>
      <c r="MC1215" s="4">
        <v>17</v>
      </c>
      <c r="MD1215" s="4">
        <v>24</v>
      </c>
      <c r="ME1215" s="4">
        <v>41</v>
      </c>
      <c r="MF1215" s="4">
        <v>52</v>
      </c>
      <c r="MG1215" s="4">
        <v>55</v>
      </c>
      <c r="MH1215" s="4">
        <v>46</v>
      </c>
      <c r="MI1215" s="4">
        <v>47</v>
      </c>
      <c r="MJ1215" s="4">
        <v>85</v>
      </c>
      <c r="MK1215" s="4">
        <v>72</v>
      </c>
      <c r="ML1215" s="4">
        <v>70</v>
      </c>
      <c r="MM1215" s="4">
        <v>86</v>
      </c>
      <c r="MN1215" s="4">
        <v>68</v>
      </c>
      <c r="MO1215" s="4">
        <v>96</v>
      </c>
      <c r="MP1215" s="4">
        <v>91</v>
      </c>
      <c r="MQ1215" s="4">
        <v>81</v>
      </c>
      <c r="MR1215" s="4">
        <v>85</v>
      </c>
      <c r="MS1215" s="4">
        <v>70</v>
      </c>
      <c r="MT1215" s="4">
        <v>55</v>
      </c>
      <c r="MU1215" s="4">
        <v>22</v>
      </c>
      <c r="MV1215" s="4">
        <v>18</v>
      </c>
      <c r="MW1215" s="4">
        <v>7</v>
      </c>
      <c r="MX1215" s="4">
        <v>6</v>
      </c>
      <c r="MY1215" s="4">
        <v>2</v>
      </c>
    </row>
    <row r="1216" spans="1:363" s="4" customFormat="1" x14ac:dyDescent="0.2">
      <c r="A1216" s="18" t="b">
        <v>0</v>
      </c>
      <c r="B1216" s="17"/>
      <c r="C1216" s="16"/>
      <c r="D1216" s="4">
        <v>10446</v>
      </c>
      <c r="E1216" s="4" t="s">
        <v>434</v>
      </c>
      <c r="F1216" s="4" t="s">
        <v>1357</v>
      </c>
      <c r="G1216" s="4">
        <v>0</v>
      </c>
      <c r="H1216" s="18">
        <f t="shared" si="194"/>
        <v>2.3999999999999986</v>
      </c>
      <c r="I1216" s="18">
        <v>0.5675621489010475</v>
      </c>
      <c r="J1216" s="18">
        <v>0.79327162032689102</v>
      </c>
      <c r="K1216" s="18">
        <v>0.45192771585507074</v>
      </c>
      <c r="L1216" s="18">
        <f t="shared" si="197"/>
        <v>5.4521893747893486</v>
      </c>
      <c r="M1216" s="18">
        <f t="shared" si="195"/>
        <v>4.1000000000000014</v>
      </c>
      <c r="N1216" s="18">
        <f t="shared" si="196"/>
        <v>6.5</v>
      </c>
      <c r="O1216" s="18">
        <f t="shared" si="198"/>
        <v>5.5385157925274271</v>
      </c>
      <c r="P1216" s="18">
        <v>4.3000000000000043</v>
      </c>
      <c r="Q1216" s="18">
        <v>4.8000000000000043</v>
      </c>
      <c r="R1216" s="18">
        <v>5</v>
      </c>
      <c r="S1216" s="18">
        <v>5.8000000000000043</v>
      </c>
      <c r="T1216" s="18">
        <v>6.2000000000000028</v>
      </c>
      <c r="U1216" s="18">
        <v>6.5</v>
      </c>
      <c r="V1216" s="4">
        <v>36.852189374789347</v>
      </c>
      <c r="W1216" s="2">
        <v>35.5</v>
      </c>
      <c r="X1216" s="2">
        <v>37.9</v>
      </c>
      <c r="Y1216" s="4">
        <v>36.938515792527426</v>
      </c>
      <c r="Z1216" s="4">
        <v>35.700000000000003</v>
      </c>
      <c r="AA1216" s="4">
        <v>36.200000000000003</v>
      </c>
      <c r="AB1216" s="4">
        <v>36.4</v>
      </c>
      <c r="AC1216" s="4">
        <v>37.200000000000003</v>
      </c>
      <c r="AD1216" s="4">
        <v>37.6</v>
      </c>
      <c r="AE1216" s="4">
        <v>37.9</v>
      </c>
      <c r="AF1216" s="4">
        <v>2020</v>
      </c>
      <c r="AG1216" s="2">
        <v>10</v>
      </c>
      <c r="AH1216" s="2">
        <v>26</v>
      </c>
      <c r="AI1216" s="4">
        <v>11</v>
      </c>
      <c r="AJ1216" s="4">
        <v>52</v>
      </c>
      <c r="AK1216" s="4">
        <v>58</v>
      </c>
      <c r="AL1216" s="4">
        <v>1</v>
      </c>
      <c r="AM1216" s="5">
        <v>0.49444444444444446</v>
      </c>
      <c r="AN1216" s="4">
        <v>31.4</v>
      </c>
      <c r="AO1216" s="4">
        <v>35</v>
      </c>
      <c r="AP1216" s="4">
        <v>774</v>
      </c>
      <c r="AQ1216" s="4">
        <v>1.7</v>
      </c>
      <c r="AR1216" s="4">
        <v>203</v>
      </c>
      <c r="JP1216" s="4">
        <v>0</v>
      </c>
      <c r="JQ1216" s="4">
        <v>0</v>
      </c>
      <c r="JR1216" s="4">
        <v>0</v>
      </c>
      <c r="JS1216" s="4">
        <v>0</v>
      </c>
      <c r="JT1216" s="4">
        <v>1</v>
      </c>
      <c r="JU1216" s="4">
        <v>1</v>
      </c>
      <c r="JV1216" s="4">
        <v>0</v>
      </c>
      <c r="JW1216" s="4">
        <v>0</v>
      </c>
      <c r="JX1216" s="4">
        <v>1</v>
      </c>
      <c r="JY1216" s="4">
        <v>0</v>
      </c>
      <c r="JZ1216" s="4">
        <v>0</v>
      </c>
      <c r="KA1216" s="4">
        <v>1</v>
      </c>
      <c r="KB1216" s="4">
        <v>1</v>
      </c>
      <c r="KC1216" s="4">
        <v>0</v>
      </c>
      <c r="KD1216" s="4">
        <v>0</v>
      </c>
      <c r="KE1216" s="4">
        <v>0</v>
      </c>
      <c r="KF1216" s="4">
        <v>2</v>
      </c>
      <c r="KG1216" s="4">
        <v>0</v>
      </c>
      <c r="KH1216" s="4">
        <v>0</v>
      </c>
      <c r="KI1216" s="4">
        <v>2</v>
      </c>
      <c r="KJ1216" s="4">
        <v>1</v>
      </c>
      <c r="KK1216" s="4">
        <v>2</v>
      </c>
      <c r="KL1216" s="4">
        <v>0</v>
      </c>
      <c r="KM1216" s="4">
        <v>1</v>
      </c>
      <c r="KN1216" s="4">
        <v>7</v>
      </c>
      <c r="KO1216" s="4">
        <v>9</v>
      </c>
      <c r="KP1216" s="4">
        <v>12</v>
      </c>
      <c r="KQ1216" s="4">
        <v>35</v>
      </c>
      <c r="KR1216" s="4">
        <v>46</v>
      </c>
      <c r="KS1216" s="4">
        <v>31</v>
      </c>
      <c r="KT1216" s="4">
        <v>57</v>
      </c>
      <c r="KU1216" s="4">
        <v>73</v>
      </c>
      <c r="KV1216" s="4">
        <v>114</v>
      </c>
      <c r="KW1216" s="4">
        <v>95</v>
      </c>
      <c r="KX1216" s="4">
        <v>80</v>
      </c>
      <c r="KY1216" s="4">
        <v>93</v>
      </c>
      <c r="KZ1216" s="4">
        <v>75</v>
      </c>
      <c r="LA1216" s="4">
        <v>107</v>
      </c>
      <c r="LB1216" s="4">
        <v>123</v>
      </c>
      <c r="LC1216" s="4">
        <v>182</v>
      </c>
      <c r="LD1216" s="4">
        <v>136</v>
      </c>
      <c r="LE1216" s="4">
        <v>106</v>
      </c>
      <c r="LF1216" s="4">
        <v>76</v>
      </c>
      <c r="LG1216" s="4">
        <v>56</v>
      </c>
      <c r="LH1216" s="4">
        <v>67</v>
      </c>
      <c r="LI1216" s="4">
        <v>79</v>
      </c>
      <c r="LJ1216" s="4">
        <v>44</v>
      </c>
      <c r="LK1216" s="4">
        <v>19</v>
      </c>
      <c r="LL1216" s="4">
        <v>25</v>
      </c>
    </row>
    <row r="1217" spans="1:347" s="4" customFormat="1" x14ac:dyDescent="0.2">
      <c r="A1217" s="18" t="b">
        <v>0</v>
      </c>
      <c r="B1217" s="17"/>
      <c r="C1217" s="16"/>
      <c r="D1217" s="4">
        <v>10446</v>
      </c>
      <c r="E1217" s="4" t="s">
        <v>434</v>
      </c>
      <c r="F1217" s="4" t="s">
        <v>1358</v>
      </c>
      <c r="G1217" s="4">
        <v>0</v>
      </c>
      <c r="H1217" s="18">
        <f t="shared" si="194"/>
        <v>2.8999999999999986</v>
      </c>
      <c r="I1217" s="18">
        <v>0.56583264170306069</v>
      </c>
      <c r="J1217" s="18">
        <v>0.72577101806345468</v>
      </c>
      <c r="K1217" s="18">
        <v>0.44345406877617982</v>
      </c>
      <c r="L1217" s="18">
        <f t="shared" si="197"/>
        <v>3.0546583597962105</v>
      </c>
      <c r="M1217" s="18">
        <f t="shared" si="195"/>
        <v>1.6999999999999993</v>
      </c>
      <c r="N1217" s="18">
        <f t="shared" si="196"/>
        <v>4.5999999999999979</v>
      </c>
      <c r="O1217" s="18">
        <f t="shared" si="198"/>
        <v>3.0329553666590634</v>
      </c>
      <c r="P1217" s="18">
        <v>1.9999999999999964</v>
      </c>
      <c r="Q1217" s="18">
        <v>2.4000000000000021</v>
      </c>
      <c r="R1217" s="18">
        <v>2.6999999999999993</v>
      </c>
      <c r="S1217" s="18">
        <v>3.4000000000000021</v>
      </c>
      <c r="T1217" s="18">
        <v>3.8000000000000007</v>
      </c>
      <c r="U1217" s="18">
        <v>4.4000000000000021</v>
      </c>
      <c r="V1217" s="4">
        <v>34.354658359796211</v>
      </c>
      <c r="W1217" s="2">
        <v>33</v>
      </c>
      <c r="X1217" s="2">
        <v>35.9</v>
      </c>
      <c r="Y1217" s="4">
        <v>34.332955366659064</v>
      </c>
      <c r="Z1217" s="4">
        <v>33.299999999999997</v>
      </c>
      <c r="AA1217" s="4">
        <v>33.700000000000003</v>
      </c>
      <c r="AB1217" s="4">
        <v>34</v>
      </c>
      <c r="AC1217" s="4">
        <v>34.700000000000003</v>
      </c>
      <c r="AD1217" s="4">
        <v>35.1</v>
      </c>
      <c r="AE1217" s="4">
        <v>35.700000000000003</v>
      </c>
      <c r="AF1217" s="4">
        <v>2020</v>
      </c>
      <c r="AG1217" s="2">
        <v>10</v>
      </c>
      <c r="AH1217" s="2">
        <v>26</v>
      </c>
      <c r="AI1217" s="4">
        <v>11</v>
      </c>
      <c r="AJ1217" s="4">
        <v>53</v>
      </c>
      <c r="AK1217" s="4">
        <v>15</v>
      </c>
      <c r="AL1217" s="4">
        <v>920</v>
      </c>
      <c r="AM1217" s="5">
        <v>0.49513888888888885</v>
      </c>
      <c r="AN1217" s="4">
        <v>31.3</v>
      </c>
      <c r="AO1217" s="4">
        <v>35</v>
      </c>
      <c r="AP1217" s="4">
        <v>775</v>
      </c>
      <c r="AQ1217" s="4">
        <v>1</v>
      </c>
      <c r="AR1217" s="4">
        <v>27</v>
      </c>
      <c r="JN1217" s="4">
        <v>4</v>
      </c>
      <c r="JO1217" s="4">
        <v>7</v>
      </c>
      <c r="JP1217" s="4">
        <v>12</v>
      </c>
      <c r="JQ1217" s="4">
        <v>26</v>
      </c>
      <c r="JR1217" s="4">
        <v>41</v>
      </c>
      <c r="JS1217" s="4">
        <v>56</v>
      </c>
      <c r="JT1217" s="4">
        <v>70</v>
      </c>
      <c r="JU1217" s="4">
        <v>91</v>
      </c>
      <c r="JV1217" s="4">
        <v>120</v>
      </c>
      <c r="JW1217" s="4">
        <v>150</v>
      </c>
      <c r="JX1217" s="4">
        <v>123</v>
      </c>
      <c r="JY1217" s="4">
        <v>176</v>
      </c>
      <c r="JZ1217" s="4">
        <v>151</v>
      </c>
      <c r="KA1217" s="4">
        <v>231</v>
      </c>
      <c r="KB1217" s="4">
        <v>185</v>
      </c>
      <c r="KC1217" s="4">
        <v>183</v>
      </c>
      <c r="KD1217" s="4">
        <v>223</v>
      </c>
      <c r="KE1217" s="4">
        <v>141</v>
      </c>
      <c r="KF1217" s="4">
        <v>120</v>
      </c>
      <c r="KG1217" s="4">
        <v>89</v>
      </c>
      <c r="KH1217" s="4">
        <v>86</v>
      </c>
      <c r="KI1217" s="4">
        <v>77</v>
      </c>
      <c r="KJ1217" s="4">
        <v>76</v>
      </c>
      <c r="KK1217" s="4">
        <v>35</v>
      </c>
      <c r="KL1217" s="4">
        <v>43</v>
      </c>
      <c r="KM1217" s="4">
        <v>22</v>
      </c>
      <c r="KN1217" s="4">
        <v>16</v>
      </c>
      <c r="KO1217" s="4">
        <v>20</v>
      </c>
      <c r="KP1217" s="4">
        <v>12</v>
      </c>
      <c r="KQ1217" s="4">
        <v>14</v>
      </c>
      <c r="KR1217" s="4">
        <v>7</v>
      </c>
      <c r="KS1217" s="4">
        <v>3</v>
      </c>
      <c r="KT1217" s="4">
        <v>4</v>
      </c>
      <c r="KU1217" s="4">
        <v>1</v>
      </c>
      <c r="KV1217" s="4">
        <v>4</v>
      </c>
      <c r="KW1217" s="4">
        <v>2</v>
      </c>
      <c r="KX1217" s="4">
        <v>0</v>
      </c>
    </row>
    <row r="1218" spans="1:347" s="4" customFormat="1" x14ac:dyDescent="0.2">
      <c r="A1218" s="18" t="b">
        <v>0</v>
      </c>
      <c r="B1218" s="17"/>
      <c r="C1218" s="16"/>
      <c r="D1218" s="4">
        <v>10446</v>
      </c>
      <c r="E1218" s="4" t="s">
        <v>434</v>
      </c>
      <c r="F1218" s="4" t="s">
        <v>1359</v>
      </c>
      <c r="G1218" s="4">
        <v>0</v>
      </c>
      <c r="H1218" s="18">
        <f t="shared" si="194"/>
        <v>2.5</v>
      </c>
      <c r="I1218" s="18">
        <v>0.44717578987352652</v>
      </c>
      <c r="J1218" s="18">
        <v>0.58597132529655482</v>
      </c>
      <c r="K1218" s="18">
        <v>0.35293709159504272</v>
      </c>
      <c r="L1218" s="18">
        <f t="shared" si="197"/>
        <v>3.5083743118693462</v>
      </c>
      <c r="M1218" s="18">
        <f t="shared" si="195"/>
        <v>2.3999999999999986</v>
      </c>
      <c r="N1218" s="18">
        <f t="shared" si="196"/>
        <v>4.8999999999999986</v>
      </c>
      <c r="O1218" s="18">
        <f t="shared" si="198"/>
        <v>3.4621986054259892</v>
      </c>
      <c r="P1218" s="18">
        <v>2.7000000000000028</v>
      </c>
      <c r="Q1218" s="18">
        <v>3</v>
      </c>
      <c r="R1218" s="18">
        <v>3.2000000000000028</v>
      </c>
      <c r="S1218" s="18">
        <v>3.8000000000000043</v>
      </c>
      <c r="T1218" s="18">
        <v>4.1000000000000014</v>
      </c>
      <c r="U1218" s="18">
        <v>4.6000000000000014</v>
      </c>
      <c r="V1218" s="4">
        <v>34.908374311869345</v>
      </c>
      <c r="W1218" s="2">
        <v>33.799999999999997</v>
      </c>
      <c r="X1218" s="2">
        <v>36.299999999999997</v>
      </c>
      <c r="Y1218" s="4">
        <v>34.862198605425988</v>
      </c>
      <c r="Z1218" s="4">
        <v>34.1</v>
      </c>
      <c r="AA1218" s="4">
        <v>34.4</v>
      </c>
      <c r="AB1218" s="4">
        <v>34.6</v>
      </c>
      <c r="AC1218" s="4">
        <v>35.200000000000003</v>
      </c>
      <c r="AD1218" s="4">
        <v>35.5</v>
      </c>
      <c r="AE1218" s="4">
        <v>36</v>
      </c>
      <c r="AF1218" s="4">
        <v>2020</v>
      </c>
      <c r="AG1218" s="2">
        <v>10</v>
      </c>
      <c r="AH1218" s="2">
        <v>26</v>
      </c>
      <c r="AI1218" s="4">
        <v>11</v>
      </c>
      <c r="AJ1218" s="4">
        <v>54</v>
      </c>
      <c r="AK1218" s="4">
        <v>0</v>
      </c>
      <c r="AL1218" s="4">
        <v>719</v>
      </c>
      <c r="AM1218" s="5">
        <v>0.49583333333333335</v>
      </c>
      <c r="AN1218" s="4">
        <v>31.4</v>
      </c>
      <c r="AO1218" s="4">
        <v>35</v>
      </c>
      <c r="AP1218" s="4">
        <v>774</v>
      </c>
      <c r="AQ1218" s="4">
        <v>1.8</v>
      </c>
      <c r="AR1218" s="4">
        <v>223</v>
      </c>
      <c r="JV1218" s="4">
        <v>1</v>
      </c>
      <c r="JW1218" s="4">
        <v>10</v>
      </c>
      <c r="JX1218" s="4">
        <v>12</v>
      </c>
      <c r="JY1218" s="4">
        <v>31</v>
      </c>
      <c r="JZ1218" s="4">
        <v>53</v>
      </c>
      <c r="KA1218" s="4">
        <v>94</v>
      </c>
      <c r="KB1218" s="4">
        <v>122</v>
      </c>
      <c r="KC1218" s="4">
        <v>204</v>
      </c>
      <c r="KD1218" s="4">
        <v>252</v>
      </c>
      <c r="KE1218" s="4">
        <v>277</v>
      </c>
      <c r="KF1218" s="4">
        <v>291</v>
      </c>
      <c r="KG1218" s="4">
        <v>241</v>
      </c>
      <c r="KH1218" s="4">
        <v>273</v>
      </c>
      <c r="KI1218" s="4">
        <v>250</v>
      </c>
      <c r="KJ1218" s="4">
        <v>208</v>
      </c>
      <c r="KK1218" s="4">
        <v>164</v>
      </c>
      <c r="KL1218" s="4">
        <v>138</v>
      </c>
      <c r="KM1218" s="4">
        <v>107</v>
      </c>
      <c r="KN1218" s="4">
        <v>64</v>
      </c>
      <c r="KO1218" s="4">
        <v>62</v>
      </c>
      <c r="KP1218" s="4">
        <v>39</v>
      </c>
      <c r="KQ1218" s="4">
        <v>31</v>
      </c>
      <c r="KR1218" s="4">
        <v>30</v>
      </c>
      <c r="KS1218" s="4">
        <v>27</v>
      </c>
      <c r="KT1218" s="4">
        <v>21</v>
      </c>
      <c r="KU1218" s="4">
        <v>4</v>
      </c>
      <c r="KV1218" s="4">
        <v>8</v>
      </c>
      <c r="KW1218" s="4">
        <v>1</v>
      </c>
      <c r="KX1218" s="4">
        <v>0</v>
      </c>
      <c r="KY1218" s="4">
        <v>3</v>
      </c>
      <c r="KZ1218" s="4">
        <v>1</v>
      </c>
    </row>
    <row r="1219" spans="1:347" s="4" customFormat="1" x14ac:dyDescent="0.2">
      <c r="A1219" s="18" t="b">
        <v>1</v>
      </c>
      <c r="B1219" s="21">
        <v>8</v>
      </c>
      <c r="C1219" s="20"/>
      <c r="D1219" s="4">
        <v>10446</v>
      </c>
      <c r="E1219" s="4" t="s">
        <v>476</v>
      </c>
      <c r="F1219" s="4" t="s">
        <v>1234</v>
      </c>
      <c r="G1219" s="4">
        <v>5</v>
      </c>
      <c r="H1219" s="18">
        <f t="shared" ref="H1219:H1282" si="199">X1219-W1219</f>
        <v>2.5</v>
      </c>
      <c r="I1219" s="18">
        <v>0.64838810336156139</v>
      </c>
      <c r="J1219" s="18">
        <v>1.0922165692454655</v>
      </c>
      <c r="K1219" s="18">
        <v>0.55627134068570927</v>
      </c>
      <c r="L1219" s="18">
        <f t="shared" si="197"/>
        <v>2.1995551489808705</v>
      </c>
      <c r="M1219" s="18">
        <f t="shared" ref="M1219:M1282" si="200">W1219-AN1219</f>
        <v>0.70000000000000284</v>
      </c>
      <c r="N1219" s="18">
        <f t="shared" ref="N1219:N1282" si="201">X1219-AN1219</f>
        <v>3.2000000000000028</v>
      </c>
      <c r="O1219" s="18">
        <f t="shared" si="198"/>
        <v>2.2988088809191609</v>
      </c>
      <c r="P1219" s="18">
        <v>1</v>
      </c>
      <c r="Q1219" s="18">
        <v>1.3000000000000043</v>
      </c>
      <c r="R1219" s="18">
        <v>1.7000000000000028</v>
      </c>
      <c r="S1219" s="18">
        <v>2.7000000000000028</v>
      </c>
      <c r="T1219" s="18">
        <v>3</v>
      </c>
      <c r="U1219" s="18">
        <v>3.2000000000000028</v>
      </c>
      <c r="V1219" s="4">
        <v>34.099555148980869</v>
      </c>
      <c r="W1219" s="2">
        <v>32.6</v>
      </c>
      <c r="X1219" s="2">
        <v>35.1</v>
      </c>
      <c r="Y1219" s="4">
        <v>34.198808880919159</v>
      </c>
      <c r="Z1219" s="4">
        <v>32.9</v>
      </c>
      <c r="AA1219" s="4">
        <v>33.200000000000003</v>
      </c>
      <c r="AB1219" s="4">
        <v>33.6</v>
      </c>
      <c r="AC1219" s="4">
        <v>34.6</v>
      </c>
      <c r="AD1219" s="4">
        <v>34.9</v>
      </c>
      <c r="AE1219" s="4">
        <v>35.1</v>
      </c>
      <c r="AF1219" s="4">
        <v>2020</v>
      </c>
      <c r="AG1219" s="2">
        <v>10</v>
      </c>
      <c r="AH1219" s="2">
        <v>26</v>
      </c>
      <c r="AI1219" s="4">
        <v>11</v>
      </c>
      <c r="AJ1219" s="4">
        <v>56</v>
      </c>
      <c r="AK1219" s="4">
        <v>20</v>
      </c>
      <c r="AL1219" s="4">
        <v>78</v>
      </c>
      <c r="AM1219" s="5">
        <v>0.49722222222222223</v>
      </c>
      <c r="AN1219" s="4">
        <v>31.9</v>
      </c>
      <c r="AO1219" s="4">
        <v>34</v>
      </c>
      <c r="AP1219" s="4">
        <v>770</v>
      </c>
      <c r="AQ1219" s="4">
        <v>2.2000000000000002</v>
      </c>
      <c r="AR1219" s="4">
        <v>195</v>
      </c>
      <c r="JJ1219" s="4">
        <v>0</v>
      </c>
      <c r="JK1219" s="4">
        <v>6</v>
      </c>
      <c r="JL1219" s="4">
        <v>5</v>
      </c>
      <c r="JM1219" s="4">
        <v>13</v>
      </c>
      <c r="JN1219" s="4">
        <v>31</v>
      </c>
      <c r="JO1219" s="4">
        <v>26</v>
      </c>
      <c r="JP1219" s="4">
        <v>45</v>
      </c>
      <c r="JQ1219" s="4">
        <v>40</v>
      </c>
      <c r="JR1219" s="4">
        <v>43</v>
      </c>
      <c r="JS1219" s="4">
        <v>43</v>
      </c>
      <c r="JT1219" s="4">
        <v>37</v>
      </c>
      <c r="JU1219" s="4">
        <v>42</v>
      </c>
      <c r="JV1219" s="4">
        <v>42</v>
      </c>
      <c r="JW1219" s="4">
        <v>48</v>
      </c>
      <c r="JX1219" s="4">
        <v>40</v>
      </c>
      <c r="JY1219" s="4">
        <v>52</v>
      </c>
      <c r="JZ1219" s="4">
        <v>44</v>
      </c>
      <c r="KA1219" s="4">
        <v>66</v>
      </c>
      <c r="KB1219" s="4">
        <v>56</v>
      </c>
      <c r="KC1219" s="4">
        <v>65</v>
      </c>
      <c r="KD1219" s="4">
        <v>65</v>
      </c>
      <c r="KE1219" s="4">
        <v>73</v>
      </c>
      <c r="KF1219" s="4">
        <v>56</v>
      </c>
      <c r="KG1219" s="4">
        <v>41</v>
      </c>
      <c r="KH1219" s="4">
        <v>63</v>
      </c>
      <c r="KI1219" s="4">
        <v>36</v>
      </c>
      <c r="KJ1219" s="4">
        <v>28</v>
      </c>
    </row>
    <row r="1220" spans="1:347" s="4" customFormat="1" x14ac:dyDescent="0.2">
      <c r="A1220" s="18" t="b">
        <v>1</v>
      </c>
      <c r="B1220" s="21">
        <v>8</v>
      </c>
      <c r="C1220" s="20"/>
      <c r="D1220" s="4">
        <v>10446</v>
      </c>
      <c r="E1220" s="4" t="s">
        <v>476</v>
      </c>
      <c r="F1220" s="4" t="s">
        <v>1235</v>
      </c>
      <c r="G1220" s="4">
        <v>5</v>
      </c>
      <c r="H1220" s="18">
        <f t="shared" si="199"/>
        <v>2.6999999999999957</v>
      </c>
      <c r="I1220" s="18">
        <v>0.51592594982105866</v>
      </c>
      <c r="J1220" s="18">
        <v>0.53500479112665289</v>
      </c>
      <c r="K1220" s="18">
        <v>0.38564085816305804</v>
      </c>
      <c r="L1220" s="18">
        <f t="shared" si="197"/>
        <v>5.1737879493834029</v>
      </c>
      <c r="M1220" s="18">
        <f t="shared" si="200"/>
        <v>3.3000000000000043</v>
      </c>
      <c r="N1220" s="18">
        <f t="shared" si="201"/>
        <v>6</v>
      </c>
      <c r="O1220" s="18">
        <f t="shared" si="198"/>
        <v>5.2891108161284492</v>
      </c>
      <c r="P1220" s="18">
        <v>3.7000000000000028</v>
      </c>
      <c r="Q1220" s="18">
        <v>4.3999999999999986</v>
      </c>
      <c r="R1220" s="18">
        <v>5</v>
      </c>
      <c r="S1220" s="18">
        <v>5.5</v>
      </c>
      <c r="T1220" s="18">
        <v>5.7000000000000028</v>
      </c>
      <c r="U1220" s="18">
        <v>5.8999999999999986</v>
      </c>
      <c r="V1220" s="4">
        <v>37.073787949383401</v>
      </c>
      <c r="W1220" s="2">
        <v>35.200000000000003</v>
      </c>
      <c r="X1220" s="2">
        <v>37.9</v>
      </c>
      <c r="Y1220" s="4">
        <v>37.189110816128448</v>
      </c>
      <c r="Z1220" s="4">
        <v>35.6</v>
      </c>
      <c r="AA1220" s="4">
        <v>36.299999999999997</v>
      </c>
      <c r="AB1220" s="4">
        <v>36.9</v>
      </c>
      <c r="AC1220" s="4">
        <v>37.4</v>
      </c>
      <c r="AD1220" s="4">
        <v>37.6</v>
      </c>
      <c r="AE1220" s="4">
        <v>37.799999999999997</v>
      </c>
      <c r="AF1220" s="4">
        <v>2020</v>
      </c>
      <c r="AG1220" s="2">
        <v>10</v>
      </c>
      <c r="AH1220" s="2">
        <v>26</v>
      </c>
      <c r="AI1220" s="4">
        <v>11</v>
      </c>
      <c r="AJ1220" s="4">
        <v>56</v>
      </c>
      <c r="AK1220" s="4">
        <v>33</v>
      </c>
      <c r="AL1220" s="4">
        <v>518</v>
      </c>
      <c r="AM1220" s="5">
        <v>0.49722222222222223</v>
      </c>
      <c r="AN1220" s="4">
        <v>31.9</v>
      </c>
      <c r="AO1220" s="4">
        <v>34</v>
      </c>
      <c r="AP1220" s="4">
        <v>770</v>
      </c>
      <c r="AQ1220" s="4">
        <v>2.2000000000000002</v>
      </c>
      <c r="AR1220" s="4">
        <v>195</v>
      </c>
      <c r="KI1220" s="4">
        <v>2</v>
      </c>
      <c r="KJ1220" s="4">
        <v>3</v>
      </c>
      <c r="KK1220" s="4">
        <v>5</v>
      </c>
      <c r="KL1220" s="4">
        <v>1</v>
      </c>
      <c r="KM1220" s="4">
        <v>4</v>
      </c>
      <c r="KN1220" s="4">
        <v>10</v>
      </c>
      <c r="KO1220" s="4">
        <v>12</v>
      </c>
      <c r="KP1220" s="4">
        <v>12</v>
      </c>
      <c r="KQ1220" s="4">
        <v>24</v>
      </c>
      <c r="KR1220" s="4">
        <v>19</v>
      </c>
      <c r="KS1220" s="4">
        <v>14</v>
      </c>
      <c r="KT1220" s="4">
        <v>25</v>
      </c>
      <c r="KU1220" s="4">
        <v>14</v>
      </c>
      <c r="KV1220" s="4">
        <v>19</v>
      </c>
      <c r="KW1220" s="4">
        <v>32</v>
      </c>
      <c r="KX1220" s="4">
        <v>25</v>
      </c>
      <c r="KY1220" s="4">
        <v>55</v>
      </c>
      <c r="KZ1220" s="4">
        <v>65</v>
      </c>
      <c r="LA1220" s="4">
        <v>58</v>
      </c>
      <c r="LB1220" s="4">
        <v>92</v>
      </c>
      <c r="LC1220" s="4">
        <v>126</v>
      </c>
      <c r="LD1220" s="4">
        <v>161</v>
      </c>
      <c r="LE1220" s="4">
        <v>169</v>
      </c>
      <c r="LF1220" s="4">
        <v>173</v>
      </c>
      <c r="LG1220" s="4">
        <v>138</v>
      </c>
      <c r="LH1220" s="4">
        <v>105</v>
      </c>
      <c r="LI1220" s="4">
        <v>59</v>
      </c>
      <c r="LJ1220" s="4">
        <v>64</v>
      </c>
      <c r="LK1220" s="4">
        <v>24</v>
      </c>
      <c r="LL1220" s="4">
        <v>8</v>
      </c>
    </row>
    <row r="1221" spans="1:347" s="4" customFormat="1" x14ac:dyDescent="0.2">
      <c r="A1221" s="18" t="b">
        <v>1</v>
      </c>
      <c r="B1221" s="21">
        <v>8</v>
      </c>
      <c r="C1221" s="20"/>
      <c r="D1221" s="4">
        <v>10446</v>
      </c>
      <c r="E1221" s="4" t="s">
        <v>476</v>
      </c>
      <c r="F1221" s="4" t="s">
        <v>1236</v>
      </c>
      <c r="G1221" s="4">
        <v>5</v>
      </c>
      <c r="H1221" s="18">
        <f t="shared" si="199"/>
        <v>2.2000000000000028</v>
      </c>
      <c r="I1221" s="18">
        <v>0.44495992212492408</v>
      </c>
      <c r="J1221" s="18">
        <v>0.6091134886959253</v>
      </c>
      <c r="K1221" s="18">
        <v>0.35412390108492858</v>
      </c>
      <c r="L1221" s="18">
        <f t="shared" si="197"/>
        <v>7.4182128883243905</v>
      </c>
      <c r="M1221" s="18">
        <f t="shared" si="200"/>
        <v>6.1000000000000014</v>
      </c>
      <c r="N1221" s="18">
        <f t="shared" si="201"/>
        <v>8.3000000000000043</v>
      </c>
      <c r="O1221" s="18">
        <f t="shared" si="198"/>
        <v>7.4653219614013793</v>
      </c>
      <c r="P1221" s="18">
        <v>6.3999999999999986</v>
      </c>
      <c r="Q1221" s="18">
        <v>6.8000000000000043</v>
      </c>
      <c r="R1221" s="18">
        <v>7.1000000000000014</v>
      </c>
      <c r="S1221" s="18">
        <v>7.7000000000000028</v>
      </c>
      <c r="T1221" s="18">
        <v>7.8999999999999986</v>
      </c>
      <c r="U1221" s="18">
        <v>8.2000000000000028</v>
      </c>
      <c r="V1221" s="4">
        <v>39.318212888324389</v>
      </c>
      <c r="W1221" s="2">
        <v>38</v>
      </c>
      <c r="X1221" s="2">
        <v>40.200000000000003</v>
      </c>
      <c r="Y1221" s="4">
        <v>39.365321961401378</v>
      </c>
      <c r="Z1221" s="4">
        <v>38.299999999999997</v>
      </c>
      <c r="AA1221" s="4">
        <v>38.700000000000003</v>
      </c>
      <c r="AB1221" s="4">
        <v>39</v>
      </c>
      <c r="AC1221" s="4">
        <v>39.6</v>
      </c>
      <c r="AD1221" s="4">
        <v>39.799999999999997</v>
      </c>
      <c r="AE1221" s="4">
        <v>40.1</v>
      </c>
      <c r="AF1221" s="4">
        <v>2020</v>
      </c>
      <c r="AG1221" s="2">
        <v>10</v>
      </c>
      <c r="AH1221" s="2">
        <v>26</v>
      </c>
      <c r="AI1221" s="4">
        <v>11</v>
      </c>
      <c r="AJ1221" s="4">
        <v>56</v>
      </c>
      <c r="AK1221" s="4">
        <v>39</v>
      </c>
      <c r="AL1221" s="4">
        <v>918</v>
      </c>
      <c r="AM1221" s="5">
        <v>0.49722222222222223</v>
      </c>
      <c r="AN1221" s="4">
        <v>31.9</v>
      </c>
      <c r="AO1221" s="4">
        <v>34</v>
      </c>
      <c r="AP1221" s="4">
        <v>770</v>
      </c>
      <c r="AQ1221" s="4">
        <v>2.2000000000000002</v>
      </c>
      <c r="AR1221" s="4">
        <v>195</v>
      </c>
      <c r="LJ1221" s="4">
        <v>0</v>
      </c>
      <c r="LK1221" s="4">
        <v>2</v>
      </c>
      <c r="LL1221" s="4">
        <v>8</v>
      </c>
      <c r="LM1221" s="4">
        <v>8</v>
      </c>
      <c r="LN1221" s="4">
        <v>16</v>
      </c>
      <c r="LO1221" s="4">
        <v>21</v>
      </c>
      <c r="LP1221" s="4">
        <v>32</v>
      </c>
      <c r="LQ1221" s="4">
        <v>37</v>
      </c>
      <c r="LR1221" s="4">
        <v>45</v>
      </c>
      <c r="LS1221" s="4">
        <v>55</v>
      </c>
      <c r="LT1221" s="4">
        <v>58</v>
      </c>
      <c r="LU1221" s="4">
        <v>87</v>
      </c>
      <c r="LV1221" s="4">
        <v>97</v>
      </c>
      <c r="LW1221" s="4">
        <v>111</v>
      </c>
      <c r="LX1221" s="4">
        <v>127</v>
      </c>
      <c r="LY1221" s="4">
        <v>158</v>
      </c>
      <c r="LZ1221" s="4">
        <v>177</v>
      </c>
      <c r="MA1221" s="4">
        <v>122</v>
      </c>
      <c r="MB1221" s="4">
        <v>135</v>
      </c>
      <c r="MC1221" s="4">
        <v>119</v>
      </c>
      <c r="MD1221" s="4">
        <v>106</v>
      </c>
      <c r="ME1221" s="4">
        <v>41</v>
      </c>
      <c r="MF1221" s="4">
        <v>34</v>
      </c>
      <c r="MG1221" s="4">
        <v>20</v>
      </c>
      <c r="MH1221" s="4">
        <v>10</v>
      </c>
      <c r="MI1221" s="4">
        <v>3</v>
      </c>
    </row>
    <row r="1222" spans="1:347" s="4" customFormat="1" x14ac:dyDescent="0.2">
      <c r="A1222" s="18" t="b">
        <v>0</v>
      </c>
      <c r="B1222" s="17"/>
      <c r="C1222" s="16"/>
      <c r="D1222" s="4">
        <v>10446</v>
      </c>
      <c r="E1222" s="4" t="s">
        <v>473</v>
      </c>
      <c r="F1222" s="4" t="s">
        <v>1334</v>
      </c>
      <c r="G1222" s="4">
        <v>0</v>
      </c>
      <c r="H1222" s="18">
        <f t="shared" si="199"/>
        <v>1.7999999999999972</v>
      </c>
      <c r="I1222" s="18">
        <v>0.38845982117807859</v>
      </c>
      <c r="J1222" s="18">
        <v>0.55129783375849684</v>
      </c>
      <c r="K1222" s="18">
        <v>0.32009089863497897</v>
      </c>
      <c r="L1222" s="18">
        <f t="shared" si="197"/>
        <v>3.2588806065219842</v>
      </c>
      <c r="M1222" s="18">
        <f t="shared" si="200"/>
        <v>2.3999999999999986</v>
      </c>
      <c r="N1222" s="18">
        <f t="shared" si="201"/>
        <v>4.1999999999999957</v>
      </c>
      <c r="O1222" s="18">
        <f t="shared" si="198"/>
        <v>3.1751258570016816</v>
      </c>
      <c r="P1222" s="18">
        <v>2.5</v>
      </c>
      <c r="Q1222" s="18">
        <v>2.7999999999999972</v>
      </c>
      <c r="R1222" s="18">
        <v>3</v>
      </c>
      <c r="S1222" s="18">
        <v>3.5</v>
      </c>
      <c r="T1222" s="18">
        <v>3.7999999999999972</v>
      </c>
      <c r="U1222" s="18">
        <v>4.1000000000000014</v>
      </c>
      <c r="V1222" s="4">
        <v>34.858880606521986</v>
      </c>
      <c r="W1222" s="2">
        <v>34</v>
      </c>
      <c r="X1222" s="2">
        <v>35.799999999999997</v>
      </c>
      <c r="Y1222" s="4">
        <v>34.775125857001683</v>
      </c>
      <c r="Z1222" s="4">
        <v>34.1</v>
      </c>
      <c r="AA1222" s="4">
        <v>34.4</v>
      </c>
      <c r="AB1222" s="4">
        <v>34.6</v>
      </c>
      <c r="AC1222" s="4">
        <v>35.1</v>
      </c>
      <c r="AD1222" s="4">
        <v>35.4</v>
      </c>
      <c r="AE1222" s="4">
        <v>35.700000000000003</v>
      </c>
      <c r="AF1222" s="4">
        <v>2020</v>
      </c>
      <c r="AG1222" s="2">
        <v>10</v>
      </c>
      <c r="AH1222" s="2">
        <v>26</v>
      </c>
      <c r="AI1222" s="4">
        <v>11</v>
      </c>
      <c r="AJ1222" s="4">
        <v>57</v>
      </c>
      <c r="AK1222" s="4">
        <v>49</v>
      </c>
      <c r="AL1222" s="4">
        <v>359</v>
      </c>
      <c r="AM1222" s="5">
        <v>0.49791666666666662</v>
      </c>
      <c r="AN1222" s="4">
        <v>31.6</v>
      </c>
      <c r="AO1222" s="4">
        <v>34</v>
      </c>
      <c r="AP1222" s="4">
        <v>768</v>
      </c>
      <c r="AQ1222" s="4">
        <v>2.6</v>
      </c>
      <c r="AR1222" s="4">
        <v>195</v>
      </c>
      <c r="JY1222" s="4">
        <v>21</v>
      </c>
      <c r="JZ1222" s="4">
        <v>26</v>
      </c>
      <c r="KA1222" s="4">
        <v>33</v>
      </c>
      <c r="KB1222" s="4">
        <v>72</v>
      </c>
      <c r="KC1222" s="4">
        <v>152</v>
      </c>
      <c r="KD1222" s="4">
        <v>213</v>
      </c>
      <c r="KE1222" s="4">
        <v>274</v>
      </c>
      <c r="KF1222" s="4">
        <v>181</v>
      </c>
      <c r="KG1222" s="4">
        <v>143</v>
      </c>
      <c r="KH1222" s="4">
        <v>117</v>
      </c>
      <c r="KI1222" s="4">
        <v>131</v>
      </c>
      <c r="KJ1222" s="4">
        <v>130</v>
      </c>
      <c r="KK1222" s="4">
        <v>96</v>
      </c>
      <c r="KL1222" s="4">
        <v>85</v>
      </c>
      <c r="KM1222" s="4">
        <v>71</v>
      </c>
      <c r="KN1222" s="4">
        <v>38</v>
      </c>
      <c r="KO1222" s="4">
        <v>39</v>
      </c>
      <c r="KP1222" s="4">
        <v>31</v>
      </c>
      <c r="KQ1222" s="4">
        <v>12</v>
      </c>
      <c r="KR1222" s="4">
        <v>4</v>
      </c>
      <c r="KS1222" s="4">
        <v>3</v>
      </c>
    </row>
    <row r="1223" spans="1:347" s="4" customFormat="1" x14ac:dyDescent="0.2">
      <c r="A1223" s="18" t="b">
        <v>0</v>
      </c>
      <c r="B1223" s="17"/>
      <c r="C1223" s="16"/>
      <c r="D1223" s="4">
        <v>10446</v>
      </c>
      <c r="E1223" s="4" t="s">
        <v>473</v>
      </c>
      <c r="F1223" s="4" t="s">
        <v>1335</v>
      </c>
      <c r="G1223" s="4">
        <v>0</v>
      </c>
      <c r="H1223" s="18">
        <f t="shared" si="199"/>
        <v>3.3999999999999986</v>
      </c>
      <c r="I1223" s="18">
        <v>0.74240392164579794</v>
      </c>
      <c r="J1223" s="18">
        <v>1.1357154450498683</v>
      </c>
      <c r="K1223" s="18">
        <v>0.61997217818056261</v>
      </c>
      <c r="L1223" s="18">
        <f t="shared" si="197"/>
        <v>6.0066934484854784</v>
      </c>
      <c r="M1223" s="18">
        <f t="shared" si="200"/>
        <v>4.3000000000000043</v>
      </c>
      <c r="N1223" s="18">
        <f t="shared" si="201"/>
        <v>7.7000000000000028</v>
      </c>
      <c r="O1223" s="18">
        <f t="shared" si="198"/>
        <v>6.0505341066455358</v>
      </c>
      <c r="P1223" s="18">
        <v>4.6000000000000014</v>
      </c>
      <c r="Q1223" s="18">
        <v>5</v>
      </c>
      <c r="R1223" s="18">
        <v>5.3999999999999986</v>
      </c>
      <c r="S1223" s="18">
        <v>6.6000000000000014</v>
      </c>
      <c r="T1223" s="18">
        <v>6.8999999999999986</v>
      </c>
      <c r="U1223" s="18">
        <v>7.3999999999999986</v>
      </c>
      <c r="V1223" s="4">
        <v>37.406693448485477</v>
      </c>
      <c r="W1223" s="2">
        <v>35.700000000000003</v>
      </c>
      <c r="X1223" s="2">
        <v>39.1</v>
      </c>
      <c r="Y1223" s="4">
        <v>37.450534106645534</v>
      </c>
      <c r="Z1223" s="4">
        <v>36</v>
      </c>
      <c r="AA1223" s="4">
        <v>36.4</v>
      </c>
      <c r="AB1223" s="4">
        <v>36.799999999999997</v>
      </c>
      <c r="AC1223" s="4">
        <v>38</v>
      </c>
      <c r="AD1223" s="4">
        <v>38.299999999999997</v>
      </c>
      <c r="AE1223" s="4">
        <v>38.799999999999997</v>
      </c>
      <c r="AF1223" s="4">
        <v>2020</v>
      </c>
      <c r="AG1223" s="2">
        <v>10</v>
      </c>
      <c r="AH1223" s="2">
        <v>26</v>
      </c>
      <c r="AI1223" s="4">
        <v>11</v>
      </c>
      <c r="AJ1223" s="4">
        <v>58</v>
      </c>
      <c r="AK1223" s="4">
        <v>17</v>
      </c>
      <c r="AL1223" s="4">
        <v>516</v>
      </c>
      <c r="AM1223" s="5">
        <v>0.49861111111111112</v>
      </c>
      <c r="AN1223" s="4">
        <v>31.4</v>
      </c>
      <c r="AO1223" s="4">
        <v>35</v>
      </c>
      <c r="AP1223" s="4">
        <v>766</v>
      </c>
      <c r="AQ1223" s="4">
        <v>1.5</v>
      </c>
      <c r="AR1223" s="4">
        <v>194</v>
      </c>
      <c r="KP1223" s="4">
        <v>8</v>
      </c>
      <c r="KQ1223" s="4">
        <v>11</v>
      </c>
      <c r="KR1223" s="4">
        <v>37</v>
      </c>
      <c r="KS1223" s="4">
        <v>39</v>
      </c>
      <c r="KT1223" s="4">
        <v>36</v>
      </c>
      <c r="KU1223" s="4">
        <v>22</v>
      </c>
      <c r="KV1223" s="4">
        <v>34</v>
      </c>
      <c r="KW1223" s="4">
        <v>58</v>
      </c>
      <c r="KX1223" s="4">
        <v>57</v>
      </c>
      <c r="KY1223" s="4">
        <v>83</v>
      </c>
      <c r="KZ1223" s="4">
        <v>65</v>
      </c>
      <c r="LA1223" s="4">
        <v>81</v>
      </c>
      <c r="LB1223" s="4">
        <v>91</v>
      </c>
      <c r="LC1223" s="4">
        <v>85</v>
      </c>
      <c r="LD1223" s="4">
        <v>87</v>
      </c>
      <c r="LE1223" s="4">
        <v>78</v>
      </c>
      <c r="LF1223" s="4">
        <v>83</v>
      </c>
      <c r="LG1223" s="4">
        <v>85</v>
      </c>
      <c r="LH1223" s="4">
        <v>87</v>
      </c>
      <c r="LI1223" s="4">
        <v>91</v>
      </c>
      <c r="LJ1223" s="4">
        <v>91</v>
      </c>
      <c r="LK1223" s="4">
        <v>113</v>
      </c>
      <c r="LL1223" s="4">
        <v>87</v>
      </c>
      <c r="LM1223" s="4">
        <v>90</v>
      </c>
      <c r="LN1223" s="4">
        <v>92</v>
      </c>
      <c r="LO1223" s="4">
        <v>86</v>
      </c>
      <c r="LP1223" s="4">
        <v>60</v>
      </c>
      <c r="LQ1223" s="4">
        <v>32</v>
      </c>
      <c r="LR1223" s="4">
        <v>31</v>
      </c>
      <c r="LS1223" s="4">
        <v>30</v>
      </c>
      <c r="LT1223" s="4">
        <v>15</v>
      </c>
      <c r="LU1223" s="4">
        <v>14</v>
      </c>
      <c r="LV1223" s="4">
        <v>16</v>
      </c>
      <c r="LW1223" s="4">
        <v>11</v>
      </c>
      <c r="LX1223" s="4">
        <v>6</v>
      </c>
    </row>
    <row r="1224" spans="1:347" s="4" customFormat="1" x14ac:dyDescent="0.2">
      <c r="A1224" s="18" t="b">
        <v>0</v>
      </c>
      <c r="B1224" s="17"/>
      <c r="C1224" s="16"/>
      <c r="D1224" s="4">
        <v>10446</v>
      </c>
      <c r="E1224" s="4" t="s">
        <v>473</v>
      </c>
      <c r="F1224" s="4" t="s">
        <v>1336</v>
      </c>
      <c r="G1224" s="4">
        <v>0</v>
      </c>
      <c r="H1224" s="18">
        <f t="shared" si="199"/>
        <v>2.6000000000000014</v>
      </c>
      <c r="I1224" s="18">
        <v>0.63806613323837469</v>
      </c>
      <c r="J1224" s="18">
        <v>1.0143733364246259</v>
      </c>
      <c r="K1224" s="18">
        <v>0.54291664363802683</v>
      </c>
      <c r="L1224" s="18">
        <f t="shared" si="197"/>
        <v>2.9327189000454084</v>
      </c>
      <c r="M1224" s="18">
        <f t="shared" si="200"/>
        <v>1.5</v>
      </c>
      <c r="N1224" s="18">
        <f t="shared" si="201"/>
        <v>4.1000000000000014</v>
      </c>
      <c r="O1224" s="18">
        <f t="shared" si="198"/>
        <v>3.061124778345949</v>
      </c>
      <c r="P1224" s="18">
        <v>1.7000000000000028</v>
      </c>
      <c r="Q1224" s="18">
        <v>2</v>
      </c>
      <c r="R1224" s="18">
        <v>2.3999999999999986</v>
      </c>
      <c r="S1224" s="18">
        <v>3.3999999999999986</v>
      </c>
      <c r="T1224" s="18">
        <v>3.7000000000000028</v>
      </c>
      <c r="U1224" s="18">
        <v>4</v>
      </c>
      <c r="V1224" s="4">
        <v>34.332718900045407</v>
      </c>
      <c r="W1224" s="2">
        <v>32.9</v>
      </c>
      <c r="X1224" s="2">
        <v>35.5</v>
      </c>
      <c r="Y1224" s="4">
        <v>34.461124778345948</v>
      </c>
      <c r="Z1224" s="4">
        <v>33.1</v>
      </c>
      <c r="AA1224" s="4">
        <v>33.4</v>
      </c>
      <c r="AB1224" s="4">
        <v>33.799999999999997</v>
      </c>
      <c r="AC1224" s="4">
        <v>34.799999999999997</v>
      </c>
      <c r="AD1224" s="4">
        <v>35.1</v>
      </c>
      <c r="AE1224" s="4">
        <v>35.4</v>
      </c>
      <c r="AF1224" s="4">
        <v>2020</v>
      </c>
      <c r="AG1224" s="2">
        <v>10</v>
      </c>
      <c r="AH1224" s="2">
        <v>26</v>
      </c>
      <c r="AI1224" s="4">
        <v>11</v>
      </c>
      <c r="AJ1224" s="4">
        <v>58</v>
      </c>
      <c r="AK1224" s="4">
        <v>39</v>
      </c>
      <c r="AL1224" s="4">
        <v>596</v>
      </c>
      <c r="AM1224" s="5">
        <v>0.49861111111111112</v>
      </c>
      <c r="AN1224" s="4">
        <v>31.4</v>
      </c>
      <c r="AO1224" s="4">
        <v>35</v>
      </c>
      <c r="AP1224" s="4">
        <v>766</v>
      </c>
      <c r="AQ1224" s="4">
        <v>1.5</v>
      </c>
      <c r="AR1224" s="4">
        <v>194</v>
      </c>
      <c r="JN1224" s="4">
        <v>14</v>
      </c>
      <c r="JO1224" s="4">
        <v>24</v>
      </c>
      <c r="JP1224" s="4">
        <v>29</v>
      </c>
      <c r="JQ1224" s="4">
        <v>57</v>
      </c>
      <c r="JR1224" s="4">
        <v>79</v>
      </c>
      <c r="JS1224" s="4">
        <v>71</v>
      </c>
      <c r="JT1224" s="4">
        <v>57</v>
      </c>
      <c r="JU1224" s="4">
        <v>53</v>
      </c>
      <c r="JV1224" s="4">
        <v>86</v>
      </c>
      <c r="JW1224" s="4">
        <v>86</v>
      </c>
      <c r="JX1224" s="4">
        <v>73</v>
      </c>
      <c r="JY1224" s="4">
        <v>51</v>
      </c>
      <c r="JZ1224" s="4">
        <v>66</v>
      </c>
      <c r="KA1224" s="4">
        <v>54</v>
      </c>
      <c r="KB1224" s="4">
        <v>74</v>
      </c>
      <c r="KC1224" s="4">
        <v>123</v>
      </c>
      <c r="KD1224" s="4">
        <v>129</v>
      </c>
      <c r="KE1224" s="4">
        <v>128</v>
      </c>
      <c r="KF1224" s="4">
        <v>143</v>
      </c>
      <c r="KG1224" s="4">
        <v>148</v>
      </c>
      <c r="KH1224" s="4">
        <v>118</v>
      </c>
      <c r="KI1224" s="4">
        <v>83</v>
      </c>
      <c r="KJ1224" s="4">
        <v>64</v>
      </c>
      <c r="KK1224" s="4">
        <v>33</v>
      </c>
      <c r="KL1224" s="4">
        <v>23</v>
      </c>
      <c r="KM1224" s="4">
        <v>23</v>
      </c>
      <c r="KN1224" s="4">
        <v>12</v>
      </c>
      <c r="KO1224" s="4">
        <v>4</v>
      </c>
      <c r="KP1224" s="4">
        <v>2</v>
      </c>
      <c r="KQ1224" s="4">
        <v>3</v>
      </c>
      <c r="KR1224" s="4">
        <v>0</v>
      </c>
      <c r="KS1224" s="4">
        <v>1</v>
      </c>
      <c r="KT1224" s="4">
        <v>0</v>
      </c>
      <c r="KU1224" s="4">
        <v>3</v>
      </c>
    </row>
    <row r="1225" spans="1:347" s="4" customFormat="1" x14ac:dyDescent="0.2">
      <c r="A1225" s="18" t="b">
        <v>1</v>
      </c>
      <c r="B1225" s="9">
        <v>10</v>
      </c>
      <c r="C1225" s="9"/>
      <c r="D1225" s="4">
        <v>10446</v>
      </c>
      <c r="E1225" s="4" t="s">
        <v>479</v>
      </c>
      <c r="F1225" s="4" t="s">
        <v>1354</v>
      </c>
      <c r="G1225" s="4">
        <v>5</v>
      </c>
      <c r="H1225" s="18">
        <f t="shared" si="199"/>
        <v>4.8000000000000043</v>
      </c>
      <c r="I1225" s="18">
        <v>0.89798570678254153</v>
      </c>
      <c r="J1225" s="18">
        <v>0.93084035454307923</v>
      </c>
      <c r="K1225" s="18">
        <v>0.63758346306132563</v>
      </c>
      <c r="L1225" s="18">
        <f t="shared" si="197"/>
        <v>4.3810736604369822</v>
      </c>
      <c r="M1225" s="18">
        <f t="shared" si="200"/>
        <v>0.89999999999999858</v>
      </c>
      <c r="N1225" s="18">
        <f t="shared" si="201"/>
        <v>5.7000000000000028</v>
      </c>
      <c r="O1225" s="18">
        <f t="shared" si="198"/>
        <v>4.5170278354138986</v>
      </c>
      <c r="P1225" s="18">
        <v>1.3999999999999986</v>
      </c>
      <c r="Q1225" s="18">
        <v>3.5</v>
      </c>
      <c r="R1225" s="18">
        <v>4.1000000000000014</v>
      </c>
      <c r="S1225" s="18">
        <v>5</v>
      </c>
      <c r="T1225" s="18">
        <v>5.2999999999999972</v>
      </c>
      <c r="U1225" s="18">
        <v>5.6000000000000014</v>
      </c>
      <c r="V1225" s="4">
        <v>35.881073660436982</v>
      </c>
      <c r="W1225" s="2">
        <v>32.4</v>
      </c>
      <c r="X1225" s="2">
        <v>37.200000000000003</v>
      </c>
      <c r="Y1225" s="4">
        <v>36.017027835413899</v>
      </c>
      <c r="Z1225" s="4">
        <v>32.9</v>
      </c>
      <c r="AA1225" s="4">
        <v>35</v>
      </c>
      <c r="AB1225" s="4">
        <v>35.6</v>
      </c>
      <c r="AC1225" s="4">
        <v>36.5</v>
      </c>
      <c r="AD1225" s="4">
        <v>36.799999999999997</v>
      </c>
      <c r="AE1225" s="4">
        <v>37.1</v>
      </c>
      <c r="AF1225" s="4">
        <v>2020</v>
      </c>
      <c r="AG1225" s="2">
        <v>10</v>
      </c>
      <c r="AH1225" s="2">
        <v>26</v>
      </c>
      <c r="AI1225" s="4">
        <v>12</v>
      </c>
      <c r="AJ1225" s="4">
        <v>0</v>
      </c>
      <c r="AK1225" s="4">
        <v>29</v>
      </c>
      <c r="AL1225" s="4">
        <v>516</v>
      </c>
      <c r="AM1225" s="5">
        <v>0.5</v>
      </c>
      <c r="AN1225" s="4">
        <v>31.5</v>
      </c>
      <c r="AO1225" s="4">
        <v>35</v>
      </c>
      <c r="AP1225" s="4">
        <v>769</v>
      </c>
      <c r="AQ1225" s="4">
        <v>2.4</v>
      </c>
      <c r="AR1225" s="4">
        <v>192</v>
      </c>
      <c r="JG1225" s="4">
        <v>3</v>
      </c>
      <c r="JH1225" s="4">
        <v>1</v>
      </c>
      <c r="JI1225" s="4">
        <v>6</v>
      </c>
      <c r="JJ1225" s="4">
        <v>2</v>
      </c>
      <c r="JK1225" s="4">
        <v>3</v>
      </c>
      <c r="JL1225" s="4">
        <v>2</v>
      </c>
      <c r="JM1225" s="4">
        <v>3</v>
      </c>
      <c r="JN1225" s="4">
        <v>6</v>
      </c>
      <c r="JO1225" s="4">
        <v>1</v>
      </c>
      <c r="JP1225" s="4">
        <v>3</v>
      </c>
      <c r="JQ1225" s="4">
        <v>5</v>
      </c>
      <c r="JR1225" s="4">
        <v>9</v>
      </c>
      <c r="JS1225" s="4">
        <v>2</v>
      </c>
      <c r="JT1225" s="4">
        <v>4</v>
      </c>
      <c r="JU1225" s="4">
        <v>1</v>
      </c>
      <c r="JV1225" s="4">
        <v>5</v>
      </c>
      <c r="JW1225" s="4">
        <v>4</v>
      </c>
      <c r="JX1225" s="4">
        <v>4</v>
      </c>
      <c r="JY1225" s="4">
        <v>3</v>
      </c>
      <c r="JZ1225" s="4">
        <v>2</v>
      </c>
      <c r="KA1225" s="4">
        <v>4</v>
      </c>
      <c r="KB1225" s="4">
        <v>3</v>
      </c>
      <c r="KC1225" s="4">
        <v>2</v>
      </c>
      <c r="KD1225" s="4">
        <v>3</v>
      </c>
      <c r="KE1225" s="4">
        <v>4</v>
      </c>
      <c r="KF1225" s="4">
        <v>4</v>
      </c>
      <c r="KG1225" s="4">
        <v>9</v>
      </c>
      <c r="KH1225" s="4">
        <v>21</v>
      </c>
      <c r="KI1225" s="4">
        <v>16</v>
      </c>
      <c r="KJ1225" s="4">
        <v>23</v>
      </c>
      <c r="KK1225" s="4">
        <v>30</v>
      </c>
      <c r="KL1225" s="4">
        <v>37</v>
      </c>
      <c r="KM1225" s="4">
        <v>30</v>
      </c>
      <c r="KN1225" s="4">
        <v>48</v>
      </c>
      <c r="KO1225" s="4">
        <v>58</v>
      </c>
      <c r="KP1225" s="4">
        <v>61</v>
      </c>
      <c r="KQ1225" s="4">
        <v>47</v>
      </c>
      <c r="KR1225" s="4">
        <v>84</v>
      </c>
      <c r="KS1225" s="4">
        <v>61</v>
      </c>
      <c r="KT1225" s="4">
        <v>62</v>
      </c>
      <c r="KU1225" s="4">
        <v>62</v>
      </c>
      <c r="KV1225" s="4">
        <v>58</v>
      </c>
      <c r="KW1225" s="4">
        <v>67</v>
      </c>
      <c r="KX1225" s="4">
        <v>49</v>
      </c>
      <c r="KY1225" s="4">
        <v>53</v>
      </c>
      <c r="KZ1225" s="4">
        <v>51</v>
      </c>
      <c r="LA1225" s="4">
        <v>46</v>
      </c>
      <c r="LB1225" s="4">
        <v>31</v>
      </c>
      <c r="LC1225" s="4">
        <v>9</v>
      </c>
      <c r="LD1225" s="4">
        <v>14</v>
      </c>
      <c r="LE1225" s="4">
        <v>9</v>
      </c>
    </row>
    <row r="1226" spans="1:347" s="4" customFormat="1" x14ac:dyDescent="0.2">
      <c r="A1226" s="18" t="b">
        <v>1</v>
      </c>
      <c r="B1226" s="9">
        <v>10</v>
      </c>
      <c r="C1226" s="9"/>
      <c r="D1226" s="4">
        <v>10446</v>
      </c>
      <c r="E1226" s="4" t="s">
        <v>479</v>
      </c>
      <c r="F1226" s="4" t="s">
        <v>1355</v>
      </c>
      <c r="G1226" s="4">
        <v>5</v>
      </c>
      <c r="H1226" s="18">
        <f t="shared" si="199"/>
        <v>5.1000000000000014</v>
      </c>
      <c r="I1226" s="18">
        <v>1.1067999716264758</v>
      </c>
      <c r="J1226" s="18">
        <v>0.64554044743999839</v>
      </c>
      <c r="K1226" s="18">
        <v>0.73334852909532877</v>
      </c>
      <c r="L1226" s="18">
        <f t="shared" si="197"/>
        <v>4.9153136627392513</v>
      </c>
      <c r="M1226" s="18">
        <f t="shared" si="200"/>
        <v>0.79999999999999716</v>
      </c>
      <c r="N1226" s="18">
        <f t="shared" si="201"/>
        <v>5.8999999999999986</v>
      </c>
      <c r="O1226" s="18">
        <f t="shared" si="198"/>
        <v>5.2302342183001258</v>
      </c>
      <c r="P1226" s="18">
        <v>1.1000000000000014</v>
      </c>
      <c r="Q1226" s="18">
        <v>3.5</v>
      </c>
      <c r="R1226" s="18">
        <v>4.8999999999999986</v>
      </c>
      <c r="S1226" s="18">
        <v>5.5</v>
      </c>
      <c r="T1226" s="18">
        <v>5.7000000000000028</v>
      </c>
      <c r="U1226" s="18">
        <v>6</v>
      </c>
      <c r="V1226" s="4">
        <v>36.415313662739251</v>
      </c>
      <c r="W1226" s="2">
        <v>32.299999999999997</v>
      </c>
      <c r="X1226" s="2">
        <v>37.4</v>
      </c>
      <c r="Y1226" s="4">
        <v>36.730234218300126</v>
      </c>
      <c r="Z1226" s="4">
        <v>32.6</v>
      </c>
      <c r="AA1226" s="4">
        <v>35</v>
      </c>
      <c r="AB1226" s="4">
        <v>36.4</v>
      </c>
      <c r="AC1226" s="4">
        <v>37</v>
      </c>
      <c r="AD1226" s="4">
        <v>37.200000000000003</v>
      </c>
      <c r="AE1226" s="4">
        <v>37.5</v>
      </c>
      <c r="AF1226" s="4">
        <v>2020</v>
      </c>
      <c r="AG1226" s="2">
        <v>10</v>
      </c>
      <c r="AH1226" s="2">
        <v>26</v>
      </c>
      <c r="AI1226" s="4">
        <v>12</v>
      </c>
      <c r="AJ1226" s="4">
        <v>0</v>
      </c>
      <c r="AK1226" s="4">
        <v>48</v>
      </c>
      <c r="AL1226" s="4">
        <v>395</v>
      </c>
      <c r="AM1226" s="5">
        <v>0.5</v>
      </c>
      <c r="AN1226" s="4">
        <v>31.5</v>
      </c>
      <c r="AO1226" s="4">
        <v>35</v>
      </c>
      <c r="AP1226" s="4">
        <v>769</v>
      </c>
      <c r="AQ1226" s="4">
        <v>2.4</v>
      </c>
      <c r="AR1226" s="4">
        <v>192</v>
      </c>
      <c r="JH1226" s="4">
        <v>5</v>
      </c>
      <c r="JI1226" s="4">
        <v>0</v>
      </c>
      <c r="JJ1226" s="4">
        <v>0</v>
      </c>
      <c r="JK1226" s="4">
        <v>5</v>
      </c>
      <c r="JL1226" s="4">
        <v>0</v>
      </c>
      <c r="JM1226" s="4">
        <v>4</v>
      </c>
      <c r="JN1226" s="4">
        <v>3</v>
      </c>
      <c r="JO1226" s="4">
        <v>2</v>
      </c>
      <c r="JP1226" s="4">
        <v>1</v>
      </c>
      <c r="JQ1226" s="4">
        <v>2</v>
      </c>
      <c r="JR1226" s="4">
        <v>3</v>
      </c>
      <c r="JS1226" s="4">
        <v>0</v>
      </c>
      <c r="JT1226" s="4">
        <v>3</v>
      </c>
      <c r="JU1226" s="4">
        <v>0</v>
      </c>
      <c r="JV1226" s="4">
        <v>0</v>
      </c>
      <c r="JW1226" s="4">
        <v>1</v>
      </c>
      <c r="JX1226" s="4">
        <v>0</v>
      </c>
      <c r="JY1226" s="4">
        <v>1</v>
      </c>
      <c r="JZ1226" s="4">
        <v>4</v>
      </c>
      <c r="KA1226" s="4">
        <v>2</v>
      </c>
      <c r="KB1226" s="4">
        <v>2</v>
      </c>
      <c r="KC1226" s="4">
        <v>0</v>
      </c>
      <c r="KD1226" s="4">
        <v>1</v>
      </c>
      <c r="KE1226" s="4">
        <v>1</v>
      </c>
      <c r="KF1226" s="4">
        <v>1</v>
      </c>
      <c r="KG1226" s="4">
        <v>4</v>
      </c>
      <c r="KH1226" s="4">
        <v>0</v>
      </c>
      <c r="KI1226" s="4">
        <v>6</v>
      </c>
      <c r="KJ1226" s="4">
        <v>2</v>
      </c>
      <c r="KK1226" s="4">
        <v>1</v>
      </c>
      <c r="KL1226" s="4">
        <v>2</v>
      </c>
      <c r="KM1226" s="4">
        <v>4</v>
      </c>
      <c r="KN1226" s="4">
        <v>2</v>
      </c>
      <c r="KO1226" s="4">
        <v>7</v>
      </c>
      <c r="KP1226" s="4">
        <v>2</v>
      </c>
      <c r="KQ1226" s="4">
        <v>4</v>
      </c>
      <c r="KR1226" s="4">
        <v>2</v>
      </c>
      <c r="KS1226" s="4">
        <v>8</v>
      </c>
      <c r="KT1226" s="4">
        <v>12</v>
      </c>
      <c r="KU1226" s="4">
        <v>9</v>
      </c>
      <c r="KV1226" s="4">
        <v>14</v>
      </c>
      <c r="KW1226" s="4">
        <v>31</v>
      </c>
      <c r="KX1226" s="4">
        <v>30</v>
      </c>
      <c r="KY1226" s="4">
        <v>42</v>
      </c>
      <c r="KZ1226" s="4">
        <v>28</v>
      </c>
      <c r="LA1226" s="4">
        <v>34</v>
      </c>
      <c r="LB1226" s="4">
        <v>56</v>
      </c>
      <c r="LC1226" s="4">
        <v>45</v>
      </c>
      <c r="LD1226" s="4">
        <v>34</v>
      </c>
      <c r="LE1226" s="4">
        <v>24</v>
      </c>
      <c r="LF1226" s="4">
        <v>11</v>
      </c>
      <c r="LG1226" s="4">
        <v>10</v>
      </c>
      <c r="LH1226" s="4">
        <v>4</v>
      </c>
      <c r="LI1226" s="4">
        <v>3</v>
      </c>
    </row>
    <row r="1227" spans="1:347" s="4" customFormat="1" x14ac:dyDescent="0.2">
      <c r="A1227" s="18" t="b">
        <v>1</v>
      </c>
      <c r="B1227" s="9">
        <v>10</v>
      </c>
      <c r="C1227" s="9"/>
      <c r="D1227" s="4">
        <v>10446</v>
      </c>
      <c r="E1227" s="4" t="s">
        <v>479</v>
      </c>
      <c r="F1227" s="4" t="s">
        <v>1356</v>
      </c>
      <c r="G1227" s="4">
        <v>5</v>
      </c>
      <c r="H1227" s="18">
        <f t="shared" si="199"/>
        <v>3.1000000000000014</v>
      </c>
      <c r="I1227" s="18">
        <v>0.67220889070746959</v>
      </c>
      <c r="J1227" s="18">
        <v>0.98179660701970306</v>
      </c>
      <c r="K1227" s="18">
        <v>0.55587871332478589</v>
      </c>
      <c r="L1227" s="18">
        <f t="shared" si="197"/>
        <v>3.7863651936065672</v>
      </c>
      <c r="M1227" s="18">
        <f t="shared" si="200"/>
        <v>2.0999999999999979</v>
      </c>
      <c r="N1227" s="18">
        <f t="shared" si="201"/>
        <v>5.1999999999999993</v>
      </c>
      <c r="O1227" s="18">
        <f t="shared" si="198"/>
        <v>3.9236228878055037</v>
      </c>
      <c r="P1227" s="18">
        <v>2.4000000000000021</v>
      </c>
      <c r="Q1227" s="18">
        <v>2.8000000000000007</v>
      </c>
      <c r="R1227" s="18">
        <v>3.3000000000000007</v>
      </c>
      <c r="S1227" s="18">
        <v>4.3000000000000007</v>
      </c>
      <c r="T1227" s="18">
        <v>4.5999999999999979</v>
      </c>
      <c r="U1227" s="18">
        <v>4.9000000000000021</v>
      </c>
      <c r="V1227" s="4">
        <v>35.586365193606568</v>
      </c>
      <c r="W1227" s="2">
        <v>33.9</v>
      </c>
      <c r="X1227" s="2">
        <v>37</v>
      </c>
      <c r="Y1227" s="4">
        <v>35.723622887805504</v>
      </c>
      <c r="Z1227" s="4">
        <v>34.200000000000003</v>
      </c>
      <c r="AA1227" s="4">
        <v>34.6</v>
      </c>
      <c r="AB1227" s="4">
        <v>35.1</v>
      </c>
      <c r="AC1227" s="4">
        <v>36.1</v>
      </c>
      <c r="AD1227" s="4">
        <v>36.4</v>
      </c>
      <c r="AE1227" s="4">
        <v>36.700000000000003</v>
      </c>
      <c r="AF1227" s="4">
        <v>2020</v>
      </c>
      <c r="AG1227" s="2">
        <v>10</v>
      </c>
      <c r="AH1227" s="2">
        <v>26</v>
      </c>
      <c r="AI1227" s="4">
        <v>12</v>
      </c>
      <c r="AJ1227" s="4">
        <v>1</v>
      </c>
      <c r="AK1227" s="4">
        <v>20</v>
      </c>
      <c r="AL1227" s="4">
        <v>397</v>
      </c>
      <c r="AM1227" s="5">
        <v>0.50069444444444444</v>
      </c>
      <c r="AN1227" s="4">
        <v>31.8</v>
      </c>
      <c r="AO1227" s="4">
        <v>34</v>
      </c>
      <c r="AP1227" s="4">
        <v>770</v>
      </c>
      <c r="AQ1227" s="4">
        <v>2.1</v>
      </c>
      <c r="AR1227" s="4">
        <v>232</v>
      </c>
      <c r="JW1227" s="4">
        <v>1</v>
      </c>
      <c r="JX1227" s="4">
        <v>5</v>
      </c>
      <c r="JY1227" s="4">
        <v>9</v>
      </c>
      <c r="JZ1227" s="4">
        <v>12</v>
      </c>
      <c r="KA1227" s="4">
        <v>21</v>
      </c>
      <c r="KB1227" s="4">
        <v>17</v>
      </c>
      <c r="KC1227" s="4">
        <v>17</v>
      </c>
      <c r="KD1227" s="4">
        <v>31</v>
      </c>
      <c r="KE1227" s="4">
        <v>45</v>
      </c>
      <c r="KF1227" s="4">
        <v>34</v>
      </c>
      <c r="KG1227" s="4">
        <v>30</v>
      </c>
      <c r="KH1227" s="4">
        <v>44</v>
      </c>
      <c r="KI1227" s="4">
        <v>14</v>
      </c>
      <c r="KJ1227" s="4">
        <v>31</v>
      </c>
      <c r="KK1227" s="4">
        <v>35</v>
      </c>
      <c r="KL1227" s="4">
        <v>46</v>
      </c>
      <c r="KM1227" s="4">
        <v>31</v>
      </c>
      <c r="KN1227" s="4">
        <v>47</v>
      </c>
      <c r="KO1227" s="4">
        <v>57</v>
      </c>
      <c r="KP1227" s="4">
        <v>89</v>
      </c>
      <c r="KQ1227" s="4">
        <v>86</v>
      </c>
      <c r="KR1227" s="4">
        <v>86</v>
      </c>
      <c r="KS1227" s="4">
        <v>68</v>
      </c>
      <c r="KT1227" s="4">
        <v>56</v>
      </c>
      <c r="KU1227" s="4">
        <v>58</v>
      </c>
      <c r="KV1227" s="4">
        <v>52</v>
      </c>
      <c r="KW1227" s="4">
        <v>45</v>
      </c>
      <c r="KX1227" s="4">
        <v>17</v>
      </c>
      <c r="KY1227" s="4">
        <v>10</v>
      </c>
      <c r="KZ1227" s="4">
        <v>11</v>
      </c>
      <c r="LA1227" s="4">
        <v>5</v>
      </c>
      <c r="LB1227" s="4">
        <v>4</v>
      </c>
      <c r="LC1227" s="4">
        <v>5</v>
      </c>
    </row>
    <row r="1228" spans="1:347" s="4" customFormat="1" x14ac:dyDescent="0.2">
      <c r="A1228" s="18" t="b">
        <v>0</v>
      </c>
      <c r="B1228" s="19"/>
      <c r="C1228" s="19"/>
      <c r="D1228" s="4">
        <v>10446</v>
      </c>
      <c r="E1228" s="4" t="s">
        <v>515</v>
      </c>
      <c r="F1228" s="4" t="s">
        <v>1273</v>
      </c>
      <c r="G1228" s="4">
        <v>0</v>
      </c>
      <c r="H1228" s="18">
        <f t="shared" si="199"/>
        <v>1.3999999999999986</v>
      </c>
      <c r="I1228" s="18">
        <v>0.40424309881893344</v>
      </c>
      <c r="J1228" s="18">
        <v>0.6179828879174778</v>
      </c>
      <c r="K1228" s="18">
        <v>0.3302735683730198</v>
      </c>
      <c r="L1228" s="18">
        <f t="shared" si="197"/>
        <v>1.4401729360775732</v>
      </c>
      <c r="M1228" s="18">
        <f t="shared" si="200"/>
        <v>0.60000000000000142</v>
      </c>
      <c r="N1228" s="18">
        <f t="shared" si="201"/>
        <v>2</v>
      </c>
      <c r="O1228" s="18">
        <f t="shared" si="198"/>
        <v>1.5071485444741626</v>
      </c>
      <c r="P1228" s="18">
        <v>0.60000000000000142</v>
      </c>
      <c r="Q1228" s="18">
        <v>0.80000000000000426</v>
      </c>
      <c r="R1228" s="18">
        <v>1.2000000000000028</v>
      </c>
      <c r="S1228" s="18">
        <v>1.8000000000000043</v>
      </c>
      <c r="T1228" s="18">
        <v>1.9000000000000057</v>
      </c>
      <c r="U1228" s="18">
        <v>2.1000000000000014</v>
      </c>
      <c r="V1228" s="4">
        <v>33.74017293607757</v>
      </c>
      <c r="W1228" s="2">
        <v>32.9</v>
      </c>
      <c r="X1228" s="2">
        <v>34.299999999999997</v>
      </c>
      <c r="Y1228" s="4">
        <v>33.80714854447416</v>
      </c>
      <c r="Z1228" s="4">
        <v>32.9</v>
      </c>
      <c r="AA1228" s="4">
        <v>33.1</v>
      </c>
      <c r="AB1228" s="4">
        <v>33.5</v>
      </c>
      <c r="AC1228" s="4">
        <v>34.1</v>
      </c>
      <c r="AD1228" s="4">
        <v>34.200000000000003</v>
      </c>
      <c r="AE1228" s="4">
        <v>34.4</v>
      </c>
      <c r="AF1228" s="4">
        <v>2020</v>
      </c>
      <c r="AG1228" s="2">
        <v>10</v>
      </c>
      <c r="AH1228" s="2">
        <v>26</v>
      </c>
      <c r="AI1228" s="4">
        <v>12</v>
      </c>
      <c r="AJ1228" s="4">
        <v>3</v>
      </c>
      <c r="AK1228" s="4">
        <v>17</v>
      </c>
      <c r="AL1228" s="4">
        <v>354</v>
      </c>
      <c r="AM1228" s="5">
        <v>0.50208333333333333</v>
      </c>
      <c r="AN1228" s="4">
        <v>32.299999999999997</v>
      </c>
      <c r="AO1228" s="4">
        <v>33</v>
      </c>
      <c r="AP1228" s="4">
        <v>773</v>
      </c>
      <c r="AQ1228" s="4">
        <v>2</v>
      </c>
      <c r="AR1228" s="4">
        <v>232</v>
      </c>
      <c r="JL1228" s="4">
        <v>0</v>
      </c>
      <c r="JM1228" s="4">
        <v>3</v>
      </c>
      <c r="JN1228" s="4">
        <v>15</v>
      </c>
      <c r="JO1228" s="4">
        <v>17</v>
      </c>
      <c r="JP1228" s="4">
        <v>27</v>
      </c>
      <c r="JQ1228" s="4">
        <v>13</v>
      </c>
      <c r="JR1228" s="4">
        <v>19</v>
      </c>
      <c r="JS1228" s="4">
        <v>16</v>
      </c>
      <c r="JT1228" s="4">
        <v>28</v>
      </c>
      <c r="JU1228" s="4">
        <v>31</v>
      </c>
      <c r="JV1228" s="4">
        <v>40</v>
      </c>
      <c r="JW1228" s="4">
        <v>57</v>
      </c>
      <c r="JX1228" s="4">
        <v>31</v>
      </c>
      <c r="JY1228" s="4">
        <v>32</v>
      </c>
      <c r="JZ1228" s="4">
        <v>49</v>
      </c>
      <c r="KA1228" s="4">
        <v>21</v>
      </c>
      <c r="KB1228" s="4">
        <v>15</v>
      </c>
      <c r="KC1228" s="4">
        <v>2</v>
      </c>
      <c r="KD1228" s="4">
        <v>3</v>
      </c>
      <c r="KE1228" s="4">
        <v>1</v>
      </c>
    </row>
    <row r="1229" spans="1:347" s="4" customFormat="1" x14ac:dyDescent="0.2">
      <c r="A1229" s="18" t="b">
        <v>0</v>
      </c>
      <c r="B1229" s="19"/>
      <c r="C1229" s="19"/>
      <c r="D1229" s="4">
        <v>10446</v>
      </c>
      <c r="E1229" s="4" t="s">
        <v>515</v>
      </c>
      <c r="F1229" s="4" t="s">
        <v>1274</v>
      </c>
      <c r="G1229" s="4">
        <v>0</v>
      </c>
      <c r="H1229" s="18">
        <f t="shared" si="199"/>
        <v>3.2999999999999972</v>
      </c>
      <c r="I1229" s="18">
        <v>0.84649141336830058</v>
      </c>
      <c r="J1229" s="18">
        <v>1.3629338956920378</v>
      </c>
      <c r="K1229" s="18">
        <v>0.73768206458552132</v>
      </c>
      <c r="L1229" s="18">
        <f t="shared" si="197"/>
        <v>-0.37882796713702405</v>
      </c>
      <c r="M1229" s="18">
        <f t="shared" si="200"/>
        <v>-2.1999999999999957</v>
      </c>
      <c r="N1229" s="18">
        <f t="shared" si="201"/>
        <v>1.1000000000000014</v>
      </c>
      <c r="O1229" s="18">
        <f t="shared" si="198"/>
        <v>-0.26602280439338699</v>
      </c>
      <c r="P1229" s="18">
        <v>-1.9999999999999964</v>
      </c>
      <c r="Q1229" s="18">
        <v>-1.5999999999999979</v>
      </c>
      <c r="R1229" s="18">
        <v>-0.99999999999999645</v>
      </c>
      <c r="S1229" s="18">
        <v>0.30000000000000426</v>
      </c>
      <c r="T1229" s="18">
        <v>0.60000000000000142</v>
      </c>
      <c r="U1229" s="18">
        <v>1</v>
      </c>
      <c r="V1229" s="4">
        <v>31.921172032862973</v>
      </c>
      <c r="W1229" s="2">
        <v>30.1</v>
      </c>
      <c r="X1229" s="2">
        <v>33.4</v>
      </c>
      <c r="Y1229" s="4">
        <v>32.03397719560661</v>
      </c>
      <c r="Z1229" s="4">
        <v>30.3</v>
      </c>
      <c r="AA1229" s="4">
        <v>30.7</v>
      </c>
      <c r="AB1229" s="4">
        <v>31.3</v>
      </c>
      <c r="AC1229" s="4">
        <v>32.6</v>
      </c>
      <c r="AD1229" s="4">
        <v>32.9</v>
      </c>
      <c r="AE1229" s="4">
        <v>33.299999999999997</v>
      </c>
      <c r="AF1229" s="4">
        <v>2020</v>
      </c>
      <c r="AG1229" s="2">
        <v>10</v>
      </c>
      <c r="AH1229" s="2">
        <v>26</v>
      </c>
      <c r="AI1229" s="4">
        <v>12</v>
      </c>
      <c r="AJ1229" s="4">
        <v>3</v>
      </c>
      <c r="AK1229" s="4">
        <v>33</v>
      </c>
      <c r="AL1229" s="4">
        <v>353</v>
      </c>
      <c r="AM1229" s="5">
        <v>0.50208333333333333</v>
      </c>
      <c r="AN1229" s="4">
        <v>32.299999999999997</v>
      </c>
      <c r="AO1229" s="4">
        <v>33</v>
      </c>
      <c r="AP1229" s="4">
        <v>773</v>
      </c>
      <c r="AQ1229" s="4">
        <v>2</v>
      </c>
      <c r="AR1229" s="4">
        <v>232</v>
      </c>
      <c r="IK1229" s="4">
        <v>3</v>
      </c>
      <c r="IL1229" s="4">
        <v>6</v>
      </c>
      <c r="IM1229" s="4">
        <v>28</v>
      </c>
      <c r="IN1229" s="4">
        <v>27</v>
      </c>
      <c r="IO1229" s="4">
        <v>19</v>
      </c>
      <c r="IP1229" s="4">
        <v>36</v>
      </c>
      <c r="IQ1229" s="4">
        <v>40</v>
      </c>
      <c r="IR1229" s="4">
        <v>21</v>
      </c>
      <c r="IS1229" s="4">
        <v>37</v>
      </c>
      <c r="IT1229" s="4">
        <v>20</v>
      </c>
      <c r="IU1229" s="4">
        <v>30</v>
      </c>
      <c r="IV1229" s="4">
        <v>57</v>
      </c>
      <c r="IW1229" s="4">
        <v>65</v>
      </c>
      <c r="IX1229" s="4">
        <v>47</v>
      </c>
      <c r="IY1229" s="4">
        <v>44</v>
      </c>
      <c r="IZ1229" s="4">
        <v>59</v>
      </c>
      <c r="JA1229" s="4">
        <v>57</v>
      </c>
      <c r="JB1229" s="4">
        <v>60</v>
      </c>
      <c r="JC1229" s="4">
        <v>24</v>
      </c>
      <c r="JD1229" s="4">
        <v>29</v>
      </c>
      <c r="JE1229" s="4">
        <v>26</v>
      </c>
      <c r="JF1229" s="4">
        <v>34</v>
      </c>
      <c r="JG1229" s="4">
        <v>43</v>
      </c>
      <c r="JH1229" s="4">
        <v>49</v>
      </c>
      <c r="JI1229" s="4">
        <v>93</v>
      </c>
      <c r="JJ1229" s="4">
        <v>103</v>
      </c>
      <c r="JK1229" s="4">
        <v>100</v>
      </c>
      <c r="JL1229" s="4">
        <v>71</v>
      </c>
      <c r="JM1229" s="4">
        <v>47</v>
      </c>
      <c r="JN1229" s="4">
        <v>42</v>
      </c>
      <c r="JO1229" s="4">
        <v>40</v>
      </c>
      <c r="JP1229" s="4">
        <v>33</v>
      </c>
      <c r="JQ1229" s="4">
        <v>17</v>
      </c>
      <c r="JR1229" s="4">
        <v>18</v>
      </c>
      <c r="JS1229" s="4">
        <v>8</v>
      </c>
      <c r="JT1229" s="4">
        <v>2</v>
      </c>
      <c r="JU1229" s="4">
        <v>1</v>
      </c>
    </row>
    <row r="1230" spans="1:347" s="4" customFormat="1" x14ac:dyDescent="0.2">
      <c r="A1230" s="18" t="b">
        <v>0</v>
      </c>
      <c r="B1230" s="19"/>
      <c r="C1230" s="19"/>
      <c r="D1230" s="4">
        <v>10446</v>
      </c>
      <c r="E1230" s="4" t="s">
        <v>515</v>
      </c>
      <c r="F1230" s="4" t="s">
        <v>1275</v>
      </c>
      <c r="G1230" s="4">
        <v>0</v>
      </c>
      <c r="H1230" s="18">
        <f t="shared" si="199"/>
        <v>1.7000000000000028</v>
      </c>
      <c r="I1230" s="18">
        <v>0.47465077153922591</v>
      </c>
      <c r="J1230" s="18">
        <v>0.77069630460755434</v>
      </c>
      <c r="K1230" s="18">
        <v>0.41208457373343993</v>
      </c>
      <c r="L1230" s="18">
        <f t="shared" si="197"/>
        <v>0.97175500541770532</v>
      </c>
      <c r="M1230" s="18">
        <f t="shared" si="200"/>
        <v>0</v>
      </c>
      <c r="N1230" s="18">
        <f t="shared" si="201"/>
        <v>1.7000000000000028</v>
      </c>
      <c r="O1230" s="18">
        <f t="shared" si="198"/>
        <v>1.0553889591304397</v>
      </c>
      <c r="P1230" s="18">
        <v>0.10000000000000142</v>
      </c>
      <c r="Q1230" s="18">
        <v>0.30000000000000426</v>
      </c>
      <c r="R1230" s="18">
        <v>0.60000000000000142</v>
      </c>
      <c r="S1230" s="18">
        <v>1.3000000000000043</v>
      </c>
      <c r="T1230" s="18">
        <v>1.6000000000000014</v>
      </c>
      <c r="U1230" s="18">
        <v>1.7000000000000028</v>
      </c>
      <c r="V1230" s="4">
        <v>33.271755005417702</v>
      </c>
      <c r="W1230" s="2">
        <v>32.299999999999997</v>
      </c>
      <c r="X1230" s="2">
        <v>34</v>
      </c>
      <c r="Y1230" s="4">
        <v>33.355388959130437</v>
      </c>
      <c r="Z1230" s="4">
        <v>32.4</v>
      </c>
      <c r="AA1230" s="4">
        <v>32.6</v>
      </c>
      <c r="AB1230" s="4">
        <v>32.9</v>
      </c>
      <c r="AC1230" s="4">
        <v>33.6</v>
      </c>
      <c r="AD1230" s="4">
        <v>33.9</v>
      </c>
      <c r="AE1230" s="4">
        <v>34</v>
      </c>
      <c r="AF1230" s="4">
        <v>2020</v>
      </c>
      <c r="AG1230" s="2">
        <v>10</v>
      </c>
      <c r="AH1230" s="2">
        <v>26</v>
      </c>
      <c r="AI1230" s="4">
        <v>12</v>
      </c>
      <c r="AJ1230" s="4">
        <v>4</v>
      </c>
      <c r="AK1230" s="4">
        <v>5</v>
      </c>
      <c r="AL1230" s="4">
        <v>354</v>
      </c>
      <c r="AM1230" s="5">
        <v>0.50277777777777777</v>
      </c>
      <c r="AN1230" s="4">
        <v>32.299999999999997</v>
      </c>
      <c r="AO1230" s="4">
        <v>33</v>
      </c>
      <c r="AP1230" s="4">
        <v>771</v>
      </c>
      <c r="AQ1230" s="4">
        <v>1.8</v>
      </c>
      <c r="AR1230" s="4">
        <v>205</v>
      </c>
      <c r="JG1230" s="4">
        <v>1</v>
      </c>
      <c r="JH1230" s="4">
        <v>11</v>
      </c>
      <c r="JI1230" s="4">
        <v>29</v>
      </c>
      <c r="JJ1230" s="4">
        <v>47</v>
      </c>
      <c r="JK1230" s="4">
        <v>41</v>
      </c>
      <c r="JL1230" s="4">
        <v>49</v>
      </c>
      <c r="JM1230" s="4">
        <v>39</v>
      </c>
      <c r="JN1230" s="4">
        <v>56</v>
      </c>
      <c r="JO1230" s="4">
        <v>33</v>
      </c>
      <c r="JP1230" s="4">
        <v>46</v>
      </c>
      <c r="JQ1230" s="4">
        <v>41</v>
      </c>
      <c r="JR1230" s="4">
        <v>39</v>
      </c>
      <c r="JS1230" s="4">
        <v>71</v>
      </c>
      <c r="JT1230" s="4">
        <v>74</v>
      </c>
      <c r="JU1230" s="4">
        <v>70</v>
      </c>
      <c r="JV1230" s="4">
        <v>51</v>
      </c>
      <c r="JW1230" s="4">
        <v>36</v>
      </c>
      <c r="JX1230" s="4">
        <v>59</v>
      </c>
      <c r="JY1230" s="4">
        <v>25</v>
      </c>
      <c r="JZ1230" s="4">
        <v>2</v>
      </c>
    </row>
    <row r="1231" spans="1:347" s="4" customFormat="1" x14ac:dyDescent="0.2">
      <c r="A1231" s="18" t="b">
        <v>1</v>
      </c>
      <c r="B1231" s="9">
        <v>10</v>
      </c>
      <c r="C1231" s="9"/>
      <c r="D1231" s="4">
        <v>10446</v>
      </c>
      <c r="E1231" s="4" t="s">
        <v>1391</v>
      </c>
      <c r="F1231" s="4" t="s">
        <v>1392</v>
      </c>
      <c r="G1231" s="4">
        <v>6</v>
      </c>
      <c r="H1231" s="18">
        <f t="shared" si="199"/>
        <v>3</v>
      </c>
      <c r="I1231" s="18">
        <v>0.65248504190864653</v>
      </c>
      <c r="J1231" s="18">
        <v>0.95305808041494799</v>
      </c>
      <c r="K1231" s="18">
        <v>0.53695549399492781</v>
      </c>
      <c r="L1231" s="18">
        <f t="shared" si="197"/>
        <v>7.1752955888535652</v>
      </c>
      <c r="M1231" s="18">
        <f t="shared" si="200"/>
        <v>5.8999999999999986</v>
      </c>
      <c r="N1231" s="18">
        <f t="shared" si="201"/>
        <v>8.8999999999999986</v>
      </c>
      <c r="O1231" s="18">
        <f t="shared" si="198"/>
        <v>7.0787868018367703</v>
      </c>
      <c r="P1231" s="18">
        <v>6.1000000000000014</v>
      </c>
      <c r="Q1231" s="18">
        <v>6.3999999999999986</v>
      </c>
      <c r="R1231" s="18">
        <v>6.7000000000000028</v>
      </c>
      <c r="S1231" s="18">
        <v>7.6000000000000014</v>
      </c>
      <c r="T1231" s="18">
        <v>8.1000000000000014</v>
      </c>
      <c r="U1231" s="18">
        <v>8.6000000000000014</v>
      </c>
      <c r="V1231" s="4">
        <v>36.675295588853565</v>
      </c>
      <c r="W1231" s="2">
        <v>35.4</v>
      </c>
      <c r="X1231" s="2">
        <v>38.4</v>
      </c>
      <c r="Y1231" s="4">
        <v>36.57878680183677</v>
      </c>
      <c r="Z1231" s="4">
        <v>35.6</v>
      </c>
      <c r="AA1231" s="4">
        <v>35.9</v>
      </c>
      <c r="AB1231" s="4">
        <v>36.200000000000003</v>
      </c>
      <c r="AC1231" s="4">
        <v>37.1</v>
      </c>
      <c r="AD1231" s="4">
        <v>37.6</v>
      </c>
      <c r="AE1231" s="4">
        <v>38.1</v>
      </c>
      <c r="AF1231" s="4">
        <v>2020</v>
      </c>
      <c r="AG1231" s="2">
        <v>10</v>
      </c>
      <c r="AH1231" s="2">
        <v>27</v>
      </c>
      <c r="AI1231" s="4">
        <v>10</v>
      </c>
      <c r="AJ1231" s="4">
        <v>39</v>
      </c>
      <c r="AK1231" s="4">
        <v>37</v>
      </c>
      <c r="AL1231" s="4">
        <v>78</v>
      </c>
      <c r="AM1231" s="5">
        <v>0.44375000000000003</v>
      </c>
      <c r="AN1231" s="4">
        <v>29.5</v>
      </c>
      <c r="AO1231" s="4">
        <v>48</v>
      </c>
      <c r="AP1231" s="4">
        <v>769</v>
      </c>
      <c r="AQ1231" s="4">
        <v>0.9</v>
      </c>
      <c r="AR1231" s="4">
        <v>199</v>
      </c>
      <c r="KL1231" s="4">
        <v>1</v>
      </c>
      <c r="KM1231" s="4">
        <v>9</v>
      </c>
      <c r="KN1231" s="4">
        <v>27</v>
      </c>
      <c r="KO1231" s="4">
        <v>26</v>
      </c>
      <c r="KP1231" s="4">
        <v>25</v>
      </c>
      <c r="KQ1231" s="4">
        <v>69</v>
      </c>
      <c r="KR1231" s="4">
        <v>106</v>
      </c>
      <c r="KS1231" s="4">
        <v>79</v>
      </c>
      <c r="KT1231" s="4">
        <v>89</v>
      </c>
      <c r="KU1231" s="4">
        <v>104</v>
      </c>
      <c r="KV1231" s="4">
        <v>80</v>
      </c>
      <c r="KW1231" s="4">
        <v>102</v>
      </c>
      <c r="KX1231" s="4">
        <v>111</v>
      </c>
      <c r="KY1231" s="4">
        <v>75</v>
      </c>
      <c r="KZ1231" s="4">
        <v>87</v>
      </c>
      <c r="LA1231" s="4">
        <v>70</v>
      </c>
      <c r="LB1231" s="4">
        <v>77</v>
      </c>
      <c r="LC1231" s="4">
        <v>63</v>
      </c>
      <c r="LD1231" s="4">
        <v>55</v>
      </c>
      <c r="LE1231" s="4">
        <v>57</v>
      </c>
      <c r="LF1231" s="4">
        <v>48</v>
      </c>
      <c r="LG1231" s="4">
        <v>38</v>
      </c>
      <c r="LH1231" s="4">
        <v>48</v>
      </c>
      <c r="LI1231" s="4">
        <v>28</v>
      </c>
      <c r="LJ1231" s="4">
        <v>38</v>
      </c>
      <c r="LK1231" s="4">
        <v>29</v>
      </c>
      <c r="LL1231" s="4">
        <v>25</v>
      </c>
      <c r="LM1231" s="4">
        <v>11</v>
      </c>
      <c r="LN1231" s="4">
        <v>16</v>
      </c>
      <c r="LO1231" s="4">
        <v>10</v>
      </c>
      <c r="LP1231" s="4">
        <v>6</v>
      </c>
      <c r="LQ1231" s="4">
        <v>5</v>
      </c>
    </row>
    <row r="1232" spans="1:347" s="4" customFormat="1" x14ac:dyDescent="0.2">
      <c r="A1232" s="18" t="b">
        <v>1</v>
      </c>
      <c r="B1232" s="9">
        <v>10</v>
      </c>
      <c r="C1232" s="9"/>
      <c r="D1232" s="4">
        <v>10446</v>
      </c>
      <c r="E1232" s="4" t="s">
        <v>1391</v>
      </c>
      <c r="F1232" s="4" t="s">
        <v>1393</v>
      </c>
      <c r="G1232" s="4">
        <v>6</v>
      </c>
      <c r="H1232" s="18">
        <f t="shared" si="199"/>
        <v>3.1000000000000014</v>
      </c>
      <c r="I1232" s="18">
        <v>0.62057667825742346</v>
      </c>
      <c r="J1232" s="18">
        <v>0.84064371954542594</v>
      </c>
      <c r="K1232" s="18">
        <v>0.49799230399065414</v>
      </c>
      <c r="L1232" s="18">
        <f t="shared" si="197"/>
        <v>5.4764717472312157</v>
      </c>
      <c r="M1232" s="18">
        <f t="shared" si="200"/>
        <v>4</v>
      </c>
      <c r="N1232" s="18">
        <f t="shared" si="201"/>
        <v>7.1000000000000014</v>
      </c>
      <c r="O1232" s="18">
        <f t="shared" si="198"/>
        <v>5.4376091933197586</v>
      </c>
      <c r="P1232" s="18">
        <v>4.2999999999999972</v>
      </c>
      <c r="Q1232" s="18">
        <v>4.7000000000000028</v>
      </c>
      <c r="R1232" s="18">
        <v>5</v>
      </c>
      <c r="S1232" s="18">
        <v>5.8999999999999986</v>
      </c>
      <c r="T1232" s="18">
        <v>6.2999999999999972</v>
      </c>
      <c r="U1232" s="18">
        <v>6.7999999999999972</v>
      </c>
      <c r="V1232" s="4">
        <v>34.976471747231216</v>
      </c>
      <c r="W1232" s="2">
        <v>33.5</v>
      </c>
      <c r="X1232" s="2">
        <v>36.6</v>
      </c>
      <c r="Y1232" s="4">
        <v>34.937609193319759</v>
      </c>
      <c r="Z1232" s="4">
        <v>33.799999999999997</v>
      </c>
      <c r="AA1232" s="4">
        <v>34.200000000000003</v>
      </c>
      <c r="AB1232" s="4">
        <v>34.5</v>
      </c>
      <c r="AC1232" s="4">
        <v>35.4</v>
      </c>
      <c r="AD1232" s="4">
        <v>35.799999999999997</v>
      </c>
      <c r="AE1232" s="4">
        <v>36.299999999999997</v>
      </c>
      <c r="AF1232" s="4">
        <v>2020</v>
      </c>
      <c r="AG1232" s="2">
        <v>10</v>
      </c>
      <c r="AH1232" s="2">
        <v>27</v>
      </c>
      <c r="AI1232" s="4">
        <v>10</v>
      </c>
      <c r="AJ1232" s="4">
        <v>39</v>
      </c>
      <c r="AK1232" s="4">
        <v>55</v>
      </c>
      <c r="AL1232" s="4">
        <v>957.00000000000011</v>
      </c>
      <c r="AM1232" s="5">
        <v>0.44375000000000003</v>
      </c>
      <c r="AN1232" s="4">
        <v>29.5</v>
      </c>
      <c r="AO1232" s="4">
        <v>48</v>
      </c>
      <c r="AP1232" s="4">
        <v>769</v>
      </c>
      <c r="AQ1232" s="4">
        <v>0.9</v>
      </c>
      <c r="AR1232" s="4">
        <v>199</v>
      </c>
      <c r="JR1232" s="4">
        <v>2</v>
      </c>
      <c r="JS1232" s="4">
        <v>4</v>
      </c>
      <c r="JT1232" s="4">
        <v>13</v>
      </c>
      <c r="JU1232" s="4">
        <v>14</v>
      </c>
      <c r="JV1232" s="4">
        <v>23</v>
      </c>
      <c r="JW1232" s="4">
        <v>36</v>
      </c>
      <c r="JX1232" s="4">
        <v>24</v>
      </c>
      <c r="JY1232" s="4">
        <v>66</v>
      </c>
      <c r="JZ1232" s="4">
        <v>85</v>
      </c>
      <c r="KA1232" s="4">
        <v>108</v>
      </c>
      <c r="KB1232" s="4">
        <v>112</v>
      </c>
      <c r="KC1232" s="4">
        <v>129</v>
      </c>
      <c r="KD1232" s="4">
        <v>117</v>
      </c>
      <c r="KE1232" s="4">
        <v>171</v>
      </c>
      <c r="KF1232" s="4">
        <v>154</v>
      </c>
      <c r="KG1232" s="4">
        <v>184</v>
      </c>
      <c r="KH1232" s="4">
        <v>204</v>
      </c>
      <c r="KI1232" s="4">
        <v>157</v>
      </c>
      <c r="KJ1232" s="4">
        <v>146</v>
      </c>
      <c r="KK1232" s="4">
        <v>127</v>
      </c>
      <c r="KL1232" s="4">
        <v>114</v>
      </c>
      <c r="KM1232" s="4">
        <v>90</v>
      </c>
      <c r="KN1232" s="4">
        <v>101</v>
      </c>
      <c r="KO1232" s="4">
        <v>91</v>
      </c>
      <c r="KP1232" s="4">
        <v>82</v>
      </c>
      <c r="KQ1232" s="4">
        <v>61</v>
      </c>
      <c r="KR1232" s="4">
        <v>48</v>
      </c>
      <c r="KS1232" s="4">
        <v>62</v>
      </c>
      <c r="KT1232" s="4">
        <v>25</v>
      </c>
      <c r="KU1232" s="4">
        <v>31</v>
      </c>
      <c r="KV1232" s="4">
        <v>23</v>
      </c>
      <c r="KW1232" s="4">
        <v>13</v>
      </c>
      <c r="KX1232" s="4">
        <v>9</v>
      </c>
      <c r="KY1232" s="4">
        <v>9</v>
      </c>
    </row>
    <row r="1233" spans="1:338" s="4" customFormat="1" x14ac:dyDescent="0.2">
      <c r="A1233" s="18" t="b">
        <v>1</v>
      </c>
      <c r="B1233" s="9">
        <v>10</v>
      </c>
      <c r="C1233" s="9"/>
      <c r="D1233" s="4">
        <v>10446</v>
      </c>
      <c r="E1233" s="4" t="s">
        <v>1391</v>
      </c>
      <c r="F1233" s="4" t="s">
        <v>1394</v>
      </c>
      <c r="G1233" s="4">
        <v>6</v>
      </c>
      <c r="H1233" s="18">
        <f t="shared" si="199"/>
        <v>3.5</v>
      </c>
      <c r="I1233" s="18">
        <v>0.89092832384469578</v>
      </c>
      <c r="J1233" s="18">
        <v>1.3723091276817172</v>
      </c>
      <c r="K1233" s="18">
        <v>0.75873111405236948</v>
      </c>
      <c r="L1233" s="18">
        <f t="shared" si="197"/>
        <v>4.2339446726791365</v>
      </c>
      <c r="M1233" s="18">
        <f t="shared" si="200"/>
        <v>2.6000000000000014</v>
      </c>
      <c r="N1233" s="18">
        <f t="shared" si="201"/>
        <v>6.1000000000000014</v>
      </c>
      <c r="O1233" s="18">
        <f t="shared" si="198"/>
        <v>4.166821062237581</v>
      </c>
      <c r="P1233" s="18">
        <v>2.7000000000000028</v>
      </c>
      <c r="Q1233" s="18">
        <v>3.1000000000000014</v>
      </c>
      <c r="R1233" s="18">
        <v>3.5</v>
      </c>
      <c r="S1233" s="18">
        <v>4.8999999999999986</v>
      </c>
      <c r="T1233" s="18">
        <v>5.5</v>
      </c>
      <c r="U1233" s="18">
        <v>5.8999999999999986</v>
      </c>
      <c r="V1233" s="4">
        <v>33.633944672679135</v>
      </c>
      <c r="W1233" s="2">
        <v>32</v>
      </c>
      <c r="X1233" s="2">
        <v>35.5</v>
      </c>
      <c r="Y1233" s="4">
        <v>33.56682106223758</v>
      </c>
      <c r="Z1233" s="4">
        <v>32.1</v>
      </c>
      <c r="AA1233" s="4">
        <v>32.5</v>
      </c>
      <c r="AB1233" s="4">
        <v>32.9</v>
      </c>
      <c r="AC1233" s="4">
        <v>34.299999999999997</v>
      </c>
      <c r="AD1233" s="4">
        <v>34.9</v>
      </c>
      <c r="AE1233" s="4">
        <v>35.299999999999997</v>
      </c>
      <c r="AF1233" s="4">
        <v>2020</v>
      </c>
      <c r="AG1233" s="2">
        <v>10</v>
      </c>
      <c r="AH1233" s="2">
        <v>27</v>
      </c>
      <c r="AI1233" s="4">
        <v>10</v>
      </c>
      <c r="AJ1233" s="4">
        <v>40</v>
      </c>
      <c r="AK1233" s="4">
        <v>15</v>
      </c>
      <c r="AL1233" s="4">
        <v>478.00000000000006</v>
      </c>
      <c r="AM1233" s="5">
        <v>0.44444444444444442</v>
      </c>
      <c r="AN1233" s="4">
        <v>29.4</v>
      </c>
      <c r="AO1233" s="4">
        <v>48</v>
      </c>
      <c r="AP1233" s="4">
        <v>774</v>
      </c>
      <c r="AQ1233" s="4">
        <v>0.8</v>
      </c>
      <c r="AR1233" s="4">
        <v>54</v>
      </c>
      <c r="JD1233" s="4">
        <v>2</v>
      </c>
      <c r="JE1233" s="4">
        <v>17</v>
      </c>
      <c r="JF1233" s="4">
        <v>57</v>
      </c>
      <c r="JG1233" s="4">
        <v>55</v>
      </c>
      <c r="JH1233" s="4">
        <v>51</v>
      </c>
      <c r="JI1233" s="4">
        <v>66</v>
      </c>
      <c r="JJ1233" s="4">
        <v>63</v>
      </c>
      <c r="JK1233" s="4">
        <v>66</v>
      </c>
      <c r="JL1233" s="4">
        <v>67</v>
      </c>
      <c r="JM1233" s="4">
        <v>76</v>
      </c>
      <c r="JN1233" s="4">
        <v>113</v>
      </c>
      <c r="JO1233" s="4">
        <v>105</v>
      </c>
      <c r="JP1233" s="4">
        <v>105</v>
      </c>
      <c r="JQ1233" s="4">
        <v>67</v>
      </c>
      <c r="JR1233" s="4">
        <v>85</v>
      </c>
      <c r="JS1233" s="4">
        <v>67</v>
      </c>
      <c r="JT1233" s="4">
        <v>71</v>
      </c>
      <c r="JU1233" s="4">
        <v>62</v>
      </c>
      <c r="JV1233" s="4">
        <v>81</v>
      </c>
      <c r="JW1233" s="4">
        <v>70</v>
      </c>
      <c r="JX1233" s="4">
        <v>89</v>
      </c>
      <c r="JY1233" s="4">
        <v>93</v>
      </c>
      <c r="JZ1233" s="4">
        <v>64</v>
      </c>
      <c r="KA1233" s="4">
        <v>68</v>
      </c>
      <c r="KB1233" s="4">
        <v>55</v>
      </c>
      <c r="KC1233" s="4">
        <v>57</v>
      </c>
      <c r="KD1233" s="4">
        <v>56</v>
      </c>
      <c r="KE1233" s="4">
        <v>61</v>
      </c>
      <c r="KF1233" s="4">
        <v>62</v>
      </c>
      <c r="KG1233" s="4">
        <v>59</v>
      </c>
      <c r="KH1233" s="4">
        <v>37</v>
      </c>
      <c r="KI1233" s="4">
        <v>53</v>
      </c>
      <c r="KJ1233" s="4">
        <v>36</v>
      </c>
      <c r="KK1233" s="4">
        <v>38</v>
      </c>
      <c r="KL1233" s="4">
        <v>23</v>
      </c>
      <c r="KM1233" s="4">
        <v>18</v>
      </c>
      <c r="KN1233" s="4">
        <v>12</v>
      </c>
    </row>
    <row r="1234" spans="1:338" s="4" customFormat="1" x14ac:dyDescent="0.2">
      <c r="A1234" s="18" t="b">
        <v>0</v>
      </c>
      <c r="B1234" s="19"/>
      <c r="C1234" s="19"/>
      <c r="D1234" s="4">
        <v>10446</v>
      </c>
      <c r="E1234" s="4" t="s">
        <v>1279</v>
      </c>
      <c r="F1234" s="4" t="s">
        <v>1283</v>
      </c>
      <c r="G1234" s="4">
        <v>0</v>
      </c>
      <c r="H1234" s="18">
        <f t="shared" si="199"/>
        <v>2.5</v>
      </c>
      <c r="I1234" s="18">
        <v>0.42054705335778036</v>
      </c>
      <c r="J1234" s="18">
        <v>0.6007749946372769</v>
      </c>
      <c r="K1234" s="18">
        <v>0.33884238004937706</v>
      </c>
      <c r="L1234" s="18">
        <f t="shared" si="197"/>
        <v>4.7839320287268521</v>
      </c>
      <c r="M1234" s="18">
        <f t="shared" si="200"/>
        <v>3.8999999999999986</v>
      </c>
      <c r="N1234" s="18">
        <f t="shared" si="201"/>
        <v>6.3999999999999986</v>
      </c>
      <c r="O1234" s="18">
        <f t="shared" si="198"/>
        <v>4.736735504679416</v>
      </c>
      <c r="P1234" s="18">
        <v>4.1000000000000014</v>
      </c>
      <c r="Q1234" s="18">
        <v>4.2999999999999972</v>
      </c>
      <c r="R1234" s="18">
        <v>4.5</v>
      </c>
      <c r="S1234" s="18">
        <v>5.1000000000000014</v>
      </c>
      <c r="T1234" s="18">
        <v>5.2999999999999972</v>
      </c>
      <c r="U1234" s="18">
        <v>5.7999999999999972</v>
      </c>
      <c r="V1234" s="4">
        <v>34.283932028726852</v>
      </c>
      <c r="W1234" s="2">
        <v>33.4</v>
      </c>
      <c r="X1234" s="2">
        <v>35.9</v>
      </c>
      <c r="Y1234" s="4">
        <v>34.236735504679416</v>
      </c>
      <c r="Z1234" s="4">
        <v>33.6</v>
      </c>
      <c r="AA1234" s="4">
        <v>33.799999999999997</v>
      </c>
      <c r="AB1234" s="4">
        <v>34</v>
      </c>
      <c r="AC1234" s="4">
        <v>34.6</v>
      </c>
      <c r="AD1234" s="4">
        <v>34.799999999999997</v>
      </c>
      <c r="AE1234" s="4">
        <v>35.299999999999997</v>
      </c>
      <c r="AF1234" s="4">
        <v>2020</v>
      </c>
      <c r="AG1234" s="2">
        <v>10</v>
      </c>
      <c r="AH1234" s="2">
        <v>27</v>
      </c>
      <c r="AI1234" s="4">
        <v>10</v>
      </c>
      <c r="AJ1234" s="4">
        <v>41</v>
      </c>
      <c r="AK1234" s="4">
        <v>4</v>
      </c>
      <c r="AL1234" s="4">
        <v>117</v>
      </c>
      <c r="AM1234" s="5">
        <v>0.44513888888888892</v>
      </c>
      <c r="AN1234" s="4">
        <v>29.5</v>
      </c>
      <c r="AO1234" s="4">
        <v>47</v>
      </c>
      <c r="AP1234" s="4">
        <v>782</v>
      </c>
      <c r="AQ1234" s="4">
        <v>1.4</v>
      </c>
      <c r="AR1234" s="4">
        <v>219</v>
      </c>
      <c r="JR1234" s="4">
        <v>2</v>
      </c>
      <c r="JS1234" s="4">
        <v>13</v>
      </c>
      <c r="JT1234" s="4">
        <v>68</v>
      </c>
      <c r="JU1234" s="4">
        <v>105</v>
      </c>
      <c r="JV1234" s="4">
        <v>162</v>
      </c>
      <c r="JW1234" s="4">
        <v>230</v>
      </c>
      <c r="JX1234" s="4">
        <v>376</v>
      </c>
      <c r="JY1234" s="4">
        <v>271</v>
      </c>
      <c r="JZ1234" s="4">
        <v>308</v>
      </c>
      <c r="KA1234" s="4">
        <v>283</v>
      </c>
      <c r="KB1234" s="4">
        <v>253</v>
      </c>
      <c r="KC1234" s="4">
        <v>240</v>
      </c>
      <c r="KD1234" s="4">
        <v>195</v>
      </c>
      <c r="KE1234" s="4">
        <v>214</v>
      </c>
      <c r="KF1234" s="4">
        <v>184</v>
      </c>
      <c r="KG1234" s="4">
        <v>145</v>
      </c>
      <c r="KH1234" s="4">
        <v>68</v>
      </c>
      <c r="KI1234" s="4">
        <v>47</v>
      </c>
      <c r="KJ1234" s="4">
        <v>29</v>
      </c>
      <c r="KK1234" s="4">
        <v>28</v>
      </c>
      <c r="KL1234" s="4">
        <v>19</v>
      </c>
      <c r="KM1234" s="4">
        <v>11</v>
      </c>
      <c r="KN1234" s="4">
        <v>3</v>
      </c>
      <c r="KO1234" s="4">
        <v>5</v>
      </c>
      <c r="KP1234" s="4">
        <v>2</v>
      </c>
      <c r="KQ1234" s="4">
        <v>1</v>
      </c>
      <c r="KR1234" s="4">
        <v>6</v>
      </c>
      <c r="KS1234" s="4">
        <v>0</v>
      </c>
      <c r="KT1234" s="4">
        <v>1</v>
      </c>
      <c r="KU1234" s="4">
        <v>2</v>
      </c>
      <c r="KV1234" s="4">
        <v>3</v>
      </c>
    </row>
    <row r="1235" spans="1:338" s="4" customFormat="1" x14ac:dyDescent="0.2">
      <c r="A1235" s="18" t="b">
        <v>0</v>
      </c>
      <c r="B1235" s="19"/>
      <c r="C1235" s="19"/>
      <c r="D1235" s="4">
        <v>10446</v>
      </c>
      <c r="E1235" s="4" t="s">
        <v>1279</v>
      </c>
      <c r="F1235" s="4" t="s">
        <v>1284</v>
      </c>
      <c r="G1235" s="4">
        <v>0</v>
      </c>
      <c r="H1235" s="18">
        <f t="shared" si="199"/>
        <v>2.3999999999999986</v>
      </c>
      <c r="I1235" s="18">
        <v>0.42723883239878757</v>
      </c>
      <c r="J1235" s="18">
        <v>0.5612545146030925</v>
      </c>
      <c r="K1235" s="18">
        <v>0.33950049324304926</v>
      </c>
      <c r="L1235" s="18">
        <f t="shared" si="197"/>
        <v>2.0693428197326114</v>
      </c>
      <c r="M1235" s="18">
        <f t="shared" si="200"/>
        <v>0.89999999999999858</v>
      </c>
      <c r="N1235" s="18">
        <f t="shared" si="201"/>
        <v>3.2999999999999972</v>
      </c>
      <c r="O1235" s="18">
        <f t="shared" si="198"/>
        <v>2.0662097081959701</v>
      </c>
      <c r="P1235" s="18">
        <v>1.1999999999999993</v>
      </c>
      <c r="Q1235" s="18">
        <v>1.5</v>
      </c>
      <c r="R1235" s="18">
        <v>1.8000000000000007</v>
      </c>
      <c r="S1235" s="18">
        <v>2.3999999999999986</v>
      </c>
      <c r="T1235" s="18">
        <v>2.6000000000000014</v>
      </c>
      <c r="U1235" s="18">
        <v>3</v>
      </c>
      <c r="V1235" s="4">
        <v>31.569342819732611</v>
      </c>
      <c r="W1235" s="2">
        <v>30.4</v>
      </c>
      <c r="X1235" s="2">
        <v>32.799999999999997</v>
      </c>
      <c r="Y1235" s="4">
        <v>31.56620970819597</v>
      </c>
      <c r="Z1235" s="4">
        <v>30.7</v>
      </c>
      <c r="AA1235" s="4">
        <v>31</v>
      </c>
      <c r="AB1235" s="4">
        <v>31.3</v>
      </c>
      <c r="AC1235" s="4">
        <v>31.9</v>
      </c>
      <c r="AD1235" s="4">
        <v>32.1</v>
      </c>
      <c r="AE1235" s="4">
        <v>32.5</v>
      </c>
      <c r="AF1235" s="4">
        <v>2020</v>
      </c>
      <c r="AG1235" s="2">
        <v>10</v>
      </c>
      <c r="AH1235" s="2">
        <v>27</v>
      </c>
      <c r="AI1235" s="4">
        <v>10</v>
      </c>
      <c r="AJ1235" s="4">
        <v>41</v>
      </c>
      <c r="AK1235" s="4">
        <v>30</v>
      </c>
      <c r="AL1235" s="4">
        <v>678</v>
      </c>
      <c r="AM1235" s="5">
        <v>0.44513888888888892</v>
      </c>
      <c r="AN1235" s="4">
        <v>29.5</v>
      </c>
      <c r="AO1235" s="4">
        <v>47</v>
      </c>
      <c r="AP1235" s="4">
        <v>782</v>
      </c>
      <c r="AQ1235" s="4">
        <v>1.4</v>
      </c>
      <c r="AR1235" s="4">
        <v>219</v>
      </c>
      <c r="IN1235" s="4">
        <v>0</v>
      </c>
      <c r="IO1235" s="4">
        <v>7</v>
      </c>
      <c r="IP1235" s="4">
        <v>5</v>
      </c>
      <c r="IQ1235" s="4">
        <v>34</v>
      </c>
      <c r="IR1235" s="4">
        <v>53</v>
      </c>
      <c r="IS1235" s="4">
        <v>59</v>
      </c>
      <c r="IT1235" s="4">
        <v>68</v>
      </c>
      <c r="IU1235" s="4">
        <v>109</v>
      </c>
      <c r="IV1235" s="4">
        <v>102</v>
      </c>
      <c r="IW1235" s="4">
        <v>172</v>
      </c>
      <c r="IX1235" s="4">
        <v>215</v>
      </c>
      <c r="IY1235" s="4">
        <v>182</v>
      </c>
      <c r="IZ1235" s="4">
        <v>248</v>
      </c>
      <c r="JA1235" s="4">
        <v>233</v>
      </c>
      <c r="JB1235" s="4">
        <v>188</v>
      </c>
      <c r="JC1235" s="4">
        <v>159</v>
      </c>
      <c r="JD1235" s="4">
        <v>160</v>
      </c>
      <c r="JE1235" s="4">
        <v>120</v>
      </c>
      <c r="JF1235" s="4">
        <v>85</v>
      </c>
      <c r="JG1235" s="4">
        <v>52</v>
      </c>
      <c r="JH1235" s="4">
        <v>51</v>
      </c>
      <c r="JI1235" s="4">
        <v>24</v>
      </c>
      <c r="JJ1235" s="4">
        <v>14</v>
      </c>
      <c r="JK1235" s="4">
        <v>6</v>
      </c>
      <c r="JL1235" s="4">
        <v>7</v>
      </c>
      <c r="JM1235" s="4">
        <v>6</v>
      </c>
    </row>
    <row r="1236" spans="1:338" s="4" customFormat="1" x14ac:dyDescent="0.2">
      <c r="A1236" s="18" t="b">
        <v>0</v>
      </c>
      <c r="B1236" s="19"/>
      <c r="C1236" s="19"/>
      <c r="D1236" s="4">
        <v>10446</v>
      </c>
      <c r="E1236" s="4" t="s">
        <v>1279</v>
      </c>
      <c r="F1236" s="4" t="s">
        <v>1285</v>
      </c>
      <c r="G1236" s="4">
        <v>0</v>
      </c>
      <c r="H1236" s="18">
        <f t="shared" si="199"/>
        <v>1.6000000000000014</v>
      </c>
      <c r="I1236" s="18">
        <v>0.28994158054017094</v>
      </c>
      <c r="J1236" s="18">
        <v>0.37776662957099916</v>
      </c>
      <c r="K1236" s="18">
        <v>0.22730447247417634</v>
      </c>
      <c r="L1236" s="18">
        <f t="shared" si="197"/>
        <v>5.1598771060857089</v>
      </c>
      <c r="M1236" s="18">
        <f t="shared" si="200"/>
        <v>4.2999999999999972</v>
      </c>
      <c r="N1236" s="18">
        <f t="shared" si="201"/>
        <v>5.8999999999999986</v>
      </c>
      <c r="O1236" s="18">
        <f t="shared" si="198"/>
        <v>5.1705527551271757</v>
      </c>
      <c r="P1236" s="18">
        <v>4.5</v>
      </c>
      <c r="Q1236" s="18">
        <v>4.7999999999999972</v>
      </c>
      <c r="R1236" s="18">
        <v>5</v>
      </c>
      <c r="S1236" s="18">
        <v>5.3999999999999986</v>
      </c>
      <c r="T1236" s="18">
        <v>5.5</v>
      </c>
      <c r="U1236" s="18">
        <v>5.7000000000000028</v>
      </c>
      <c r="V1236" s="4">
        <v>34.659877106085709</v>
      </c>
      <c r="W1236" s="2">
        <v>33.799999999999997</v>
      </c>
      <c r="X1236" s="2">
        <v>35.4</v>
      </c>
      <c r="Y1236" s="4">
        <v>34.670552755127176</v>
      </c>
      <c r="Z1236" s="4">
        <v>34</v>
      </c>
      <c r="AA1236" s="4">
        <v>34.299999999999997</v>
      </c>
      <c r="AB1236" s="4">
        <v>34.5</v>
      </c>
      <c r="AC1236" s="4">
        <v>34.9</v>
      </c>
      <c r="AD1236" s="4">
        <v>35</v>
      </c>
      <c r="AE1236" s="4">
        <v>35.200000000000003</v>
      </c>
      <c r="AF1236" s="4">
        <v>2020</v>
      </c>
      <c r="AG1236" s="2">
        <v>10</v>
      </c>
      <c r="AH1236" s="2">
        <v>27</v>
      </c>
      <c r="AI1236" s="4">
        <v>10</v>
      </c>
      <c r="AJ1236" s="4">
        <v>41</v>
      </c>
      <c r="AK1236" s="4">
        <v>53</v>
      </c>
      <c r="AL1236" s="4">
        <v>76</v>
      </c>
      <c r="AM1236" s="5">
        <v>0.44513888888888892</v>
      </c>
      <c r="AN1236" s="4">
        <v>29.5</v>
      </c>
      <c r="AO1236" s="4">
        <v>47</v>
      </c>
      <c r="AP1236" s="4">
        <v>782</v>
      </c>
      <c r="AQ1236" s="4">
        <v>1.4</v>
      </c>
      <c r="AR1236" s="4">
        <v>219</v>
      </c>
      <c r="JV1236" s="4">
        <v>2</v>
      </c>
      <c r="JW1236" s="4">
        <v>9</v>
      </c>
      <c r="JX1236" s="4">
        <v>9</v>
      </c>
      <c r="JY1236" s="4">
        <v>29</v>
      </c>
      <c r="JZ1236" s="4">
        <v>43</v>
      </c>
      <c r="KA1236" s="4">
        <v>83</v>
      </c>
      <c r="KB1236" s="4">
        <v>90</v>
      </c>
      <c r="KC1236" s="4">
        <v>121</v>
      </c>
      <c r="KD1236" s="4">
        <v>214</v>
      </c>
      <c r="KE1236" s="4">
        <v>212</v>
      </c>
      <c r="KF1236" s="4">
        <v>180</v>
      </c>
      <c r="KG1236" s="4">
        <v>187</v>
      </c>
      <c r="KH1236" s="4">
        <v>187</v>
      </c>
      <c r="KI1236" s="4">
        <v>50</v>
      </c>
      <c r="KJ1236" s="4">
        <v>33</v>
      </c>
      <c r="KK1236" s="4">
        <v>20</v>
      </c>
      <c r="KL1236" s="4">
        <v>3</v>
      </c>
      <c r="KM1236" s="4">
        <v>8</v>
      </c>
      <c r="KN1236" s="4">
        <v>3</v>
      </c>
      <c r="KO1236" s="4">
        <v>0</v>
      </c>
      <c r="KP1236" s="4">
        <v>1</v>
      </c>
      <c r="KQ1236" s="4">
        <v>0</v>
      </c>
      <c r="KR1236" s="4">
        <v>0</v>
      </c>
      <c r="KS1236" s="4">
        <v>1</v>
      </c>
      <c r="KT1236" s="4">
        <v>1</v>
      </c>
    </row>
    <row r="1237" spans="1:338" s="4" customFormat="1" x14ac:dyDescent="0.2">
      <c r="A1237" s="18" t="b">
        <v>1</v>
      </c>
      <c r="B1237" s="9" t="s">
        <v>1194</v>
      </c>
      <c r="C1237" s="9"/>
      <c r="D1237" s="4">
        <v>10446</v>
      </c>
      <c r="E1237" s="4" t="s">
        <v>1418</v>
      </c>
      <c r="F1237" s="4" t="s">
        <v>1419</v>
      </c>
      <c r="G1237" s="4">
        <v>6</v>
      </c>
      <c r="H1237" s="18">
        <f t="shared" si="199"/>
        <v>3.6000000000000014</v>
      </c>
      <c r="I1237" s="18">
        <v>0.78893860463436771</v>
      </c>
      <c r="J1237" s="18">
        <v>1.2122017973265997</v>
      </c>
      <c r="K1237" s="18">
        <v>0.65561422526072366</v>
      </c>
      <c r="L1237" s="18">
        <f t="shared" si="197"/>
        <v>3.2094406287220636</v>
      </c>
      <c r="M1237" s="18">
        <f t="shared" si="200"/>
        <v>1.5</v>
      </c>
      <c r="N1237" s="18">
        <f t="shared" si="201"/>
        <v>5.1000000000000014</v>
      </c>
      <c r="O1237" s="18">
        <f t="shared" si="198"/>
        <v>3.254215864842763</v>
      </c>
      <c r="P1237" s="18">
        <v>1.8000000000000007</v>
      </c>
      <c r="Q1237" s="18">
        <v>2.1000000000000014</v>
      </c>
      <c r="R1237" s="18">
        <v>2.6000000000000014</v>
      </c>
      <c r="S1237" s="18">
        <v>3.7999999999999972</v>
      </c>
      <c r="T1237" s="18">
        <v>4.2999999999999972</v>
      </c>
      <c r="U1237" s="18">
        <v>4.7000000000000028</v>
      </c>
      <c r="V1237" s="4">
        <v>32.709440628722064</v>
      </c>
      <c r="W1237" s="2">
        <v>31</v>
      </c>
      <c r="X1237" s="2">
        <v>34.6</v>
      </c>
      <c r="Y1237" s="4">
        <v>32.754215864842763</v>
      </c>
      <c r="Z1237" s="4">
        <v>31.3</v>
      </c>
      <c r="AA1237" s="4">
        <v>31.6</v>
      </c>
      <c r="AB1237" s="4">
        <v>32.1</v>
      </c>
      <c r="AC1237" s="4">
        <v>33.299999999999997</v>
      </c>
      <c r="AD1237" s="4">
        <v>33.799999999999997</v>
      </c>
      <c r="AE1237" s="4">
        <v>34.200000000000003</v>
      </c>
      <c r="AF1237" s="4">
        <v>2020</v>
      </c>
      <c r="AG1237" s="2">
        <v>10</v>
      </c>
      <c r="AH1237" s="2">
        <v>27</v>
      </c>
      <c r="AI1237" s="4">
        <v>10</v>
      </c>
      <c r="AJ1237" s="4">
        <v>42</v>
      </c>
      <c r="AK1237" s="4">
        <v>49</v>
      </c>
      <c r="AL1237" s="4">
        <v>876</v>
      </c>
      <c r="AM1237" s="5">
        <v>0.4458333333333333</v>
      </c>
      <c r="AN1237" s="4">
        <v>29.5</v>
      </c>
      <c r="AO1237" s="4">
        <v>47</v>
      </c>
      <c r="AP1237" s="4">
        <v>785</v>
      </c>
      <c r="AQ1237" s="4">
        <v>1.2</v>
      </c>
      <c r="AR1237" s="4">
        <v>350</v>
      </c>
      <c r="IU1237" s="4">
        <v>6</v>
      </c>
      <c r="IV1237" s="4">
        <v>21</v>
      </c>
      <c r="IW1237" s="4">
        <v>35</v>
      </c>
      <c r="IX1237" s="4">
        <v>62</v>
      </c>
      <c r="IY1237" s="4">
        <v>64</v>
      </c>
      <c r="IZ1237" s="4">
        <v>68</v>
      </c>
      <c r="JA1237" s="4">
        <v>73</v>
      </c>
      <c r="JB1237" s="4">
        <v>79</v>
      </c>
      <c r="JC1237" s="4">
        <v>87</v>
      </c>
      <c r="JD1237" s="4">
        <v>94</v>
      </c>
      <c r="JE1237" s="4">
        <v>81</v>
      </c>
      <c r="JF1237" s="4">
        <v>72</v>
      </c>
      <c r="JG1237" s="4">
        <v>83</v>
      </c>
      <c r="JH1237" s="4">
        <v>97</v>
      </c>
      <c r="JI1237" s="4">
        <v>99</v>
      </c>
      <c r="JJ1237" s="4">
        <v>100</v>
      </c>
      <c r="JK1237" s="4">
        <v>127</v>
      </c>
      <c r="JL1237" s="4">
        <v>121</v>
      </c>
      <c r="JM1237" s="4">
        <v>99</v>
      </c>
      <c r="JN1237" s="4">
        <v>123</v>
      </c>
      <c r="JO1237" s="4">
        <v>130</v>
      </c>
      <c r="JP1237" s="4">
        <v>132</v>
      </c>
      <c r="JQ1237" s="4">
        <v>113</v>
      </c>
      <c r="JR1237" s="4">
        <v>126</v>
      </c>
      <c r="JS1237" s="4">
        <v>87</v>
      </c>
      <c r="JT1237" s="4">
        <v>80</v>
      </c>
      <c r="JU1237" s="4">
        <v>56</v>
      </c>
      <c r="JV1237" s="4">
        <v>55</v>
      </c>
      <c r="JW1237" s="4">
        <v>51</v>
      </c>
      <c r="JX1237" s="4">
        <v>51</v>
      </c>
      <c r="JY1237" s="4">
        <v>38</v>
      </c>
      <c r="JZ1237" s="4">
        <v>32</v>
      </c>
      <c r="KA1237" s="4">
        <v>11</v>
      </c>
      <c r="KB1237" s="4">
        <v>19</v>
      </c>
      <c r="KC1237" s="4">
        <v>17</v>
      </c>
      <c r="KD1237" s="4">
        <v>2</v>
      </c>
      <c r="KE1237" s="4">
        <v>5</v>
      </c>
      <c r="KF1237" s="4">
        <v>2</v>
      </c>
      <c r="KG1237" s="4">
        <v>1</v>
      </c>
      <c r="KH1237" s="4">
        <v>1</v>
      </c>
    </row>
    <row r="1238" spans="1:338" s="4" customFormat="1" x14ac:dyDescent="0.2">
      <c r="A1238" s="18" t="b">
        <v>1</v>
      </c>
      <c r="B1238" s="9" t="s">
        <v>1194</v>
      </c>
      <c r="C1238" s="9"/>
      <c r="D1238" s="4">
        <v>10446</v>
      </c>
      <c r="E1238" s="4" t="s">
        <v>1418</v>
      </c>
      <c r="F1238" s="4" t="s">
        <v>1420</v>
      </c>
      <c r="G1238" s="4">
        <v>6</v>
      </c>
      <c r="H1238" s="18">
        <f t="shared" si="199"/>
        <v>4.6000000000000014</v>
      </c>
      <c r="I1238" s="18">
        <v>0.94912363445033487</v>
      </c>
      <c r="J1238" s="18">
        <v>1.2375579024005674</v>
      </c>
      <c r="K1238" s="18">
        <v>0.75894650294063659</v>
      </c>
      <c r="L1238" s="18">
        <f t="shared" si="197"/>
        <v>5.699726876523286</v>
      </c>
      <c r="M1238" s="18">
        <f t="shared" si="200"/>
        <v>3</v>
      </c>
      <c r="N1238" s="18">
        <f t="shared" si="201"/>
        <v>7.6000000000000014</v>
      </c>
      <c r="O1238" s="18">
        <f t="shared" si="198"/>
        <v>5.8659462471686084</v>
      </c>
      <c r="P1238" s="18">
        <v>3.3999999999999986</v>
      </c>
      <c r="Q1238" s="18">
        <v>4.3999999999999986</v>
      </c>
      <c r="R1238" s="18">
        <v>5.1000000000000014</v>
      </c>
      <c r="S1238" s="18">
        <v>6.3999999999999986</v>
      </c>
      <c r="T1238" s="18">
        <v>6.7000000000000028</v>
      </c>
      <c r="U1238" s="18">
        <v>7.2999999999999972</v>
      </c>
      <c r="V1238" s="4">
        <v>35.199726876523286</v>
      </c>
      <c r="W1238" s="2">
        <v>32.5</v>
      </c>
      <c r="X1238" s="2">
        <v>37.1</v>
      </c>
      <c r="Y1238" s="4">
        <v>35.365946247168608</v>
      </c>
      <c r="Z1238" s="4">
        <v>32.9</v>
      </c>
      <c r="AA1238" s="4">
        <v>33.9</v>
      </c>
      <c r="AB1238" s="4">
        <v>34.6</v>
      </c>
      <c r="AC1238" s="4">
        <v>35.9</v>
      </c>
      <c r="AD1238" s="4">
        <v>36.200000000000003</v>
      </c>
      <c r="AE1238" s="4">
        <v>36.799999999999997</v>
      </c>
      <c r="AF1238" s="4">
        <v>2020</v>
      </c>
      <c r="AG1238" s="2">
        <v>10</v>
      </c>
      <c r="AH1238" s="2">
        <v>27</v>
      </c>
      <c r="AI1238" s="4">
        <v>10</v>
      </c>
      <c r="AJ1238" s="4">
        <v>43</v>
      </c>
      <c r="AK1238" s="4">
        <v>16</v>
      </c>
      <c r="AL1238" s="4">
        <v>755</v>
      </c>
      <c r="AM1238" s="5">
        <v>0.4465277777777778</v>
      </c>
      <c r="AN1238" s="4">
        <v>29.5</v>
      </c>
      <c r="AO1238" s="4">
        <v>47</v>
      </c>
      <c r="AP1238" s="4">
        <v>781</v>
      </c>
      <c r="AQ1238" s="4">
        <v>1</v>
      </c>
      <c r="AR1238" s="4">
        <v>212</v>
      </c>
      <c r="JG1238" s="4">
        <v>0</v>
      </c>
      <c r="JH1238" s="4">
        <v>1</v>
      </c>
      <c r="JI1238" s="4">
        <v>3</v>
      </c>
      <c r="JJ1238" s="4">
        <v>8</v>
      </c>
      <c r="JK1238" s="4">
        <v>12</v>
      </c>
      <c r="JL1238" s="4">
        <v>16</v>
      </c>
      <c r="JM1238" s="4">
        <v>19</v>
      </c>
      <c r="JN1238" s="4">
        <v>25</v>
      </c>
      <c r="JO1238" s="4">
        <v>20</v>
      </c>
      <c r="JP1238" s="4">
        <v>27</v>
      </c>
      <c r="JQ1238" s="4">
        <v>32</v>
      </c>
      <c r="JR1238" s="4">
        <v>28</v>
      </c>
      <c r="JS1238" s="4">
        <v>18</v>
      </c>
      <c r="JT1238" s="4">
        <v>21</v>
      </c>
      <c r="JU1238" s="4">
        <v>28</v>
      </c>
      <c r="JV1238" s="4">
        <v>21</v>
      </c>
      <c r="JW1238" s="4">
        <v>29</v>
      </c>
      <c r="JX1238" s="4">
        <v>53</v>
      </c>
      <c r="JY1238" s="4">
        <v>44</v>
      </c>
      <c r="JZ1238" s="4">
        <v>39</v>
      </c>
      <c r="KA1238" s="4">
        <v>65</v>
      </c>
      <c r="KB1238" s="4">
        <v>73</v>
      </c>
      <c r="KC1238" s="4">
        <v>73</v>
      </c>
      <c r="KD1238" s="4">
        <v>55</v>
      </c>
      <c r="KE1238" s="4">
        <v>60</v>
      </c>
      <c r="KF1238" s="4">
        <v>102</v>
      </c>
      <c r="KG1238" s="4">
        <v>84</v>
      </c>
      <c r="KH1238" s="4">
        <v>96</v>
      </c>
      <c r="KI1238" s="4">
        <v>126</v>
      </c>
      <c r="KJ1238" s="4">
        <v>91</v>
      </c>
      <c r="KK1238" s="4">
        <v>133</v>
      </c>
      <c r="KL1238" s="4">
        <v>125</v>
      </c>
      <c r="KM1238" s="4">
        <v>126</v>
      </c>
      <c r="KN1238" s="4">
        <v>106</v>
      </c>
      <c r="KO1238" s="4">
        <v>169</v>
      </c>
      <c r="KP1238" s="4">
        <v>176</v>
      </c>
      <c r="KQ1238" s="4">
        <v>141</v>
      </c>
      <c r="KR1238" s="4">
        <v>114</v>
      </c>
      <c r="KS1238" s="4">
        <v>139</v>
      </c>
      <c r="KT1238" s="4">
        <v>130</v>
      </c>
      <c r="KU1238" s="4">
        <v>94</v>
      </c>
      <c r="KV1238" s="4">
        <v>62</v>
      </c>
      <c r="KW1238" s="4">
        <v>45</v>
      </c>
      <c r="KX1238" s="4">
        <v>32</v>
      </c>
      <c r="KY1238" s="4">
        <v>33</v>
      </c>
      <c r="KZ1238" s="4">
        <v>25</v>
      </c>
      <c r="LA1238" s="4">
        <v>23</v>
      </c>
      <c r="LB1238" s="4">
        <v>12</v>
      </c>
      <c r="LC1238" s="4">
        <v>7</v>
      </c>
      <c r="LD1238" s="4">
        <v>5</v>
      </c>
      <c r="LE1238" s="4">
        <v>2</v>
      </c>
    </row>
    <row r="1239" spans="1:338" s="4" customFormat="1" x14ac:dyDescent="0.2">
      <c r="A1239" s="18" t="b">
        <v>1</v>
      </c>
      <c r="B1239" s="9" t="s">
        <v>1194</v>
      </c>
      <c r="C1239" s="9"/>
      <c r="D1239" s="4">
        <v>10446</v>
      </c>
      <c r="E1239" s="4" t="s">
        <v>1418</v>
      </c>
      <c r="F1239" s="4" t="s">
        <v>1421</v>
      </c>
      <c r="G1239" s="4">
        <v>6</v>
      </c>
      <c r="H1239" s="18">
        <f t="shared" si="199"/>
        <v>2.5</v>
      </c>
      <c r="I1239" s="18">
        <v>0.50579675833830051</v>
      </c>
      <c r="J1239" s="18">
        <v>0.6679074419263884</v>
      </c>
      <c r="K1239" s="18">
        <v>0.40573158063872006</v>
      </c>
      <c r="L1239" s="18">
        <f t="shared" si="197"/>
        <v>3.237507586663547</v>
      </c>
      <c r="M1239" s="18">
        <f t="shared" si="200"/>
        <v>1.8999999999999986</v>
      </c>
      <c r="N1239" s="18">
        <f t="shared" si="201"/>
        <v>4.3999999999999986</v>
      </c>
      <c r="O1239" s="18">
        <f t="shared" si="198"/>
        <v>3.206931797288064</v>
      </c>
      <c r="P1239" s="18">
        <v>2.1999999999999993</v>
      </c>
      <c r="Q1239" s="18">
        <v>2.6000000000000014</v>
      </c>
      <c r="R1239" s="18">
        <v>2.8999999999999986</v>
      </c>
      <c r="S1239" s="18">
        <v>3.6000000000000014</v>
      </c>
      <c r="T1239" s="18">
        <v>4</v>
      </c>
      <c r="U1239" s="18">
        <v>4.2999999999999972</v>
      </c>
      <c r="V1239" s="4">
        <v>32.737507586663547</v>
      </c>
      <c r="W1239" s="2">
        <v>31.4</v>
      </c>
      <c r="X1239" s="2">
        <v>33.9</v>
      </c>
      <c r="Y1239" s="4">
        <v>32.706931797288064</v>
      </c>
      <c r="Z1239" s="4">
        <v>31.7</v>
      </c>
      <c r="AA1239" s="4">
        <v>32.1</v>
      </c>
      <c r="AB1239" s="4">
        <v>32.4</v>
      </c>
      <c r="AC1239" s="4">
        <v>33.1</v>
      </c>
      <c r="AD1239" s="4">
        <v>33.5</v>
      </c>
      <c r="AE1239" s="4">
        <v>33.799999999999997</v>
      </c>
      <c r="AF1239" s="4">
        <v>2020</v>
      </c>
      <c r="AG1239" s="2">
        <v>10</v>
      </c>
      <c r="AH1239" s="2">
        <v>27</v>
      </c>
      <c r="AI1239" s="4">
        <v>10</v>
      </c>
      <c r="AJ1239" s="4">
        <v>43</v>
      </c>
      <c r="AK1239" s="4">
        <v>29</v>
      </c>
      <c r="AL1239" s="4">
        <v>877</v>
      </c>
      <c r="AM1239" s="5">
        <v>0.4465277777777778</v>
      </c>
      <c r="AN1239" s="4">
        <v>29.5</v>
      </c>
      <c r="AO1239" s="4">
        <v>47</v>
      </c>
      <c r="AP1239" s="4">
        <v>781</v>
      </c>
      <c r="AQ1239" s="4">
        <v>1</v>
      </c>
      <c r="AR1239" s="4">
        <v>212</v>
      </c>
      <c r="IV1239" s="4">
        <v>1</v>
      </c>
      <c r="IW1239" s="4">
        <v>1</v>
      </c>
      <c r="IX1239" s="4">
        <v>6</v>
      </c>
      <c r="IY1239" s="4">
        <v>13</v>
      </c>
      <c r="IZ1239" s="4">
        <v>25</v>
      </c>
      <c r="JA1239" s="4">
        <v>50</v>
      </c>
      <c r="JB1239" s="4">
        <v>26</v>
      </c>
      <c r="JC1239" s="4">
        <v>83</v>
      </c>
      <c r="JD1239" s="4">
        <v>76</v>
      </c>
      <c r="JE1239" s="4">
        <v>118</v>
      </c>
      <c r="JF1239" s="4">
        <v>161</v>
      </c>
      <c r="JG1239" s="4">
        <v>194</v>
      </c>
      <c r="JH1239" s="4">
        <v>255</v>
      </c>
      <c r="JI1239" s="4">
        <v>209</v>
      </c>
      <c r="JJ1239" s="4">
        <v>226</v>
      </c>
      <c r="JK1239" s="4">
        <v>245</v>
      </c>
      <c r="JL1239" s="4">
        <v>224</v>
      </c>
      <c r="JM1239" s="4">
        <v>186</v>
      </c>
      <c r="JN1239" s="4">
        <v>151</v>
      </c>
      <c r="JO1239" s="4">
        <v>130</v>
      </c>
      <c r="JP1239" s="4">
        <v>117</v>
      </c>
      <c r="JQ1239" s="4">
        <v>103</v>
      </c>
      <c r="JR1239" s="4">
        <v>89</v>
      </c>
      <c r="JS1239" s="4">
        <v>75</v>
      </c>
      <c r="JT1239" s="4">
        <v>55</v>
      </c>
      <c r="JU1239" s="4">
        <v>77</v>
      </c>
      <c r="JV1239" s="4">
        <v>39</v>
      </c>
      <c r="JW1239" s="4">
        <v>8</v>
      </c>
    </row>
    <row r="1240" spans="1:338" s="4" customFormat="1" x14ac:dyDescent="0.2">
      <c r="A1240" s="18" t="b">
        <v>0</v>
      </c>
      <c r="B1240" s="19"/>
      <c r="C1240" s="19"/>
      <c r="D1240" s="4">
        <v>10446</v>
      </c>
      <c r="E1240" s="4" t="s">
        <v>618</v>
      </c>
      <c r="F1240" s="4" t="s">
        <v>1346</v>
      </c>
      <c r="G1240" s="4">
        <v>0</v>
      </c>
      <c r="H1240" s="18">
        <f t="shared" si="199"/>
        <v>2.8000000000000007</v>
      </c>
      <c r="I1240" s="18">
        <v>0.43281624144374037</v>
      </c>
      <c r="J1240" s="18">
        <v>0.51297657447145184</v>
      </c>
      <c r="K1240" s="18">
        <v>0.33180689683311088</v>
      </c>
      <c r="L1240" s="18">
        <f t="shared" si="197"/>
        <v>0.8672931835282256</v>
      </c>
      <c r="M1240" s="18">
        <f t="shared" si="200"/>
        <v>-0.5</v>
      </c>
      <c r="N1240" s="18">
        <f t="shared" si="201"/>
        <v>2.3000000000000007</v>
      </c>
      <c r="O1240" s="18">
        <f t="shared" si="198"/>
        <v>0.82339831991214396</v>
      </c>
      <c r="P1240" s="18">
        <v>-0.10000000000000142</v>
      </c>
      <c r="Q1240" s="18">
        <v>0.39999999999999858</v>
      </c>
      <c r="R1240" s="18">
        <v>0.60000000000000142</v>
      </c>
      <c r="S1240" s="18">
        <v>1.1000000000000014</v>
      </c>
      <c r="T1240" s="18">
        <v>1.5</v>
      </c>
      <c r="U1240" s="18">
        <v>1.8000000000000007</v>
      </c>
      <c r="V1240" s="4">
        <v>30.367293183528226</v>
      </c>
      <c r="W1240" s="2">
        <v>29</v>
      </c>
      <c r="X1240" s="2">
        <v>31.8</v>
      </c>
      <c r="Y1240" s="4">
        <v>30.323398319912144</v>
      </c>
      <c r="Z1240" s="4">
        <v>29.4</v>
      </c>
      <c r="AA1240" s="4">
        <v>29.9</v>
      </c>
      <c r="AB1240" s="4">
        <v>30.1</v>
      </c>
      <c r="AC1240" s="4">
        <v>30.6</v>
      </c>
      <c r="AD1240" s="4">
        <v>31</v>
      </c>
      <c r="AE1240" s="4">
        <v>31.3</v>
      </c>
      <c r="AF1240" s="4">
        <v>2020</v>
      </c>
      <c r="AG1240" s="2">
        <v>10</v>
      </c>
      <c r="AH1240" s="2">
        <v>27</v>
      </c>
      <c r="AI1240" s="4">
        <v>10</v>
      </c>
      <c r="AJ1240" s="4">
        <v>43</v>
      </c>
      <c r="AK1240" s="4">
        <v>48</v>
      </c>
      <c r="AL1240" s="4">
        <v>276</v>
      </c>
      <c r="AM1240" s="5">
        <v>0.4465277777777778</v>
      </c>
      <c r="AN1240" s="4">
        <v>29.5</v>
      </c>
      <c r="AO1240" s="4">
        <v>47</v>
      </c>
      <c r="AP1240" s="4">
        <v>781</v>
      </c>
      <c r="AQ1240" s="4">
        <v>1</v>
      </c>
      <c r="AR1240" s="4">
        <v>212</v>
      </c>
      <c r="HY1240" s="4">
        <v>2</v>
      </c>
      <c r="HZ1240" s="4">
        <v>14</v>
      </c>
      <c r="IA1240" s="4">
        <v>1</v>
      </c>
      <c r="IB1240" s="4">
        <v>13</v>
      </c>
      <c r="IC1240" s="4">
        <v>5</v>
      </c>
      <c r="ID1240" s="4">
        <v>7</v>
      </c>
      <c r="IE1240" s="4">
        <v>12</v>
      </c>
      <c r="IF1240" s="4">
        <v>34</v>
      </c>
      <c r="IG1240" s="4">
        <v>49</v>
      </c>
      <c r="IH1240" s="4">
        <v>77</v>
      </c>
      <c r="II1240" s="4">
        <v>122</v>
      </c>
      <c r="IJ1240" s="4">
        <v>151</v>
      </c>
      <c r="IK1240" s="4">
        <v>214</v>
      </c>
      <c r="IL1240" s="4">
        <v>235</v>
      </c>
      <c r="IM1240" s="4">
        <v>233</v>
      </c>
      <c r="IN1240" s="4">
        <v>149</v>
      </c>
      <c r="IO1240" s="4">
        <v>140</v>
      </c>
      <c r="IP1240" s="4">
        <v>115</v>
      </c>
      <c r="IQ1240" s="4">
        <v>70</v>
      </c>
      <c r="IR1240" s="4">
        <v>93</v>
      </c>
      <c r="IS1240" s="4">
        <v>83</v>
      </c>
      <c r="IT1240" s="4">
        <v>67</v>
      </c>
      <c r="IU1240" s="4">
        <v>33</v>
      </c>
      <c r="IV1240" s="4">
        <v>19</v>
      </c>
      <c r="IW1240" s="4">
        <v>11</v>
      </c>
      <c r="IX1240" s="4">
        <v>12</v>
      </c>
      <c r="IY1240" s="4">
        <v>9</v>
      </c>
      <c r="IZ1240" s="4">
        <v>6</v>
      </c>
      <c r="JA1240" s="4">
        <v>1</v>
      </c>
      <c r="JB1240" s="4">
        <v>5</v>
      </c>
    </row>
    <row r="1241" spans="1:338" s="4" customFormat="1" x14ac:dyDescent="0.2">
      <c r="A1241" s="18" t="b">
        <v>0</v>
      </c>
      <c r="B1241" s="19"/>
      <c r="C1241" s="19"/>
      <c r="D1241" s="4">
        <v>10446</v>
      </c>
      <c r="E1241" s="4" t="s">
        <v>618</v>
      </c>
      <c r="F1241" s="4" t="s">
        <v>1347</v>
      </c>
      <c r="G1241" s="4">
        <v>0</v>
      </c>
      <c r="H1241" s="18">
        <f t="shared" si="199"/>
        <v>2</v>
      </c>
      <c r="I1241" s="18">
        <v>0.42611643144514078</v>
      </c>
      <c r="J1241" s="18">
        <v>0.58826796829384875</v>
      </c>
      <c r="K1241" s="18">
        <v>0.34042783061810994</v>
      </c>
      <c r="L1241" s="18">
        <f t="shared" si="197"/>
        <v>1.3393699481198205</v>
      </c>
      <c r="M1241" s="18">
        <f t="shared" si="200"/>
        <v>9.9999999999997868E-2</v>
      </c>
      <c r="N1241" s="18">
        <f t="shared" si="201"/>
        <v>2.0999999999999979</v>
      </c>
      <c r="O1241" s="18">
        <f t="shared" si="198"/>
        <v>1.3855303990996148</v>
      </c>
      <c r="P1241" s="18">
        <v>0.29999999999999716</v>
      </c>
      <c r="Q1241" s="18">
        <v>0.69999999999999929</v>
      </c>
      <c r="R1241" s="18">
        <v>1.0999999999999979</v>
      </c>
      <c r="S1241" s="18">
        <v>1.6999999999999993</v>
      </c>
      <c r="T1241" s="18">
        <v>1.7999999999999972</v>
      </c>
      <c r="U1241" s="18">
        <v>2</v>
      </c>
      <c r="V1241" s="4">
        <v>30.939369948119822</v>
      </c>
      <c r="W1241" s="2">
        <v>29.7</v>
      </c>
      <c r="X1241" s="2">
        <v>31.7</v>
      </c>
      <c r="Y1241" s="4">
        <v>30.985530399099616</v>
      </c>
      <c r="Z1241" s="4">
        <v>29.9</v>
      </c>
      <c r="AA1241" s="4">
        <v>30.3</v>
      </c>
      <c r="AB1241" s="4">
        <v>30.7</v>
      </c>
      <c r="AC1241" s="4">
        <v>31.3</v>
      </c>
      <c r="AD1241" s="4">
        <v>31.4</v>
      </c>
      <c r="AE1241" s="4">
        <v>31.6</v>
      </c>
      <c r="AF1241" s="4">
        <v>2020</v>
      </c>
      <c r="AG1241" s="2">
        <v>10</v>
      </c>
      <c r="AH1241" s="2">
        <v>27</v>
      </c>
      <c r="AI1241" s="4">
        <v>10</v>
      </c>
      <c r="AJ1241" s="4">
        <v>44</v>
      </c>
      <c r="AK1241" s="4">
        <v>3</v>
      </c>
      <c r="AL1241" s="4">
        <v>957.00000000000011</v>
      </c>
      <c r="AM1241" s="5">
        <v>0.44722222222222219</v>
      </c>
      <c r="AN1241" s="4">
        <v>29.6</v>
      </c>
      <c r="AO1241" s="4">
        <v>46</v>
      </c>
      <c r="AP1241" s="4">
        <v>778</v>
      </c>
      <c r="AQ1241" s="4">
        <v>1</v>
      </c>
      <c r="AR1241" s="4">
        <v>245</v>
      </c>
      <c r="IG1241" s="4">
        <v>3</v>
      </c>
      <c r="IH1241" s="4">
        <v>6</v>
      </c>
      <c r="II1241" s="4">
        <v>18</v>
      </c>
      <c r="IJ1241" s="4">
        <v>13</v>
      </c>
      <c r="IK1241" s="4">
        <v>8</v>
      </c>
      <c r="IL1241" s="4">
        <v>24</v>
      </c>
      <c r="IM1241" s="4">
        <v>43</v>
      </c>
      <c r="IN1241" s="4">
        <v>42</v>
      </c>
      <c r="IO1241" s="4">
        <v>44</v>
      </c>
      <c r="IP1241" s="4">
        <v>58</v>
      </c>
      <c r="IQ1241" s="4">
        <v>77</v>
      </c>
      <c r="IR1241" s="4">
        <v>86</v>
      </c>
      <c r="IS1241" s="4">
        <v>101</v>
      </c>
      <c r="IT1241" s="4">
        <v>133</v>
      </c>
      <c r="IU1241" s="4">
        <v>112</v>
      </c>
      <c r="IV1241" s="4">
        <v>101</v>
      </c>
      <c r="IW1241" s="4">
        <v>135</v>
      </c>
      <c r="IX1241" s="4">
        <v>110</v>
      </c>
      <c r="IY1241" s="4">
        <v>65</v>
      </c>
      <c r="IZ1241" s="4">
        <v>52</v>
      </c>
      <c r="JA1241" s="4">
        <v>22</v>
      </c>
      <c r="JB1241" s="4">
        <v>12</v>
      </c>
      <c r="JC1241" s="4">
        <v>4</v>
      </c>
    </row>
    <row r="1242" spans="1:338" s="4" customFormat="1" x14ac:dyDescent="0.2">
      <c r="A1242" s="18" t="b">
        <v>0</v>
      </c>
      <c r="B1242" s="19"/>
      <c r="C1242" s="19"/>
      <c r="D1242" s="4">
        <v>10446</v>
      </c>
      <c r="E1242" s="4" t="s">
        <v>618</v>
      </c>
      <c r="F1242" s="4" t="s">
        <v>1348</v>
      </c>
      <c r="G1242" s="4">
        <v>0</v>
      </c>
      <c r="H1242" s="18">
        <f t="shared" si="199"/>
        <v>1.6000000000000014</v>
      </c>
      <c r="I1242" s="18">
        <v>0.33470943795082125</v>
      </c>
      <c r="J1242" s="18">
        <v>0.49436891689680351</v>
      </c>
      <c r="K1242" s="18">
        <v>0.27654674777065652</v>
      </c>
      <c r="L1242" s="18">
        <f t="shared" si="197"/>
        <v>2.2435649569025493</v>
      </c>
      <c r="M1242" s="18">
        <f t="shared" si="200"/>
        <v>1.5</v>
      </c>
      <c r="N1242" s="18">
        <f t="shared" si="201"/>
        <v>3.1000000000000014</v>
      </c>
      <c r="O1242" s="18">
        <f t="shared" si="198"/>
        <v>2.20480273201823</v>
      </c>
      <c r="P1242" s="18">
        <v>1.5999999999999979</v>
      </c>
      <c r="Q1242" s="18">
        <v>1.7999999999999972</v>
      </c>
      <c r="R1242" s="18">
        <v>2</v>
      </c>
      <c r="S1242" s="18">
        <v>2.5</v>
      </c>
      <c r="T1242" s="18">
        <v>2.6999999999999957</v>
      </c>
      <c r="U1242" s="18">
        <v>2.8999999999999986</v>
      </c>
      <c r="V1242" s="4">
        <v>31.843564956902551</v>
      </c>
      <c r="W1242" s="2">
        <v>31.1</v>
      </c>
      <c r="X1242" s="2">
        <v>32.700000000000003</v>
      </c>
      <c r="Y1242" s="4">
        <v>31.804802732018231</v>
      </c>
      <c r="Z1242" s="4">
        <v>31.2</v>
      </c>
      <c r="AA1242" s="4">
        <v>31.4</v>
      </c>
      <c r="AB1242" s="4">
        <v>31.6</v>
      </c>
      <c r="AC1242" s="4">
        <v>32.1</v>
      </c>
      <c r="AD1242" s="4">
        <v>32.299999999999997</v>
      </c>
      <c r="AE1242" s="4">
        <v>32.5</v>
      </c>
      <c r="AF1242" s="4">
        <v>2020</v>
      </c>
      <c r="AG1242" s="2">
        <v>10</v>
      </c>
      <c r="AH1242" s="2">
        <v>27</v>
      </c>
      <c r="AI1242" s="4">
        <v>10</v>
      </c>
      <c r="AJ1242" s="4">
        <v>44</v>
      </c>
      <c r="AK1242" s="4">
        <v>28</v>
      </c>
      <c r="AL1242" s="4">
        <v>596</v>
      </c>
      <c r="AM1242" s="5">
        <v>0.44722222222222219</v>
      </c>
      <c r="AN1242" s="4">
        <v>29.6</v>
      </c>
      <c r="AO1242" s="4">
        <v>46</v>
      </c>
      <c r="AP1242" s="4">
        <v>778</v>
      </c>
      <c r="AQ1242" s="4">
        <v>1</v>
      </c>
      <c r="AR1242" s="4">
        <v>245</v>
      </c>
      <c r="IV1242" s="4">
        <v>30</v>
      </c>
      <c r="IW1242" s="4">
        <v>105</v>
      </c>
      <c r="IX1242" s="4">
        <v>164</v>
      </c>
      <c r="IY1242" s="4">
        <v>235</v>
      </c>
      <c r="IZ1242" s="4">
        <v>330</v>
      </c>
      <c r="JA1242" s="4">
        <v>448</v>
      </c>
      <c r="JB1242" s="4">
        <v>430</v>
      </c>
      <c r="JC1242" s="4">
        <v>321</v>
      </c>
      <c r="JD1242" s="4">
        <v>308</v>
      </c>
      <c r="JE1242" s="4">
        <v>264</v>
      </c>
      <c r="JF1242" s="4">
        <v>277</v>
      </c>
      <c r="JG1242" s="4">
        <v>235</v>
      </c>
      <c r="JH1242" s="4">
        <v>136</v>
      </c>
      <c r="JI1242" s="4">
        <v>124</v>
      </c>
      <c r="JJ1242" s="4">
        <v>57</v>
      </c>
      <c r="JK1242" s="4">
        <v>19</v>
      </c>
      <c r="JL1242" s="4">
        <v>17</v>
      </c>
    </row>
    <row r="1243" spans="1:338" s="4" customFormat="1" x14ac:dyDescent="0.2">
      <c r="A1243" s="18" t="b">
        <v>1</v>
      </c>
      <c r="B1243" s="9" t="s">
        <v>1403</v>
      </c>
      <c r="C1243" s="9"/>
      <c r="D1243" s="4">
        <v>10446</v>
      </c>
      <c r="E1243" s="4" t="s">
        <v>1427</v>
      </c>
      <c r="F1243" s="4" t="s">
        <v>1429</v>
      </c>
      <c r="G1243" s="4">
        <v>6</v>
      </c>
      <c r="H1243" s="18">
        <f t="shared" si="199"/>
        <v>2.2999999999999972</v>
      </c>
      <c r="I1243" s="18">
        <v>0.48553108315578403</v>
      </c>
      <c r="J1243" s="18">
        <v>0.61441586370938239</v>
      </c>
      <c r="K1243" s="18">
        <v>0.37379490310110725</v>
      </c>
      <c r="L1243" s="18">
        <f t="shared" ref="L1243:L1306" si="202">V1243-AN1243</f>
        <v>5.0511863616635111</v>
      </c>
      <c r="M1243" s="18">
        <f t="shared" si="200"/>
        <v>3.7000000000000028</v>
      </c>
      <c r="N1243" s="18">
        <f t="shared" si="201"/>
        <v>6</v>
      </c>
      <c r="O1243" s="18">
        <f t="shared" ref="O1243:O1306" si="203">Y1243-AN1243</f>
        <v>5.1013801769973171</v>
      </c>
      <c r="P1243" s="18">
        <v>4</v>
      </c>
      <c r="Q1243" s="18">
        <v>4.3999999999999986</v>
      </c>
      <c r="R1243" s="18">
        <v>4.8000000000000043</v>
      </c>
      <c r="S1243" s="18">
        <v>5.3999999999999986</v>
      </c>
      <c r="T1243" s="18">
        <v>5.6000000000000014</v>
      </c>
      <c r="U1243" s="18">
        <v>5.8999999999999986</v>
      </c>
      <c r="V1243" s="4">
        <v>34.95118636166351</v>
      </c>
      <c r="W1243" s="2">
        <v>33.6</v>
      </c>
      <c r="X1243" s="2">
        <v>35.9</v>
      </c>
      <c r="Y1243" s="4">
        <v>35.001380176997316</v>
      </c>
      <c r="Z1243" s="4">
        <v>33.9</v>
      </c>
      <c r="AA1243" s="4">
        <v>34.299999999999997</v>
      </c>
      <c r="AB1243" s="4">
        <v>34.700000000000003</v>
      </c>
      <c r="AC1243" s="4">
        <v>35.299999999999997</v>
      </c>
      <c r="AD1243" s="4">
        <v>35.5</v>
      </c>
      <c r="AE1243" s="4">
        <v>35.799999999999997</v>
      </c>
      <c r="AF1243" s="4">
        <v>2020</v>
      </c>
      <c r="AG1243" s="2">
        <v>10</v>
      </c>
      <c r="AH1243" s="2">
        <v>27</v>
      </c>
      <c r="AI1243" s="4">
        <v>10</v>
      </c>
      <c r="AJ1243" s="4">
        <v>45</v>
      </c>
      <c r="AK1243" s="4">
        <v>6</v>
      </c>
      <c r="AL1243" s="4">
        <v>835</v>
      </c>
      <c r="AM1243" s="5">
        <v>0.44791666666666669</v>
      </c>
      <c r="AN1243" s="4">
        <v>29.9</v>
      </c>
      <c r="AO1243" s="4">
        <v>46</v>
      </c>
      <c r="AP1243" s="4">
        <v>779</v>
      </c>
      <c r="AQ1243" s="4">
        <v>0.7</v>
      </c>
      <c r="AR1243" s="4">
        <v>40</v>
      </c>
      <c r="JN1243" s="4">
        <v>3</v>
      </c>
      <c r="JO1243" s="4">
        <v>3</v>
      </c>
      <c r="JP1243" s="4">
        <v>1</v>
      </c>
      <c r="JQ1243" s="4">
        <v>4</v>
      </c>
      <c r="JR1243" s="4">
        <v>3</v>
      </c>
      <c r="JS1243" s="4">
        <v>3</v>
      </c>
      <c r="JT1243" s="4">
        <v>1</v>
      </c>
      <c r="JU1243" s="4">
        <v>5</v>
      </c>
      <c r="JV1243" s="4">
        <v>2</v>
      </c>
      <c r="JW1243" s="4">
        <v>5</v>
      </c>
      <c r="JX1243" s="4">
        <v>5</v>
      </c>
      <c r="JY1243" s="4">
        <v>25</v>
      </c>
      <c r="JZ1243" s="4">
        <v>57</v>
      </c>
      <c r="KA1243" s="4">
        <v>35</v>
      </c>
      <c r="KB1243" s="4">
        <v>52</v>
      </c>
      <c r="KC1243" s="4">
        <v>56</v>
      </c>
      <c r="KD1243" s="4">
        <v>49</v>
      </c>
      <c r="KE1243" s="4">
        <v>83</v>
      </c>
      <c r="KF1243" s="4">
        <v>88</v>
      </c>
      <c r="KG1243" s="4">
        <v>129</v>
      </c>
      <c r="KH1243" s="4">
        <v>141</v>
      </c>
      <c r="KI1243" s="4">
        <v>143</v>
      </c>
      <c r="KJ1243" s="4">
        <v>134</v>
      </c>
      <c r="KK1243" s="4">
        <v>110</v>
      </c>
      <c r="KL1243" s="4">
        <v>122</v>
      </c>
      <c r="KM1243" s="4">
        <v>99</v>
      </c>
      <c r="KN1243" s="4">
        <v>55</v>
      </c>
      <c r="KO1243" s="4">
        <v>43</v>
      </c>
      <c r="KP1243" s="4">
        <v>22</v>
      </c>
      <c r="KQ1243" s="4">
        <v>16</v>
      </c>
      <c r="KR1243" s="4">
        <v>15</v>
      </c>
    </row>
    <row r="1244" spans="1:338" s="4" customFormat="1" x14ac:dyDescent="0.2">
      <c r="A1244" s="18" t="b">
        <v>1</v>
      </c>
      <c r="B1244" s="9" t="s">
        <v>1403</v>
      </c>
      <c r="C1244" s="9"/>
      <c r="D1244" s="4">
        <v>10446</v>
      </c>
      <c r="E1244" s="4" t="s">
        <v>1427</v>
      </c>
      <c r="F1244" s="4" t="s">
        <v>1430</v>
      </c>
      <c r="G1244" s="4">
        <v>6</v>
      </c>
      <c r="H1244" s="18">
        <f t="shared" si="199"/>
        <v>3.3999999999999986</v>
      </c>
      <c r="I1244" s="18">
        <v>0.6810068278900725</v>
      </c>
      <c r="J1244" s="18">
        <v>0.99076843715556606</v>
      </c>
      <c r="K1244" s="18">
        <v>0.55735201367653053</v>
      </c>
      <c r="L1244" s="18">
        <f t="shared" si="202"/>
        <v>5.1348814090833343</v>
      </c>
      <c r="M1244" s="18">
        <f t="shared" si="200"/>
        <v>3.2000000000000028</v>
      </c>
      <c r="N1244" s="18">
        <f t="shared" si="201"/>
        <v>6.6000000000000014</v>
      </c>
      <c r="O1244" s="18">
        <f t="shared" si="203"/>
        <v>5.1709088917382715</v>
      </c>
      <c r="P1244" s="18">
        <v>3.8000000000000043</v>
      </c>
      <c r="Q1244" s="18">
        <v>4.2000000000000028</v>
      </c>
      <c r="R1244" s="18">
        <v>4.6000000000000014</v>
      </c>
      <c r="S1244" s="18">
        <v>5.6000000000000014</v>
      </c>
      <c r="T1244" s="18">
        <v>6</v>
      </c>
      <c r="U1244" s="18">
        <v>6.3999999999999986</v>
      </c>
      <c r="V1244" s="4">
        <v>35.034881409083333</v>
      </c>
      <c r="W1244" s="2">
        <v>33.1</v>
      </c>
      <c r="X1244" s="2">
        <v>36.5</v>
      </c>
      <c r="Y1244" s="4">
        <v>35.07090889173827</v>
      </c>
      <c r="Z1244" s="4">
        <v>33.700000000000003</v>
      </c>
      <c r="AA1244" s="4">
        <v>34.1</v>
      </c>
      <c r="AB1244" s="4">
        <v>34.5</v>
      </c>
      <c r="AC1244" s="4">
        <v>35.5</v>
      </c>
      <c r="AD1244" s="4">
        <v>35.9</v>
      </c>
      <c r="AE1244" s="4">
        <v>36.299999999999997</v>
      </c>
      <c r="AF1244" s="4">
        <v>2020</v>
      </c>
      <c r="AG1244" s="2">
        <v>10</v>
      </c>
      <c r="AH1244" s="2">
        <v>27</v>
      </c>
      <c r="AI1244" s="4">
        <v>10</v>
      </c>
      <c r="AJ1244" s="4">
        <v>45</v>
      </c>
      <c r="AK1244" s="4">
        <v>21</v>
      </c>
      <c r="AL1244" s="4">
        <v>555</v>
      </c>
      <c r="AM1244" s="5">
        <v>0.44791666666666669</v>
      </c>
      <c r="AN1244" s="4">
        <v>29.9</v>
      </c>
      <c r="AO1244" s="4">
        <v>46</v>
      </c>
      <c r="AP1244" s="4">
        <v>779</v>
      </c>
      <c r="AQ1244" s="4">
        <v>0.7</v>
      </c>
      <c r="AR1244" s="4">
        <v>40</v>
      </c>
      <c r="JO1244" s="4">
        <v>2</v>
      </c>
      <c r="JP1244" s="4">
        <v>6</v>
      </c>
      <c r="JQ1244" s="4">
        <v>1</v>
      </c>
      <c r="JR1244" s="4">
        <v>11</v>
      </c>
      <c r="JS1244" s="4">
        <v>3</v>
      </c>
      <c r="JT1244" s="4">
        <v>14</v>
      </c>
      <c r="JU1244" s="4">
        <v>40</v>
      </c>
      <c r="JV1244" s="4">
        <v>34</v>
      </c>
      <c r="JW1244" s="4">
        <v>58</v>
      </c>
      <c r="JX1244" s="4">
        <v>63</v>
      </c>
      <c r="JY1244" s="4">
        <v>73</v>
      </c>
      <c r="JZ1244" s="4">
        <v>76</v>
      </c>
      <c r="KA1244" s="4">
        <v>102</v>
      </c>
      <c r="KB1244" s="4">
        <v>114</v>
      </c>
      <c r="KC1244" s="4">
        <v>116</v>
      </c>
      <c r="KD1244" s="4">
        <v>122</v>
      </c>
      <c r="KE1244" s="4">
        <v>118</v>
      </c>
      <c r="KF1244" s="4">
        <v>128</v>
      </c>
      <c r="KG1244" s="4">
        <v>152</v>
      </c>
      <c r="KH1244" s="4">
        <v>157</v>
      </c>
      <c r="KI1244" s="4">
        <v>190</v>
      </c>
      <c r="KJ1244" s="4">
        <v>161</v>
      </c>
      <c r="KK1244" s="4">
        <v>158</v>
      </c>
      <c r="KL1244" s="4">
        <v>143</v>
      </c>
      <c r="KM1244" s="4">
        <v>185</v>
      </c>
      <c r="KN1244" s="4">
        <v>145</v>
      </c>
      <c r="KO1244" s="4">
        <v>138</v>
      </c>
      <c r="KP1244" s="4">
        <v>107</v>
      </c>
      <c r="KQ1244" s="4">
        <v>107</v>
      </c>
      <c r="KR1244" s="4">
        <v>68</v>
      </c>
      <c r="KS1244" s="4">
        <v>82</v>
      </c>
      <c r="KT1244" s="4">
        <v>52</v>
      </c>
      <c r="KU1244" s="4">
        <v>34</v>
      </c>
      <c r="KV1244" s="4">
        <v>30</v>
      </c>
      <c r="KW1244" s="4">
        <v>26</v>
      </c>
      <c r="KX1244" s="4">
        <v>14</v>
      </c>
    </row>
    <row r="1245" spans="1:338" s="4" customFormat="1" x14ac:dyDescent="0.2">
      <c r="A1245" s="18" t="b">
        <v>1</v>
      </c>
      <c r="B1245" s="9" t="s">
        <v>1403</v>
      </c>
      <c r="C1245" s="9"/>
      <c r="D1245" s="4">
        <v>10446</v>
      </c>
      <c r="E1245" s="4" t="s">
        <v>1427</v>
      </c>
      <c r="F1245" s="4" t="s">
        <v>1431</v>
      </c>
      <c r="G1245" s="4">
        <v>6</v>
      </c>
      <c r="H1245" s="18">
        <f t="shared" si="199"/>
        <v>3.7000000000000028</v>
      </c>
      <c r="I1245" s="18">
        <v>0.82577881585040891</v>
      </c>
      <c r="J1245" s="18">
        <v>0.92740283459770012</v>
      </c>
      <c r="K1245" s="18">
        <v>0.64241933364569637</v>
      </c>
      <c r="L1245" s="18">
        <f t="shared" si="202"/>
        <v>6.1209852302746128</v>
      </c>
      <c r="M1245" s="18">
        <f t="shared" si="200"/>
        <v>3.8999999999999986</v>
      </c>
      <c r="N1245" s="18">
        <f t="shared" si="201"/>
        <v>7.6000000000000014</v>
      </c>
      <c r="O1245" s="18">
        <f t="shared" si="203"/>
        <v>6.289278580277859</v>
      </c>
      <c r="P1245" s="18">
        <v>4.2000000000000028</v>
      </c>
      <c r="Q1245" s="18">
        <v>4.7000000000000028</v>
      </c>
      <c r="R1245" s="18">
        <v>5.7000000000000028</v>
      </c>
      <c r="S1245" s="18">
        <v>6.7000000000000028</v>
      </c>
      <c r="T1245" s="18">
        <v>7.1000000000000014</v>
      </c>
      <c r="U1245" s="18">
        <v>7.3999999999999986</v>
      </c>
      <c r="V1245" s="4">
        <v>36.020985230274611</v>
      </c>
      <c r="W1245" s="2">
        <v>33.799999999999997</v>
      </c>
      <c r="X1245" s="2">
        <v>37.5</v>
      </c>
      <c r="Y1245" s="4">
        <v>36.189278580277858</v>
      </c>
      <c r="Z1245" s="4">
        <v>34.1</v>
      </c>
      <c r="AA1245" s="4">
        <v>34.6</v>
      </c>
      <c r="AB1245" s="4">
        <v>35.6</v>
      </c>
      <c r="AC1245" s="4">
        <v>36.6</v>
      </c>
      <c r="AD1245" s="4">
        <v>37</v>
      </c>
      <c r="AE1245" s="4">
        <v>37.299999999999997</v>
      </c>
      <c r="AF1245" s="4">
        <v>2020</v>
      </c>
      <c r="AG1245" s="2">
        <v>10</v>
      </c>
      <c r="AH1245" s="2">
        <v>27</v>
      </c>
      <c r="AI1245" s="4">
        <v>10</v>
      </c>
      <c r="AJ1245" s="4">
        <v>45</v>
      </c>
      <c r="AK1245" s="4">
        <v>36</v>
      </c>
      <c r="AL1245" s="4">
        <v>915</v>
      </c>
      <c r="AM1245" s="5">
        <v>0.44791666666666669</v>
      </c>
      <c r="AN1245" s="4">
        <v>29.9</v>
      </c>
      <c r="AO1245" s="4">
        <v>46</v>
      </c>
      <c r="AP1245" s="4">
        <v>779</v>
      </c>
      <c r="AQ1245" s="4">
        <v>0.7</v>
      </c>
      <c r="AR1245" s="4">
        <v>40</v>
      </c>
      <c r="JU1245" s="4">
        <v>0</v>
      </c>
      <c r="JV1245" s="4">
        <v>2</v>
      </c>
      <c r="JW1245" s="4">
        <v>6</v>
      </c>
      <c r="JX1245" s="4">
        <v>7</v>
      </c>
      <c r="JY1245" s="4">
        <v>6</v>
      </c>
      <c r="JZ1245" s="4">
        <v>12</v>
      </c>
      <c r="KA1245" s="4">
        <v>24</v>
      </c>
      <c r="KB1245" s="4">
        <v>18</v>
      </c>
      <c r="KC1245" s="4">
        <v>14</v>
      </c>
      <c r="KD1245" s="4">
        <v>17</v>
      </c>
      <c r="KE1245" s="4">
        <v>13</v>
      </c>
      <c r="KF1245" s="4">
        <v>16</v>
      </c>
      <c r="KG1245" s="4">
        <v>17</v>
      </c>
      <c r="KH1245" s="4">
        <v>10</v>
      </c>
      <c r="KI1245" s="4">
        <v>15</v>
      </c>
      <c r="KJ1245" s="4">
        <v>13</v>
      </c>
      <c r="KK1245" s="4">
        <v>14</v>
      </c>
      <c r="KL1245" s="4">
        <v>17</v>
      </c>
      <c r="KM1245" s="4">
        <v>29</v>
      </c>
      <c r="KN1245" s="4">
        <v>21</v>
      </c>
      <c r="KO1245" s="4">
        <v>29</v>
      </c>
      <c r="KP1245" s="4">
        <v>31</v>
      </c>
      <c r="KQ1245" s="4">
        <v>41</v>
      </c>
      <c r="KR1245" s="4">
        <v>67</v>
      </c>
      <c r="KS1245" s="4">
        <v>47</v>
      </c>
      <c r="KT1245" s="4">
        <v>85</v>
      </c>
      <c r="KU1245" s="4">
        <v>98</v>
      </c>
      <c r="KV1245" s="4">
        <v>63</v>
      </c>
      <c r="KW1245" s="4">
        <v>82</v>
      </c>
      <c r="KX1245" s="4">
        <v>55</v>
      </c>
      <c r="KY1245" s="4">
        <v>37</v>
      </c>
      <c r="KZ1245" s="4">
        <v>29</v>
      </c>
      <c r="LA1245" s="4">
        <v>52</v>
      </c>
      <c r="LB1245" s="4">
        <v>37</v>
      </c>
      <c r="LC1245" s="4">
        <v>30</v>
      </c>
      <c r="LD1245" s="4">
        <v>32</v>
      </c>
      <c r="LE1245" s="4">
        <v>24</v>
      </c>
      <c r="LF1245" s="4">
        <v>12</v>
      </c>
      <c r="LG1245" s="4">
        <v>1</v>
      </c>
      <c r="LH1245" s="4">
        <v>5</v>
      </c>
    </row>
    <row r="1246" spans="1:338" s="4" customFormat="1" x14ac:dyDescent="0.2">
      <c r="A1246" s="18" t="b">
        <v>0</v>
      </c>
      <c r="B1246" s="19"/>
      <c r="C1246" s="19"/>
      <c r="D1246" s="4">
        <v>10446</v>
      </c>
      <c r="E1246" s="4" t="s">
        <v>485</v>
      </c>
      <c r="F1246" s="4" t="s">
        <v>1352</v>
      </c>
      <c r="G1246" s="4">
        <v>0</v>
      </c>
      <c r="H1246" s="18">
        <f t="shared" si="199"/>
        <v>3.2999999999999972</v>
      </c>
      <c r="I1246" s="18">
        <v>0.48223034885690536</v>
      </c>
      <c r="J1246" s="18">
        <v>0.59378222038492368</v>
      </c>
      <c r="K1246" s="18">
        <v>0.36865126297526701</v>
      </c>
      <c r="L1246" s="18">
        <f t="shared" si="202"/>
        <v>1.0586971565597914</v>
      </c>
      <c r="M1246" s="18">
        <f t="shared" si="200"/>
        <v>-0.39999999999999858</v>
      </c>
      <c r="N1246" s="18">
        <f t="shared" si="201"/>
        <v>2.8999999999999986</v>
      </c>
      <c r="O1246" s="18">
        <f t="shared" si="203"/>
        <v>1.0455320610513468</v>
      </c>
      <c r="P1246" s="18">
        <v>0</v>
      </c>
      <c r="Q1246" s="18">
        <v>0.5</v>
      </c>
      <c r="R1246" s="18">
        <v>0.80000000000000071</v>
      </c>
      <c r="S1246" s="18">
        <v>1.3999999999999986</v>
      </c>
      <c r="T1246" s="18">
        <v>1.6000000000000014</v>
      </c>
      <c r="U1246" s="18">
        <v>2</v>
      </c>
      <c r="V1246" s="4">
        <v>31.058697156559791</v>
      </c>
      <c r="W1246" s="2">
        <v>29.6</v>
      </c>
      <c r="X1246" s="2">
        <v>32.9</v>
      </c>
      <c r="Y1246" s="4">
        <v>31.045532061051347</v>
      </c>
      <c r="Z1246" s="4">
        <v>30</v>
      </c>
      <c r="AA1246" s="4">
        <v>30.5</v>
      </c>
      <c r="AB1246" s="4">
        <v>30.8</v>
      </c>
      <c r="AC1246" s="4">
        <v>31.4</v>
      </c>
      <c r="AD1246" s="4">
        <v>31.6</v>
      </c>
      <c r="AE1246" s="4">
        <v>32</v>
      </c>
      <c r="AF1246" s="4">
        <v>2020</v>
      </c>
      <c r="AG1246" s="2">
        <v>10</v>
      </c>
      <c r="AH1246" s="2">
        <v>27</v>
      </c>
      <c r="AI1246" s="4">
        <v>10</v>
      </c>
      <c r="AJ1246" s="4">
        <v>46</v>
      </c>
      <c r="AK1246" s="4">
        <v>28</v>
      </c>
      <c r="AL1246" s="4">
        <v>434</v>
      </c>
      <c r="AM1246" s="5">
        <v>0.44861111111111113</v>
      </c>
      <c r="AN1246" s="4">
        <v>30</v>
      </c>
      <c r="AO1246" s="4">
        <v>45</v>
      </c>
      <c r="AP1246" s="4">
        <v>777</v>
      </c>
      <c r="AQ1246" s="4">
        <v>0.8</v>
      </c>
      <c r="AR1246" s="4">
        <v>328</v>
      </c>
      <c r="IF1246" s="4">
        <v>2</v>
      </c>
      <c r="IG1246" s="4">
        <v>7</v>
      </c>
      <c r="IH1246" s="4">
        <v>5</v>
      </c>
      <c r="II1246" s="4">
        <v>26</v>
      </c>
      <c r="IJ1246" s="4">
        <v>23</v>
      </c>
      <c r="IK1246" s="4">
        <v>37</v>
      </c>
      <c r="IL1246" s="4">
        <v>40</v>
      </c>
      <c r="IM1246" s="4">
        <v>51</v>
      </c>
      <c r="IN1246" s="4">
        <v>60</v>
      </c>
      <c r="IO1246" s="4">
        <v>83</v>
      </c>
      <c r="IP1246" s="4">
        <v>146</v>
      </c>
      <c r="IQ1246" s="4">
        <v>179</v>
      </c>
      <c r="IR1246" s="4">
        <v>246</v>
      </c>
      <c r="IS1246" s="4">
        <v>242</v>
      </c>
      <c r="IT1246" s="4">
        <v>332</v>
      </c>
      <c r="IU1246" s="4">
        <v>337</v>
      </c>
      <c r="IV1246" s="4">
        <v>272</v>
      </c>
      <c r="IW1246" s="4">
        <v>248</v>
      </c>
      <c r="IX1246" s="4">
        <v>165</v>
      </c>
      <c r="IY1246" s="4">
        <v>167</v>
      </c>
      <c r="IZ1246" s="4">
        <v>183</v>
      </c>
      <c r="JA1246" s="4">
        <v>125</v>
      </c>
      <c r="JB1246" s="4">
        <v>74</v>
      </c>
      <c r="JC1246" s="4">
        <v>63</v>
      </c>
      <c r="JD1246" s="4">
        <v>54</v>
      </c>
      <c r="JE1246" s="4">
        <v>24</v>
      </c>
      <c r="JF1246" s="4">
        <v>12</v>
      </c>
      <c r="JG1246" s="4">
        <v>6</v>
      </c>
      <c r="JH1246" s="4">
        <v>6</v>
      </c>
      <c r="JI1246" s="4">
        <v>3</v>
      </c>
      <c r="JJ1246" s="4">
        <v>6</v>
      </c>
      <c r="JK1246" s="4">
        <v>3</v>
      </c>
      <c r="JL1246" s="4">
        <v>4</v>
      </c>
      <c r="JM1246" s="4">
        <v>3</v>
      </c>
      <c r="JN1246" s="4">
        <v>5</v>
      </c>
      <c r="JO1246" s="4">
        <v>2</v>
      </c>
      <c r="JP1246" s="4">
        <v>0</v>
      </c>
      <c r="JQ1246" s="4">
        <v>0</v>
      </c>
    </row>
    <row r="1247" spans="1:338" s="4" customFormat="1" x14ac:dyDescent="0.2">
      <c r="A1247" s="18" t="b">
        <v>0</v>
      </c>
      <c r="B1247" s="19"/>
      <c r="C1247" s="19"/>
      <c r="D1247" s="4">
        <v>10446</v>
      </c>
      <c r="E1247" s="4" t="s">
        <v>485</v>
      </c>
      <c r="F1247" s="4" t="s">
        <v>1353</v>
      </c>
      <c r="G1247" s="4">
        <v>0</v>
      </c>
      <c r="H1247" s="18">
        <f t="shared" si="199"/>
        <v>2.2000000000000028</v>
      </c>
      <c r="I1247" s="18">
        <v>0.36151923568858524</v>
      </c>
      <c r="J1247" s="18">
        <v>0.47932637174383785</v>
      </c>
      <c r="K1247" s="18">
        <v>0.28433100067407563</v>
      </c>
      <c r="L1247" s="18">
        <f t="shared" si="202"/>
        <v>2.9585377537905799</v>
      </c>
      <c r="M1247" s="18">
        <f t="shared" si="200"/>
        <v>1.8999999999999986</v>
      </c>
      <c r="N1247" s="18">
        <f t="shared" si="201"/>
        <v>4.1000000000000014</v>
      </c>
      <c r="O1247" s="18">
        <f t="shared" si="203"/>
        <v>2.9549561981750117</v>
      </c>
      <c r="P1247" s="18">
        <v>2.2000000000000028</v>
      </c>
      <c r="Q1247" s="18">
        <v>2.5</v>
      </c>
      <c r="R1247" s="18">
        <v>2.7000000000000028</v>
      </c>
      <c r="S1247" s="18">
        <v>3.2000000000000028</v>
      </c>
      <c r="T1247" s="18">
        <v>3.3999999999999986</v>
      </c>
      <c r="U1247" s="18">
        <v>3.7000000000000028</v>
      </c>
      <c r="V1247" s="4">
        <v>32.95853775379058</v>
      </c>
      <c r="W1247" s="2">
        <v>31.9</v>
      </c>
      <c r="X1247" s="2">
        <v>34.1</v>
      </c>
      <c r="Y1247" s="4">
        <v>32.954956198175012</v>
      </c>
      <c r="Z1247" s="4">
        <v>32.200000000000003</v>
      </c>
      <c r="AA1247" s="4">
        <v>32.5</v>
      </c>
      <c r="AB1247" s="4">
        <v>32.700000000000003</v>
      </c>
      <c r="AC1247" s="4">
        <v>33.200000000000003</v>
      </c>
      <c r="AD1247" s="4">
        <v>33.4</v>
      </c>
      <c r="AE1247" s="4">
        <v>33.700000000000003</v>
      </c>
      <c r="AF1247" s="4">
        <v>2020</v>
      </c>
      <c r="AG1247" s="2">
        <v>10</v>
      </c>
      <c r="AH1247" s="2">
        <v>27</v>
      </c>
      <c r="AI1247" s="4">
        <v>10</v>
      </c>
      <c r="AJ1247" s="4">
        <v>46</v>
      </c>
      <c r="AK1247" s="4">
        <v>46</v>
      </c>
      <c r="AL1247" s="4">
        <v>35</v>
      </c>
      <c r="AM1247" s="5">
        <v>0.44861111111111113</v>
      </c>
      <c r="AN1247" s="4">
        <v>30</v>
      </c>
      <c r="AO1247" s="4">
        <v>45</v>
      </c>
      <c r="AP1247" s="4">
        <v>777</v>
      </c>
      <c r="AQ1247" s="4">
        <v>0.8</v>
      </c>
      <c r="AR1247" s="4">
        <v>328</v>
      </c>
      <c r="IZ1247" s="4">
        <v>1</v>
      </c>
      <c r="JA1247" s="4">
        <v>4</v>
      </c>
      <c r="JB1247" s="4">
        <v>1</v>
      </c>
      <c r="JC1247" s="4">
        <v>3</v>
      </c>
      <c r="JD1247" s="4">
        <v>7</v>
      </c>
      <c r="JE1247" s="4">
        <v>19</v>
      </c>
      <c r="JF1247" s="4">
        <v>21</v>
      </c>
      <c r="JG1247" s="4">
        <v>31</v>
      </c>
      <c r="JH1247" s="4">
        <v>67</v>
      </c>
      <c r="JI1247" s="4">
        <v>115</v>
      </c>
      <c r="JJ1247" s="4">
        <v>220</v>
      </c>
      <c r="JK1247" s="4">
        <v>250</v>
      </c>
      <c r="JL1247" s="4">
        <v>256</v>
      </c>
      <c r="JM1247" s="4">
        <v>340</v>
      </c>
      <c r="JN1247" s="4">
        <v>367</v>
      </c>
      <c r="JO1247" s="4">
        <v>304</v>
      </c>
      <c r="JP1247" s="4">
        <v>331</v>
      </c>
      <c r="JQ1247" s="4">
        <v>220</v>
      </c>
      <c r="JR1247" s="4">
        <v>192</v>
      </c>
      <c r="JS1247" s="4">
        <v>152</v>
      </c>
      <c r="JT1247" s="4">
        <v>53</v>
      </c>
      <c r="JU1247" s="4">
        <v>42</v>
      </c>
      <c r="JV1247" s="4">
        <v>27</v>
      </c>
      <c r="JW1247" s="4">
        <v>19</v>
      </c>
      <c r="JX1247" s="4">
        <v>6</v>
      </c>
      <c r="JY1247" s="4">
        <v>9</v>
      </c>
      <c r="JZ1247" s="4">
        <v>5</v>
      </c>
      <c r="KA1247" s="4">
        <v>3</v>
      </c>
      <c r="KB1247" s="4">
        <v>4</v>
      </c>
    </row>
    <row r="1248" spans="1:338" s="4" customFormat="1" x14ac:dyDescent="0.2">
      <c r="A1248" s="18" t="b">
        <v>1</v>
      </c>
      <c r="B1248" s="9">
        <v>10</v>
      </c>
      <c r="C1248" s="9"/>
      <c r="D1248" s="4">
        <v>10446</v>
      </c>
      <c r="E1248" s="4" t="s">
        <v>464</v>
      </c>
      <c r="F1248" s="4" t="s">
        <v>1372</v>
      </c>
      <c r="G1248" s="4">
        <v>6</v>
      </c>
      <c r="H1248" s="18">
        <f t="shared" si="199"/>
        <v>3.7000000000000028</v>
      </c>
      <c r="I1248" s="18">
        <v>0.87628998412779069</v>
      </c>
      <c r="J1248" s="18">
        <v>1.2436407970272967</v>
      </c>
      <c r="K1248" s="18">
        <v>0.71012537307751433</v>
      </c>
      <c r="L1248" s="18">
        <f t="shared" si="202"/>
        <v>7.2175891195212749</v>
      </c>
      <c r="M1248" s="18">
        <f t="shared" si="200"/>
        <v>5.3000000000000007</v>
      </c>
      <c r="N1248" s="18">
        <f t="shared" si="201"/>
        <v>9.0000000000000036</v>
      </c>
      <c r="O1248" s="18">
        <f t="shared" si="203"/>
        <v>7.199431135050407</v>
      </c>
      <c r="P1248" s="18">
        <v>5.5000000000000036</v>
      </c>
      <c r="Q1248" s="18">
        <v>6.0999999999999979</v>
      </c>
      <c r="R1248" s="18">
        <v>6.5999999999999979</v>
      </c>
      <c r="S1248" s="18">
        <v>7.8000000000000007</v>
      </c>
      <c r="T1248" s="18">
        <v>8.4000000000000021</v>
      </c>
      <c r="U1248" s="18">
        <v>8.9000000000000021</v>
      </c>
      <c r="V1248" s="4">
        <v>37.417589119521274</v>
      </c>
      <c r="W1248" s="2">
        <v>35.5</v>
      </c>
      <c r="X1248" s="2">
        <v>39.200000000000003</v>
      </c>
      <c r="Y1248" s="4">
        <v>37.399431135050406</v>
      </c>
      <c r="Z1248" s="4">
        <v>35.700000000000003</v>
      </c>
      <c r="AA1248" s="4">
        <v>36.299999999999997</v>
      </c>
      <c r="AB1248" s="4">
        <v>36.799999999999997</v>
      </c>
      <c r="AC1248" s="4">
        <v>38</v>
      </c>
      <c r="AD1248" s="4">
        <v>38.6</v>
      </c>
      <c r="AE1248" s="4">
        <v>39.1</v>
      </c>
      <c r="AF1248" s="4">
        <v>2020</v>
      </c>
      <c r="AG1248" s="2">
        <v>10</v>
      </c>
      <c r="AH1248" s="2">
        <v>27</v>
      </c>
      <c r="AI1248" s="4">
        <v>10</v>
      </c>
      <c r="AJ1248" s="4">
        <v>47</v>
      </c>
      <c r="AK1248" s="4">
        <v>42</v>
      </c>
      <c r="AL1248" s="4">
        <v>513</v>
      </c>
      <c r="AM1248" s="5">
        <v>0.44930555555555557</v>
      </c>
      <c r="AN1248" s="4">
        <v>30.2</v>
      </c>
      <c r="AO1248" s="4">
        <v>44</v>
      </c>
      <c r="AP1248" s="4">
        <v>773</v>
      </c>
      <c r="AQ1248" s="4">
        <v>1.1000000000000001</v>
      </c>
      <c r="AR1248" s="4">
        <v>306</v>
      </c>
      <c r="KA1248" s="4">
        <v>1</v>
      </c>
      <c r="KB1248" s="4">
        <v>1</v>
      </c>
      <c r="KC1248" s="4">
        <v>0</v>
      </c>
      <c r="KD1248" s="4">
        <v>1</v>
      </c>
      <c r="KE1248" s="4">
        <v>0</v>
      </c>
      <c r="KF1248" s="4">
        <v>2</v>
      </c>
      <c r="KG1248" s="4">
        <v>2</v>
      </c>
      <c r="KH1248" s="4">
        <v>0</v>
      </c>
      <c r="KI1248" s="4">
        <v>3</v>
      </c>
      <c r="KJ1248" s="4">
        <v>2</v>
      </c>
      <c r="KK1248" s="4">
        <v>1</v>
      </c>
      <c r="KL1248" s="4">
        <v>2</v>
      </c>
      <c r="KM1248" s="4">
        <v>4</v>
      </c>
      <c r="KN1248" s="4">
        <v>10</v>
      </c>
      <c r="KO1248" s="4">
        <v>7</v>
      </c>
      <c r="KP1248" s="4">
        <v>17</v>
      </c>
      <c r="KQ1248" s="4">
        <v>17</v>
      </c>
      <c r="KR1248" s="4">
        <v>23</v>
      </c>
      <c r="KS1248" s="4">
        <v>25</v>
      </c>
      <c r="KT1248" s="4">
        <v>30</v>
      </c>
      <c r="KU1248" s="4">
        <v>36</v>
      </c>
      <c r="KV1248" s="4">
        <v>47</v>
      </c>
      <c r="KW1248" s="4">
        <v>67</v>
      </c>
      <c r="KX1248" s="4">
        <v>53</v>
      </c>
      <c r="KY1248" s="4">
        <v>85</v>
      </c>
      <c r="KZ1248" s="4">
        <v>61</v>
      </c>
      <c r="LA1248" s="4">
        <v>71</v>
      </c>
      <c r="LB1248" s="4">
        <v>67</v>
      </c>
      <c r="LC1248" s="4">
        <v>102</v>
      </c>
      <c r="LD1248" s="4">
        <v>81</v>
      </c>
      <c r="LE1248" s="4">
        <v>103</v>
      </c>
      <c r="LF1248" s="4">
        <v>74</v>
      </c>
      <c r="LG1248" s="4">
        <v>90</v>
      </c>
      <c r="LH1248" s="4">
        <v>86</v>
      </c>
      <c r="LI1248" s="4">
        <v>72</v>
      </c>
      <c r="LJ1248" s="4">
        <v>70</v>
      </c>
      <c r="LK1248" s="4">
        <v>62</v>
      </c>
      <c r="LL1248" s="4">
        <v>82</v>
      </c>
      <c r="LM1248" s="4">
        <v>73</v>
      </c>
      <c r="LN1248" s="4">
        <v>58</v>
      </c>
      <c r="LO1248" s="4">
        <v>64</v>
      </c>
      <c r="LP1248" s="4">
        <v>48</v>
      </c>
      <c r="LQ1248" s="4">
        <v>54</v>
      </c>
      <c r="LR1248" s="4">
        <v>37</v>
      </c>
      <c r="LS1248" s="4">
        <v>41</v>
      </c>
      <c r="LT1248" s="4">
        <v>31</v>
      </c>
      <c r="LU1248" s="4">
        <v>27</v>
      </c>
      <c r="LV1248" s="4">
        <v>30</v>
      </c>
      <c r="LW1248" s="4">
        <v>25</v>
      </c>
      <c r="LX1248" s="4">
        <v>22</v>
      </c>
      <c r="LY1248" s="4">
        <v>19</v>
      </c>
      <c r="LZ1248" s="4">
        <v>3</v>
      </c>
    </row>
    <row r="1249" spans="1:334" s="4" customFormat="1" x14ac:dyDescent="0.2">
      <c r="A1249" s="18" t="b">
        <v>1</v>
      </c>
      <c r="B1249" s="9">
        <v>10</v>
      </c>
      <c r="C1249" s="9"/>
      <c r="D1249" s="4">
        <v>10446</v>
      </c>
      <c r="E1249" s="4" t="s">
        <v>464</v>
      </c>
      <c r="F1249" s="4" t="s">
        <v>1373</v>
      </c>
      <c r="G1249" s="4">
        <v>6</v>
      </c>
      <c r="H1249" s="18">
        <f t="shared" si="199"/>
        <v>4.2000000000000028</v>
      </c>
      <c r="I1249" s="18">
        <v>0.9509889532360627</v>
      </c>
      <c r="J1249" s="18">
        <v>1.4553319945060821</v>
      </c>
      <c r="K1249" s="18">
        <v>0.80647045346969715</v>
      </c>
      <c r="L1249" s="18">
        <f t="shared" si="202"/>
        <v>5.7761767156523476</v>
      </c>
      <c r="M1249" s="18">
        <f t="shared" si="200"/>
        <v>3.6999999999999957</v>
      </c>
      <c r="N1249" s="18">
        <f t="shared" si="201"/>
        <v>7.8999999999999986</v>
      </c>
      <c r="O1249" s="18">
        <f t="shared" si="203"/>
        <v>5.7502793569340938</v>
      </c>
      <c r="P1249" s="18">
        <v>4</v>
      </c>
      <c r="Q1249" s="18">
        <v>4.5</v>
      </c>
      <c r="R1249" s="18">
        <v>5.1000000000000014</v>
      </c>
      <c r="S1249" s="18">
        <v>6.5</v>
      </c>
      <c r="T1249" s="18">
        <v>7.1000000000000014</v>
      </c>
      <c r="U1249" s="18">
        <v>7.6000000000000014</v>
      </c>
      <c r="V1249" s="4">
        <v>35.876176715652349</v>
      </c>
      <c r="W1249" s="2">
        <v>33.799999999999997</v>
      </c>
      <c r="X1249" s="2">
        <v>38</v>
      </c>
      <c r="Y1249" s="4">
        <v>35.850279356934095</v>
      </c>
      <c r="Z1249" s="4">
        <v>34.1</v>
      </c>
      <c r="AA1249" s="4">
        <v>34.6</v>
      </c>
      <c r="AB1249" s="4">
        <v>35.200000000000003</v>
      </c>
      <c r="AC1249" s="4">
        <v>36.6</v>
      </c>
      <c r="AD1249" s="4">
        <v>37.200000000000003</v>
      </c>
      <c r="AE1249" s="4">
        <v>37.700000000000003</v>
      </c>
      <c r="AF1249" s="4">
        <v>2020</v>
      </c>
      <c r="AG1249" s="2">
        <v>10</v>
      </c>
      <c r="AH1249" s="2">
        <v>27</v>
      </c>
      <c r="AI1249" s="4">
        <v>10</v>
      </c>
      <c r="AJ1249" s="4">
        <v>48</v>
      </c>
      <c r="AK1249" s="4">
        <v>27</v>
      </c>
      <c r="AL1249" s="4">
        <v>312</v>
      </c>
      <c r="AM1249" s="5">
        <v>0.45</v>
      </c>
      <c r="AN1249" s="4">
        <v>30.1</v>
      </c>
      <c r="AO1249" s="4">
        <v>44</v>
      </c>
      <c r="AP1249" s="4">
        <v>766</v>
      </c>
      <c r="AQ1249" s="4">
        <v>1.1000000000000001</v>
      </c>
      <c r="AR1249" s="4">
        <v>209</v>
      </c>
      <c r="JW1249" s="4">
        <v>7</v>
      </c>
      <c r="JX1249" s="4">
        <v>12</v>
      </c>
      <c r="JY1249" s="4">
        <v>25</v>
      </c>
      <c r="JZ1249" s="4">
        <v>28</v>
      </c>
      <c r="KA1249" s="4">
        <v>35</v>
      </c>
      <c r="KB1249" s="4">
        <v>49</v>
      </c>
      <c r="KC1249" s="4">
        <v>44</v>
      </c>
      <c r="KD1249" s="4">
        <v>69</v>
      </c>
      <c r="KE1249" s="4">
        <v>50</v>
      </c>
      <c r="KF1249" s="4">
        <v>59</v>
      </c>
      <c r="KG1249" s="4">
        <v>57</v>
      </c>
      <c r="KH1249" s="4">
        <v>74</v>
      </c>
      <c r="KI1249" s="4">
        <v>84</v>
      </c>
      <c r="KJ1249" s="4">
        <v>87</v>
      </c>
      <c r="KK1249" s="4">
        <v>80</v>
      </c>
      <c r="KL1249" s="4">
        <v>107</v>
      </c>
      <c r="KM1249" s="4">
        <v>119</v>
      </c>
      <c r="KN1249" s="4">
        <v>86</v>
      </c>
      <c r="KO1249" s="4">
        <v>104</v>
      </c>
      <c r="KP1249" s="4">
        <v>67</v>
      </c>
      <c r="KQ1249" s="4">
        <v>62</v>
      </c>
      <c r="KR1249" s="4">
        <v>70</v>
      </c>
      <c r="KS1249" s="4">
        <v>77</v>
      </c>
      <c r="KT1249" s="4">
        <v>62</v>
      </c>
      <c r="KU1249" s="4">
        <v>90</v>
      </c>
      <c r="KV1249" s="4">
        <v>83</v>
      </c>
      <c r="KW1249" s="4">
        <v>109</v>
      </c>
      <c r="KX1249" s="4">
        <v>96</v>
      </c>
      <c r="KY1249" s="4">
        <v>83</v>
      </c>
      <c r="KZ1249" s="4">
        <v>87</v>
      </c>
      <c r="LA1249" s="4">
        <v>76</v>
      </c>
      <c r="LB1249" s="4">
        <v>65</v>
      </c>
      <c r="LC1249" s="4">
        <v>44</v>
      </c>
      <c r="LD1249" s="4">
        <v>70</v>
      </c>
      <c r="LE1249" s="4">
        <v>66</v>
      </c>
      <c r="LF1249" s="4">
        <v>42</v>
      </c>
      <c r="LG1249" s="4">
        <v>21</v>
      </c>
      <c r="LH1249" s="4">
        <v>33</v>
      </c>
      <c r="LI1249" s="4">
        <v>16</v>
      </c>
      <c r="LJ1249" s="4">
        <v>12</v>
      </c>
      <c r="LK1249" s="4">
        <v>18</v>
      </c>
      <c r="LL1249" s="4">
        <v>8</v>
      </c>
      <c r="LM1249" s="4">
        <v>11</v>
      </c>
    </row>
    <row r="1250" spans="1:334" s="4" customFormat="1" x14ac:dyDescent="0.2">
      <c r="A1250" s="18" t="b">
        <v>1</v>
      </c>
      <c r="B1250" s="9">
        <v>10</v>
      </c>
      <c r="C1250" s="9"/>
      <c r="D1250" s="4">
        <v>10446</v>
      </c>
      <c r="E1250" s="4" t="s">
        <v>464</v>
      </c>
      <c r="F1250" s="4" t="s">
        <v>1374</v>
      </c>
      <c r="G1250" s="4">
        <v>6</v>
      </c>
      <c r="H1250" s="18">
        <f t="shared" si="199"/>
        <v>2.5</v>
      </c>
      <c r="I1250" s="18">
        <v>0.51967791555861387</v>
      </c>
      <c r="J1250" s="18">
        <v>0.77521893233694072</v>
      </c>
      <c r="K1250" s="18">
        <v>0.4278964614801351</v>
      </c>
      <c r="L1250" s="18">
        <f t="shared" si="202"/>
        <v>5.083745444514399</v>
      </c>
      <c r="M1250" s="18">
        <f t="shared" si="200"/>
        <v>3.5</v>
      </c>
      <c r="N1250" s="18">
        <f t="shared" si="201"/>
        <v>6</v>
      </c>
      <c r="O1250" s="18">
        <f t="shared" si="203"/>
        <v>5.1503338392833129</v>
      </c>
      <c r="P1250" s="18">
        <v>3.8999999999999986</v>
      </c>
      <c r="Q1250" s="18">
        <v>4.3999999999999986</v>
      </c>
      <c r="R1250" s="18">
        <v>4.6999999999999957</v>
      </c>
      <c r="S1250" s="18">
        <v>5.5</v>
      </c>
      <c r="T1250" s="18">
        <v>5.6999999999999957</v>
      </c>
      <c r="U1250" s="18">
        <v>5.8999999999999986</v>
      </c>
      <c r="V1250" s="4">
        <v>35.1837454445144</v>
      </c>
      <c r="W1250" s="2">
        <v>33.6</v>
      </c>
      <c r="X1250" s="2">
        <v>36.1</v>
      </c>
      <c r="Y1250" s="4">
        <v>35.250333839283314</v>
      </c>
      <c r="Z1250" s="4">
        <v>34</v>
      </c>
      <c r="AA1250" s="4">
        <v>34.5</v>
      </c>
      <c r="AB1250" s="4">
        <v>34.799999999999997</v>
      </c>
      <c r="AC1250" s="4">
        <v>35.6</v>
      </c>
      <c r="AD1250" s="4">
        <v>35.799999999999997</v>
      </c>
      <c r="AE1250" s="4">
        <v>36</v>
      </c>
      <c r="AF1250" s="4">
        <v>2020</v>
      </c>
      <c r="AG1250" s="2">
        <v>10</v>
      </c>
      <c r="AH1250" s="2">
        <v>27</v>
      </c>
      <c r="AI1250" s="4">
        <v>10</v>
      </c>
      <c r="AJ1250" s="4">
        <v>48</v>
      </c>
      <c r="AK1250" s="4">
        <v>42</v>
      </c>
      <c r="AL1250" s="4">
        <v>34</v>
      </c>
      <c r="AM1250" s="5">
        <v>0.45</v>
      </c>
      <c r="AN1250" s="4">
        <v>30.1</v>
      </c>
      <c r="AO1250" s="4">
        <v>44</v>
      </c>
      <c r="AP1250" s="4">
        <v>766</v>
      </c>
      <c r="AQ1250" s="4">
        <v>1.1000000000000001</v>
      </c>
      <c r="AR1250" s="4">
        <v>209</v>
      </c>
      <c r="JU1250" s="4">
        <v>5</v>
      </c>
      <c r="JV1250" s="4">
        <v>10</v>
      </c>
      <c r="JW1250" s="4">
        <v>10</v>
      </c>
      <c r="JX1250" s="4">
        <v>8</v>
      </c>
      <c r="JY1250" s="4">
        <v>25</v>
      </c>
      <c r="JZ1250" s="4">
        <v>35</v>
      </c>
      <c r="KA1250" s="4">
        <v>31</v>
      </c>
      <c r="KB1250" s="4">
        <v>45</v>
      </c>
      <c r="KC1250" s="4">
        <v>46</v>
      </c>
      <c r="KD1250" s="4">
        <v>73</v>
      </c>
      <c r="KE1250" s="4">
        <v>69</v>
      </c>
      <c r="KF1250" s="4">
        <v>103</v>
      </c>
      <c r="KG1250" s="4">
        <v>86</v>
      </c>
      <c r="KH1250" s="4">
        <v>112</v>
      </c>
      <c r="KI1250" s="4">
        <v>106</v>
      </c>
      <c r="KJ1250" s="4">
        <v>130</v>
      </c>
      <c r="KK1250" s="4">
        <v>118</v>
      </c>
      <c r="KL1250" s="4">
        <v>128</v>
      </c>
      <c r="KM1250" s="4">
        <v>150</v>
      </c>
      <c r="KN1250" s="4">
        <v>147</v>
      </c>
      <c r="KO1250" s="4">
        <v>168</v>
      </c>
      <c r="KP1250" s="4">
        <v>142</v>
      </c>
      <c r="KQ1250" s="4">
        <v>97</v>
      </c>
      <c r="KR1250" s="4">
        <v>43</v>
      </c>
      <c r="KS1250" s="4">
        <v>29</v>
      </c>
      <c r="KT1250" s="4">
        <v>9</v>
      </c>
    </row>
    <row r="1251" spans="1:334" s="4" customFormat="1" x14ac:dyDescent="0.2">
      <c r="A1251" s="18" t="b">
        <v>0</v>
      </c>
      <c r="B1251" s="19"/>
      <c r="C1251" s="19"/>
      <c r="D1251" s="4">
        <v>10446</v>
      </c>
      <c r="E1251" s="4" t="s">
        <v>458</v>
      </c>
      <c r="F1251" s="4" t="s">
        <v>1243</v>
      </c>
      <c r="G1251" s="4">
        <v>0</v>
      </c>
      <c r="H1251" s="18">
        <f t="shared" si="199"/>
        <v>3.4000000000000057</v>
      </c>
      <c r="I1251" s="18">
        <v>0.54379766481180869</v>
      </c>
      <c r="J1251" s="18">
        <v>0.7574823500359571</v>
      </c>
      <c r="K1251" s="18">
        <v>0.43633228464261442</v>
      </c>
      <c r="L1251" s="18">
        <f t="shared" si="202"/>
        <v>4.4544149379333575</v>
      </c>
      <c r="M1251" s="18">
        <f t="shared" si="200"/>
        <v>2.3999999999999986</v>
      </c>
      <c r="N1251" s="18">
        <f t="shared" si="201"/>
        <v>5.8000000000000043</v>
      </c>
      <c r="O1251" s="18">
        <f t="shared" si="203"/>
        <v>4.4912316908611629</v>
      </c>
      <c r="P1251" s="18">
        <v>3.3000000000000043</v>
      </c>
      <c r="Q1251" s="18">
        <v>3.7000000000000028</v>
      </c>
      <c r="R1251" s="18">
        <v>4.1000000000000014</v>
      </c>
      <c r="S1251" s="18">
        <v>4.8999999999999986</v>
      </c>
      <c r="T1251" s="18">
        <v>5.1000000000000014</v>
      </c>
      <c r="U1251" s="18">
        <v>5.3999999999999986</v>
      </c>
      <c r="V1251" s="4">
        <v>34.354414937933356</v>
      </c>
      <c r="W1251" s="2">
        <v>32.299999999999997</v>
      </c>
      <c r="X1251" s="2">
        <v>35.700000000000003</v>
      </c>
      <c r="Y1251" s="4">
        <v>34.391231690861161</v>
      </c>
      <c r="Z1251" s="4">
        <v>33.200000000000003</v>
      </c>
      <c r="AA1251" s="4">
        <v>33.6</v>
      </c>
      <c r="AB1251" s="4">
        <v>34</v>
      </c>
      <c r="AC1251" s="4">
        <v>34.799999999999997</v>
      </c>
      <c r="AD1251" s="4">
        <v>35</v>
      </c>
      <c r="AE1251" s="4">
        <v>35.299999999999997</v>
      </c>
      <c r="AF1251" s="4">
        <v>2020</v>
      </c>
      <c r="AG1251" s="2">
        <v>10</v>
      </c>
      <c r="AH1251" s="2">
        <v>27</v>
      </c>
      <c r="AI1251" s="4">
        <v>10</v>
      </c>
      <c r="AJ1251" s="4">
        <v>50</v>
      </c>
      <c r="AK1251" s="4">
        <v>5</v>
      </c>
      <c r="AL1251" s="4">
        <v>551</v>
      </c>
      <c r="AM1251" s="5">
        <v>0.4513888888888889</v>
      </c>
      <c r="AN1251" s="4">
        <v>29.9</v>
      </c>
      <c r="AO1251" s="4">
        <v>44</v>
      </c>
      <c r="AP1251" s="4">
        <v>772</v>
      </c>
      <c r="AQ1251" s="4">
        <v>1</v>
      </c>
      <c r="AR1251" s="4">
        <v>33</v>
      </c>
      <c r="JH1251" s="4">
        <v>6</v>
      </c>
      <c r="JI1251" s="4">
        <v>0</v>
      </c>
      <c r="JJ1251" s="4">
        <v>4</v>
      </c>
      <c r="JK1251" s="4">
        <v>6</v>
      </c>
      <c r="JL1251" s="4">
        <v>0</v>
      </c>
      <c r="JM1251" s="4">
        <v>3</v>
      </c>
      <c r="JN1251" s="4">
        <v>10</v>
      </c>
      <c r="JO1251" s="4">
        <v>8</v>
      </c>
      <c r="JP1251" s="4">
        <v>16</v>
      </c>
      <c r="JQ1251" s="4">
        <v>21</v>
      </c>
      <c r="JR1251" s="4">
        <v>14</v>
      </c>
      <c r="JS1251" s="4">
        <v>71</v>
      </c>
      <c r="JT1251" s="4">
        <v>74</v>
      </c>
      <c r="JU1251" s="4">
        <v>94</v>
      </c>
      <c r="JV1251" s="4">
        <v>86</v>
      </c>
      <c r="JW1251" s="4">
        <v>112</v>
      </c>
      <c r="JX1251" s="4">
        <v>101</v>
      </c>
      <c r="JY1251" s="4">
        <v>132</v>
      </c>
      <c r="JZ1251" s="4">
        <v>152</v>
      </c>
      <c r="KA1251" s="4">
        <v>191</v>
      </c>
      <c r="KB1251" s="4">
        <v>172</v>
      </c>
      <c r="KC1251" s="4">
        <v>159</v>
      </c>
      <c r="KD1251" s="4">
        <v>180</v>
      </c>
      <c r="KE1251" s="4">
        <v>195</v>
      </c>
      <c r="KF1251" s="4">
        <v>159</v>
      </c>
      <c r="KG1251" s="4">
        <v>181</v>
      </c>
      <c r="KH1251" s="4">
        <v>120</v>
      </c>
      <c r="KI1251" s="4">
        <v>69</v>
      </c>
      <c r="KJ1251" s="4">
        <v>61</v>
      </c>
      <c r="KK1251" s="4">
        <v>57</v>
      </c>
      <c r="KL1251" s="4">
        <v>21</v>
      </c>
      <c r="KM1251" s="4">
        <v>18</v>
      </c>
      <c r="KN1251" s="4">
        <v>8</v>
      </c>
      <c r="KO1251" s="4">
        <v>4</v>
      </c>
      <c r="KP1251" s="4">
        <v>7</v>
      </c>
      <c r="KQ1251" s="4">
        <v>1</v>
      </c>
    </row>
    <row r="1252" spans="1:334" s="4" customFormat="1" x14ac:dyDescent="0.2">
      <c r="A1252" s="18" t="b">
        <v>0</v>
      </c>
      <c r="B1252" s="19"/>
      <c r="C1252" s="19"/>
      <c r="D1252" s="4">
        <v>10446</v>
      </c>
      <c r="E1252" s="4" t="s">
        <v>458</v>
      </c>
      <c r="F1252" s="4" t="s">
        <v>1244</v>
      </c>
      <c r="G1252" s="4">
        <v>0</v>
      </c>
      <c r="H1252" s="18">
        <f t="shared" si="199"/>
        <v>3.2999999999999972</v>
      </c>
      <c r="I1252" s="18">
        <v>0.73385413890937079</v>
      </c>
      <c r="J1252" s="18">
        <v>0.87542363047748495</v>
      </c>
      <c r="K1252" s="18">
        <v>0.5766272200955479</v>
      </c>
      <c r="L1252" s="18">
        <f t="shared" si="202"/>
        <v>4.2031442774294661</v>
      </c>
      <c r="M1252" s="18">
        <f t="shared" si="200"/>
        <v>2.2000000000000028</v>
      </c>
      <c r="N1252" s="18">
        <f t="shared" si="201"/>
        <v>5.5</v>
      </c>
      <c r="O1252" s="18">
        <f t="shared" si="203"/>
        <v>4.3163150316983447</v>
      </c>
      <c r="P1252" s="18">
        <v>2.5</v>
      </c>
      <c r="Q1252" s="18">
        <v>2.8999999999999986</v>
      </c>
      <c r="R1252" s="18">
        <v>3.8999999999999986</v>
      </c>
      <c r="S1252" s="18">
        <v>4.7000000000000028</v>
      </c>
      <c r="T1252" s="18">
        <v>5</v>
      </c>
      <c r="U1252" s="18">
        <v>5.3999999999999986</v>
      </c>
      <c r="V1252" s="4">
        <v>34.103144277429465</v>
      </c>
      <c r="W1252" s="2">
        <v>32.1</v>
      </c>
      <c r="X1252" s="2">
        <v>35.4</v>
      </c>
      <c r="Y1252" s="4">
        <v>34.216315031698343</v>
      </c>
      <c r="Z1252" s="4">
        <v>32.4</v>
      </c>
      <c r="AA1252" s="4">
        <v>32.799999999999997</v>
      </c>
      <c r="AB1252" s="4">
        <v>33.799999999999997</v>
      </c>
      <c r="AC1252" s="4">
        <v>34.6</v>
      </c>
      <c r="AD1252" s="4">
        <v>34.9</v>
      </c>
      <c r="AE1252" s="4">
        <v>35.299999999999997</v>
      </c>
      <c r="AF1252" s="4">
        <v>2020</v>
      </c>
      <c r="AG1252" s="2">
        <v>10</v>
      </c>
      <c r="AH1252" s="2">
        <v>27</v>
      </c>
      <c r="AI1252" s="4">
        <v>10</v>
      </c>
      <c r="AJ1252" s="4">
        <v>50</v>
      </c>
      <c r="AK1252" s="4">
        <v>24</v>
      </c>
      <c r="AL1252" s="4">
        <v>112</v>
      </c>
      <c r="AM1252" s="5">
        <v>0.4513888888888889</v>
      </c>
      <c r="AN1252" s="4">
        <v>29.9</v>
      </c>
      <c r="AO1252" s="4">
        <v>44</v>
      </c>
      <c r="AP1252" s="4">
        <v>772</v>
      </c>
      <c r="AQ1252" s="4">
        <v>1</v>
      </c>
      <c r="AR1252" s="4">
        <v>33</v>
      </c>
      <c r="JF1252" s="4">
        <v>10</v>
      </c>
      <c r="JG1252" s="4">
        <v>22</v>
      </c>
      <c r="JH1252" s="4">
        <v>21</v>
      </c>
      <c r="JI1252" s="4">
        <v>20</v>
      </c>
      <c r="JJ1252" s="4">
        <v>26</v>
      </c>
      <c r="JK1252" s="4">
        <v>58</v>
      </c>
      <c r="JL1252" s="4">
        <v>76</v>
      </c>
      <c r="JM1252" s="4">
        <v>54</v>
      </c>
      <c r="JN1252" s="4">
        <v>31</v>
      </c>
      <c r="JO1252" s="4">
        <v>35</v>
      </c>
      <c r="JP1252" s="4">
        <v>28</v>
      </c>
      <c r="JQ1252" s="4">
        <v>30</v>
      </c>
      <c r="JR1252" s="4">
        <v>31</v>
      </c>
      <c r="JS1252" s="4">
        <v>33</v>
      </c>
      <c r="JT1252" s="4">
        <v>55</v>
      </c>
      <c r="JU1252" s="4">
        <v>80</v>
      </c>
      <c r="JV1252" s="4">
        <v>84</v>
      </c>
      <c r="JW1252" s="4">
        <v>127</v>
      </c>
      <c r="JX1252" s="4">
        <v>136</v>
      </c>
      <c r="JY1252" s="4">
        <v>141</v>
      </c>
      <c r="JZ1252" s="4">
        <v>188</v>
      </c>
      <c r="KA1252" s="4">
        <v>152</v>
      </c>
      <c r="KB1252" s="4">
        <v>166</v>
      </c>
      <c r="KC1252" s="4">
        <v>146</v>
      </c>
      <c r="KD1252" s="4">
        <v>157</v>
      </c>
      <c r="KE1252" s="4">
        <v>175</v>
      </c>
      <c r="KF1252" s="4">
        <v>125</v>
      </c>
      <c r="KG1252" s="4">
        <v>109</v>
      </c>
      <c r="KH1252" s="4">
        <v>99</v>
      </c>
      <c r="KI1252" s="4">
        <v>55</v>
      </c>
      <c r="KJ1252" s="4">
        <v>47</v>
      </c>
      <c r="KK1252" s="4">
        <v>47</v>
      </c>
      <c r="KL1252" s="4">
        <v>31</v>
      </c>
      <c r="KM1252" s="4">
        <v>12</v>
      </c>
      <c r="KN1252" s="4">
        <v>3</v>
      </c>
    </row>
    <row r="1253" spans="1:334" s="4" customFormat="1" x14ac:dyDescent="0.2">
      <c r="A1253" s="18" t="b">
        <v>0</v>
      </c>
      <c r="B1253" s="19"/>
      <c r="C1253" s="19"/>
      <c r="D1253" s="4">
        <v>10446</v>
      </c>
      <c r="E1253" s="4" t="s">
        <v>458</v>
      </c>
      <c r="F1253" s="4" t="s">
        <v>1245</v>
      </c>
      <c r="G1253" s="4">
        <v>0</v>
      </c>
      <c r="H1253" s="18">
        <f t="shared" si="199"/>
        <v>2.3999999999999986</v>
      </c>
      <c r="I1253" s="18">
        <v>0.43243324669420125</v>
      </c>
      <c r="J1253" s="18">
        <v>0.57005919872960931</v>
      </c>
      <c r="K1253" s="18">
        <v>0.34251049732486849</v>
      </c>
      <c r="L1253" s="18">
        <f t="shared" si="202"/>
        <v>2.2959776413802899</v>
      </c>
      <c r="M1253" s="18">
        <f t="shared" si="200"/>
        <v>1</v>
      </c>
      <c r="N1253" s="18">
        <f t="shared" si="201"/>
        <v>3.3999999999999986</v>
      </c>
      <c r="O1253" s="18">
        <f t="shared" si="203"/>
        <v>2.2795761411093522</v>
      </c>
      <c r="P1253" s="18">
        <v>1.3000000000000007</v>
      </c>
      <c r="Q1253" s="18">
        <v>1.8000000000000007</v>
      </c>
      <c r="R1253" s="18">
        <v>2</v>
      </c>
      <c r="S1253" s="18">
        <v>2.6000000000000014</v>
      </c>
      <c r="T1253" s="18">
        <v>2.8999999999999986</v>
      </c>
      <c r="U1253" s="18">
        <v>3.2000000000000028</v>
      </c>
      <c r="V1253" s="4">
        <v>32.195977641380289</v>
      </c>
      <c r="W1253" s="2">
        <v>30.9</v>
      </c>
      <c r="X1253" s="2">
        <v>33.299999999999997</v>
      </c>
      <c r="Y1253" s="4">
        <v>32.179576141109351</v>
      </c>
      <c r="Z1253" s="4">
        <v>31.2</v>
      </c>
      <c r="AA1253" s="4">
        <v>31.7</v>
      </c>
      <c r="AB1253" s="4">
        <v>31.9</v>
      </c>
      <c r="AC1253" s="4">
        <v>32.5</v>
      </c>
      <c r="AD1253" s="4">
        <v>32.799999999999997</v>
      </c>
      <c r="AE1253" s="4">
        <v>33.1</v>
      </c>
      <c r="AF1253" s="4">
        <v>2020</v>
      </c>
      <c r="AG1253" s="2">
        <v>10</v>
      </c>
      <c r="AH1253" s="2">
        <v>27</v>
      </c>
      <c r="AI1253" s="4">
        <v>10</v>
      </c>
      <c r="AJ1253" s="4">
        <v>50</v>
      </c>
      <c r="AK1253" s="4">
        <v>39</v>
      </c>
      <c r="AL1253" s="4">
        <v>151</v>
      </c>
      <c r="AM1253" s="5">
        <v>0.4513888888888889</v>
      </c>
      <c r="AN1253" s="4">
        <v>29.9</v>
      </c>
      <c r="AO1253" s="4">
        <v>44</v>
      </c>
      <c r="AP1253" s="4">
        <v>772</v>
      </c>
      <c r="AQ1253" s="4">
        <v>1</v>
      </c>
      <c r="AR1253" s="4">
        <v>33</v>
      </c>
      <c r="IQ1253" s="4">
        <v>0</v>
      </c>
      <c r="IR1253" s="4">
        <v>0</v>
      </c>
      <c r="IS1253" s="4">
        <v>8</v>
      </c>
      <c r="IT1253" s="4">
        <v>14</v>
      </c>
      <c r="IU1253" s="4">
        <v>24</v>
      </c>
      <c r="IV1253" s="4">
        <v>42</v>
      </c>
      <c r="IW1253" s="4">
        <v>45</v>
      </c>
      <c r="IX1253" s="4">
        <v>46</v>
      </c>
      <c r="IY1253" s="4">
        <v>36</v>
      </c>
      <c r="IZ1253" s="4">
        <v>96</v>
      </c>
      <c r="JA1253" s="4">
        <v>175</v>
      </c>
      <c r="JB1253" s="4">
        <v>237</v>
      </c>
      <c r="JC1253" s="4">
        <v>305</v>
      </c>
      <c r="JD1253" s="4">
        <v>271</v>
      </c>
      <c r="JE1253" s="4">
        <v>294</v>
      </c>
      <c r="JF1253" s="4">
        <v>294</v>
      </c>
      <c r="JG1253" s="4">
        <v>228</v>
      </c>
      <c r="JH1253" s="4">
        <v>238</v>
      </c>
      <c r="JI1253" s="4">
        <v>171</v>
      </c>
      <c r="JJ1253" s="4">
        <v>163</v>
      </c>
      <c r="JK1253" s="4">
        <v>133</v>
      </c>
      <c r="JL1253" s="4">
        <v>85</v>
      </c>
      <c r="JM1253" s="4">
        <v>67</v>
      </c>
      <c r="JN1253" s="4">
        <v>43</v>
      </c>
      <c r="JO1253" s="4">
        <v>28</v>
      </c>
      <c r="JP1253" s="4">
        <v>17</v>
      </c>
      <c r="JQ1253" s="4">
        <v>16</v>
      </c>
      <c r="JR1253" s="4">
        <v>1</v>
      </c>
      <c r="JS1253" s="4">
        <v>1</v>
      </c>
    </row>
    <row r="1254" spans="1:334" s="4" customFormat="1" x14ac:dyDescent="0.2">
      <c r="A1254" s="18" t="b">
        <v>1</v>
      </c>
      <c r="B1254" s="9">
        <v>10</v>
      </c>
      <c r="C1254" s="9"/>
      <c r="D1254" s="4">
        <v>10446</v>
      </c>
      <c r="E1254" s="4" t="s">
        <v>1375</v>
      </c>
      <c r="F1254" s="4" t="s">
        <v>1376</v>
      </c>
      <c r="G1254" s="4">
        <v>6</v>
      </c>
      <c r="H1254" s="18">
        <f t="shared" si="199"/>
        <v>2.9000000000000057</v>
      </c>
      <c r="I1254" s="18">
        <v>0.68112482764729398</v>
      </c>
      <c r="J1254" s="18">
        <v>1.0208919896554676</v>
      </c>
      <c r="K1254" s="18">
        <v>0.56612329941267392</v>
      </c>
      <c r="L1254" s="18">
        <f t="shared" si="202"/>
        <v>5.7581827455016743</v>
      </c>
      <c r="M1254" s="18">
        <f t="shared" si="200"/>
        <v>3.9999999999999964</v>
      </c>
      <c r="N1254" s="18">
        <f t="shared" si="201"/>
        <v>6.9000000000000021</v>
      </c>
      <c r="O1254" s="18">
        <f t="shared" si="203"/>
        <v>5.8717695680255808</v>
      </c>
      <c r="P1254" s="18">
        <v>4.1999999999999993</v>
      </c>
      <c r="Q1254" s="18">
        <v>4.8000000000000007</v>
      </c>
      <c r="R1254" s="18">
        <v>5.3000000000000007</v>
      </c>
      <c r="S1254" s="18">
        <v>6.3000000000000007</v>
      </c>
      <c r="T1254" s="18">
        <v>6.5999999999999979</v>
      </c>
      <c r="U1254" s="18">
        <v>6.9000000000000021</v>
      </c>
      <c r="V1254" s="4">
        <v>35.558182745501675</v>
      </c>
      <c r="W1254" s="2">
        <v>33.799999999999997</v>
      </c>
      <c r="X1254" s="2">
        <v>36.700000000000003</v>
      </c>
      <c r="Y1254" s="4">
        <v>35.671769568025582</v>
      </c>
      <c r="Z1254" s="4">
        <v>34</v>
      </c>
      <c r="AA1254" s="4">
        <v>34.6</v>
      </c>
      <c r="AB1254" s="4">
        <v>35.1</v>
      </c>
      <c r="AC1254" s="4">
        <v>36.1</v>
      </c>
      <c r="AD1254" s="4">
        <v>36.4</v>
      </c>
      <c r="AE1254" s="4">
        <v>36.700000000000003</v>
      </c>
      <c r="AF1254" s="4">
        <v>2020</v>
      </c>
      <c r="AG1254" s="2">
        <v>10</v>
      </c>
      <c r="AH1254" s="2">
        <v>27</v>
      </c>
      <c r="AI1254" s="4">
        <v>10</v>
      </c>
      <c r="AJ1254" s="4">
        <v>52</v>
      </c>
      <c r="AK1254" s="4">
        <v>19</v>
      </c>
      <c r="AL1254" s="4">
        <v>791</v>
      </c>
      <c r="AM1254" s="5">
        <v>0.45277777777777778</v>
      </c>
      <c r="AN1254" s="4">
        <v>29.8</v>
      </c>
      <c r="AO1254" s="4">
        <v>44</v>
      </c>
      <c r="AP1254" s="4">
        <v>791</v>
      </c>
      <c r="AQ1254" s="4">
        <v>0.9</v>
      </c>
      <c r="AR1254" s="4">
        <v>303</v>
      </c>
      <c r="JJ1254" s="4">
        <v>0</v>
      </c>
      <c r="JK1254" s="4">
        <v>0</v>
      </c>
      <c r="JL1254" s="4">
        <v>0</v>
      </c>
      <c r="JM1254" s="4">
        <v>0</v>
      </c>
      <c r="JN1254" s="4">
        <v>0</v>
      </c>
      <c r="JO1254" s="4">
        <v>0</v>
      </c>
      <c r="JP1254" s="4">
        <v>0</v>
      </c>
      <c r="JQ1254" s="4">
        <v>0</v>
      </c>
      <c r="JR1254" s="4">
        <v>0</v>
      </c>
      <c r="JS1254" s="4">
        <v>0</v>
      </c>
      <c r="JT1254" s="4">
        <v>2</v>
      </c>
      <c r="JU1254" s="4">
        <v>1</v>
      </c>
      <c r="JV1254" s="4">
        <v>4</v>
      </c>
      <c r="JW1254" s="4">
        <v>5</v>
      </c>
      <c r="JX1254" s="4">
        <v>10</v>
      </c>
      <c r="JY1254" s="4">
        <v>2</v>
      </c>
      <c r="JZ1254" s="4">
        <v>10</v>
      </c>
      <c r="KA1254" s="4">
        <v>11</v>
      </c>
      <c r="KB1254" s="4">
        <v>12</v>
      </c>
      <c r="KC1254" s="4">
        <v>34</v>
      </c>
      <c r="KD1254" s="4">
        <v>29</v>
      </c>
      <c r="KE1254" s="4">
        <v>44</v>
      </c>
      <c r="KF1254" s="4">
        <v>48</v>
      </c>
      <c r="KG1254" s="4">
        <v>27</v>
      </c>
      <c r="KH1254" s="4">
        <v>28</v>
      </c>
      <c r="KI1254" s="4">
        <v>55</v>
      </c>
      <c r="KJ1254" s="4">
        <v>38</v>
      </c>
      <c r="KK1254" s="4">
        <v>55</v>
      </c>
      <c r="KL1254" s="4">
        <v>46</v>
      </c>
      <c r="KM1254" s="4">
        <v>47</v>
      </c>
      <c r="KN1254" s="4">
        <v>48</v>
      </c>
      <c r="KO1254" s="4">
        <v>62</v>
      </c>
      <c r="KP1254" s="4">
        <v>57</v>
      </c>
      <c r="KQ1254" s="4">
        <v>91</v>
      </c>
      <c r="KR1254" s="4">
        <v>86</v>
      </c>
      <c r="KS1254" s="4">
        <v>73</v>
      </c>
      <c r="KT1254" s="4">
        <v>72</v>
      </c>
      <c r="KU1254" s="4">
        <v>71</v>
      </c>
      <c r="KV1254" s="4">
        <v>44</v>
      </c>
      <c r="KW1254" s="4">
        <v>43</v>
      </c>
      <c r="KX1254" s="4">
        <v>20</v>
      </c>
      <c r="KY1254" s="4">
        <v>22</v>
      </c>
      <c r="KZ1254" s="4">
        <v>13</v>
      </c>
      <c r="LA1254" s="4">
        <v>3</v>
      </c>
      <c r="LB1254" s="4">
        <v>2</v>
      </c>
    </row>
    <row r="1255" spans="1:334" s="4" customFormat="1" x14ac:dyDescent="0.2">
      <c r="A1255" s="18" t="b">
        <v>1</v>
      </c>
      <c r="B1255" s="9">
        <v>10</v>
      </c>
      <c r="C1255" s="9"/>
      <c r="D1255" s="4">
        <v>10446</v>
      </c>
      <c r="E1255" s="4" t="s">
        <v>1375</v>
      </c>
      <c r="F1255" s="4" t="s">
        <v>1377</v>
      </c>
      <c r="G1255" s="4">
        <v>6</v>
      </c>
      <c r="H1255" s="18">
        <f t="shared" si="199"/>
        <v>4.1000000000000014</v>
      </c>
      <c r="I1255" s="18">
        <v>0.90351380930405178</v>
      </c>
      <c r="J1255" s="18">
        <v>1.1768209376747336</v>
      </c>
      <c r="K1255" s="18">
        <v>0.72633371470701125</v>
      </c>
      <c r="L1255" s="18">
        <f t="shared" si="202"/>
        <v>5.1736667587462684</v>
      </c>
      <c r="M1255" s="18">
        <f t="shared" si="200"/>
        <v>3.0999999999999979</v>
      </c>
      <c r="N1255" s="18">
        <f t="shared" si="201"/>
        <v>7.1999999999999993</v>
      </c>
      <c r="O1255" s="18">
        <f t="shared" si="203"/>
        <v>5.2071758151253782</v>
      </c>
      <c r="P1255" s="18">
        <v>3.4000000000000021</v>
      </c>
      <c r="Q1255" s="18">
        <v>3.9000000000000021</v>
      </c>
      <c r="R1255" s="18">
        <v>4.5999999999999979</v>
      </c>
      <c r="S1255" s="18">
        <v>5.8000000000000007</v>
      </c>
      <c r="T1255" s="18">
        <v>6.4000000000000021</v>
      </c>
      <c r="U1255" s="18">
        <v>6.9000000000000021</v>
      </c>
      <c r="V1255" s="4">
        <v>34.973666758746269</v>
      </c>
      <c r="W1255" s="2">
        <v>32.9</v>
      </c>
      <c r="X1255" s="2">
        <v>37</v>
      </c>
      <c r="Y1255" s="4">
        <v>35.007175815125379</v>
      </c>
      <c r="Z1255" s="4">
        <v>33.200000000000003</v>
      </c>
      <c r="AA1255" s="4">
        <v>33.700000000000003</v>
      </c>
      <c r="AB1255" s="4">
        <v>34.4</v>
      </c>
      <c r="AC1255" s="4">
        <v>35.6</v>
      </c>
      <c r="AD1255" s="4">
        <v>36.200000000000003</v>
      </c>
      <c r="AE1255" s="4">
        <v>36.700000000000003</v>
      </c>
      <c r="AF1255" s="4">
        <v>2020</v>
      </c>
      <c r="AG1255" s="2">
        <v>10</v>
      </c>
      <c r="AH1255" s="2">
        <v>27</v>
      </c>
      <c r="AI1255" s="4">
        <v>10</v>
      </c>
      <c r="AJ1255" s="4">
        <v>52</v>
      </c>
      <c r="AK1255" s="4">
        <v>42</v>
      </c>
      <c r="AL1255" s="4">
        <v>511</v>
      </c>
      <c r="AM1255" s="5">
        <v>0.45277777777777778</v>
      </c>
      <c r="AN1255" s="4">
        <v>29.8</v>
      </c>
      <c r="AO1255" s="4">
        <v>44</v>
      </c>
      <c r="AP1255" s="4">
        <v>791</v>
      </c>
      <c r="AQ1255" s="4">
        <v>0.9</v>
      </c>
      <c r="AR1255" s="4">
        <v>303</v>
      </c>
      <c r="IL1255" s="4">
        <v>0</v>
      </c>
      <c r="IM1255" s="4">
        <v>0</v>
      </c>
      <c r="IN1255" s="4">
        <v>0</v>
      </c>
      <c r="IO1255" s="4">
        <v>0</v>
      </c>
      <c r="IP1255" s="4">
        <v>0</v>
      </c>
      <c r="IQ1255" s="4">
        <v>2</v>
      </c>
      <c r="IR1255" s="4">
        <v>0</v>
      </c>
      <c r="IS1255" s="4">
        <v>0</v>
      </c>
      <c r="IT1255" s="4">
        <v>0</v>
      </c>
      <c r="IU1255" s="4">
        <v>0</v>
      </c>
      <c r="IV1255" s="4">
        <v>2</v>
      </c>
      <c r="IW1255" s="4">
        <v>0</v>
      </c>
      <c r="IX1255" s="4">
        <v>0</v>
      </c>
      <c r="IY1255" s="4">
        <v>0</v>
      </c>
      <c r="IZ1255" s="4">
        <v>0</v>
      </c>
      <c r="JA1255" s="4">
        <v>0</v>
      </c>
      <c r="JB1255" s="4">
        <v>0</v>
      </c>
      <c r="JC1255" s="4">
        <v>0</v>
      </c>
      <c r="JD1255" s="4">
        <v>0</v>
      </c>
      <c r="JE1255" s="4">
        <v>2</v>
      </c>
      <c r="JF1255" s="4">
        <v>0</v>
      </c>
      <c r="JG1255" s="4">
        <v>1</v>
      </c>
      <c r="JH1255" s="4">
        <v>0</v>
      </c>
      <c r="JI1255" s="4">
        <v>1</v>
      </c>
      <c r="JJ1255" s="4">
        <v>2</v>
      </c>
      <c r="JK1255" s="4">
        <v>0</v>
      </c>
      <c r="JL1255" s="4">
        <v>1</v>
      </c>
      <c r="JM1255" s="4">
        <v>6</v>
      </c>
      <c r="JN1255" s="4">
        <v>13</v>
      </c>
      <c r="JO1255" s="4">
        <v>20</v>
      </c>
      <c r="JP1255" s="4">
        <v>23</v>
      </c>
      <c r="JQ1255" s="4">
        <v>19</v>
      </c>
      <c r="JR1255" s="4">
        <v>32</v>
      </c>
      <c r="JS1255" s="4">
        <v>56</v>
      </c>
      <c r="JT1255" s="4">
        <v>47</v>
      </c>
      <c r="JU1255" s="4">
        <v>53</v>
      </c>
      <c r="JV1255" s="4">
        <v>58</v>
      </c>
      <c r="JW1255" s="4">
        <v>45</v>
      </c>
      <c r="JX1255" s="4">
        <v>77</v>
      </c>
      <c r="JY1255" s="4">
        <v>58</v>
      </c>
      <c r="JZ1255" s="4">
        <v>58</v>
      </c>
      <c r="KA1255" s="4">
        <v>60</v>
      </c>
      <c r="KB1255" s="4">
        <v>88</v>
      </c>
      <c r="KC1255" s="4">
        <v>123</v>
      </c>
      <c r="KD1255" s="4">
        <v>108</v>
      </c>
      <c r="KE1255" s="4">
        <v>91</v>
      </c>
      <c r="KF1255" s="4">
        <v>94</v>
      </c>
      <c r="KG1255" s="4">
        <v>111</v>
      </c>
      <c r="KH1255" s="4">
        <v>93</v>
      </c>
      <c r="KI1255" s="4">
        <v>94</v>
      </c>
      <c r="KJ1255" s="4">
        <v>119</v>
      </c>
      <c r="KK1255" s="4">
        <v>141</v>
      </c>
      <c r="KL1255" s="4">
        <v>127</v>
      </c>
      <c r="KM1255" s="4">
        <v>110</v>
      </c>
      <c r="KN1255" s="4">
        <v>71</v>
      </c>
      <c r="KO1255" s="4">
        <v>79</v>
      </c>
      <c r="KP1255" s="4">
        <v>75</v>
      </c>
      <c r="KQ1255" s="4">
        <v>42</v>
      </c>
      <c r="KR1255" s="4">
        <v>39</v>
      </c>
      <c r="KS1255" s="4">
        <v>41</v>
      </c>
      <c r="KT1255" s="4">
        <v>41</v>
      </c>
      <c r="KU1255" s="4">
        <v>51</v>
      </c>
      <c r="KV1255" s="4">
        <v>35</v>
      </c>
      <c r="KW1255" s="4">
        <v>35</v>
      </c>
      <c r="KX1255" s="4">
        <v>27</v>
      </c>
      <c r="KY1255" s="4">
        <v>13</v>
      </c>
      <c r="KZ1255" s="4">
        <v>14</v>
      </c>
      <c r="LA1255" s="4">
        <v>8</v>
      </c>
      <c r="LB1255" s="4">
        <v>9</v>
      </c>
      <c r="LC1255" s="4">
        <v>3</v>
      </c>
      <c r="LD1255" s="4">
        <v>1</v>
      </c>
      <c r="LE1255" s="4">
        <v>2</v>
      </c>
    </row>
    <row r="1256" spans="1:334" s="4" customFormat="1" x14ac:dyDescent="0.2">
      <c r="A1256" s="18" t="b">
        <v>1</v>
      </c>
      <c r="B1256" s="9">
        <v>10</v>
      </c>
      <c r="C1256" s="9"/>
      <c r="D1256" s="4">
        <v>10446</v>
      </c>
      <c r="E1256" s="4" t="s">
        <v>1375</v>
      </c>
      <c r="F1256" s="4" t="s">
        <v>1378</v>
      </c>
      <c r="G1256" s="4">
        <v>6</v>
      </c>
      <c r="H1256" s="18">
        <f t="shared" si="199"/>
        <v>3.2999999999999972</v>
      </c>
      <c r="I1256" s="18">
        <v>0.78101308126342817</v>
      </c>
      <c r="J1256" s="18">
        <v>1.1399771017666467</v>
      </c>
      <c r="K1256" s="18">
        <v>0.64774324678935213</v>
      </c>
      <c r="L1256" s="18">
        <f t="shared" si="202"/>
        <v>5.9496993079775216</v>
      </c>
      <c r="M1256" s="18">
        <f t="shared" si="200"/>
        <v>3.8000000000000007</v>
      </c>
      <c r="N1256" s="18">
        <f t="shared" si="201"/>
        <v>7.0999999999999979</v>
      </c>
      <c r="O1256" s="18">
        <f t="shared" si="203"/>
        <v>6.2055355084512591</v>
      </c>
      <c r="P1256" s="18">
        <v>4.1999999999999993</v>
      </c>
      <c r="Q1256" s="18">
        <v>4.6999999999999993</v>
      </c>
      <c r="R1256" s="18">
        <v>5.4000000000000021</v>
      </c>
      <c r="S1256" s="18">
        <v>6.4999999999999964</v>
      </c>
      <c r="T1256" s="18">
        <v>6.8000000000000007</v>
      </c>
      <c r="U1256" s="18">
        <v>6.9999999999999964</v>
      </c>
      <c r="V1256" s="4">
        <v>35.749699307977522</v>
      </c>
      <c r="W1256" s="2">
        <v>33.6</v>
      </c>
      <c r="X1256" s="2">
        <v>36.9</v>
      </c>
      <c r="Y1256" s="4">
        <v>36.00553550845126</v>
      </c>
      <c r="Z1256" s="4">
        <v>34</v>
      </c>
      <c r="AA1256" s="4">
        <v>34.5</v>
      </c>
      <c r="AB1256" s="4">
        <v>35.200000000000003</v>
      </c>
      <c r="AC1256" s="4">
        <v>36.299999999999997</v>
      </c>
      <c r="AD1256" s="4">
        <v>36.6</v>
      </c>
      <c r="AE1256" s="4">
        <v>36.799999999999997</v>
      </c>
      <c r="AF1256" s="4">
        <v>2020</v>
      </c>
      <c r="AG1256" s="2">
        <v>10</v>
      </c>
      <c r="AH1256" s="2">
        <v>27</v>
      </c>
      <c r="AI1256" s="4">
        <v>10</v>
      </c>
      <c r="AJ1256" s="4">
        <v>52</v>
      </c>
      <c r="AK1256" s="4">
        <v>54</v>
      </c>
      <c r="AL1256" s="4">
        <v>30</v>
      </c>
      <c r="AM1256" s="5">
        <v>0.45277777777777778</v>
      </c>
      <c r="AN1256" s="4">
        <v>29.8</v>
      </c>
      <c r="AO1256" s="4">
        <v>44</v>
      </c>
      <c r="AP1256" s="4">
        <v>791</v>
      </c>
      <c r="AQ1256" s="4">
        <v>0.9</v>
      </c>
      <c r="AR1256" s="4">
        <v>303</v>
      </c>
      <c r="JT1256" s="4">
        <v>1</v>
      </c>
      <c r="JU1256" s="4">
        <v>5</v>
      </c>
      <c r="JV1256" s="4">
        <v>0</v>
      </c>
      <c r="JW1256" s="4">
        <v>14</v>
      </c>
      <c r="JX1256" s="4">
        <v>8</v>
      </c>
      <c r="JY1256" s="4">
        <v>20</v>
      </c>
      <c r="JZ1256" s="4">
        <v>25</v>
      </c>
      <c r="KA1256" s="4">
        <v>21</v>
      </c>
      <c r="KB1256" s="4">
        <v>28</v>
      </c>
      <c r="KC1256" s="4">
        <v>25</v>
      </c>
      <c r="KD1256" s="4">
        <v>19</v>
      </c>
      <c r="KE1256" s="4">
        <v>35</v>
      </c>
      <c r="KF1256" s="4">
        <v>24</v>
      </c>
      <c r="KG1256" s="4">
        <v>36</v>
      </c>
      <c r="KH1256" s="4">
        <v>30</v>
      </c>
      <c r="KI1256" s="4">
        <v>37</v>
      </c>
      <c r="KJ1256" s="4">
        <v>38</v>
      </c>
      <c r="KK1256" s="4">
        <v>39</v>
      </c>
      <c r="KL1256" s="4">
        <v>30</v>
      </c>
      <c r="KM1256" s="4">
        <v>36</v>
      </c>
      <c r="KN1256" s="4">
        <v>34</v>
      </c>
      <c r="KO1256" s="4">
        <v>48</v>
      </c>
      <c r="KP1256" s="4">
        <v>53</v>
      </c>
      <c r="KQ1256" s="4">
        <v>54</v>
      </c>
      <c r="KR1256" s="4">
        <v>80</v>
      </c>
      <c r="KS1256" s="4">
        <v>112</v>
      </c>
      <c r="KT1256" s="4">
        <v>114</v>
      </c>
      <c r="KU1256" s="4">
        <v>108</v>
      </c>
      <c r="KV1256" s="4">
        <v>86</v>
      </c>
      <c r="KW1256" s="4">
        <v>113</v>
      </c>
      <c r="KX1256" s="4">
        <v>69</v>
      </c>
      <c r="KY1256" s="4">
        <v>59</v>
      </c>
      <c r="KZ1256" s="4">
        <v>42</v>
      </c>
      <c r="LA1256" s="4">
        <v>31</v>
      </c>
      <c r="LB1256" s="4">
        <v>8</v>
      </c>
      <c r="LC1256" s="4">
        <v>1</v>
      </c>
      <c r="LD1256" s="4">
        <v>1</v>
      </c>
    </row>
    <row r="1257" spans="1:334" s="4" customFormat="1" x14ac:dyDescent="0.2">
      <c r="A1257" s="18" t="b">
        <v>0</v>
      </c>
      <c r="B1257" s="19"/>
      <c r="C1257" s="19"/>
      <c r="D1257" s="4">
        <v>10446</v>
      </c>
      <c r="E1257" s="4" t="s">
        <v>1249</v>
      </c>
      <c r="F1257" s="4" t="s">
        <v>1256</v>
      </c>
      <c r="G1257" s="4">
        <v>0</v>
      </c>
      <c r="H1257" s="18">
        <f t="shared" si="199"/>
        <v>3.2000000000000028</v>
      </c>
      <c r="I1257" s="18">
        <v>0.72861766164700892</v>
      </c>
      <c r="J1257" s="18">
        <v>1.0381075633769115</v>
      </c>
      <c r="K1257" s="18">
        <v>0.59195279049680638</v>
      </c>
      <c r="L1257" s="18">
        <f t="shared" si="202"/>
        <v>1.4949870564231489</v>
      </c>
      <c r="M1257" s="18">
        <f t="shared" si="200"/>
        <v>-0.60000000000000142</v>
      </c>
      <c r="N1257" s="18">
        <f t="shared" si="201"/>
        <v>2.6000000000000014</v>
      </c>
      <c r="O1257" s="18">
        <f t="shared" si="203"/>
        <v>1.6124072791321211</v>
      </c>
      <c r="P1257" s="18">
        <v>-0.30000000000000071</v>
      </c>
      <c r="Q1257" s="18">
        <v>0.5</v>
      </c>
      <c r="R1257" s="18">
        <v>1</v>
      </c>
      <c r="S1257" s="18">
        <v>2.1000000000000014</v>
      </c>
      <c r="T1257" s="18">
        <v>2.2999999999999972</v>
      </c>
      <c r="U1257" s="18">
        <v>2.5</v>
      </c>
      <c r="V1257" s="4">
        <v>31.59498705642315</v>
      </c>
      <c r="W1257" s="2">
        <v>29.5</v>
      </c>
      <c r="X1257" s="2">
        <v>32.700000000000003</v>
      </c>
      <c r="Y1257" s="4">
        <v>31.712407279132123</v>
      </c>
      <c r="Z1257" s="4">
        <v>29.8</v>
      </c>
      <c r="AA1257" s="4">
        <v>30.6</v>
      </c>
      <c r="AB1257" s="4">
        <v>31.1</v>
      </c>
      <c r="AC1257" s="4">
        <v>32.200000000000003</v>
      </c>
      <c r="AD1257" s="4">
        <v>32.4</v>
      </c>
      <c r="AE1257" s="4">
        <v>32.6</v>
      </c>
      <c r="AF1257" s="4">
        <v>2020</v>
      </c>
      <c r="AG1257" s="2">
        <v>10</v>
      </c>
      <c r="AH1257" s="2">
        <v>27</v>
      </c>
      <c r="AI1257" s="4">
        <v>10</v>
      </c>
      <c r="AJ1257" s="4">
        <v>54</v>
      </c>
      <c r="AK1257" s="4">
        <v>17</v>
      </c>
      <c r="AL1257" s="4">
        <v>550</v>
      </c>
      <c r="AM1257" s="5">
        <v>0.45416666666666666</v>
      </c>
      <c r="AN1257" s="4">
        <v>30.1</v>
      </c>
      <c r="AO1257" s="4">
        <v>44</v>
      </c>
      <c r="AP1257" s="4">
        <v>793</v>
      </c>
      <c r="AQ1257" s="4">
        <v>1</v>
      </c>
      <c r="AR1257" s="4">
        <v>237</v>
      </c>
      <c r="ID1257" s="4">
        <v>3</v>
      </c>
      <c r="IE1257" s="4">
        <v>4</v>
      </c>
      <c r="IF1257" s="4">
        <v>12</v>
      </c>
      <c r="IG1257" s="4">
        <v>8</v>
      </c>
      <c r="IH1257" s="4">
        <v>14</v>
      </c>
      <c r="II1257" s="4">
        <v>13</v>
      </c>
      <c r="IJ1257" s="4">
        <v>15</v>
      </c>
      <c r="IK1257" s="4">
        <v>8</v>
      </c>
      <c r="IL1257" s="4">
        <v>21</v>
      </c>
      <c r="IM1257" s="4">
        <v>27</v>
      </c>
      <c r="IN1257" s="4">
        <v>18</v>
      </c>
      <c r="IO1257" s="4">
        <v>10</v>
      </c>
      <c r="IP1257" s="4">
        <v>27</v>
      </c>
      <c r="IQ1257" s="4">
        <v>24</v>
      </c>
      <c r="IR1257" s="4">
        <v>47</v>
      </c>
      <c r="IS1257" s="4">
        <v>42</v>
      </c>
      <c r="IT1257" s="4">
        <v>62</v>
      </c>
      <c r="IU1257" s="4">
        <v>71</v>
      </c>
      <c r="IV1257" s="4">
        <v>84</v>
      </c>
      <c r="IW1257" s="4">
        <v>88</v>
      </c>
      <c r="IX1257" s="4">
        <v>65</v>
      </c>
      <c r="IY1257" s="4">
        <v>83</v>
      </c>
      <c r="IZ1257" s="4">
        <v>70</v>
      </c>
      <c r="JA1257" s="4">
        <v>82</v>
      </c>
      <c r="JB1257" s="4">
        <v>97</v>
      </c>
      <c r="JC1257" s="4">
        <v>89</v>
      </c>
      <c r="JD1257" s="4">
        <v>90</v>
      </c>
      <c r="JE1257" s="4">
        <v>118</v>
      </c>
      <c r="JF1257" s="4">
        <v>93</v>
      </c>
      <c r="JG1257" s="4">
        <v>118</v>
      </c>
      <c r="JH1257" s="4">
        <v>116</v>
      </c>
      <c r="JI1257" s="4">
        <v>115</v>
      </c>
      <c r="JJ1257" s="4">
        <v>49</v>
      </c>
      <c r="JK1257" s="4">
        <v>24</v>
      </c>
      <c r="JL1257" s="4">
        <v>5</v>
      </c>
      <c r="JM1257" s="4">
        <v>4</v>
      </c>
      <c r="JN1257" s="4">
        <v>3</v>
      </c>
      <c r="JO1257" s="4">
        <v>1</v>
      </c>
      <c r="JP1257" s="4">
        <v>0</v>
      </c>
      <c r="JQ1257" s="4">
        <v>0</v>
      </c>
      <c r="JR1257" s="4">
        <v>0</v>
      </c>
      <c r="JS1257" s="4">
        <v>2</v>
      </c>
      <c r="JT1257" s="4">
        <v>0</v>
      </c>
      <c r="JU1257" s="4">
        <v>0</v>
      </c>
      <c r="JV1257" s="4">
        <v>0</v>
      </c>
      <c r="JW1257" s="4">
        <v>0</v>
      </c>
      <c r="JX1257" s="4">
        <v>0</v>
      </c>
      <c r="JY1257" s="4">
        <v>0</v>
      </c>
      <c r="JZ1257" s="4">
        <v>0</v>
      </c>
      <c r="KA1257" s="4">
        <v>1</v>
      </c>
      <c r="KB1257" s="4">
        <v>0</v>
      </c>
    </row>
    <row r="1258" spans="1:334" s="4" customFormat="1" x14ac:dyDescent="0.2">
      <c r="A1258" s="18" t="b">
        <v>0</v>
      </c>
      <c r="B1258" s="19"/>
      <c r="C1258" s="19"/>
      <c r="D1258" s="4">
        <v>10446</v>
      </c>
      <c r="E1258" s="4" t="s">
        <v>1249</v>
      </c>
      <c r="F1258" s="4" t="s">
        <v>1257</v>
      </c>
      <c r="G1258" s="4">
        <v>0</v>
      </c>
      <c r="H1258" s="18">
        <f t="shared" si="199"/>
        <v>4.3000000000000043</v>
      </c>
      <c r="I1258" s="18">
        <v>0.81362237558166728</v>
      </c>
      <c r="J1258" s="18">
        <v>0.48654207200053179</v>
      </c>
      <c r="K1258" s="18">
        <v>0.51880856626712724</v>
      </c>
      <c r="L1258" s="18">
        <f t="shared" si="202"/>
        <v>3.4115194244557472</v>
      </c>
      <c r="M1258" s="18">
        <f t="shared" si="200"/>
        <v>0.29999999999999716</v>
      </c>
      <c r="N1258" s="18">
        <f t="shared" si="201"/>
        <v>4.6000000000000014</v>
      </c>
      <c r="O1258" s="18">
        <f t="shared" si="203"/>
        <v>3.6251416213072147</v>
      </c>
      <c r="P1258" s="18">
        <v>0.69999999999999929</v>
      </c>
      <c r="Q1258" s="18">
        <v>2.5</v>
      </c>
      <c r="R1258" s="18">
        <v>3.2999999999999972</v>
      </c>
      <c r="S1258" s="18">
        <v>3.7999999999999972</v>
      </c>
      <c r="T1258" s="18">
        <v>4</v>
      </c>
      <c r="U1258" s="18">
        <v>4.2999999999999972</v>
      </c>
      <c r="V1258" s="4">
        <v>33.511519424455749</v>
      </c>
      <c r="W1258" s="2">
        <v>30.4</v>
      </c>
      <c r="X1258" s="2">
        <v>34.700000000000003</v>
      </c>
      <c r="Y1258" s="4">
        <v>33.725141621307216</v>
      </c>
      <c r="Z1258" s="4">
        <v>30.8</v>
      </c>
      <c r="AA1258" s="4">
        <v>32.6</v>
      </c>
      <c r="AB1258" s="4">
        <v>33.4</v>
      </c>
      <c r="AC1258" s="4">
        <v>33.9</v>
      </c>
      <c r="AD1258" s="4">
        <v>34.1</v>
      </c>
      <c r="AE1258" s="4">
        <v>34.4</v>
      </c>
      <c r="AF1258" s="4">
        <v>2020</v>
      </c>
      <c r="AG1258" s="2">
        <v>10</v>
      </c>
      <c r="AH1258" s="2">
        <v>27</v>
      </c>
      <c r="AI1258" s="4">
        <v>10</v>
      </c>
      <c r="AJ1258" s="4">
        <v>54</v>
      </c>
      <c r="AK1258" s="4">
        <v>45</v>
      </c>
      <c r="AL1258" s="4">
        <v>709</v>
      </c>
      <c r="AM1258" s="5">
        <v>0.45416666666666666</v>
      </c>
      <c r="AN1258" s="4">
        <v>30.1</v>
      </c>
      <c r="AO1258" s="4">
        <v>44</v>
      </c>
      <c r="AP1258" s="4">
        <v>793</v>
      </c>
      <c r="AQ1258" s="4">
        <v>1</v>
      </c>
      <c r="AR1258" s="4">
        <v>237</v>
      </c>
      <c r="IN1258" s="4">
        <v>5</v>
      </c>
      <c r="IO1258" s="4">
        <v>13</v>
      </c>
      <c r="IP1258" s="4">
        <v>12</v>
      </c>
      <c r="IQ1258" s="4">
        <v>20</v>
      </c>
      <c r="IR1258" s="4">
        <v>18</v>
      </c>
      <c r="IS1258" s="4">
        <v>11</v>
      </c>
      <c r="IT1258" s="4">
        <v>15</v>
      </c>
      <c r="IU1258" s="4">
        <v>6</v>
      </c>
      <c r="IV1258" s="4">
        <v>6</v>
      </c>
      <c r="IW1258" s="4">
        <v>13</v>
      </c>
      <c r="IX1258" s="4">
        <v>9</v>
      </c>
      <c r="IY1258" s="4">
        <v>16</v>
      </c>
      <c r="IZ1258" s="4">
        <v>13</v>
      </c>
      <c r="JA1258" s="4">
        <v>9</v>
      </c>
      <c r="JB1258" s="4">
        <v>21</v>
      </c>
      <c r="JC1258" s="4">
        <v>4</v>
      </c>
      <c r="JD1258" s="4">
        <v>10</v>
      </c>
      <c r="JE1258" s="4">
        <v>13</v>
      </c>
      <c r="JF1258" s="4">
        <v>12</v>
      </c>
      <c r="JG1258" s="4">
        <v>9</v>
      </c>
      <c r="JH1258" s="4">
        <v>17</v>
      </c>
      <c r="JI1258" s="4">
        <v>15</v>
      </c>
      <c r="JJ1258" s="4">
        <v>26</v>
      </c>
      <c r="JK1258" s="4">
        <v>11</v>
      </c>
      <c r="JL1258" s="4">
        <v>14</v>
      </c>
      <c r="JM1258" s="4">
        <v>22</v>
      </c>
      <c r="JN1258" s="4">
        <v>39</v>
      </c>
      <c r="JO1258" s="4">
        <v>50</v>
      </c>
      <c r="JP1258" s="4">
        <v>64</v>
      </c>
      <c r="JQ1258" s="4">
        <v>100</v>
      </c>
      <c r="JR1258" s="4">
        <v>155</v>
      </c>
      <c r="JS1258" s="4">
        <v>241</v>
      </c>
      <c r="JT1258" s="4">
        <v>249</v>
      </c>
      <c r="JU1258" s="4">
        <v>331</v>
      </c>
      <c r="JV1258" s="4">
        <v>317</v>
      </c>
      <c r="JW1258" s="4">
        <v>254</v>
      </c>
      <c r="JX1258" s="4">
        <v>176</v>
      </c>
      <c r="JY1258" s="4">
        <v>165</v>
      </c>
      <c r="JZ1258" s="4">
        <v>63</v>
      </c>
      <c r="KA1258" s="4">
        <v>35</v>
      </c>
      <c r="KB1258" s="4">
        <v>16</v>
      </c>
      <c r="KC1258" s="4">
        <v>5</v>
      </c>
      <c r="KD1258" s="4">
        <v>6</v>
      </c>
      <c r="KE1258" s="4">
        <v>7</v>
      </c>
      <c r="KF1258" s="4">
        <v>1</v>
      </c>
      <c r="KG1258" s="4">
        <v>0</v>
      </c>
      <c r="KH1258" s="4">
        <v>0</v>
      </c>
      <c r="KI1258" s="4">
        <v>0</v>
      </c>
      <c r="KJ1258" s="4">
        <v>1</v>
      </c>
      <c r="KK1258" s="4">
        <v>0</v>
      </c>
      <c r="KL1258" s="4">
        <v>0</v>
      </c>
      <c r="KM1258" s="4">
        <v>0</v>
      </c>
      <c r="KN1258" s="4">
        <v>0</v>
      </c>
      <c r="KO1258" s="4">
        <v>0</v>
      </c>
      <c r="KP1258" s="4">
        <v>0</v>
      </c>
      <c r="KQ1258" s="4">
        <v>0</v>
      </c>
      <c r="KR1258" s="4">
        <v>0</v>
      </c>
      <c r="KS1258" s="4">
        <v>0</v>
      </c>
      <c r="KT1258" s="4">
        <v>2</v>
      </c>
      <c r="KU1258" s="4">
        <v>0</v>
      </c>
      <c r="KV1258" s="4">
        <v>0</v>
      </c>
      <c r="KW1258" s="4">
        <v>0</v>
      </c>
      <c r="KX1258" s="4">
        <v>0</v>
      </c>
      <c r="KY1258" s="4">
        <v>0</v>
      </c>
      <c r="KZ1258" s="4">
        <v>2</v>
      </c>
      <c r="LA1258" s="4">
        <v>1</v>
      </c>
      <c r="LB1258" s="4">
        <v>1</v>
      </c>
      <c r="LC1258" s="4">
        <v>0</v>
      </c>
      <c r="LD1258" s="4">
        <v>0</v>
      </c>
      <c r="LE1258" s="4">
        <v>0</v>
      </c>
      <c r="LF1258" s="4">
        <v>0</v>
      </c>
      <c r="LG1258" s="4">
        <v>0</v>
      </c>
      <c r="LH1258" s="4">
        <v>0</v>
      </c>
      <c r="LI1258" s="4">
        <v>0</v>
      </c>
      <c r="LJ1258" s="4">
        <v>0</v>
      </c>
      <c r="LK1258" s="4">
        <v>0</v>
      </c>
      <c r="LL1258" s="4">
        <v>0</v>
      </c>
      <c r="LM1258" s="4">
        <v>0</v>
      </c>
      <c r="LN1258" s="4">
        <v>0</v>
      </c>
      <c r="LO1258" s="4">
        <v>0</v>
      </c>
      <c r="LP1258" s="4">
        <v>0</v>
      </c>
      <c r="LQ1258" s="4">
        <v>0</v>
      </c>
      <c r="LR1258" s="4">
        <v>0</v>
      </c>
      <c r="LS1258" s="4">
        <v>0</v>
      </c>
      <c r="LT1258" s="4">
        <v>0</v>
      </c>
      <c r="LU1258" s="4">
        <v>0</v>
      </c>
      <c r="LV1258" s="4">
        <v>2</v>
      </c>
    </row>
    <row r="1259" spans="1:334" s="4" customFormat="1" x14ac:dyDescent="0.2">
      <c r="A1259" s="18" t="b">
        <v>0</v>
      </c>
      <c r="B1259" s="19"/>
      <c r="C1259" s="19"/>
      <c r="D1259" s="4">
        <v>10446</v>
      </c>
      <c r="E1259" s="4" t="s">
        <v>1249</v>
      </c>
      <c r="F1259" s="4" t="s">
        <v>1258</v>
      </c>
      <c r="G1259" s="4">
        <v>0</v>
      </c>
      <c r="H1259" s="18">
        <f t="shared" si="199"/>
        <v>1.6999999999999993</v>
      </c>
      <c r="I1259" s="18">
        <v>0.35573368442124226</v>
      </c>
      <c r="J1259" s="18">
        <v>0.515523496012122</v>
      </c>
      <c r="K1259" s="18">
        <v>0.29657168853903226</v>
      </c>
      <c r="L1259" s="18">
        <f t="shared" si="202"/>
        <v>0.9116078977689952</v>
      </c>
      <c r="M1259" s="18">
        <f t="shared" si="200"/>
        <v>-0.19999999999999929</v>
      </c>
      <c r="N1259" s="18">
        <f t="shared" si="201"/>
        <v>1.5</v>
      </c>
      <c r="O1259" s="18">
        <f t="shared" si="203"/>
        <v>0.98940636301744078</v>
      </c>
      <c r="P1259" s="18">
        <v>0.10000000000000142</v>
      </c>
      <c r="Q1259" s="18">
        <v>0.40000000000000213</v>
      </c>
      <c r="R1259" s="18">
        <v>0.69999999999999929</v>
      </c>
      <c r="S1259" s="18">
        <v>1.1999999999999993</v>
      </c>
      <c r="T1259" s="18">
        <v>1.3000000000000007</v>
      </c>
      <c r="U1259" s="18">
        <v>1.5</v>
      </c>
      <c r="V1259" s="4">
        <v>31.111607897768994</v>
      </c>
      <c r="W1259" s="2">
        <v>30</v>
      </c>
      <c r="X1259" s="2">
        <v>31.7</v>
      </c>
      <c r="Y1259" s="4">
        <v>31.18940636301744</v>
      </c>
      <c r="Z1259" s="4">
        <v>30.3</v>
      </c>
      <c r="AA1259" s="4">
        <v>30.6</v>
      </c>
      <c r="AB1259" s="4">
        <v>30.9</v>
      </c>
      <c r="AC1259" s="4">
        <v>31.4</v>
      </c>
      <c r="AD1259" s="4">
        <v>31.5</v>
      </c>
      <c r="AE1259" s="4">
        <v>31.7</v>
      </c>
      <c r="AF1259" s="4">
        <v>2020</v>
      </c>
      <c r="AG1259" s="2">
        <v>10</v>
      </c>
      <c r="AH1259" s="2">
        <v>27</v>
      </c>
      <c r="AI1259" s="4">
        <v>10</v>
      </c>
      <c r="AJ1259" s="4">
        <v>55</v>
      </c>
      <c r="AK1259" s="4">
        <v>12</v>
      </c>
      <c r="AL1259" s="4">
        <v>909</v>
      </c>
      <c r="AM1259" s="5">
        <v>0.4548611111111111</v>
      </c>
      <c r="AN1259" s="4">
        <v>30.2</v>
      </c>
      <c r="AO1259" s="4">
        <v>43</v>
      </c>
      <c r="AP1259" s="4">
        <v>789</v>
      </c>
      <c r="AQ1259" s="4">
        <v>1.4</v>
      </c>
      <c r="AR1259" s="4">
        <v>168</v>
      </c>
      <c r="IK1259" s="4">
        <v>5</v>
      </c>
      <c r="IL1259" s="4">
        <v>21</v>
      </c>
      <c r="IM1259" s="4">
        <v>50</v>
      </c>
      <c r="IN1259" s="4">
        <v>76</v>
      </c>
      <c r="IO1259" s="4">
        <v>78</v>
      </c>
      <c r="IP1259" s="4">
        <v>87</v>
      </c>
      <c r="IQ1259" s="4">
        <v>166</v>
      </c>
      <c r="IR1259" s="4">
        <v>228</v>
      </c>
      <c r="IS1259" s="4">
        <v>244</v>
      </c>
      <c r="IT1259" s="4">
        <v>300</v>
      </c>
      <c r="IU1259" s="4">
        <v>223</v>
      </c>
      <c r="IV1259" s="4">
        <v>271</v>
      </c>
      <c r="IW1259" s="4">
        <v>400</v>
      </c>
      <c r="IX1259" s="4">
        <v>534</v>
      </c>
      <c r="IY1259" s="4">
        <v>352</v>
      </c>
      <c r="IZ1259" s="4">
        <v>239</v>
      </c>
      <c r="JA1259" s="4">
        <v>133</v>
      </c>
      <c r="JB1259" s="4">
        <v>38</v>
      </c>
    </row>
    <row r="1260" spans="1:334" s="4" customFormat="1" x14ac:dyDescent="0.2">
      <c r="A1260" s="18" t="b">
        <v>1</v>
      </c>
      <c r="B1260" s="9" t="s">
        <v>1194</v>
      </c>
      <c r="C1260" s="9"/>
      <c r="D1260" s="4">
        <v>10446</v>
      </c>
      <c r="E1260" s="4" t="s">
        <v>1407</v>
      </c>
      <c r="F1260" s="4" t="s">
        <v>1408</v>
      </c>
      <c r="G1260" s="4">
        <v>6</v>
      </c>
      <c r="H1260" s="18">
        <f t="shared" si="199"/>
        <v>3</v>
      </c>
      <c r="I1260" s="18">
        <v>0.46398225082732297</v>
      </c>
      <c r="J1260" s="18">
        <v>0.57405440713853295</v>
      </c>
      <c r="K1260" s="18">
        <v>0.35282552954903418</v>
      </c>
      <c r="L1260" s="18">
        <f t="shared" si="202"/>
        <v>4.7113108397167629</v>
      </c>
      <c r="M1260" s="18">
        <f t="shared" si="200"/>
        <v>2.5000000000000036</v>
      </c>
      <c r="N1260" s="18">
        <f t="shared" si="201"/>
        <v>5.5000000000000036</v>
      </c>
      <c r="O1260" s="18">
        <f t="shared" si="203"/>
        <v>4.720211068314871</v>
      </c>
      <c r="P1260" s="18">
        <v>3.5999999999999979</v>
      </c>
      <c r="Q1260" s="18">
        <v>4.1999999999999993</v>
      </c>
      <c r="R1260" s="18">
        <v>4.5000000000000036</v>
      </c>
      <c r="S1260" s="18">
        <v>5.0000000000000036</v>
      </c>
      <c r="T1260" s="18">
        <v>5.3000000000000007</v>
      </c>
      <c r="U1260" s="18">
        <v>5.5000000000000036</v>
      </c>
      <c r="V1260" s="4">
        <v>34.911310839716762</v>
      </c>
      <c r="W1260" s="2">
        <v>32.700000000000003</v>
      </c>
      <c r="X1260" s="2">
        <v>35.700000000000003</v>
      </c>
      <c r="Y1260" s="4">
        <v>34.92021106831487</v>
      </c>
      <c r="Z1260" s="4">
        <v>33.799999999999997</v>
      </c>
      <c r="AA1260" s="4">
        <v>34.4</v>
      </c>
      <c r="AB1260" s="4">
        <v>34.700000000000003</v>
      </c>
      <c r="AC1260" s="4">
        <v>35.200000000000003</v>
      </c>
      <c r="AD1260" s="4">
        <v>35.5</v>
      </c>
      <c r="AE1260" s="4">
        <v>35.700000000000003</v>
      </c>
      <c r="AF1260" s="4">
        <v>2020</v>
      </c>
      <c r="AG1260" s="2">
        <v>10</v>
      </c>
      <c r="AH1260" s="2">
        <v>27</v>
      </c>
      <c r="AI1260" s="4">
        <v>10</v>
      </c>
      <c r="AJ1260" s="4">
        <v>55</v>
      </c>
      <c r="AK1260" s="4">
        <v>54</v>
      </c>
      <c r="AL1260" s="4">
        <v>829.00000000000011</v>
      </c>
      <c r="AM1260" s="5">
        <v>0.4548611111111111</v>
      </c>
      <c r="AN1260" s="4">
        <v>30.2</v>
      </c>
      <c r="AO1260" s="4">
        <v>43</v>
      </c>
      <c r="AP1260" s="4">
        <v>789</v>
      </c>
      <c r="AQ1260" s="4">
        <v>1.4</v>
      </c>
      <c r="AR1260" s="4">
        <v>168</v>
      </c>
      <c r="JJ1260" s="4">
        <v>1</v>
      </c>
      <c r="JK1260" s="4">
        <v>1</v>
      </c>
      <c r="JL1260" s="4">
        <v>6</v>
      </c>
      <c r="JM1260" s="4">
        <v>2</v>
      </c>
      <c r="JN1260" s="4">
        <v>0</v>
      </c>
      <c r="JO1260" s="4">
        <v>4</v>
      </c>
      <c r="JP1260" s="4">
        <v>3</v>
      </c>
      <c r="JQ1260" s="4">
        <v>5</v>
      </c>
      <c r="JR1260" s="4">
        <v>4</v>
      </c>
      <c r="JS1260" s="4">
        <v>5</v>
      </c>
      <c r="JT1260" s="4">
        <v>4</v>
      </c>
      <c r="JU1260" s="4">
        <v>9</v>
      </c>
      <c r="JV1260" s="4">
        <v>9</v>
      </c>
      <c r="JW1260" s="4">
        <v>11</v>
      </c>
      <c r="JX1260" s="4">
        <v>25</v>
      </c>
      <c r="JY1260" s="4">
        <v>32</v>
      </c>
      <c r="JZ1260" s="4">
        <v>40</v>
      </c>
      <c r="KA1260" s="4">
        <v>44</v>
      </c>
      <c r="KB1260" s="4">
        <v>100</v>
      </c>
      <c r="KC1260" s="4">
        <v>99</v>
      </c>
      <c r="KD1260" s="4">
        <v>154</v>
      </c>
      <c r="KE1260" s="4">
        <v>201</v>
      </c>
      <c r="KF1260" s="4">
        <v>246</v>
      </c>
      <c r="KG1260" s="4">
        <v>261</v>
      </c>
      <c r="KH1260" s="4">
        <v>268</v>
      </c>
      <c r="KI1260" s="4">
        <v>195</v>
      </c>
      <c r="KJ1260" s="4">
        <v>217</v>
      </c>
      <c r="KK1260" s="4">
        <v>186</v>
      </c>
      <c r="KL1260" s="4">
        <v>141</v>
      </c>
      <c r="KM1260" s="4">
        <v>157</v>
      </c>
      <c r="KN1260" s="4">
        <v>113</v>
      </c>
      <c r="KO1260" s="4">
        <v>83</v>
      </c>
      <c r="KP1260" s="4">
        <v>39</v>
      </c>
    </row>
    <row r="1261" spans="1:334" s="4" customFormat="1" x14ac:dyDescent="0.2">
      <c r="A1261" s="18" t="b">
        <v>1</v>
      </c>
      <c r="B1261" s="9" t="s">
        <v>1194</v>
      </c>
      <c r="C1261" s="9"/>
      <c r="D1261" s="4">
        <v>10446</v>
      </c>
      <c r="E1261" s="4" t="s">
        <v>1407</v>
      </c>
      <c r="F1261" s="4" t="s">
        <v>1409</v>
      </c>
      <c r="G1261" s="4">
        <v>6</v>
      </c>
      <c r="H1261" s="18">
        <f t="shared" si="199"/>
        <v>2.5</v>
      </c>
      <c r="I1261" s="18">
        <v>0.46400355532946863</v>
      </c>
      <c r="J1261" s="18">
        <v>0.63060294155235397</v>
      </c>
      <c r="K1261" s="18">
        <v>0.37410261821093588</v>
      </c>
      <c r="L1261" s="18">
        <f t="shared" si="202"/>
        <v>5.2627370192561713</v>
      </c>
      <c r="M1261" s="18">
        <f t="shared" si="200"/>
        <v>3.6000000000000014</v>
      </c>
      <c r="N1261" s="18">
        <f t="shared" si="201"/>
        <v>6.1000000000000014</v>
      </c>
      <c r="O1261" s="18">
        <f t="shared" si="203"/>
        <v>5.3214129141593176</v>
      </c>
      <c r="P1261" s="18">
        <v>4.1000000000000014</v>
      </c>
      <c r="Q1261" s="18">
        <v>4.7000000000000028</v>
      </c>
      <c r="R1261" s="18">
        <v>5</v>
      </c>
      <c r="S1261" s="18">
        <v>5.6000000000000014</v>
      </c>
      <c r="T1261" s="18">
        <v>5.8000000000000043</v>
      </c>
      <c r="U1261" s="18">
        <v>6</v>
      </c>
      <c r="V1261" s="4">
        <v>35.16273701925617</v>
      </c>
      <c r="W1261" s="2">
        <v>33.5</v>
      </c>
      <c r="X1261" s="2">
        <v>36</v>
      </c>
      <c r="Y1261" s="4">
        <v>35.221412914159316</v>
      </c>
      <c r="Z1261" s="4">
        <v>34</v>
      </c>
      <c r="AA1261" s="4">
        <v>34.6</v>
      </c>
      <c r="AB1261" s="4">
        <v>34.9</v>
      </c>
      <c r="AC1261" s="4">
        <v>35.5</v>
      </c>
      <c r="AD1261" s="4">
        <v>35.700000000000003</v>
      </c>
      <c r="AE1261" s="4">
        <v>35.9</v>
      </c>
      <c r="AF1261" s="4">
        <v>2020</v>
      </c>
      <c r="AG1261" s="2">
        <v>10</v>
      </c>
      <c r="AH1261" s="2">
        <v>27</v>
      </c>
      <c r="AI1261" s="4">
        <v>10</v>
      </c>
      <c r="AJ1261" s="4">
        <v>56</v>
      </c>
      <c r="AK1261" s="4">
        <v>13</v>
      </c>
      <c r="AL1261" s="4">
        <v>708</v>
      </c>
      <c r="AM1261" s="5">
        <v>0.45555555555555555</v>
      </c>
      <c r="AN1261" s="4">
        <v>29.9</v>
      </c>
      <c r="AO1261" s="4">
        <v>44</v>
      </c>
      <c r="AP1261" s="4">
        <v>788</v>
      </c>
      <c r="AQ1261" s="4">
        <v>0.8</v>
      </c>
      <c r="AR1261" s="4">
        <v>14</v>
      </c>
      <c r="JT1261" s="4">
        <v>5</v>
      </c>
      <c r="JU1261" s="4">
        <v>8</v>
      </c>
      <c r="JV1261" s="4">
        <v>13</v>
      </c>
      <c r="JW1261" s="4">
        <v>7</v>
      </c>
      <c r="JX1261" s="4">
        <v>22</v>
      </c>
      <c r="JY1261" s="4">
        <v>13</v>
      </c>
      <c r="JZ1261" s="4">
        <v>27</v>
      </c>
      <c r="KA1261" s="4">
        <v>29</v>
      </c>
      <c r="KB1261" s="4">
        <v>35</v>
      </c>
      <c r="KC1261" s="4">
        <v>45</v>
      </c>
      <c r="KD1261" s="4">
        <v>69</v>
      </c>
      <c r="KE1261" s="4">
        <v>88</v>
      </c>
      <c r="KF1261" s="4">
        <v>95</v>
      </c>
      <c r="KG1261" s="4">
        <v>151</v>
      </c>
      <c r="KH1261" s="4">
        <v>213</v>
      </c>
      <c r="KI1261" s="4">
        <v>215</v>
      </c>
      <c r="KJ1261" s="4">
        <v>145</v>
      </c>
      <c r="KK1261" s="4">
        <v>155</v>
      </c>
      <c r="KL1261" s="4">
        <v>183</v>
      </c>
      <c r="KM1261" s="4">
        <v>229</v>
      </c>
      <c r="KN1261" s="4">
        <v>215</v>
      </c>
      <c r="KO1261" s="4">
        <v>213</v>
      </c>
      <c r="KP1261" s="4">
        <v>133</v>
      </c>
      <c r="KQ1261" s="4">
        <v>49</v>
      </c>
      <c r="KR1261" s="4">
        <v>33</v>
      </c>
      <c r="KS1261" s="4">
        <v>6</v>
      </c>
      <c r="KT1261" s="4">
        <v>3</v>
      </c>
    </row>
    <row r="1262" spans="1:334" s="4" customFormat="1" x14ac:dyDescent="0.2">
      <c r="A1262" s="18" t="b">
        <v>1</v>
      </c>
      <c r="B1262" s="9" t="s">
        <v>1194</v>
      </c>
      <c r="C1262" s="9"/>
      <c r="D1262" s="4">
        <v>10446</v>
      </c>
      <c r="E1262" s="4" t="s">
        <v>1407</v>
      </c>
      <c r="F1262" s="4" t="s">
        <v>1410</v>
      </c>
      <c r="G1262" s="4">
        <v>6</v>
      </c>
      <c r="H1262" s="18">
        <f t="shared" si="199"/>
        <v>2.1000000000000014</v>
      </c>
      <c r="I1262" s="18">
        <v>0.45245956559014655</v>
      </c>
      <c r="J1262" s="18">
        <v>0.60656355225813741</v>
      </c>
      <c r="K1262" s="18">
        <v>0.36186842618905091</v>
      </c>
      <c r="L1262" s="18">
        <f t="shared" si="202"/>
        <v>5.4398476460140941</v>
      </c>
      <c r="M1262" s="18">
        <f t="shared" si="200"/>
        <v>4.1000000000000014</v>
      </c>
      <c r="N1262" s="18">
        <f t="shared" si="201"/>
        <v>6.2000000000000028</v>
      </c>
      <c r="O1262" s="18">
        <f t="shared" si="203"/>
        <v>5.5006077600191716</v>
      </c>
      <c r="P1262" s="18">
        <v>4.3999999999999986</v>
      </c>
      <c r="Q1262" s="18">
        <v>4.8000000000000043</v>
      </c>
      <c r="R1262" s="18">
        <v>5.2000000000000028</v>
      </c>
      <c r="S1262" s="18">
        <v>5.8000000000000043</v>
      </c>
      <c r="T1262" s="18">
        <v>6</v>
      </c>
      <c r="U1262" s="18">
        <v>6.1000000000000014</v>
      </c>
      <c r="V1262" s="4">
        <v>35.339847646014093</v>
      </c>
      <c r="W1262" s="2">
        <v>34</v>
      </c>
      <c r="X1262" s="2">
        <v>36.1</v>
      </c>
      <c r="Y1262" s="4">
        <v>35.40060776001917</v>
      </c>
      <c r="Z1262" s="4">
        <v>34.299999999999997</v>
      </c>
      <c r="AA1262" s="4">
        <v>34.700000000000003</v>
      </c>
      <c r="AB1262" s="4">
        <v>35.1</v>
      </c>
      <c r="AC1262" s="4">
        <v>35.700000000000003</v>
      </c>
      <c r="AD1262" s="4">
        <v>35.9</v>
      </c>
      <c r="AE1262" s="4">
        <v>36</v>
      </c>
      <c r="AF1262" s="4">
        <v>2020</v>
      </c>
      <c r="AG1262" s="2">
        <v>10</v>
      </c>
      <c r="AH1262" s="2">
        <v>27</v>
      </c>
      <c r="AI1262" s="4">
        <v>10</v>
      </c>
      <c r="AJ1262" s="4">
        <v>56</v>
      </c>
      <c r="AK1262" s="4">
        <v>43</v>
      </c>
      <c r="AL1262" s="4">
        <v>146</v>
      </c>
      <c r="AM1262" s="5">
        <v>0.45555555555555555</v>
      </c>
      <c r="AN1262" s="4">
        <v>29.9</v>
      </c>
      <c r="AO1262" s="4">
        <v>44</v>
      </c>
      <c r="AP1262" s="4">
        <v>788</v>
      </c>
      <c r="AQ1262" s="4">
        <v>0.8</v>
      </c>
      <c r="AR1262" s="4">
        <v>14</v>
      </c>
      <c r="JT1262" s="4">
        <v>1</v>
      </c>
      <c r="JU1262" s="4">
        <v>0</v>
      </c>
      <c r="JV1262" s="4">
        <v>2</v>
      </c>
      <c r="JW1262" s="4">
        <v>2</v>
      </c>
      <c r="JX1262" s="4">
        <v>2</v>
      </c>
      <c r="JY1262" s="4">
        <v>11</v>
      </c>
      <c r="JZ1262" s="4">
        <v>5</v>
      </c>
      <c r="KA1262" s="4">
        <v>21</v>
      </c>
      <c r="KB1262" s="4">
        <v>10</v>
      </c>
      <c r="KC1262" s="4">
        <v>37</v>
      </c>
      <c r="KD1262" s="4">
        <v>32</v>
      </c>
      <c r="KE1262" s="4">
        <v>51</v>
      </c>
      <c r="KF1262" s="4">
        <v>43</v>
      </c>
      <c r="KG1262" s="4">
        <v>50</v>
      </c>
      <c r="KH1262" s="4">
        <v>62</v>
      </c>
      <c r="KI1262" s="4">
        <v>106</v>
      </c>
      <c r="KJ1262" s="4">
        <v>111</v>
      </c>
      <c r="KK1262" s="4">
        <v>121</v>
      </c>
      <c r="KL1262" s="4">
        <v>135</v>
      </c>
      <c r="KM1262" s="4">
        <v>160</v>
      </c>
      <c r="KN1262" s="4">
        <v>133</v>
      </c>
      <c r="KO1262" s="4">
        <v>138</v>
      </c>
      <c r="KP1262" s="4">
        <v>139</v>
      </c>
      <c r="KQ1262" s="4">
        <v>115</v>
      </c>
      <c r="KR1262" s="4">
        <v>87</v>
      </c>
      <c r="KS1262" s="4">
        <v>36</v>
      </c>
      <c r="KT1262" s="4">
        <v>7</v>
      </c>
      <c r="KU1262" s="4">
        <v>2</v>
      </c>
    </row>
    <row r="1263" spans="1:334" s="4" customFormat="1" x14ac:dyDescent="0.2">
      <c r="A1263" s="18" t="b">
        <v>0</v>
      </c>
      <c r="B1263" s="19"/>
      <c r="C1263" s="19"/>
      <c r="D1263" s="4">
        <v>10446</v>
      </c>
      <c r="E1263" s="4" t="s">
        <v>1314</v>
      </c>
      <c r="F1263" s="4" t="s">
        <v>1321</v>
      </c>
      <c r="G1263" s="4">
        <v>0</v>
      </c>
      <c r="H1263" s="18">
        <f t="shared" si="199"/>
        <v>2.6999999999999993</v>
      </c>
      <c r="I1263" s="18">
        <v>0.44794441602898272</v>
      </c>
      <c r="J1263" s="18">
        <v>0.51136529489525628</v>
      </c>
      <c r="K1263" s="18">
        <v>0.33534795600323025</v>
      </c>
      <c r="L1263" s="18">
        <f t="shared" si="202"/>
        <v>3.5703275757766342</v>
      </c>
      <c r="M1263" s="18">
        <f t="shared" si="200"/>
        <v>2</v>
      </c>
      <c r="N1263" s="18">
        <f t="shared" si="201"/>
        <v>4.6999999999999993</v>
      </c>
      <c r="O1263" s="18">
        <f t="shared" si="203"/>
        <v>3.5377521213672587</v>
      </c>
      <c r="P1263" s="18">
        <v>2.4999999999999964</v>
      </c>
      <c r="Q1263" s="18">
        <v>3.0999999999999979</v>
      </c>
      <c r="R1263" s="18">
        <v>3.3000000000000007</v>
      </c>
      <c r="S1263" s="18">
        <v>3.8000000000000007</v>
      </c>
      <c r="T1263" s="18">
        <v>4.1999999999999993</v>
      </c>
      <c r="U1263" s="18">
        <v>4.4999999999999964</v>
      </c>
      <c r="V1263" s="4">
        <v>33.370327575776635</v>
      </c>
      <c r="W1263" s="2">
        <v>31.8</v>
      </c>
      <c r="X1263" s="2">
        <v>34.5</v>
      </c>
      <c r="Y1263" s="4">
        <v>33.337752121367259</v>
      </c>
      <c r="Z1263" s="4">
        <v>32.299999999999997</v>
      </c>
      <c r="AA1263" s="4">
        <v>32.9</v>
      </c>
      <c r="AB1263" s="4">
        <v>33.1</v>
      </c>
      <c r="AC1263" s="4">
        <v>33.6</v>
      </c>
      <c r="AD1263" s="4">
        <v>34</v>
      </c>
      <c r="AE1263" s="4">
        <v>34.299999999999997</v>
      </c>
      <c r="AF1263" s="4">
        <v>2020</v>
      </c>
      <c r="AG1263" s="2">
        <v>10</v>
      </c>
      <c r="AH1263" s="2">
        <v>27</v>
      </c>
      <c r="AI1263" s="4">
        <v>10</v>
      </c>
      <c r="AJ1263" s="4">
        <v>57</v>
      </c>
      <c r="AK1263" s="4">
        <v>14</v>
      </c>
      <c r="AL1263" s="4">
        <v>508</v>
      </c>
      <c r="AM1263" s="5">
        <v>0.45624999999999999</v>
      </c>
      <c r="AN1263" s="4">
        <v>29.8</v>
      </c>
      <c r="AO1263" s="4">
        <v>44</v>
      </c>
      <c r="AP1263" s="4">
        <v>788</v>
      </c>
      <c r="AQ1263" s="4">
        <v>1</v>
      </c>
      <c r="AR1263" s="4">
        <v>355</v>
      </c>
      <c r="JC1263" s="4">
        <v>5</v>
      </c>
      <c r="JD1263" s="4">
        <v>5</v>
      </c>
      <c r="JE1263" s="4">
        <v>12</v>
      </c>
      <c r="JF1263" s="4">
        <v>16</v>
      </c>
      <c r="JG1263" s="4">
        <v>31</v>
      </c>
      <c r="JH1263" s="4">
        <v>9</v>
      </c>
      <c r="JI1263" s="4">
        <v>21</v>
      </c>
      <c r="JJ1263" s="4">
        <v>13</v>
      </c>
      <c r="JK1263" s="4">
        <v>32</v>
      </c>
      <c r="JL1263" s="4">
        <v>62</v>
      </c>
      <c r="JM1263" s="4">
        <v>123</v>
      </c>
      <c r="JN1263" s="4">
        <v>164</v>
      </c>
      <c r="JO1263" s="4">
        <v>243</v>
      </c>
      <c r="JP1263" s="4">
        <v>357</v>
      </c>
      <c r="JQ1263" s="4">
        <v>340</v>
      </c>
      <c r="JR1263" s="4">
        <v>290</v>
      </c>
      <c r="JS1263" s="4">
        <v>307</v>
      </c>
      <c r="JT1263" s="4">
        <v>244</v>
      </c>
      <c r="JU1263" s="4">
        <v>261</v>
      </c>
      <c r="JV1263" s="4">
        <v>135</v>
      </c>
      <c r="JW1263" s="4">
        <v>102</v>
      </c>
      <c r="JX1263" s="4">
        <v>73</v>
      </c>
      <c r="JY1263" s="4">
        <v>97</v>
      </c>
      <c r="JZ1263" s="4">
        <v>73</v>
      </c>
      <c r="KA1263" s="4">
        <v>31</v>
      </c>
      <c r="KB1263" s="4">
        <v>35</v>
      </c>
      <c r="KC1263" s="4">
        <v>20</v>
      </c>
      <c r="KD1263" s="4">
        <v>8</v>
      </c>
      <c r="KE1263" s="4">
        <v>2</v>
      </c>
      <c r="KF1263" s="4">
        <v>3</v>
      </c>
      <c r="KG1263" s="4">
        <v>0</v>
      </c>
      <c r="KH1263" s="4">
        <v>2</v>
      </c>
      <c r="KI1263" s="4">
        <v>0</v>
      </c>
      <c r="KJ1263" s="4">
        <v>0</v>
      </c>
      <c r="KK1263" s="4">
        <v>0</v>
      </c>
      <c r="KL1263" s="4">
        <v>1</v>
      </c>
      <c r="KM1263" s="4">
        <v>0</v>
      </c>
      <c r="KN1263" s="4">
        <v>2</v>
      </c>
      <c r="KO1263" s="4">
        <v>1</v>
      </c>
      <c r="KP1263" s="4">
        <v>0</v>
      </c>
      <c r="KQ1263" s="4">
        <v>1</v>
      </c>
      <c r="KR1263" s="4">
        <v>0</v>
      </c>
      <c r="KS1263" s="4">
        <v>0</v>
      </c>
      <c r="KT1263" s="4">
        <v>0</v>
      </c>
      <c r="KU1263" s="4">
        <v>0</v>
      </c>
      <c r="KV1263" s="4">
        <v>0</v>
      </c>
      <c r="KW1263" s="4">
        <v>0</v>
      </c>
      <c r="KX1263" s="4">
        <v>0</v>
      </c>
      <c r="KY1263" s="4">
        <v>0</v>
      </c>
      <c r="KZ1263" s="4">
        <v>0</v>
      </c>
      <c r="LA1263" s="4">
        <v>0</v>
      </c>
      <c r="LB1263" s="4">
        <v>0</v>
      </c>
      <c r="LC1263" s="4">
        <v>0</v>
      </c>
      <c r="LD1263" s="4">
        <v>0</v>
      </c>
      <c r="LE1263" s="4">
        <v>0</v>
      </c>
      <c r="LF1263" s="4">
        <v>0</v>
      </c>
    </row>
    <row r="1264" spans="1:334" s="4" customFormat="1" x14ac:dyDescent="0.2">
      <c r="A1264" s="18" t="b">
        <v>0</v>
      </c>
      <c r="B1264" s="19"/>
      <c r="C1264" s="19"/>
      <c r="D1264" s="4">
        <v>10446</v>
      </c>
      <c r="E1264" s="4" t="s">
        <v>1314</v>
      </c>
      <c r="F1264" s="4" t="s">
        <v>1322</v>
      </c>
      <c r="G1264" s="4">
        <v>0</v>
      </c>
      <c r="H1264" s="18">
        <f t="shared" si="199"/>
        <v>1</v>
      </c>
      <c r="I1264" s="18">
        <v>0.20302459742127354</v>
      </c>
      <c r="J1264" s="18">
        <v>0.31190964785474762</v>
      </c>
      <c r="K1264" s="18">
        <v>0.16971817621130683</v>
      </c>
      <c r="L1264" s="18">
        <f t="shared" si="202"/>
        <v>1.2623126707515944</v>
      </c>
      <c r="M1264" s="18">
        <f t="shared" si="200"/>
        <v>0.80000000000000071</v>
      </c>
      <c r="N1264" s="18">
        <f t="shared" si="201"/>
        <v>1.8000000000000007</v>
      </c>
      <c r="O1264" s="18">
        <f t="shared" si="203"/>
        <v>1.2755209604471354</v>
      </c>
      <c r="P1264" s="18">
        <v>0.89999999999999858</v>
      </c>
      <c r="Q1264" s="18">
        <v>1</v>
      </c>
      <c r="R1264" s="18">
        <v>1.0999999999999979</v>
      </c>
      <c r="S1264" s="18">
        <v>1.3999999999999986</v>
      </c>
      <c r="T1264" s="18">
        <v>1.5</v>
      </c>
      <c r="U1264" s="18">
        <v>1.5999999999999979</v>
      </c>
      <c r="V1264" s="4">
        <v>31.062312670751595</v>
      </c>
      <c r="W1264" s="2">
        <v>30.6</v>
      </c>
      <c r="X1264" s="2">
        <v>31.6</v>
      </c>
      <c r="Y1264" s="4">
        <v>31.075520960447136</v>
      </c>
      <c r="Z1264" s="4">
        <v>30.7</v>
      </c>
      <c r="AA1264" s="4">
        <v>30.8</v>
      </c>
      <c r="AB1264" s="4">
        <v>30.9</v>
      </c>
      <c r="AC1264" s="4">
        <v>31.2</v>
      </c>
      <c r="AD1264" s="4">
        <v>31.3</v>
      </c>
      <c r="AE1264" s="4">
        <v>31.4</v>
      </c>
      <c r="AF1264" s="4">
        <v>2020</v>
      </c>
      <c r="AG1264" s="2">
        <v>10</v>
      </c>
      <c r="AH1264" s="2">
        <v>27</v>
      </c>
      <c r="AI1264" s="4">
        <v>10</v>
      </c>
      <c r="AJ1264" s="4">
        <v>57</v>
      </c>
      <c r="AK1264" s="4">
        <v>56</v>
      </c>
      <c r="AL1264" s="4">
        <v>746</v>
      </c>
      <c r="AM1264" s="5">
        <v>0.45624999999999999</v>
      </c>
      <c r="AN1264" s="4">
        <v>29.8</v>
      </c>
      <c r="AO1264" s="4">
        <v>44</v>
      </c>
      <c r="AP1264" s="4">
        <v>788</v>
      </c>
      <c r="AQ1264" s="4">
        <v>1</v>
      </c>
      <c r="AR1264" s="4">
        <v>355</v>
      </c>
      <c r="IP1264" s="4">
        <v>1</v>
      </c>
      <c r="IQ1264" s="4">
        <v>47</v>
      </c>
      <c r="IR1264" s="4">
        <v>212</v>
      </c>
      <c r="IS1264" s="4">
        <v>271</v>
      </c>
      <c r="IT1264" s="4">
        <v>283</v>
      </c>
      <c r="IU1264" s="4">
        <v>316</v>
      </c>
      <c r="IV1264" s="4">
        <v>402</v>
      </c>
      <c r="IW1264" s="4">
        <v>289</v>
      </c>
      <c r="IX1264" s="4">
        <v>194</v>
      </c>
      <c r="IY1264" s="4">
        <v>51</v>
      </c>
      <c r="IZ1264" s="4">
        <v>20</v>
      </c>
      <c r="JA1264" s="4">
        <v>7</v>
      </c>
    </row>
    <row r="1265" spans="1:351" s="4" customFormat="1" x14ac:dyDescent="0.2">
      <c r="A1265" s="18" t="b">
        <v>0</v>
      </c>
      <c r="B1265" s="19"/>
      <c r="C1265" s="19"/>
      <c r="D1265" s="4">
        <v>10446</v>
      </c>
      <c r="E1265" s="4" t="s">
        <v>1314</v>
      </c>
      <c r="F1265" s="4" t="s">
        <v>1323</v>
      </c>
      <c r="G1265" s="4">
        <v>0</v>
      </c>
      <c r="H1265" s="18">
        <f t="shared" si="199"/>
        <v>3</v>
      </c>
      <c r="I1265" s="18">
        <v>0.57963950855731106</v>
      </c>
      <c r="J1265" s="18">
        <v>0.71019719678656656</v>
      </c>
      <c r="K1265" s="18">
        <v>0.4447780680310946</v>
      </c>
      <c r="L1265" s="18">
        <f t="shared" si="202"/>
        <v>5.3244051715270047</v>
      </c>
      <c r="M1265" s="18">
        <f t="shared" si="200"/>
        <v>3.6000000000000014</v>
      </c>
      <c r="N1265" s="18">
        <f t="shared" si="201"/>
        <v>6.6000000000000014</v>
      </c>
      <c r="O1265" s="18">
        <f t="shared" si="203"/>
        <v>5.4045309276904376</v>
      </c>
      <c r="P1265" s="18">
        <v>3.8999999999999986</v>
      </c>
      <c r="Q1265" s="18">
        <v>4.6000000000000014</v>
      </c>
      <c r="R1265" s="18">
        <v>5</v>
      </c>
      <c r="S1265" s="18">
        <v>5.6999999999999957</v>
      </c>
      <c r="T1265" s="18">
        <v>5.8999999999999986</v>
      </c>
      <c r="U1265" s="18">
        <v>6.3999999999999986</v>
      </c>
      <c r="V1265" s="4">
        <v>35.424405171527006</v>
      </c>
      <c r="W1265" s="2">
        <v>33.700000000000003</v>
      </c>
      <c r="X1265" s="2">
        <v>36.700000000000003</v>
      </c>
      <c r="Y1265" s="4">
        <v>35.504530927690439</v>
      </c>
      <c r="Z1265" s="4">
        <v>34</v>
      </c>
      <c r="AA1265" s="4">
        <v>34.700000000000003</v>
      </c>
      <c r="AB1265" s="4">
        <v>35.1</v>
      </c>
      <c r="AC1265" s="4">
        <v>35.799999999999997</v>
      </c>
      <c r="AD1265" s="4">
        <v>36</v>
      </c>
      <c r="AE1265" s="4">
        <v>36.5</v>
      </c>
      <c r="AF1265" s="4">
        <v>2020</v>
      </c>
      <c r="AG1265" s="2">
        <v>10</v>
      </c>
      <c r="AH1265" s="2">
        <v>27</v>
      </c>
      <c r="AI1265" s="4">
        <v>10</v>
      </c>
      <c r="AJ1265" s="4">
        <v>58</v>
      </c>
      <c r="AK1265" s="4">
        <v>34</v>
      </c>
      <c r="AL1265" s="4">
        <v>507</v>
      </c>
      <c r="AM1265" s="5">
        <v>0.45694444444444443</v>
      </c>
      <c r="AN1265" s="4">
        <v>30.1</v>
      </c>
      <c r="AO1265" s="4">
        <v>44</v>
      </c>
      <c r="AP1265" s="4">
        <v>789</v>
      </c>
      <c r="AQ1265" s="4">
        <v>1</v>
      </c>
      <c r="AR1265" s="4">
        <v>243</v>
      </c>
      <c r="JJ1265" s="4">
        <v>1</v>
      </c>
      <c r="JK1265" s="4">
        <v>0</v>
      </c>
      <c r="JL1265" s="4">
        <v>0</v>
      </c>
      <c r="JM1265" s="4">
        <v>0</v>
      </c>
      <c r="JN1265" s="4">
        <v>2</v>
      </c>
      <c r="JO1265" s="4">
        <v>0</v>
      </c>
      <c r="JP1265" s="4">
        <v>2</v>
      </c>
      <c r="JQ1265" s="4">
        <v>0</v>
      </c>
      <c r="JR1265" s="4">
        <v>2</v>
      </c>
      <c r="JS1265" s="4">
        <v>0</v>
      </c>
      <c r="JT1265" s="4">
        <v>2</v>
      </c>
      <c r="JU1265" s="4">
        <v>4</v>
      </c>
      <c r="JV1265" s="4">
        <v>7</v>
      </c>
      <c r="JW1265" s="4">
        <v>14</v>
      </c>
      <c r="JX1265" s="4">
        <v>7</v>
      </c>
      <c r="JY1265" s="4">
        <v>16</v>
      </c>
      <c r="JZ1265" s="4">
        <v>16</v>
      </c>
      <c r="KA1265" s="4">
        <v>15</v>
      </c>
      <c r="KB1265" s="4">
        <v>32</v>
      </c>
      <c r="KC1265" s="4">
        <v>24</v>
      </c>
      <c r="KD1265" s="4">
        <v>33</v>
      </c>
      <c r="KE1265" s="4">
        <v>61</v>
      </c>
      <c r="KF1265" s="4">
        <v>69</v>
      </c>
      <c r="KG1265" s="4">
        <v>93</v>
      </c>
      <c r="KH1265" s="4">
        <v>86</v>
      </c>
      <c r="KI1265" s="4">
        <v>77</v>
      </c>
      <c r="KJ1265" s="4">
        <v>96</v>
      </c>
      <c r="KK1265" s="4">
        <v>99</v>
      </c>
      <c r="KL1265" s="4">
        <v>150</v>
      </c>
      <c r="KM1265" s="4">
        <v>182</v>
      </c>
      <c r="KN1265" s="4">
        <v>191</v>
      </c>
      <c r="KO1265" s="4">
        <v>183</v>
      </c>
      <c r="KP1265" s="4">
        <v>189</v>
      </c>
      <c r="KQ1265" s="4">
        <v>140</v>
      </c>
      <c r="KR1265" s="4">
        <v>140</v>
      </c>
      <c r="KS1265" s="4">
        <v>92</v>
      </c>
      <c r="KT1265" s="4">
        <v>56</v>
      </c>
      <c r="KU1265" s="4">
        <v>44</v>
      </c>
      <c r="KV1265" s="4">
        <v>21</v>
      </c>
      <c r="KW1265" s="4">
        <v>18</v>
      </c>
      <c r="KX1265" s="4">
        <v>17</v>
      </c>
      <c r="KY1265" s="4">
        <v>6</v>
      </c>
      <c r="KZ1265" s="4">
        <v>6</v>
      </c>
      <c r="LA1265" s="4">
        <v>2</v>
      </c>
      <c r="LB1265" s="4">
        <v>1</v>
      </c>
      <c r="LC1265" s="4">
        <v>4</v>
      </c>
      <c r="LD1265" s="4">
        <v>0</v>
      </c>
      <c r="LE1265" s="4">
        <v>0</v>
      </c>
      <c r="LF1265" s="4">
        <v>0</v>
      </c>
      <c r="LG1265" s="4">
        <v>0</v>
      </c>
      <c r="LH1265" s="4">
        <v>0</v>
      </c>
      <c r="LI1265" s="4">
        <v>1</v>
      </c>
      <c r="LJ1265" s="4">
        <v>0</v>
      </c>
      <c r="LK1265" s="4">
        <v>0</v>
      </c>
      <c r="LL1265" s="4">
        <v>0</v>
      </c>
      <c r="LM1265" s="4">
        <v>0</v>
      </c>
      <c r="LN1265" s="4">
        <v>0</v>
      </c>
      <c r="LO1265" s="4">
        <v>1</v>
      </c>
      <c r="LP1265" s="4">
        <v>0</v>
      </c>
      <c r="LQ1265" s="4">
        <v>0</v>
      </c>
      <c r="LR1265" s="4">
        <v>0</v>
      </c>
      <c r="LS1265" s="4">
        <v>0</v>
      </c>
      <c r="LT1265" s="4">
        <v>1</v>
      </c>
    </row>
    <row r="1266" spans="1:351" s="4" customFormat="1" x14ac:dyDescent="0.2">
      <c r="A1266" s="18" t="b">
        <v>1</v>
      </c>
      <c r="B1266" s="9">
        <v>10</v>
      </c>
      <c r="C1266" s="9"/>
      <c r="D1266" s="4">
        <v>10446</v>
      </c>
      <c r="E1266" s="4" t="s">
        <v>1379</v>
      </c>
      <c r="F1266" s="4" t="s">
        <v>1380</v>
      </c>
      <c r="G1266" s="4">
        <v>6</v>
      </c>
      <c r="H1266" s="18">
        <f t="shared" si="199"/>
        <v>2.2999999999999972</v>
      </c>
      <c r="I1266" s="18">
        <v>0.47338486197926033</v>
      </c>
      <c r="J1266" s="18">
        <v>0.70225033085694122</v>
      </c>
      <c r="K1266" s="18">
        <v>0.38983866482574886</v>
      </c>
      <c r="L1266" s="18">
        <f t="shared" si="202"/>
        <v>4.6354805157047316</v>
      </c>
      <c r="M1266" s="18">
        <f t="shared" si="200"/>
        <v>3.3000000000000007</v>
      </c>
      <c r="N1266" s="18">
        <f t="shared" si="201"/>
        <v>5.5999999999999979</v>
      </c>
      <c r="O1266" s="18">
        <f t="shared" si="203"/>
        <v>4.6912084369200109</v>
      </c>
      <c r="P1266" s="18">
        <v>3.5999999999999979</v>
      </c>
      <c r="Q1266" s="18">
        <v>4.0000000000000036</v>
      </c>
      <c r="R1266" s="18">
        <v>4.3000000000000007</v>
      </c>
      <c r="S1266" s="18">
        <v>5.0000000000000036</v>
      </c>
      <c r="T1266" s="18">
        <v>5.1999999999999993</v>
      </c>
      <c r="U1266" s="18">
        <v>5.4000000000000021</v>
      </c>
      <c r="V1266" s="4">
        <v>34.835480515704731</v>
      </c>
      <c r="W1266" s="2">
        <v>33.5</v>
      </c>
      <c r="X1266" s="2">
        <v>35.799999999999997</v>
      </c>
      <c r="Y1266" s="4">
        <v>34.89120843692001</v>
      </c>
      <c r="Z1266" s="4">
        <v>33.799999999999997</v>
      </c>
      <c r="AA1266" s="4">
        <v>34.200000000000003</v>
      </c>
      <c r="AB1266" s="4">
        <v>34.5</v>
      </c>
      <c r="AC1266" s="4">
        <v>35.200000000000003</v>
      </c>
      <c r="AD1266" s="4">
        <v>35.4</v>
      </c>
      <c r="AE1266" s="4">
        <v>35.6</v>
      </c>
      <c r="AF1266" s="4">
        <v>2020</v>
      </c>
      <c r="AG1266" s="2">
        <v>10</v>
      </c>
      <c r="AH1266" s="2">
        <v>27</v>
      </c>
      <c r="AI1266" s="4">
        <v>11</v>
      </c>
      <c r="AJ1266" s="4">
        <v>1</v>
      </c>
      <c r="AK1266" s="4">
        <v>30</v>
      </c>
      <c r="AL1266" s="4">
        <v>505</v>
      </c>
      <c r="AM1266" s="5">
        <v>0.45902777777777781</v>
      </c>
      <c r="AN1266" s="4">
        <v>30.2</v>
      </c>
      <c r="AO1266" s="4">
        <v>44</v>
      </c>
      <c r="AP1266" s="4">
        <v>797</v>
      </c>
      <c r="AQ1266" s="4">
        <v>1.1000000000000001</v>
      </c>
      <c r="AR1266" s="4">
        <v>7</v>
      </c>
      <c r="JT1266" s="4">
        <v>9</v>
      </c>
      <c r="JU1266" s="4">
        <v>6</v>
      </c>
      <c r="JV1266" s="4">
        <v>37</v>
      </c>
      <c r="JW1266" s="4">
        <v>55</v>
      </c>
      <c r="JX1266" s="4">
        <v>67</v>
      </c>
      <c r="JY1266" s="4">
        <v>76</v>
      </c>
      <c r="JZ1266" s="4">
        <v>119</v>
      </c>
      <c r="KA1266" s="4">
        <v>150</v>
      </c>
      <c r="KB1266" s="4">
        <v>143</v>
      </c>
      <c r="KC1266" s="4">
        <v>169</v>
      </c>
      <c r="KD1266" s="4">
        <v>161</v>
      </c>
      <c r="KE1266" s="4">
        <v>211</v>
      </c>
      <c r="KF1266" s="4">
        <v>206</v>
      </c>
      <c r="KG1266" s="4">
        <v>256</v>
      </c>
      <c r="KH1266" s="4">
        <v>280</v>
      </c>
      <c r="KI1266" s="4">
        <v>267</v>
      </c>
      <c r="KJ1266" s="4">
        <v>278</v>
      </c>
      <c r="KK1266" s="4">
        <v>238</v>
      </c>
      <c r="KL1266" s="4">
        <v>217</v>
      </c>
      <c r="KM1266" s="4">
        <v>143</v>
      </c>
      <c r="KN1266" s="4">
        <v>99</v>
      </c>
      <c r="KO1266" s="4">
        <v>59</v>
      </c>
      <c r="KP1266" s="4">
        <v>31</v>
      </c>
      <c r="KQ1266" s="4">
        <v>10</v>
      </c>
      <c r="KR1266" s="4">
        <v>4</v>
      </c>
    </row>
    <row r="1267" spans="1:351" s="4" customFormat="1" x14ac:dyDescent="0.2">
      <c r="A1267" s="18" t="b">
        <v>1</v>
      </c>
      <c r="B1267" s="9">
        <v>10</v>
      </c>
      <c r="C1267" s="9"/>
      <c r="D1267" s="4">
        <v>10446</v>
      </c>
      <c r="E1267" s="4" t="s">
        <v>1379</v>
      </c>
      <c r="F1267" s="4" t="s">
        <v>1381</v>
      </c>
      <c r="G1267" s="4">
        <v>6</v>
      </c>
      <c r="H1267" s="18">
        <f t="shared" si="199"/>
        <v>3</v>
      </c>
      <c r="I1267" s="18">
        <v>0.59805813294844834</v>
      </c>
      <c r="J1267" s="18">
        <v>0.81371587592212791</v>
      </c>
      <c r="K1267" s="18">
        <v>0.48254673462746972</v>
      </c>
      <c r="L1267" s="18">
        <f t="shared" si="202"/>
        <v>4.4370697297515669</v>
      </c>
      <c r="M1267" s="18">
        <f t="shared" si="200"/>
        <v>2.6999999999999993</v>
      </c>
      <c r="N1267" s="18">
        <f t="shared" si="201"/>
        <v>5.6999999999999993</v>
      </c>
      <c r="O1267" s="18">
        <f t="shared" si="203"/>
        <v>4.499610241285712</v>
      </c>
      <c r="P1267" s="18">
        <v>3.0000000000000036</v>
      </c>
      <c r="Q1267" s="18">
        <v>3.5999999999999979</v>
      </c>
      <c r="R1267" s="18">
        <v>4.0999999999999979</v>
      </c>
      <c r="S1267" s="18">
        <v>4.9000000000000021</v>
      </c>
      <c r="T1267" s="18">
        <v>5.0999999999999979</v>
      </c>
      <c r="U1267" s="18">
        <v>5.5000000000000036</v>
      </c>
      <c r="V1267" s="4">
        <v>34.637069729751566</v>
      </c>
      <c r="W1267" s="2">
        <v>32.9</v>
      </c>
      <c r="X1267" s="2">
        <v>35.9</v>
      </c>
      <c r="Y1267" s="4">
        <v>34.699610241285711</v>
      </c>
      <c r="Z1267" s="4">
        <v>33.200000000000003</v>
      </c>
      <c r="AA1267" s="4">
        <v>33.799999999999997</v>
      </c>
      <c r="AB1267" s="4">
        <v>34.299999999999997</v>
      </c>
      <c r="AC1267" s="4">
        <v>35.1</v>
      </c>
      <c r="AD1267" s="4">
        <v>35.299999999999997</v>
      </c>
      <c r="AE1267" s="4">
        <v>35.700000000000003</v>
      </c>
      <c r="AF1267" s="4">
        <v>2020</v>
      </c>
      <c r="AG1267" s="2">
        <v>10</v>
      </c>
      <c r="AH1267" s="2">
        <v>27</v>
      </c>
      <c r="AI1267" s="4">
        <v>11</v>
      </c>
      <c r="AJ1267" s="4">
        <v>1</v>
      </c>
      <c r="AK1267" s="4">
        <v>51</v>
      </c>
      <c r="AL1267" s="4">
        <v>303</v>
      </c>
      <c r="AM1267" s="5">
        <v>0.45902777777777781</v>
      </c>
      <c r="AN1267" s="4">
        <v>30.2</v>
      </c>
      <c r="AO1267" s="4">
        <v>44</v>
      </c>
      <c r="AP1267" s="4">
        <v>797</v>
      </c>
      <c r="AQ1267" s="4">
        <v>1.1000000000000001</v>
      </c>
      <c r="AR1267" s="4">
        <v>7</v>
      </c>
      <c r="JH1267" s="4">
        <v>0</v>
      </c>
      <c r="JI1267" s="4">
        <v>3</v>
      </c>
      <c r="JJ1267" s="4">
        <v>0</v>
      </c>
      <c r="JK1267" s="4">
        <v>2</v>
      </c>
      <c r="JL1267" s="4">
        <v>1</v>
      </c>
      <c r="JM1267" s="4">
        <v>3</v>
      </c>
      <c r="JN1267" s="4">
        <v>5</v>
      </c>
      <c r="JO1267" s="4">
        <v>7</v>
      </c>
      <c r="JP1267" s="4">
        <v>4</v>
      </c>
      <c r="JQ1267" s="4">
        <v>19</v>
      </c>
      <c r="JR1267" s="4">
        <v>12</v>
      </c>
      <c r="JS1267" s="4">
        <v>18</v>
      </c>
      <c r="JT1267" s="4">
        <v>32</v>
      </c>
      <c r="JU1267" s="4">
        <v>21</v>
      </c>
      <c r="JV1267" s="4">
        <v>52</v>
      </c>
      <c r="JW1267" s="4">
        <v>66</v>
      </c>
      <c r="JX1267" s="4">
        <v>42</v>
      </c>
      <c r="JY1267" s="4">
        <v>68</v>
      </c>
      <c r="JZ1267" s="4">
        <v>65</v>
      </c>
      <c r="KA1267" s="4">
        <v>100</v>
      </c>
      <c r="KB1267" s="4">
        <v>99</v>
      </c>
      <c r="KC1267" s="4">
        <v>104</v>
      </c>
      <c r="KD1267" s="4">
        <v>105</v>
      </c>
      <c r="KE1267" s="4">
        <v>122</v>
      </c>
      <c r="KF1267" s="4">
        <v>118</v>
      </c>
      <c r="KG1267" s="4">
        <v>100</v>
      </c>
      <c r="KH1267" s="4">
        <v>137</v>
      </c>
      <c r="KI1267" s="4">
        <v>156</v>
      </c>
      <c r="KJ1267" s="4">
        <v>119</v>
      </c>
      <c r="KK1267" s="4">
        <v>80</v>
      </c>
      <c r="KL1267" s="4">
        <v>88</v>
      </c>
      <c r="KM1267" s="4">
        <v>62</v>
      </c>
      <c r="KN1267" s="4">
        <v>27</v>
      </c>
      <c r="KO1267" s="4">
        <v>31</v>
      </c>
      <c r="KP1267" s="4">
        <v>17</v>
      </c>
      <c r="KQ1267" s="4">
        <v>7</v>
      </c>
      <c r="KR1267" s="4">
        <v>5</v>
      </c>
      <c r="KS1267" s="4">
        <v>2</v>
      </c>
    </row>
    <row r="1268" spans="1:351" s="4" customFormat="1" x14ac:dyDescent="0.2">
      <c r="A1268" s="18" t="b">
        <v>1</v>
      </c>
      <c r="B1268" s="9">
        <v>10</v>
      </c>
      <c r="C1268" s="9"/>
      <c r="D1268" s="4">
        <v>10446</v>
      </c>
      <c r="E1268" s="4" t="s">
        <v>1379</v>
      </c>
      <c r="F1268" s="4" t="s">
        <v>1382</v>
      </c>
      <c r="G1268" s="4">
        <v>6</v>
      </c>
      <c r="H1268" s="18">
        <f t="shared" si="199"/>
        <v>3.1999999999999957</v>
      </c>
      <c r="I1268" s="18">
        <v>0.68291526210826536</v>
      </c>
      <c r="J1268" s="18">
        <v>0.90974172916077123</v>
      </c>
      <c r="K1268" s="18">
        <v>0.54762817380965056</v>
      </c>
      <c r="L1268" s="18">
        <f t="shared" si="202"/>
        <v>4.797646224120431</v>
      </c>
      <c r="M1268" s="18">
        <f t="shared" si="200"/>
        <v>2.9000000000000021</v>
      </c>
      <c r="N1268" s="18">
        <f t="shared" si="201"/>
        <v>6.0999999999999979</v>
      </c>
      <c r="O1268" s="18">
        <f t="shared" si="203"/>
        <v>4.8709088917382708</v>
      </c>
      <c r="P1268" s="18">
        <v>3.3000000000000007</v>
      </c>
      <c r="Q1268" s="18">
        <v>3.8000000000000007</v>
      </c>
      <c r="R1268" s="18">
        <v>4.4000000000000021</v>
      </c>
      <c r="S1268" s="18">
        <v>5.3000000000000007</v>
      </c>
      <c r="T1268" s="18">
        <v>5.5999999999999979</v>
      </c>
      <c r="U1268" s="18">
        <v>6.0000000000000036</v>
      </c>
      <c r="V1268" s="4">
        <v>34.99764622412043</v>
      </c>
      <c r="W1268" s="2">
        <v>33.1</v>
      </c>
      <c r="X1268" s="2">
        <v>36.299999999999997</v>
      </c>
      <c r="Y1268" s="4">
        <v>35.07090889173827</v>
      </c>
      <c r="Z1268" s="4">
        <v>33.5</v>
      </c>
      <c r="AA1268" s="4">
        <v>34</v>
      </c>
      <c r="AB1268" s="4">
        <v>34.6</v>
      </c>
      <c r="AC1268" s="4">
        <v>35.5</v>
      </c>
      <c r="AD1268" s="4">
        <v>35.799999999999997</v>
      </c>
      <c r="AE1268" s="4">
        <v>36.200000000000003</v>
      </c>
      <c r="AF1268" s="4">
        <v>2020</v>
      </c>
      <c r="AG1268" s="2">
        <v>10</v>
      </c>
      <c r="AH1268" s="2">
        <v>27</v>
      </c>
      <c r="AI1268" s="4">
        <v>11</v>
      </c>
      <c r="AJ1268" s="4">
        <v>2</v>
      </c>
      <c r="AK1268" s="4">
        <v>12</v>
      </c>
      <c r="AL1268" s="4">
        <v>105</v>
      </c>
      <c r="AM1268" s="5">
        <v>0.4597222222222222</v>
      </c>
      <c r="AN1268" s="4">
        <v>30.2</v>
      </c>
      <c r="AO1268" s="4">
        <v>44</v>
      </c>
      <c r="AP1268" s="4">
        <v>798</v>
      </c>
      <c r="AQ1268" s="4">
        <v>1.9</v>
      </c>
      <c r="AR1268" s="4">
        <v>1</v>
      </c>
      <c r="JJ1268" s="4">
        <v>1</v>
      </c>
      <c r="JK1268" s="4">
        <v>1</v>
      </c>
      <c r="JL1268" s="4">
        <v>0</v>
      </c>
      <c r="JM1268" s="4">
        <v>0</v>
      </c>
      <c r="JN1268" s="4">
        <v>0</v>
      </c>
      <c r="JO1268" s="4">
        <v>2</v>
      </c>
      <c r="JP1268" s="4">
        <v>9</v>
      </c>
      <c r="JQ1268" s="4">
        <v>3</v>
      </c>
      <c r="JR1268" s="4">
        <v>12</v>
      </c>
      <c r="JS1268" s="4">
        <v>15</v>
      </c>
      <c r="JT1268" s="4">
        <v>36</v>
      </c>
      <c r="JU1268" s="4">
        <v>41</v>
      </c>
      <c r="JV1268" s="4">
        <v>46</v>
      </c>
      <c r="JW1268" s="4">
        <v>39</v>
      </c>
      <c r="JX1268" s="4">
        <v>45</v>
      </c>
      <c r="JY1268" s="4">
        <v>52</v>
      </c>
      <c r="JZ1268" s="4">
        <v>47</v>
      </c>
      <c r="KA1268" s="4">
        <v>75</v>
      </c>
      <c r="KB1268" s="4">
        <v>60</v>
      </c>
      <c r="KC1268" s="4">
        <v>64</v>
      </c>
      <c r="KD1268" s="4">
        <v>118</v>
      </c>
      <c r="KE1268" s="4">
        <v>92</v>
      </c>
      <c r="KF1268" s="4">
        <v>121</v>
      </c>
      <c r="KG1268" s="4">
        <v>130</v>
      </c>
      <c r="KH1268" s="4">
        <v>146</v>
      </c>
      <c r="KI1268" s="4">
        <v>148</v>
      </c>
      <c r="KJ1268" s="4">
        <v>169</v>
      </c>
      <c r="KK1268" s="4">
        <v>159</v>
      </c>
      <c r="KL1268" s="4">
        <v>143</v>
      </c>
      <c r="KM1268" s="4">
        <v>131</v>
      </c>
      <c r="KN1268" s="4">
        <v>123</v>
      </c>
      <c r="KO1268" s="4">
        <v>105</v>
      </c>
      <c r="KP1268" s="4">
        <v>111</v>
      </c>
      <c r="KQ1268" s="4">
        <v>71</v>
      </c>
      <c r="KR1268" s="4">
        <v>56</v>
      </c>
      <c r="KS1268" s="4">
        <v>55</v>
      </c>
      <c r="KT1268" s="4">
        <v>44</v>
      </c>
      <c r="KU1268" s="4">
        <v>33</v>
      </c>
      <c r="KV1268" s="4">
        <v>10</v>
      </c>
    </row>
    <row r="1269" spans="1:351" s="4" customFormat="1" x14ac:dyDescent="0.2">
      <c r="A1269" s="18" t="b">
        <v>0</v>
      </c>
      <c r="B1269" s="19"/>
      <c r="C1269" s="19"/>
      <c r="D1269" s="4">
        <v>10446</v>
      </c>
      <c r="E1269" s="4" t="s">
        <v>461</v>
      </c>
      <c r="F1269" s="4" t="s">
        <v>1265</v>
      </c>
      <c r="G1269" s="4">
        <v>0</v>
      </c>
      <c r="H1269" s="18">
        <f t="shared" si="199"/>
        <v>2.6000000000000014</v>
      </c>
      <c r="I1269" s="18">
        <v>0.53884949867248577</v>
      </c>
      <c r="J1269" s="18">
        <v>0.92940710417877881</v>
      </c>
      <c r="K1269" s="18">
        <v>0.46021072899753118</v>
      </c>
      <c r="L1269" s="18">
        <f t="shared" si="202"/>
        <v>4.8112996014917613</v>
      </c>
      <c r="M1269" s="18">
        <f t="shared" si="200"/>
        <v>3.7999999999999972</v>
      </c>
      <c r="N1269" s="18">
        <f t="shared" si="201"/>
        <v>6.3999999999999986</v>
      </c>
      <c r="O1269" s="18">
        <f t="shared" si="203"/>
        <v>4.885407046799628</v>
      </c>
      <c r="P1269" s="18">
        <v>4</v>
      </c>
      <c r="Q1269" s="18">
        <v>4.1000000000000014</v>
      </c>
      <c r="R1269" s="18">
        <v>4.2999999999999972</v>
      </c>
      <c r="S1269" s="18">
        <v>5.2000000000000028</v>
      </c>
      <c r="T1269" s="18">
        <v>5.5</v>
      </c>
      <c r="U1269" s="18">
        <v>5.8999999999999986</v>
      </c>
      <c r="V1269" s="4">
        <v>34.811299601491761</v>
      </c>
      <c r="W1269" s="2">
        <v>33.799999999999997</v>
      </c>
      <c r="X1269" s="2">
        <v>36.4</v>
      </c>
      <c r="Y1269" s="4">
        <v>34.885407046799628</v>
      </c>
      <c r="Z1269" s="4">
        <v>34</v>
      </c>
      <c r="AA1269" s="4">
        <v>34.1</v>
      </c>
      <c r="AB1269" s="4">
        <v>34.299999999999997</v>
      </c>
      <c r="AC1269" s="4">
        <v>35.200000000000003</v>
      </c>
      <c r="AD1269" s="4">
        <v>35.5</v>
      </c>
      <c r="AE1269" s="4">
        <v>35.9</v>
      </c>
      <c r="AF1269" s="4">
        <v>2020</v>
      </c>
      <c r="AG1269" s="2">
        <v>10</v>
      </c>
      <c r="AH1269" s="2">
        <v>27</v>
      </c>
      <c r="AI1269" s="4">
        <v>11</v>
      </c>
      <c r="AJ1269" s="4">
        <v>3</v>
      </c>
      <c r="AK1269" s="4">
        <v>10</v>
      </c>
      <c r="AL1269" s="4">
        <v>345.00000000000006</v>
      </c>
      <c r="AM1269" s="5">
        <v>0.4604166666666667</v>
      </c>
      <c r="AN1269" s="4">
        <v>30</v>
      </c>
      <c r="AO1269" s="4">
        <v>45</v>
      </c>
      <c r="AP1269" s="4">
        <v>798</v>
      </c>
      <c r="AQ1269" s="4">
        <v>1</v>
      </c>
      <c r="AR1269" s="4">
        <v>188</v>
      </c>
      <c r="JQ1269" s="4">
        <v>1</v>
      </c>
      <c r="JR1269" s="4">
        <v>1</v>
      </c>
      <c r="JS1269" s="4">
        <v>0</v>
      </c>
      <c r="JT1269" s="4">
        <v>1</v>
      </c>
      <c r="JU1269" s="4">
        <v>2</v>
      </c>
      <c r="JV1269" s="4">
        <v>4</v>
      </c>
      <c r="JW1269" s="4">
        <v>9</v>
      </c>
      <c r="JX1269" s="4">
        <v>54</v>
      </c>
      <c r="JY1269" s="4">
        <v>203</v>
      </c>
      <c r="JZ1269" s="4">
        <v>288</v>
      </c>
      <c r="KA1269" s="4">
        <v>223</v>
      </c>
      <c r="KB1269" s="4">
        <v>125</v>
      </c>
      <c r="KC1269" s="4">
        <v>95</v>
      </c>
      <c r="KD1269" s="4">
        <v>84</v>
      </c>
      <c r="KE1269" s="4">
        <v>132</v>
      </c>
      <c r="KF1269" s="4">
        <v>136</v>
      </c>
      <c r="KG1269" s="4">
        <v>157</v>
      </c>
      <c r="KH1269" s="4">
        <v>215</v>
      </c>
      <c r="KI1269" s="4">
        <v>269</v>
      </c>
      <c r="KJ1269" s="4">
        <v>196</v>
      </c>
      <c r="KK1269" s="4">
        <v>178</v>
      </c>
      <c r="KL1269" s="4">
        <v>164</v>
      </c>
      <c r="KM1269" s="4">
        <v>116</v>
      </c>
      <c r="KN1269" s="4">
        <v>88</v>
      </c>
      <c r="KO1269" s="4">
        <v>64</v>
      </c>
      <c r="KP1269" s="4">
        <v>68</v>
      </c>
      <c r="KQ1269" s="4">
        <v>20</v>
      </c>
      <c r="KR1269" s="4">
        <v>34</v>
      </c>
      <c r="KS1269" s="4">
        <v>6</v>
      </c>
      <c r="KT1269" s="4">
        <v>4</v>
      </c>
      <c r="KU1269" s="4">
        <v>3</v>
      </c>
      <c r="KV1269" s="4">
        <v>2</v>
      </c>
      <c r="KW1269" s="4">
        <v>6</v>
      </c>
    </row>
    <row r="1270" spans="1:351" s="4" customFormat="1" x14ac:dyDescent="0.2">
      <c r="A1270" s="18" t="b">
        <v>0</v>
      </c>
      <c r="B1270" s="19"/>
      <c r="C1270" s="19"/>
      <c r="D1270" s="4">
        <v>10446</v>
      </c>
      <c r="E1270" s="4" t="s">
        <v>461</v>
      </c>
      <c r="F1270" s="4" t="s">
        <v>1266</v>
      </c>
      <c r="G1270" s="4">
        <v>0</v>
      </c>
      <c r="H1270" s="18">
        <f t="shared" si="199"/>
        <v>3.1000000000000014</v>
      </c>
      <c r="I1270" s="18">
        <v>0.62063162973151931</v>
      </c>
      <c r="J1270" s="18">
        <v>0.71789808814281741</v>
      </c>
      <c r="K1270" s="18">
        <v>0.47693217305675412</v>
      </c>
      <c r="L1270" s="18">
        <f t="shared" si="202"/>
        <v>5.0781443169641136</v>
      </c>
      <c r="M1270" s="18">
        <f t="shared" si="200"/>
        <v>3.2999999999999972</v>
      </c>
      <c r="N1270" s="18">
        <f t="shared" si="201"/>
        <v>6.3999999999999986</v>
      </c>
      <c r="O1270" s="18">
        <f t="shared" si="203"/>
        <v>5.2069497388036723</v>
      </c>
      <c r="P1270" s="18">
        <v>3.5</v>
      </c>
      <c r="Q1270" s="18">
        <v>4.1000000000000014</v>
      </c>
      <c r="R1270" s="18">
        <v>4.7999999999999972</v>
      </c>
      <c r="S1270" s="18">
        <v>5.5</v>
      </c>
      <c r="T1270" s="18">
        <v>5.7000000000000028</v>
      </c>
      <c r="U1270" s="18">
        <v>6.2000000000000028</v>
      </c>
      <c r="V1270" s="4">
        <v>35.078144316964114</v>
      </c>
      <c r="W1270" s="2">
        <v>33.299999999999997</v>
      </c>
      <c r="X1270" s="2">
        <v>36.4</v>
      </c>
      <c r="Y1270" s="4">
        <v>35.206949738803672</v>
      </c>
      <c r="Z1270" s="4">
        <v>33.5</v>
      </c>
      <c r="AA1270" s="4">
        <v>34.1</v>
      </c>
      <c r="AB1270" s="4">
        <v>34.799999999999997</v>
      </c>
      <c r="AC1270" s="4">
        <v>35.5</v>
      </c>
      <c r="AD1270" s="4">
        <v>35.700000000000003</v>
      </c>
      <c r="AE1270" s="4">
        <v>36.200000000000003</v>
      </c>
      <c r="AF1270" s="4">
        <v>2020</v>
      </c>
      <c r="AG1270" s="2">
        <v>10</v>
      </c>
      <c r="AH1270" s="2">
        <v>27</v>
      </c>
      <c r="AI1270" s="4">
        <v>11</v>
      </c>
      <c r="AJ1270" s="4">
        <v>3</v>
      </c>
      <c r="AK1270" s="4">
        <v>49</v>
      </c>
      <c r="AL1270" s="4">
        <v>63</v>
      </c>
      <c r="AM1270" s="5">
        <v>0.4604166666666667</v>
      </c>
      <c r="AN1270" s="4">
        <v>30</v>
      </c>
      <c r="AO1270" s="4">
        <v>45</v>
      </c>
      <c r="AP1270" s="4">
        <v>798</v>
      </c>
      <c r="AQ1270" s="4">
        <v>1</v>
      </c>
      <c r="AR1270" s="4">
        <v>188</v>
      </c>
      <c r="JN1270" s="4">
        <v>0</v>
      </c>
      <c r="JO1270" s="4">
        <v>2</v>
      </c>
      <c r="JP1270" s="4">
        <v>2</v>
      </c>
      <c r="JQ1270" s="4">
        <v>2</v>
      </c>
      <c r="JR1270" s="4">
        <v>8</v>
      </c>
      <c r="JS1270" s="4">
        <v>32</v>
      </c>
      <c r="JT1270" s="4">
        <v>15</v>
      </c>
      <c r="JU1270" s="4">
        <v>12</v>
      </c>
      <c r="JV1270" s="4">
        <v>23</v>
      </c>
      <c r="JW1270" s="4">
        <v>28</v>
      </c>
      <c r="JX1270" s="4">
        <v>42</v>
      </c>
      <c r="JY1270" s="4">
        <v>43</v>
      </c>
      <c r="JZ1270" s="4">
        <v>29</v>
      </c>
      <c r="KA1270" s="4">
        <v>38</v>
      </c>
      <c r="KB1270" s="4">
        <v>23</v>
      </c>
      <c r="KC1270" s="4">
        <v>35</v>
      </c>
      <c r="KD1270" s="4">
        <v>48</v>
      </c>
      <c r="KE1270" s="4">
        <v>76</v>
      </c>
      <c r="KF1270" s="4">
        <v>70</v>
      </c>
      <c r="KG1270" s="4">
        <v>72</v>
      </c>
      <c r="KH1270" s="4">
        <v>81</v>
      </c>
      <c r="KI1270" s="4">
        <v>136</v>
      </c>
      <c r="KJ1270" s="4">
        <v>182</v>
      </c>
      <c r="KK1270" s="4">
        <v>186</v>
      </c>
      <c r="KL1270" s="4">
        <v>185</v>
      </c>
      <c r="KM1270" s="4">
        <v>171</v>
      </c>
      <c r="KN1270" s="4">
        <v>151</v>
      </c>
      <c r="KO1270" s="4">
        <v>109</v>
      </c>
      <c r="KP1270" s="4">
        <v>71</v>
      </c>
      <c r="KQ1270" s="4">
        <v>45</v>
      </c>
      <c r="KR1270" s="4">
        <v>24</v>
      </c>
      <c r="KS1270" s="4">
        <v>22</v>
      </c>
      <c r="KT1270" s="4">
        <v>24</v>
      </c>
      <c r="KU1270" s="4">
        <v>28</v>
      </c>
      <c r="KV1270" s="4">
        <v>0</v>
      </c>
      <c r="KW1270" s="4">
        <v>6</v>
      </c>
    </row>
    <row r="1271" spans="1:351" s="4" customFormat="1" x14ac:dyDescent="0.2">
      <c r="A1271" s="18" t="b">
        <v>0</v>
      </c>
      <c r="B1271" s="19"/>
      <c r="C1271" s="19"/>
      <c r="D1271" s="4">
        <v>10446</v>
      </c>
      <c r="E1271" s="4" t="s">
        <v>461</v>
      </c>
      <c r="F1271" s="4" t="s">
        <v>1267</v>
      </c>
      <c r="G1271" s="4">
        <v>0</v>
      </c>
      <c r="H1271" s="18">
        <f t="shared" si="199"/>
        <v>1.1000000000000014</v>
      </c>
      <c r="I1271" s="18">
        <v>0.26626822258677296</v>
      </c>
      <c r="J1271" s="18">
        <v>0.41719325100012838</v>
      </c>
      <c r="K1271" s="18">
        <v>0.22489642133675472</v>
      </c>
      <c r="L1271" s="18">
        <f t="shared" si="202"/>
        <v>3.3066871586943805</v>
      </c>
      <c r="M1271" s="18">
        <f t="shared" si="200"/>
        <v>2.6999999999999957</v>
      </c>
      <c r="N1271" s="18">
        <f t="shared" si="201"/>
        <v>3.7999999999999972</v>
      </c>
      <c r="O1271" s="18">
        <f t="shared" si="203"/>
        <v>3.3317841163064017</v>
      </c>
      <c r="P1271" s="18">
        <v>2.7999999999999972</v>
      </c>
      <c r="Q1271" s="18">
        <v>2.8999999999999986</v>
      </c>
      <c r="R1271" s="18">
        <v>3.1000000000000014</v>
      </c>
      <c r="S1271" s="18">
        <v>3.5</v>
      </c>
      <c r="T1271" s="18">
        <v>3.6999999999999957</v>
      </c>
      <c r="U1271" s="18">
        <v>3.7999999999999972</v>
      </c>
      <c r="V1271" s="4">
        <v>33.406687158694382</v>
      </c>
      <c r="W1271" s="2">
        <v>32.799999999999997</v>
      </c>
      <c r="X1271" s="2">
        <v>33.9</v>
      </c>
      <c r="Y1271" s="4">
        <v>33.431784116306403</v>
      </c>
      <c r="Z1271" s="4">
        <v>32.9</v>
      </c>
      <c r="AA1271" s="4">
        <v>33</v>
      </c>
      <c r="AB1271" s="4">
        <v>33.200000000000003</v>
      </c>
      <c r="AC1271" s="4">
        <v>33.6</v>
      </c>
      <c r="AD1271" s="4">
        <v>33.799999999999997</v>
      </c>
      <c r="AE1271" s="4">
        <v>33.9</v>
      </c>
      <c r="AF1271" s="4">
        <v>2020</v>
      </c>
      <c r="AG1271" s="2">
        <v>10</v>
      </c>
      <c r="AH1271" s="2">
        <v>27</v>
      </c>
      <c r="AI1271" s="4">
        <v>11</v>
      </c>
      <c r="AJ1271" s="4">
        <v>4</v>
      </c>
      <c r="AK1271" s="4">
        <v>19</v>
      </c>
      <c r="AL1271" s="4">
        <v>143.00000000000003</v>
      </c>
      <c r="AM1271" s="5">
        <v>0.46111111111111108</v>
      </c>
      <c r="AN1271" s="4">
        <v>30.1</v>
      </c>
      <c r="AO1271" s="4">
        <v>45</v>
      </c>
      <c r="AP1271" s="4">
        <v>797</v>
      </c>
      <c r="AQ1271" s="4">
        <v>1.4</v>
      </c>
      <c r="AR1271" s="4">
        <v>220</v>
      </c>
      <c r="JM1271" s="4">
        <v>35</v>
      </c>
      <c r="JN1271" s="4">
        <v>107</v>
      </c>
      <c r="JO1271" s="4">
        <v>162</v>
      </c>
      <c r="JP1271" s="4">
        <v>212</v>
      </c>
      <c r="JQ1271" s="4">
        <v>218</v>
      </c>
      <c r="JR1271" s="4">
        <v>219</v>
      </c>
      <c r="JS1271" s="4">
        <v>275</v>
      </c>
      <c r="JT1271" s="4">
        <v>271</v>
      </c>
      <c r="JU1271" s="4">
        <v>210</v>
      </c>
      <c r="JV1271" s="4">
        <v>201</v>
      </c>
      <c r="JW1271" s="4">
        <v>102</v>
      </c>
      <c r="JX1271" s="4">
        <v>22</v>
      </c>
      <c r="JY1271" s="4">
        <v>4</v>
      </c>
    </row>
    <row r="1272" spans="1:351" s="4" customFormat="1" x14ac:dyDescent="0.2">
      <c r="A1272" s="18" t="b">
        <v>1</v>
      </c>
      <c r="B1272" s="9" t="s">
        <v>1403</v>
      </c>
      <c r="C1272" s="9"/>
      <c r="D1272" s="4">
        <v>10446</v>
      </c>
      <c r="E1272" s="4" t="s">
        <v>1423</v>
      </c>
      <c r="F1272" s="4" t="s">
        <v>1424</v>
      </c>
      <c r="G1272" s="4">
        <v>6</v>
      </c>
      <c r="H1272" s="18">
        <f t="shared" si="199"/>
        <v>3.8000000000000043</v>
      </c>
      <c r="I1272" s="18">
        <v>0.88316594939402027</v>
      </c>
      <c r="J1272" s="18">
        <v>1.3861917389719451</v>
      </c>
      <c r="K1272" s="18">
        <v>0.75825775415339614</v>
      </c>
      <c r="L1272" s="18">
        <f t="shared" si="202"/>
        <v>8.7110508641015159</v>
      </c>
      <c r="M1272" s="18">
        <f t="shared" si="200"/>
        <v>6.6999999999999957</v>
      </c>
      <c r="N1272" s="18">
        <f t="shared" si="201"/>
        <v>10.5</v>
      </c>
      <c r="O1272" s="18">
        <f t="shared" si="203"/>
        <v>8.5030569928697091</v>
      </c>
      <c r="P1272" s="18">
        <v>7.1999999999999957</v>
      </c>
      <c r="Q1272" s="18">
        <v>7.6999999999999957</v>
      </c>
      <c r="R1272" s="18">
        <v>8</v>
      </c>
      <c r="S1272" s="18">
        <v>9.3999999999999986</v>
      </c>
      <c r="T1272" s="18">
        <v>10</v>
      </c>
      <c r="U1272" s="18">
        <v>10.399999999999999</v>
      </c>
      <c r="V1272" s="4">
        <v>38.811050864101517</v>
      </c>
      <c r="W1272" s="2">
        <v>36.799999999999997</v>
      </c>
      <c r="X1272" s="2">
        <v>40.6</v>
      </c>
      <c r="Y1272" s="4">
        <v>38.60305699286971</v>
      </c>
      <c r="Z1272" s="4">
        <v>37.299999999999997</v>
      </c>
      <c r="AA1272" s="4">
        <v>37.799999999999997</v>
      </c>
      <c r="AB1272" s="4">
        <v>38.1</v>
      </c>
      <c r="AC1272" s="4">
        <v>39.5</v>
      </c>
      <c r="AD1272" s="4">
        <v>40.1</v>
      </c>
      <c r="AE1272" s="4">
        <v>40.5</v>
      </c>
      <c r="AF1272" s="4">
        <v>2020</v>
      </c>
      <c r="AG1272" s="2">
        <v>10</v>
      </c>
      <c r="AH1272" s="2">
        <v>27</v>
      </c>
      <c r="AI1272" s="4">
        <v>11</v>
      </c>
      <c r="AJ1272" s="4">
        <v>5</v>
      </c>
      <c r="AK1272" s="4">
        <v>17</v>
      </c>
      <c r="AL1272" s="4">
        <v>62</v>
      </c>
      <c r="AM1272" s="5">
        <v>0.46180555555555558</v>
      </c>
      <c r="AN1272" s="4">
        <v>30.1</v>
      </c>
      <c r="AO1272" s="4">
        <v>45</v>
      </c>
      <c r="AP1272" s="4">
        <v>797</v>
      </c>
      <c r="AQ1272" s="4">
        <v>0.7</v>
      </c>
      <c r="AR1272" s="4">
        <v>196</v>
      </c>
      <c r="KY1272" s="4">
        <v>3</v>
      </c>
      <c r="KZ1272" s="4">
        <v>0</v>
      </c>
      <c r="LA1272" s="4">
        <v>9</v>
      </c>
      <c r="LB1272" s="4">
        <v>4</v>
      </c>
      <c r="LC1272" s="4">
        <v>8</v>
      </c>
      <c r="LD1272" s="4">
        <v>14</v>
      </c>
      <c r="LE1272" s="4">
        <v>19</v>
      </c>
      <c r="LF1272" s="4">
        <v>26</v>
      </c>
      <c r="LG1272" s="4">
        <v>29</v>
      </c>
      <c r="LH1272" s="4">
        <v>38</v>
      </c>
      <c r="LI1272" s="4">
        <v>47</v>
      </c>
      <c r="LJ1272" s="4">
        <v>72</v>
      </c>
      <c r="LK1272" s="4">
        <v>61</v>
      </c>
      <c r="LL1272" s="4">
        <v>94</v>
      </c>
      <c r="LM1272" s="4">
        <v>137</v>
      </c>
      <c r="LN1272" s="4">
        <v>137</v>
      </c>
      <c r="LO1272" s="4">
        <v>150</v>
      </c>
      <c r="LP1272" s="4">
        <v>114</v>
      </c>
      <c r="LQ1272" s="4">
        <v>152</v>
      </c>
      <c r="LR1272" s="4">
        <v>102</v>
      </c>
      <c r="LS1272" s="4">
        <v>73</v>
      </c>
      <c r="LT1272" s="4">
        <v>62</v>
      </c>
      <c r="LU1272" s="4">
        <v>57</v>
      </c>
      <c r="LV1272" s="4">
        <v>49</v>
      </c>
      <c r="LW1272" s="4">
        <v>64</v>
      </c>
      <c r="LX1272" s="4">
        <v>45</v>
      </c>
      <c r="LY1272" s="4">
        <v>72</v>
      </c>
      <c r="LZ1272" s="4">
        <v>73</v>
      </c>
      <c r="MA1272" s="4">
        <v>93</v>
      </c>
      <c r="MB1272" s="4">
        <v>85</v>
      </c>
      <c r="MC1272" s="4">
        <v>60</v>
      </c>
      <c r="MD1272" s="4">
        <v>60</v>
      </c>
      <c r="ME1272" s="4">
        <v>60</v>
      </c>
      <c r="MF1272" s="4">
        <v>55</v>
      </c>
      <c r="MG1272" s="4">
        <v>43</v>
      </c>
      <c r="MH1272" s="4">
        <v>70</v>
      </c>
      <c r="MI1272" s="4">
        <v>52</v>
      </c>
      <c r="MJ1272" s="4">
        <v>56</v>
      </c>
      <c r="MK1272" s="4">
        <v>50</v>
      </c>
      <c r="ML1272" s="4">
        <v>36</v>
      </c>
      <c r="MM1272" s="4">
        <v>5</v>
      </c>
    </row>
    <row r="1273" spans="1:351" s="4" customFormat="1" x14ac:dyDescent="0.2">
      <c r="A1273" s="18" t="b">
        <v>1</v>
      </c>
      <c r="B1273" s="9" t="s">
        <v>1403</v>
      </c>
      <c r="C1273" s="9"/>
      <c r="D1273" s="4">
        <v>10446</v>
      </c>
      <c r="E1273" s="4" t="s">
        <v>1423</v>
      </c>
      <c r="F1273" s="4" t="s">
        <v>1425</v>
      </c>
      <c r="G1273" s="4">
        <v>6</v>
      </c>
      <c r="H1273" s="18">
        <f t="shared" si="199"/>
        <v>4.1000000000000014</v>
      </c>
      <c r="I1273" s="18">
        <v>0.73685336311485694</v>
      </c>
      <c r="J1273" s="18">
        <v>0.55570860088187146</v>
      </c>
      <c r="K1273" s="18">
        <v>0.49336787354117079</v>
      </c>
      <c r="L1273" s="18">
        <f t="shared" si="202"/>
        <v>4.9145842641547048</v>
      </c>
      <c r="M1273" s="18">
        <f t="shared" si="200"/>
        <v>1.7999999999999972</v>
      </c>
      <c r="N1273" s="18">
        <f t="shared" si="201"/>
        <v>5.8999999999999986</v>
      </c>
      <c r="O1273" s="18">
        <f t="shared" si="203"/>
        <v>5.0809116230093636</v>
      </c>
      <c r="P1273" s="18">
        <v>2.3999999999999986</v>
      </c>
      <c r="Q1273" s="18">
        <v>4</v>
      </c>
      <c r="R1273" s="18">
        <v>4.7999999999999972</v>
      </c>
      <c r="S1273" s="18">
        <v>5.2999999999999972</v>
      </c>
      <c r="T1273" s="18">
        <v>5.6000000000000014</v>
      </c>
      <c r="U1273" s="18">
        <v>5.7999999999999972</v>
      </c>
      <c r="V1273" s="4">
        <v>35.014584264154706</v>
      </c>
      <c r="W1273" s="2">
        <v>31.9</v>
      </c>
      <c r="X1273" s="2">
        <v>36</v>
      </c>
      <c r="Y1273" s="4">
        <v>35.180911623009365</v>
      </c>
      <c r="Z1273" s="4">
        <v>32.5</v>
      </c>
      <c r="AA1273" s="4">
        <v>34.1</v>
      </c>
      <c r="AB1273" s="4">
        <v>34.9</v>
      </c>
      <c r="AC1273" s="4">
        <v>35.4</v>
      </c>
      <c r="AD1273" s="4">
        <v>35.700000000000003</v>
      </c>
      <c r="AE1273" s="4">
        <v>35.9</v>
      </c>
      <c r="AF1273" s="4">
        <v>2020</v>
      </c>
      <c r="AG1273" s="2">
        <v>10</v>
      </c>
      <c r="AH1273" s="2">
        <v>27</v>
      </c>
      <c r="AI1273" s="4">
        <v>11</v>
      </c>
      <c r="AJ1273" s="4">
        <v>5</v>
      </c>
      <c r="AK1273" s="4">
        <v>38</v>
      </c>
      <c r="AL1273" s="4">
        <v>502</v>
      </c>
      <c r="AM1273" s="5">
        <v>0.46180555555555558</v>
      </c>
      <c r="AN1273" s="4">
        <v>30.1</v>
      </c>
      <c r="AO1273" s="4">
        <v>45</v>
      </c>
      <c r="AP1273" s="4">
        <v>797</v>
      </c>
      <c r="AQ1273" s="4">
        <v>0.7</v>
      </c>
      <c r="AR1273" s="4">
        <v>196</v>
      </c>
      <c r="JB1273" s="4">
        <v>3</v>
      </c>
      <c r="JC1273" s="4">
        <v>3</v>
      </c>
      <c r="JD1273" s="4">
        <v>7</v>
      </c>
      <c r="JE1273" s="4">
        <v>2</v>
      </c>
      <c r="JF1273" s="4">
        <v>15</v>
      </c>
      <c r="JG1273" s="4">
        <v>6</v>
      </c>
      <c r="JH1273" s="4">
        <v>7</v>
      </c>
      <c r="JI1273" s="4">
        <v>11</v>
      </c>
      <c r="JJ1273" s="4">
        <v>3</v>
      </c>
      <c r="JK1273" s="4">
        <v>11</v>
      </c>
      <c r="JL1273" s="4">
        <v>15</v>
      </c>
      <c r="JM1273" s="4">
        <v>2</v>
      </c>
      <c r="JN1273" s="4">
        <v>13</v>
      </c>
      <c r="JO1273" s="4">
        <v>12</v>
      </c>
      <c r="JP1273" s="4">
        <v>5</v>
      </c>
      <c r="JQ1273" s="4">
        <v>18</v>
      </c>
      <c r="JR1273" s="4">
        <v>11</v>
      </c>
      <c r="JS1273" s="4">
        <v>13</v>
      </c>
      <c r="JT1273" s="4">
        <v>16</v>
      </c>
      <c r="JU1273" s="4">
        <v>13</v>
      </c>
      <c r="JV1273" s="4">
        <v>15</v>
      </c>
      <c r="JW1273" s="4">
        <v>15</v>
      </c>
      <c r="JX1273" s="4">
        <v>22</v>
      </c>
      <c r="JY1273" s="4">
        <v>22</v>
      </c>
      <c r="JZ1273" s="4">
        <v>26</v>
      </c>
      <c r="KA1273" s="4">
        <v>24</v>
      </c>
      <c r="KB1273" s="4">
        <v>21</v>
      </c>
      <c r="KC1273" s="4">
        <v>22</v>
      </c>
      <c r="KD1273" s="4">
        <v>40</v>
      </c>
      <c r="KE1273" s="4">
        <v>66</v>
      </c>
      <c r="KF1273" s="4">
        <v>107</v>
      </c>
      <c r="KG1273" s="4">
        <v>159</v>
      </c>
      <c r="KH1273" s="4">
        <v>150</v>
      </c>
      <c r="KI1273" s="4">
        <v>219</v>
      </c>
      <c r="KJ1273" s="4">
        <v>283</v>
      </c>
      <c r="KK1273" s="4">
        <v>292</v>
      </c>
      <c r="KL1273" s="4">
        <v>249</v>
      </c>
      <c r="KM1273" s="4">
        <v>235</v>
      </c>
      <c r="KN1273" s="4">
        <v>125</v>
      </c>
      <c r="KO1273" s="4">
        <v>99</v>
      </c>
      <c r="KP1273" s="4">
        <v>127</v>
      </c>
      <c r="KQ1273" s="4">
        <v>66</v>
      </c>
      <c r="KR1273" s="4">
        <v>50</v>
      </c>
      <c r="KS1273" s="4">
        <v>21</v>
      </c>
      <c r="KT1273" s="4">
        <v>2</v>
      </c>
      <c r="KU1273" s="4">
        <v>0</v>
      </c>
      <c r="KV1273" s="4">
        <v>0</v>
      </c>
      <c r="KW1273" s="4">
        <v>0</v>
      </c>
      <c r="KX1273" s="4">
        <v>0</v>
      </c>
      <c r="KY1273" s="4">
        <v>0</v>
      </c>
      <c r="KZ1273" s="4">
        <v>0</v>
      </c>
    </row>
    <row r="1274" spans="1:351" s="4" customFormat="1" x14ac:dyDescent="0.2">
      <c r="A1274" s="18" t="b">
        <v>1</v>
      </c>
      <c r="B1274" s="9" t="s">
        <v>1403</v>
      </c>
      <c r="C1274" s="9"/>
      <c r="D1274" s="4">
        <v>10446</v>
      </c>
      <c r="E1274" s="4" t="s">
        <v>1423</v>
      </c>
      <c r="F1274" s="4" t="s">
        <v>1426</v>
      </c>
      <c r="G1274" s="4">
        <v>6</v>
      </c>
      <c r="H1274" s="18">
        <f t="shared" si="199"/>
        <v>3.7999999999999972</v>
      </c>
      <c r="I1274" s="18">
        <v>0.85766740002185737</v>
      </c>
      <c r="J1274" s="18">
        <v>1.2634868638391197</v>
      </c>
      <c r="K1274" s="18">
        <v>0.70018365372007496</v>
      </c>
      <c r="L1274" s="18">
        <f t="shared" si="202"/>
        <v>6.639983394715923</v>
      </c>
      <c r="M1274" s="18">
        <f t="shared" si="200"/>
        <v>4.5000000000000036</v>
      </c>
      <c r="N1274" s="18">
        <f t="shared" si="201"/>
        <v>8.3000000000000007</v>
      </c>
      <c r="O1274" s="18">
        <f t="shared" si="203"/>
        <v>6.6358472554670591</v>
      </c>
      <c r="P1274" s="18">
        <v>4.8000000000000007</v>
      </c>
      <c r="Q1274" s="18">
        <v>5.5000000000000036</v>
      </c>
      <c r="R1274" s="18">
        <v>6.0000000000000036</v>
      </c>
      <c r="S1274" s="18">
        <v>7.3000000000000007</v>
      </c>
      <c r="T1274" s="18">
        <v>7.6999999999999993</v>
      </c>
      <c r="U1274" s="18">
        <v>8.1999999999999993</v>
      </c>
      <c r="V1274" s="4">
        <v>36.839983394715922</v>
      </c>
      <c r="W1274" s="2">
        <v>34.700000000000003</v>
      </c>
      <c r="X1274" s="2">
        <v>38.5</v>
      </c>
      <c r="Y1274" s="4">
        <v>36.835847255467058</v>
      </c>
      <c r="Z1274" s="4">
        <v>35</v>
      </c>
      <c r="AA1274" s="4">
        <v>35.700000000000003</v>
      </c>
      <c r="AB1274" s="4">
        <v>36.200000000000003</v>
      </c>
      <c r="AC1274" s="4">
        <v>37.5</v>
      </c>
      <c r="AD1274" s="4">
        <v>37.9</v>
      </c>
      <c r="AE1274" s="4">
        <v>38.4</v>
      </c>
      <c r="AF1274" s="4">
        <v>2020</v>
      </c>
      <c r="AG1274" s="2">
        <v>10</v>
      </c>
      <c r="AH1274" s="2">
        <v>27</v>
      </c>
      <c r="AI1274" s="4">
        <v>11</v>
      </c>
      <c r="AJ1274" s="4">
        <v>6</v>
      </c>
      <c r="AK1274" s="4">
        <v>1</v>
      </c>
      <c r="AL1274" s="4">
        <v>221</v>
      </c>
      <c r="AM1274" s="5">
        <v>0.46249999999999997</v>
      </c>
      <c r="AN1274" s="4">
        <v>30.2</v>
      </c>
      <c r="AO1274" s="4">
        <v>46</v>
      </c>
      <c r="AP1274" s="4">
        <v>799</v>
      </c>
      <c r="AQ1274" s="4">
        <v>1.4</v>
      </c>
      <c r="AR1274" s="4">
        <v>225</v>
      </c>
      <c r="JW1274" s="4">
        <v>0</v>
      </c>
      <c r="JX1274" s="4">
        <v>0</v>
      </c>
      <c r="JY1274" s="4">
        <v>0</v>
      </c>
      <c r="JZ1274" s="4">
        <v>1</v>
      </c>
      <c r="KA1274" s="4">
        <v>1</v>
      </c>
      <c r="KB1274" s="4">
        <v>2</v>
      </c>
      <c r="KC1274" s="4">
        <v>1</v>
      </c>
      <c r="KD1274" s="4">
        <v>0</v>
      </c>
      <c r="KE1274" s="4">
        <v>4</v>
      </c>
      <c r="KF1274" s="4">
        <v>6</v>
      </c>
      <c r="KG1274" s="4">
        <v>19</v>
      </c>
      <c r="KH1274" s="4">
        <v>8</v>
      </c>
      <c r="KI1274" s="4">
        <v>15</v>
      </c>
      <c r="KJ1274" s="4">
        <v>8</v>
      </c>
      <c r="KK1274" s="4">
        <v>20</v>
      </c>
      <c r="KL1274" s="4">
        <v>29</v>
      </c>
      <c r="KM1274" s="4">
        <v>19</v>
      </c>
      <c r="KN1274" s="4">
        <v>42</v>
      </c>
      <c r="KO1274" s="4">
        <v>28</v>
      </c>
      <c r="KP1274" s="4">
        <v>55</v>
      </c>
      <c r="KQ1274" s="4">
        <v>68</v>
      </c>
      <c r="KR1274" s="4">
        <v>61</v>
      </c>
      <c r="KS1274" s="4">
        <v>58</v>
      </c>
      <c r="KT1274" s="4">
        <v>67</v>
      </c>
      <c r="KU1274" s="4">
        <v>84</v>
      </c>
      <c r="KV1274" s="4">
        <v>81</v>
      </c>
      <c r="KW1274" s="4">
        <v>82</v>
      </c>
      <c r="KX1274" s="4">
        <v>102</v>
      </c>
      <c r="KY1274" s="4">
        <v>95</v>
      </c>
      <c r="KZ1274" s="4">
        <v>97</v>
      </c>
      <c r="LA1274" s="4">
        <v>116</v>
      </c>
      <c r="LB1274" s="4">
        <v>97</v>
      </c>
      <c r="LC1274" s="4">
        <v>80</v>
      </c>
      <c r="LD1274" s="4">
        <v>78</v>
      </c>
      <c r="LE1274" s="4">
        <v>64</v>
      </c>
      <c r="LF1274" s="4">
        <v>69</v>
      </c>
      <c r="LG1274" s="4">
        <v>82</v>
      </c>
      <c r="LH1274" s="4">
        <v>75</v>
      </c>
      <c r="LI1274" s="4">
        <v>75</v>
      </c>
      <c r="LJ1274" s="4">
        <v>89</v>
      </c>
      <c r="LK1274" s="4">
        <v>76</v>
      </c>
      <c r="LL1274" s="4">
        <v>57</v>
      </c>
      <c r="LM1274" s="4">
        <v>36</v>
      </c>
      <c r="LN1274" s="4">
        <v>51</v>
      </c>
      <c r="LO1274" s="4">
        <v>20</v>
      </c>
      <c r="LP1274" s="4">
        <v>26</v>
      </c>
      <c r="LQ1274" s="4">
        <v>28</v>
      </c>
      <c r="LR1274" s="4">
        <v>24</v>
      </c>
    </row>
    <row r="1275" spans="1:351" s="4" customFormat="1" x14ac:dyDescent="0.2">
      <c r="A1275" s="18" t="b">
        <v>0</v>
      </c>
      <c r="B1275" s="19"/>
      <c r="C1275" s="19"/>
      <c r="D1275" s="4">
        <v>10446</v>
      </c>
      <c r="E1275" s="15" t="s">
        <v>491</v>
      </c>
      <c r="F1275" s="4" t="s">
        <v>1231</v>
      </c>
      <c r="G1275" s="4">
        <v>0</v>
      </c>
      <c r="H1275" s="18">
        <f t="shared" si="199"/>
        <v>2.1000000000000014</v>
      </c>
      <c r="I1275" s="18">
        <v>0.41364196591348684</v>
      </c>
      <c r="J1275" s="18">
        <v>0.5444004471878543</v>
      </c>
      <c r="K1275" s="18">
        <v>0.32557578699239453</v>
      </c>
      <c r="L1275" s="18">
        <f t="shared" si="202"/>
        <v>4.9064293915201738</v>
      </c>
      <c r="M1275" s="18">
        <f t="shared" si="200"/>
        <v>3.8000000000000007</v>
      </c>
      <c r="N1275" s="18">
        <f t="shared" si="201"/>
        <v>5.9000000000000021</v>
      </c>
      <c r="O1275" s="18">
        <f t="shared" si="203"/>
        <v>4.9114482392679868</v>
      </c>
      <c r="P1275" s="18">
        <v>4.0999999999999979</v>
      </c>
      <c r="Q1275" s="18">
        <v>4.4000000000000021</v>
      </c>
      <c r="R1275" s="18">
        <v>4.5999999999999979</v>
      </c>
      <c r="S1275" s="18">
        <v>5.1999999999999993</v>
      </c>
      <c r="T1275" s="18">
        <v>5.4000000000000021</v>
      </c>
      <c r="U1275" s="18">
        <v>5.8000000000000007</v>
      </c>
      <c r="V1275" s="4">
        <v>35.106429391520173</v>
      </c>
      <c r="W1275" s="2">
        <v>34</v>
      </c>
      <c r="X1275" s="2">
        <v>36.1</v>
      </c>
      <c r="Y1275" s="4">
        <v>35.111448239267986</v>
      </c>
      <c r="Z1275" s="4">
        <v>34.299999999999997</v>
      </c>
      <c r="AA1275" s="4">
        <v>34.6</v>
      </c>
      <c r="AB1275" s="4">
        <v>34.799999999999997</v>
      </c>
      <c r="AC1275" s="4">
        <v>35.4</v>
      </c>
      <c r="AD1275" s="4">
        <v>35.6</v>
      </c>
      <c r="AE1275" s="4">
        <v>36</v>
      </c>
      <c r="AF1275" s="4">
        <v>2020</v>
      </c>
      <c r="AG1275" s="2">
        <v>10</v>
      </c>
      <c r="AH1275" s="2">
        <v>27</v>
      </c>
      <c r="AI1275" s="4">
        <v>11</v>
      </c>
      <c r="AJ1275" s="4">
        <v>6</v>
      </c>
      <c r="AK1275" s="4">
        <v>28</v>
      </c>
      <c r="AL1275" s="4">
        <v>741</v>
      </c>
      <c r="AM1275" s="5">
        <v>0.46249999999999997</v>
      </c>
      <c r="AN1275" s="4">
        <v>30.2</v>
      </c>
      <c r="AO1275" s="4">
        <v>46</v>
      </c>
      <c r="AP1275" s="4">
        <v>799</v>
      </c>
      <c r="AQ1275" s="4">
        <v>1.4</v>
      </c>
      <c r="AR1275" s="4">
        <v>225</v>
      </c>
      <c r="JT1275" s="4">
        <v>1</v>
      </c>
      <c r="JU1275" s="4">
        <v>2</v>
      </c>
      <c r="JV1275" s="4">
        <v>1</v>
      </c>
      <c r="JW1275" s="4">
        <v>3</v>
      </c>
      <c r="JX1275" s="4">
        <v>1</v>
      </c>
      <c r="JY1275" s="4">
        <v>8</v>
      </c>
      <c r="JZ1275" s="4">
        <v>16</v>
      </c>
      <c r="KA1275" s="4">
        <v>14</v>
      </c>
      <c r="KB1275" s="4">
        <v>23</v>
      </c>
      <c r="KC1275" s="4">
        <v>67</v>
      </c>
      <c r="KD1275" s="4">
        <v>102</v>
      </c>
      <c r="KE1275" s="4">
        <v>130</v>
      </c>
      <c r="KF1275" s="4">
        <v>178</v>
      </c>
      <c r="KG1275" s="4">
        <v>189</v>
      </c>
      <c r="KH1275" s="4">
        <v>191</v>
      </c>
      <c r="KI1275" s="4">
        <v>217</v>
      </c>
      <c r="KJ1275" s="4">
        <v>253</v>
      </c>
      <c r="KK1275" s="4">
        <v>238</v>
      </c>
      <c r="KL1275" s="4">
        <v>173</v>
      </c>
      <c r="KM1275" s="4">
        <v>133</v>
      </c>
      <c r="KN1275" s="4">
        <v>104</v>
      </c>
      <c r="KO1275" s="4">
        <v>67</v>
      </c>
      <c r="KP1275" s="4">
        <v>63</v>
      </c>
      <c r="KQ1275" s="4">
        <v>35</v>
      </c>
      <c r="KR1275" s="4">
        <v>37</v>
      </c>
      <c r="KS1275" s="4">
        <v>52</v>
      </c>
      <c r="KT1275" s="4">
        <v>10</v>
      </c>
      <c r="KU1275" s="4">
        <v>3</v>
      </c>
    </row>
    <row r="1276" spans="1:351" s="4" customFormat="1" x14ac:dyDescent="0.2">
      <c r="A1276" s="18" t="b">
        <v>0</v>
      </c>
      <c r="B1276" s="19"/>
      <c r="C1276" s="19"/>
      <c r="D1276" s="4">
        <v>10446</v>
      </c>
      <c r="E1276" s="15" t="s">
        <v>491</v>
      </c>
      <c r="F1276" s="4" t="s">
        <v>1232</v>
      </c>
      <c r="G1276" s="4">
        <v>0</v>
      </c>
      <c r="H1276" s="18">
        <f t="shared" si="199"/>
        <v>1.8999999999999986</v>
      </c>
      <c r="I1276" s="18">
        <v>0.3779917363121536</v>
      </c>
      <c r="J1276" s="18">
        <v>0.51942869736978992</v>
      </c>
      <c r="K1276" s="18">
        <v>0.30509702807901506</v>
      </c>
      <c r="L1276" s="18">
        <f t="shared" si="202"/>
        <v>3.9893588269480524</v>
      </c>
      <c r="M1276" s="18">
        <f t="shared" si="200"/>
        <v>2.9000000000000021</v>
      </c>
      <c r="N1276" s="18">
        <f t="shared" si="201"/>
        <v>4.8000000000000007</v>
      </c>
      <c r="O1276" s="18">
        <f t="shared" si="203"/>
        <v>4.0279843337258292</v>
      </c>
      <c r="P1276" s="18">
        <v>3.0999999999999979</v>
      </c>
      <c r="Q1276" s="18">
        <v>3.5000000000000036</v>
      </c>
      <c r="R1276" s="18">
        <v>3.6999999999999993</v>
      </c>
      <c r="S1276" s="18">
        <v>4.1999999999999993</v>
      </c>
      <c r="T1276" s="18">
        <v>4.4000000000000021</v>
      </c>
      <c r="U1276" s="18">
        <v>4.6999999999999993</v>
      </c>
      <c r="V1276" s="4">
        <v>34.189358826948052</v>
      </c>
      <c r="W1276" s="2">
        <v>33.1</v>
      </c>
      <c r="X1276" s="2">
        <v>35</v>
      </c>
      <c r="Y1276" s="4">
        <v>34.227984333725828</v>
      </c>
      <c r="Z1276" s="4">
        <v>33.299999999999997</v>
      </c>
      <c r="AA1276" s="4">
        <v>33.700000000000003</v>
      </c>
      <c r="AB1276" s="4">
        <v>33.9</v>
      </c>
      <c r="AC1276" s="4">
        <v>34.4</v>
      </c>
      <c r="AD1276" s="4">
        <v>34.6</v>
      </c>
      <c r="AE1276" s="4">
        <v>34.9</v>
      </c>
      <c r="AF1276" s="4">
        <v>2020</v>
      </c>
      <c r="AG1276" s="2">
        <v>10</v>
      </c>
      <c r="AH1276" s="2">
        <v>27</v>
      </c>
      <c r="AI1276" s="4">
        <v>11</v>
      </c>
      <c r="AJ1276" s="4">
        <v>6</v>
      </c>
      <c r="AK1276" s="4">
        <v>49</v>
      </c>
      <c r="AL1276" s="4">
        <v>542</v>
      </c>
      <c r="AM1276" s="5">
        <v>0.46249999999999997</v>
      </c>
      <c r="AN1276" s="4">
        <v>30.2</v>
      </c>
      <c r="AO1276" s="4">
        <v>46</v>
      </c>
      <c r="AP1276" s="4">
        <v>799</v>
      </c>
      <c r="AQ1276" s="4">
        <v>1.4</v>
      </c>
      <c r="AR1276" s="4">
        <v>225</v>
      </c>
      <c r="JP1276" s="4">
        <v>15</v>
      </c>
      <c r="JQ1276" s="4">
        <v>18</v>
      </c>
      <c r="JR1276" s="4">
        <v>26</v>
      </c>
      <c r="JS1276" s="4">
        <v>12</v>
      </c>
      <c r="JT1276" s="4">
        <v>7</v>
      </c>
      <c r="JU1276" s="4">
        <v>50</v>
      </c>
      <c r="JV1276" s="4">
        <v>79</v>
      </c>
      <c r="JW1276" s="4">
        <v>117</v>
      </c>
      <c r="JX1276" s="4">
        <v>183</v>
      </c>
      <c r="JY1276" s="4">
        <v>94</v>
      </c>
      <c r="JZ1276" s="4">
        <v>130</v>
      </c>
      <c r="KA1276" s="4">
        <v>154</v>
      </c>
      <c r="KB1276" s="4">
        <v>171</v>
      </c>
      <c r="KC1276" s="4">
        <v>152</v>
      </c>
      <c r="KD1276" s="4">
        <v>127</v>
      </c>
      <c r="KE1276" s="4">
        <v>85</v>
      </c>
      <c r="KF1276" s="4">
        <v>72</v>
      </c>
      <c r="KG1276" s="4">
        <v>21</v>
      </c>
      <c r="KH1276" s="4">
        <v>8</v>
      </c>
      <c r="KI1276" s="4">
        <v>9</v>
      </c>
      <c r="KJ1276" s="4">
        <v>4</v>
      </c>
      <c r="KK1276" s="4">
        <v>2</v>
      </c>
      <c r="KL1276" s="4">
        <v>1</v>
      </c>
      <c r="KM1276" s="4">
        <v>0</v>
      </c>
    </row>
    <row r="1277" spans="1:351" s="4" customFormat="1" x14ac:dyDescent="0.2">
      <c r="A1277" s="18" t="b">
        <v>0</v>
      </c>
      <c r="B1277" s="19"/>
      <c r="C1277" s="19"/>
      <c r="D1277" s="4">
        <v>10446</v>
      </c>
      <c r="E1277" s="15" t="s">
        <v>491</v>
      </c>
      <c r="F1277" s="4" t="s">
        <v>1233</v>
      </c>
      <c r="G1277" s="4">
        <v>0</v>
      </c>
      <c r="H1277" s="18">
        <f t="shared" si="199"/>
        <v>2.1000000000000014</v>
      </c>
      <c r="I1277" s="18">
        <v>0.39654633897476499</v>
      </c>
      <c r="J1277" s="18">
        <v>0.51530261708148828</v>
      </c>
      <c r="K1277" s="18">
        <v>0.30462481110717776</v>
      </c>
      <c r="L1277" s="18">
        <f t="shared" si="202"/>
        <v>4.7824106735791752</v>
      </c>
      <c r="M1277" s="18">
        <f t="shared" si="200"/>
        <v>3.4999999999999964</v>
      </c>
      <c r="N1277" s="18">
        <f t="shared" si="201"/>
        <v>5.5999999999999979</v>
      </c>
      <c r="O1277" s="18">
        <f t="shared" si="203"/>
        <v>4.817238428725954</v>
      </c>
      <c r="P1277" s="18">
        <v>3.6999999999999993</v>
      </c>
      <c r="Q1277" s="18">
        <v>4.3000000000000007</v>
      </c>
      <c r="R1277" s="18">
        <v>4.5999999999999979</v>
      </c>
      <c r="S1277" s="18">
        <v>5.0999999999999979</v>
      </c>
      <c r="T1277" s="18">
        <v>5.1999999999999993</v>
      </c>
      <c r="U1277" s="18">
        <v>5.4999999999999964</v>
      </c>
      <c r="V1277" s="4">
        <v>35.082410673579176</v>
      </c>
      <c r="W1277" s="2">
        <v>33.799999999999997</v>
      </c>
      <c r="X1277" s="2">
        <v>35.9</v>
      </c>
      <c r="Y1277" s="4">
        <v>35.117238428725955</v>
      </c>
      <c r="Z1277" s="4">
        <v>34</v>
      </c>
      <c r="AA1277" s="4">
        <v>34.6</v>
      </c>
      <c r="AB1277" s="4">
        <v>34.9</v>
      </c>
      <c r="AC1277" s="4">
        <v>35.4</v>
      </c>
      <c r="AD1277" s="4">
        <v>35.5</v>
      </c>
      <c r="AE1277" s="4">
        <v>35.799999999999997</v>
      </c>
      <c r="AF1277" s="4">
        <v>2020</v>
      </c>
      <c r="AG1277" s="2">
        <v>10</v>
      </c>
      <c r="AH1277" s="2">
        <v>27</v>
      </c>
      <c r="AI1277" s="4">
        <v>11</v>
      </c>
      <c r="AJ1277" s="4">
        <v>7</v>
      </c>
      <c r="AK1277" s="4">
        <v>9</v>
      </c>
      <c r="AL1277" s="4">
        <v>381</v>
      </c>
      <c r="AM1277" s="5">
        <v>0.46319444444444446</v>
      </c>
      <c r="AN1277" s="4">
        <v>30.3</v>
      </c>
      <c r="AO1277" s="4">
        <v>48</v>
      </c>
      <c r="AP1277" s="4">
        <v>798</v>
      </c>
      <c r="AQ1277" s="4">
        <v>1.6</v>
      </c>
      <c r="AR1277" s="4">
        <v>357</v>
      </c>
      <c r="JV1277" s="4">
        <v>4</v>
      </c>
      <c r="JW1277" s="4">
        <v>9</v>
      </c>
      <c r="JX1277" s="4">
        <v>14</v>
      </c>
      <c r="JY1277" s="4">
        <v>11</v>
      </c>
      <c r="JZ1277" s="4">
        <v>17</v>
      </c>
      <c r="KA1277" s="4">
        <v>22</v>
      </c>
      <c r="KB1277" s="4">
        <v>25</v>
      </c>
      <c r="KC1277" s="4">
        <v>20</v>
      </c>
      <c r="KD1277" s="4">
        <v>38</v>
      </c>
      <c r="KE1277" s="4">
        <v>71</v>
      </c>
      <c r="KF1277" s="4">
        <v>90</v>
      </c>
      <c r="KG1277" s="4">
        <v>100</v>
      </c>
      <c r="KH1277" s="4">
        <v>121</v>
      </c>
      <c r="KI1277" s="4">
        <v>195</v>
      </c>
      <c r="KJ1277" s="4">
        <v>191</v>
      </c>
      <c r="KK1277" s="4">
        <v>140</v>
      </c>
      <c r="KL1277" s="4">
        <v>106</v>
      </c>
      <c r="KM1277" s="4">
        <v>162</v>
      </c>
      <c r="KN1277" s="4">
        <v>104</v>
      </c>
      <c r="KO1277" s="4">
        <v>56</v>
      </c>
      <c r="KP1277" s="4">
        <v>12</v>
      </c>
      <c r="KQ1277" s="4">
        <v>16</v>
      </c>
      <c r="KR1277" s="4">
        <v>7</v>
      </c>
      <c r="KS1277" s="4">
        <v>0</v>
      </c>
      <c r="KT1277" s="4">
        <v>3</v>
      </c>
    </row>
    <row r="1278" spans="1:351" s="4" customFormat="1" x14ac:dyDescent="0.2">
      <c r="A1278" s="18" t="b">
        <v>1</v>
      </c>
      <c r="B1278" s="9" t="s">
        <v>1403</v>
      </c>
      <c r="C1278" s="9"/>
      <c r="D1278" s="4">
        <v>10446</v>
      </c>
      <c r="E1278" s="15" t="s">
        <v>494</v>
      </c>
      <c r="F1278" s="4" t="s">
        <v>1404</v>
      </c>
      <c r="G1278" s="4">
        <v>6</v>
      </c>
      <c r="H1278" s="18">
        <f t="shared" si="199"/>
        <v>2.6000000000000014</v>
      </c>
      <c r="I1278" s="18">
        <v>0.57027619507004068</v>
      </c>
      <c r="J1278" s="18">
        <v>0.69677109139865934</v>
      </c>
      <c r="K1278" s="18">
        <v>0.45061634693499403</v>
      </c>
      <c r="L1278" s="18">
        <f t="shared" si="202"/>
        <v>6.3726719048713001</v>
      </c>
      <c r="M1278" s="18">
        <f t="shared" si="200"/>
        <v>4.6999999999999993</v>
      </c>
      <c r="N1278" s="18">
        <f t="shared" si="201"/>
        <v>7.3000000000000007</v>
      </c>
      <c r="O1278" s="18">
        <f t="shared" si="203"/>
        <v>6.4673522313843357</v>
      </c>
      <c r="P1278" s="18">
        <v>4.9999999999999964</v>
      </c>
      <c r="Q1278" s="18">
        <v>5.4999999999999964</v>
      </c>
      <c r="R1278" s="18">
        <v>6.0999999999999979</v>
      </c>
      <c r="S1278" s="18">
        <v>6.8000000000000007</v>
      </c>
      <c r="T1278" s="18">
        <v>7.0999999999999979</v>
      </c>
      <c r="U1278" s="18">
        <v>7.3000000000000007</v>
      </c>
      <c r="V1278" s="4">
        <v>36.672671904871301</v>
      </c>
      <c r="W1278" s="2">
        <v>35</v>
      </c>
      <c r="X1278" s="2">
        <v>37.6</v>
      </c>
      <c r="Y1278" s="4">
        <v>36.767352231384336</v>
      </c>
      <c r="Z1278" s="4">
        <v>35.299999999999997</v>
      </c>
      <c r="AA1278" s="4">
        <v>35.799999999999997</v>
      </c>
      <c r="AB1278" s="4">
        <v>36.4</v>
      </c>
      <c r="AC1278" s="4">
        <v>37.1</v>
      </c>
      <c r="AD1278" s="4">
        <v>37.4</v>
      </c>
      <c r="AE1278" s="4">
        <v>37.6</v>
      </c>
      <c r="AF1278" s="4">
        <v>2020</v>
      </c>
      <c r="AG1278" s="2">
        <v>10</v>
      </c>
      <c r="AH1278" s="2">
        <v>27</v>
      </c>
      <c r="AI1278" s="4">
        <v>11</v>
      </c>
      <c r="AJ1278" s="4">
        <v>7</v>
      </c>
      <c r="AK1278" s="4">
        <v>59</v>
      </c>
      <c r="AL1278" s="4">
        <v>460</v>
      </c>
      <c r="AM1278" s="5">
        <v>0.46319444444444446</v>
      </c>
      <c r="AN1278" s="4">
        <v>30.3</v>
      </c>
      <c r="AO1278" s="4">
        <v>48</v>
      </c>
      <c r="AP1278" s="4">
        <v>798</v>
      </c>
      <c r="AQ1278" s="4">
        <v>1.6</v>
      </c>
      <c r="AR1278" s="4">
        <v>357</v>
      </c>
      <c r="KF1278" s="4">
        <v>2</v>
      </c>
      <c r="KG1278" s="4">
        <v>1</v>
      </c>
      <c r="KH1278" s="4">
        <v>4</v>
      </c>
      <c r="KI1278" s="4">
        <v>7</v>
      </c>
      <c r="KJ1278" s="4">
        <v>10</v>
      </c>
      <c r="KK1278" s="4">
        <v>19</v>
      </c>
      <c r="KL1278" s="4">
        <v>23</v>
      </c>
      <c r="KM1278" s="4">
        <v>20</v>
      </c>
      <c r="KN1278" s="4">
        <v>27</v>
      </c>
      <c r="KO1278" s="4">
        <v>22</v>
      </c>
      <c r="KP1278" s="4">
        <v>36</v>
      </c>
      <c r="KQ1278" s="4">
        <v>36</v>
      </c>
      <c r="KR1278" s="4">
        <v>48</v>
      </c>
      <c r="KS1278" s="4">
        <v>50</v>
      </c>
      <c r="KT1278" s="4">
        <v>52</v>
      </c>
      <c r="KU1278" s="4">
        <v>58</v>
      </c>
      <c r="KV1278" s="4">
        <v>70</v>
      </c>
      <c r="KW1278" s="4">
        <v>133</v>
      </c>
      <c r="KX1278" s="4">
        <v>108</v>
      </c>
      <c r="KY1278" s="4">
        <v>119</v>
      </c>
      <c r="KZ1278" s="4">
        <v>138</v>
      </c>
      <c r="LA1278" s="4">
        <v>170</v>
      </c>
      <c r="LB1278" s="4">
        <v>158</v>
      </c>
      <c r="LC1278" s="4">
        <v>128</v>
      </c>
      <c r="LD1278" s="4">
        <v>128</v>
      </c>
      <c r="LE1278" s="4">
        <v>86</v>
      </c>
      <c r="LF1278" s="4">
        <v>56</v>
      </c>
      <c r="LG1278" s="4">
        <v>64</v>
      </c>
      <c r="LH1278" s="4">
        <v>79</v>
      </c>
      <c r="LI1278" s="4">
        <v>22</v>
      </c>
    </row>
    <row r="1279" spans="1:351" s="4" customFormat="1" x14ac:dyDescent="0.2">
      <c r="A1279" s="18" t="b">
        <v>1</v>
      </c>
      <c r="B1279" s="9" t="s">
        <v>1403</v>
      </c>
      <c r="C1279" s="9"/>
      <c r="D1279" s="4">
        <v>10446</v>
      </c>
      <c r="E1279" s="15" t="s">
        <v>494</v>
      </c>
      <c r="F1279" s="4" t="s">
        <v>1405</v>
      </c>
      <c r="G1279" s="4">
        <v>6</v>
      </c>
      <c r="H1279" s="18">
        <f t="shared" si="199"/>
        <v>3.6999999999999957</v>
      </c>
      <c r="I1279" s="18">
        <v>0.6955260666749723</v>
      </c>
      <c r="J1279" s="18">
        <v>0.77797017949322367</v>
      </c>
      <c r="K1279" s="18">
        <v>0.53114045910152374</v>
      </c>
      <c r="L1279" s="18">
        <f t="shared" si="202"/>
        <v>5.2284687380520829</v>
      </c>
      <c r="M1279" s="18">
        <f t="shared" si="200"/>
        <v>3.0000000000000036</v>
      </c>
      <c r="N1279" s="18">
        <f t="shared" si="201"/>
        <v>6.6999999999999993</v>
      </c>
      <c r="O1279" s="18">
        <f t="shared" si="203"/>
        <v>5.2641272921786033</v>
      </c>
      <c r="P1279" s="18">
        <v>3.5999999999999979</v>
      </c>
      <c r="Q1279" s="18">
        <v>4.3000000000000007</v>
      </c>
      <c r="R1279" s="18">
        <v>4.9000000000000021</v>
      </c>
      <c r="S1279" s="18">
        <v>5.5999999999999979</v>
      </c>
      <c r="T1279" s="18">
        <v>6.0999999999999979</v>
      </c>
      <c r="U1279" s="18">
        <v>6.5999999999999979</v>
      </c>
      <c r="V1279" s="4">
        <v>35.428468738052082</v>
      </c>
      <c r="W1279" s="2">
        <v>33.200000000000003</v>
      </c>
      <c r="X1279" s="2">
        <v>36.9</v>
      </c>
      <c r="Y1279" s="4">
        <v>35.464127292178603</v>
      </c>
      <c r="Z1279" s="4">
        <v>33.799999999999997</v>
      </c>
      <c r="AA1279" s="4">
        <v>34.5</v>
      </c>
      <c r="AB1279" s="4">
        <v>35.1</v>
      </c>
      <c r="AC1279" s="4">
        <v>35.799999999999997</v>
      </c>
      <c r="AD1279" s="4">
        <v>36.299999999999997</v>
      </c>
      <c r="AE1279" s="4">
        <v>36.799999999999997</v>
      </c>
      <c r="AF1279" s="4">
        <v>2020</v>
      </c>
      <c r="AG1279" s="2">
        <v>10</v>
      </c>
      <c r="AH1279" s="2">
        <v>27</v>
      </c>
      <c r="AI1279" s="4">
        <v>11</v>
      </c>
      <c r="AJ1279" s="4">
        <v>8</v>
      </c>
      <c r="AK1279" s="4">
        <v>12</v>
      </c>
      <c r="AL1279" s="4">
        <v>901</v>
      </c>
      <c r="AM1279" s="5">
        <v>0.46388888888888885</v>
      </c>
      <c r="AN1279" s="4">
        <v>30.2</v>
      </c>
      <c r="AO1279" s="4">
        <v>49</v>
      </c>
      <c r="AP1279" s="4">
        <v>795</v>
      </c>
      <c r="AQ1279" s="4">
        <v>1.8</v>
      </c>
      <c r="AR1279" s="4">
        <v>352</v>
      </c>
      <c r="JO1279" s="4">
        <v>3</v>
      </c>
      <c r="JP1279" s="4">
        <v>2</v>
      </c>
      <c r="JQ1279" s="4">
        <v>10</v>
      </c>
      <c r="JR1279" s="4">
        <v>4</v>
      </c>
      <c r="JS1279" s="4">
        <v>3</v>
      </c>
      <c r="JT1279" s="4">
        <v>5</v>
      </c>
      <c r="JU1279" s="4">
        <v>3</v>
      </c>
      <c r="JV1279" s="4">
        <v>13</v>
      </c>
      <c r="JW1279" s="4">
        <v>15</v>
      </c>
      <c r="JX1279" s="4">
        <v>17</v>
      </c>
      <c r="JY1279" s="4">
        <v>23</v>
      </c>
      <c r="JZ1279" s="4">
        <v>25</v>
      </c>
      <c r="KA1279" s="4">
        <v>14</v>
      </c>
      <c r="KB1279" s="4">
        <v>22</v>
      </c>
      <c r="KC1279" s="4">
        <v>24</v>
      </c>
      <c r="KD1279" s="4">
        <v>31</v>
      </c>
      <c r="KE1279" s="4">
        <v>27</v>
      </c>
      <c r="KF1279" s="4">
        <v>48</v>
      </c>
      <c r="KG1279" s="4">
        <v>63</v>
      </c>
      <c r="KH1279" s="4">
        <v>74</v>
      </c>
      <c r="KI1279" s="4">
        <v>105</v>
      </c>
      <c r="KJ1279" s="4">
        <v>111</v>
      </c>
      <c r="KK1279" s="4">
        <v>122</v>
      </c>
      <c r="KL1279" s="4">
        <v>105</v>
      </c>
      <c r="KM1279" s="4">
        <v>136</v>
      </c>
      <c r="KN1279" s="4">
        <v>144</v>
      </c>
      <c r="KO1279" s="4">
        <v>123</v>
      </c>
      <c r="KP1279" s="4">
        <v>141</v>
      </c>
      <c r="KQ1279" s="4">
        <v>80</v>
      </c>
      <c r="KR1279" s="4">
        <v>81</v>
      </c>
      <c r="KS1279" s="4">
        <v>52</v>
      </c>
      <c r="KT1279" s="4">
        <v>55</v>
      </c>
      <c r="KU1279" s="4">
        <v>48</v>
      </c>
      <c r="KV1279" s="4">
        <v>38</v>
      </c>
      <c r="KW1279" s="4">
        <v>42</v>
      </c>
      <c r="KX1279" s="4">
        <v>36</v>
      </c>
      <c r="KY1279" s="4">
        <v>31</v>
      </c>
      <c r="KZ1279" s="4">
        <v>29</v>
      </c>
      <c r="LA1279" s="4">
        <v>20</v>
      </c>
      <c r="LB1279" s="4">
        <v>6</v>
      </c>
    </row>
    <row r="1280" spans="1:351" s="4" customFormat="1" x14ac:dyDescent="0.2">
      <c r="A1280" s="18" t="b">
        <v>1</v>
      </c>
      <c r="B1280" s="9" t="s">
        <v>1403</v>
      </c>
      <c r="C1280" s="9"/>
      <c r="D1280" s="4">
        <v>10446</v>
      </c>
      <c r="E1280" s="15" t="s">
        <v>494</v>
      </c>
      <c r="F1280" s="4" t="s">
        <v>1406</v>
      </c>
      <c r="G1280" s="4">
        <v>6</v>
      </c>
      <c r="H1280" s="18">
        <f t="shared" si="199"/>
        <v>2.1000000000000014</v>
      </c>
      <c r="I1280" s="18">
        <v>0.4399711247192919</v>
      </c>
      <c r="J1280" s="18">
        <v>0.50506091774079209</v>
      </c>
      <c r="K1280" s="18">
        <v>0.33392908416386574</v>
      </c>
      <c r="L1280" s="18">
        <f t="shared" si="202"/>
        <v>6.5606630873489387</v>
      </c>
      <c r="M1280" s="18">
        <f t="shared" si="200"/>
        <v>5.0999999999999979</v>
      </c>
      <c r="N1280" s="18">
        <f t="shared" si="201"/>
        <v>7.1999999999999993</v>
      </c>
      <c r="O1280" s="18">
        <f t="shared" si="203"/>
        <v>6.6529648404676216</v>
      </c>
      <c r="P1280" s="18">
        <v>5.4000000000000021</v>
      </c>
      <c r="Q1280" s="18">
        <v>5.9000000000000021</v>
      </c>
      <c r="R1280" s="18">
        <v>6.4000000000000021</v>
      </c>
      <c r="S1280" s="18">
        <v>6.9000000000000021</v>
      </c>
      <c r="T1280" s="18">
        <v>7.0000000000000036</v>
      </c>
      <c r="U1280" s="18">
        <v>7.1999999999999993</v>
      </c>
      <c r="V1280" s="4">
        <v>36.760663087348938</v>
      </c>
      <c r="W1280" s="2">
        <v>35.299999999999997</v>
      </c>
      <c r="X1280" s="2">
        <v>37.4</v>
      </c>
      <c r="Y1280" s="4">
        <v>36.852964840467621</v>
      </c>
      <c r="Z1280" s="4">
        <v>35.6</v>
      </c>
      <c r="AA1280" s="4">
        <v>36.1</v>
      </c>
      <c r="AB1280" s="4">
        <v>36.6</v>
      </c>
      <c r="AC1280" s="4">
        <v>37.1</v>
      </c>
      <c r="AD1280" s="4">
        <v>37.200000000000003</v>
      </c>
      <c r="AE1280" s="4">
        <v>37.4</v>
      </c>
      <c r="AF1280" s="4">
        <v>2020</v>
      </c>
      <c r="AG1280" s="2">
        <v>10</v>
      </c>
      <c r="AH1280" s="2">
        <v>27</v>
      </c>
      <c r="AI1280" s="4">
        <v>11</v>
      </c>
      <c r="AJ1280" s="4">
        <v>8</v>
      </c>
      <c r="AK1280" s="4">
        <v>28</v>
      </c>
      <c r="AL1280" s="4">
        <v>579</v>
      </c>
      <c r="AM1280" s="5">
        <v>0.46388888888888885</v>
      </c>
      <c r="AN1280" s="4">
        <v>30.2</v>
      </c>
      <c r="AO1280" s="4">
        <v>49</v>
      </c>
      <c r="AP1280" s="4">
        <v>795</v>
      </c>
      <c r="AQ1280" s="4">
        <v>1.8</v>
      </c>
      <c r="AR1280" s="4">
        <v>352</v>
      </c>
      <c r="JZ1280" s="4">
        <v>1</v>
      </c>
      <c r="KA1280" s="4">
        <v>0</v>
      </c>
      <c r="KB1280" s="4">
        <v>0</v>
      </c>
      <c r="KC1280" s="4">
        <v>0</v>
      </c>
      <c r="KD1280" s="4">
        <v>1</v>
      </c>
      <c r="KE1280" s="4">
        <v>0</v>
      </c>
      <c r="KF1280" s="4">
        <v>0</v>
      </c>
      <c r="KG1280" s="4">
        <v>1</v>
      </c>
      <c r="KH1280" s="4">
        <v>1</v>
      </c>
      <c r="KI1280" s="4">
        <v>0</v>
      </c>
      <c r="KJ1280" s="4">
        <v>0</v>
      </c>
      <c r="KK1280" s="4">
        <v>4</v>
      </c>
      <c r="KL1280" s="4">
        <v>7</v>
      </c>
      <c r="KM1280" s="4">
        <v>2</v>
      </c>
      <c r="KN1280" s="4">
        <v>7</v>
      </c>
      <c r="KO1280" s="4">
        <v>15</v>
      </c>
      <c r="KP1280" s="4">
        <v>14</v>
      </c>
      <c r="KQ1280" s="4">
        <v>15</v>
      </c>
      <c r="KR1280" s="4">
        <v>19</v>
      </c>
      <c r="KS1280" s="4">
        <v>27</v>
      </c>
      <c r="KT1280" s="4">
        <v>31</v>
      </c>
      <c r="KU1280" s="4">
        <v>35</v>
      </c>
      <c r="KV1280" s="4">
        <v>31</v>
      </c>
      <c r="KW1280" s="4">
        <v>55</v>
      </c>
      <c r="KX1280" s="4">
        <v>77</v>
      </c>
      <c r="KY1280" s="4">
        <v>95</v>
      </c>
      <c r="KZ1280" s="4">
        <v>115</v>
      </c>
      <c r="LA1280" s="4">
        <v>124</v>
      </c>
      <c r="LB1280" s="4">
        <v>152</v>
      </c>
      <c r="LC1280" s="4">
        <v>156</v>
      </c>
      <c r="LD1280" s="4">
        <v>124</v>
      </c>
      <c r="LE1280" s="4">
        <v>84</v>
      </c>
      <c r="LF1280" s="4">
        <v>40</v>
      </c>
      <c r="LG1280" s="4">
        <v>15</v>
      </c>
    </row>
    <row r="1281" spans="1:307" s="4" customFormat="1" x14ac:dyDescent="0.2">
      <c r="A1281" s="18" t="b">
        <v>0</v>
      </c>
      <c r="B1281" s="19"/>
      <c r="C1281" s="19"/>
      <c r="D1281" s="4">
        <v>10446</v>
      </c>
      <c r="E1281" s="15" t="s">
        <v>437</v>
      </c>
      <c r="F1281" s="4" t="s">
        <v>1308</v>
      </c>
      <c r="G1281" s="4">
        <v>0</v>
      </c>
      <c r="H1281" s="18">
        <f t="shared" si="199"/>
        <v>2.5</v>
      </c>
      <c r="I1281" s="18">
        <v>0.48828669289245125</v>
      </c>
      <c r="J1281" s="18">
        <v>0.72156888022590238</v>
      </c>
      <c r="K1281" s="18">
        <v>0.40303774191569319</v>
      </c>
      <c r="L1281" s="18">
        <f t="shared" si="202"/>
        <v>2.3421905540970052</v>
      </c>
      <c r="M1281" s="18">
        <f t="shared" si="200"/>
        <v>1.3000000000000007</v>
      </c>
      <c r="N1281" s="18">
        <f t="shared" si="201"/>
        <v>3.8000000000000007</v>
      </c>
      <c r="O1281" s="18">
        <f t="shared" si="203"/>
        <v>2.2531238067173369</v>
      </c>
      <c r="P1281" s="18">
        <v>1.5</v>
      </c>
      <c r="Q1281" s="18">
        <v>1.8000000000000007</v>
      </c>
      <c r="R1281" s="18">
        <v>1.9999999999999964</v>
      </c>
      <c r="S1281" s="18">
        <v>2.6999999999999993</v>
      </c>
      <c r="T1281" s="18">
        <v>2.9999999999999964</v>
      </c>
      <c r="U1281" s="18">
        <v>3.4000000000000021</v>
      </c>
      <c r="V1281" s="4">
        <v>32.642190554097006</v>
      </c>
      <c r="W1281" s="2">
        <v>31.6</v>
      </c>
      <c r="X1281" s="2">
        <v>34.1</v>
      </c>
      <c r="Y1281" s="4">
        <v>32.553123806717338</v>
      </c>
      <c r="Z1281" s="4">
        <v>31.8</v>
      </c>
      <c r="AA1281" s="4">
        <v>32.1</v>
      </c>
      <c r="AB1281" s="4">
        <v>32.299999999999997</v>
      </c>
      <c r="AC1281" s="4">
        <v>33</v>
      </c>
      <c r="AD1281" s="4">
        <v>33.299999999999997</v>
      </c>
      <c r="AE1281" s="4">
        <v>33.700000000000003</v>
      </c>
      <c r="AF1281" s="4">
        <v>2020</v>
      </c>
      <c r="AG1281" s="2">
        <v>10</v>
      </c>
      <c r="AH1281" s="2">
        <v>27</v>
      </c>
      <c r="AI1281" s="4">
        <v>11</v>
      </c>
      <c r="AJ1281" s="4">
        <v>9</v>
      </c>
      <c r="AK1281" s="4">
        <v>2</v>
      </c>
      <c r="AL1281" s="4">
        <v>500</v>
      </c>
      <c r="AM1281" s="5">
        <v>0.46458333333333335</v>
      </c>
      <c r="AN1281" s="4">
        <v>30.3</v>
      </c>
      <c r="AO1281" s="4">
        <v>49</v>
      </c>
      <c r="AP1281" s="4">
        <v>792</v>
      </c>
      <c r="AQ1281" s="4">
        <v>1.5</v>
      </c>
      <c r="AR1281" s="4">
        <v>333</v>
      </c>
      <c r="IU1281" s="4">
        <v>1</v>
      </c>
      <c r="IV1281" s="4">
        <v>0</v>
      </c>
      <c r="IW1281" s="4">
        <v>1</v>
      </c>
      <c r="IX1281" s="4">
        <v>1</v>
      </c>
      <c r="IY1281" s="4">
        <v>1</v>
      </c>
      <c r="IZ1281" s="4">
        <v>4</v>
      </c>
      <c r="JA1281" s="4">
        <v>19</v>
      </c>
      <c r="JB1281" s="4">
        <v>49</v>
      </c>
      <c r="JC1281" s="4">
        <v>73</v>
      </c>
      <c r="JD1281" s="4">
        <v>129</v>
      </c>
      <c r="JE1281" s="4">
        <v>95</v>
      </c>
      <c r="JF1281" s="4">
        <v>151</v>
      </c>
      <c r="JG1281" s="4">
        <v>369</v>
      </c>
      <c r="JH1281" s="4">
        <v>401</v>
      </c>
      <c r="JI1281" s="4">
        <v>294</v>
      </c>
      <c r="JJ1281" s="4">
        <v>248</v>
      </c>
      <c r="JK1281" s="4">
        <v>174</v>
      </c>
      <c r="JL1281" s="4">
        <v>185</v>
      </c>
      <c r="JM1281" s="4">
        <v>159</v>
      </c>
      <c r="JN1281" s="4">
        <v>173</v>
      </c>
      <c r="JO1281" s="4">
        <v>255</v>
      </c>
      <c r="JP1281" s="4">
        <v>180</v>
      </c>
      <c r="JQ1281" s="4">
        <v>116</v>
      </c>
      <c r="JR1281" s="4">
        <v>79</v>
      </c>
      <c r="JS1281" s="4">
        <v>75</v>
      </c>
      <c r="JT1281" s="4">
        <v>57</v>
      </c>
      <c r="JU1281" s="4">
        <v>69</v>
      </c>
      <c r="JV1281" s="4">
        <v>20</v>
      </c>
      <c r="JW1281" s="4">
        <v>10</v>
      </c>
      <c r="JX1281" s="4">
        <v>9</v>
      </c>
      <c r="JY1281" s="4">
        <v>7</v>
      </c>
      <c r="JZ1281" s="4">
        <v>16</v>
      </c>
    </row>
    <row r="1282" spans="1:307" s="4" customFormat="1" x14ac:dyDescent="0.2">
      <c r="A1282" s="18" t="b">
        <v>0</v>
      </c>
      <c r="B1282" s="19"/>
      <c r="C1282" s="19"/>
      <c r="D1282" s="4">
        <v>10446</v>
      </c>
      <c r="E1282" s="15" t="s">
        <v>437</v>
      </c>
      <c r="F1282" s="4" t="s">
        <v>1309</v>
      </c>
      <c r="G1282" s="4">
        <v>0</v>
      </c>
      <c r="H1282" s="18">
        <f t="shared" si="199"/>
        <v>1.3000000000000007</v>
      </c>
      <c r="I1282" s="18">
        <v>0.23627213442958511</v>
      </c>
      <c r="J1282" s="18">
        <v>0.30337203251423261</v>
      </c>
      <c r="K1282" s="18">
        <v>0.18644046939395603</v>
      </c>
      <c r="L1282" s="18">
        <f t="shared" si="202"/>
        <v>1.7015685541436376</v>
      </c>
      <c r="M1282" s="18">
        <f t="shared" si="200"/>
        <v>1</v>
      </c>
      <c r="N1282" s="18">
        <f t="shared" si="201"/>
        <v>2.3000000000000007</v>
      </c>
      <c r="O1282" s="18">
        <f t="shared" si="203"/>
        <v>1.6774704896756809</v>
      </c>
      <c r="P1282" s="18">
        <v>1.1999999999999993</v>
      </c>
      <c r="Q1282" s="18">
        <v>1.3999999999999986</v>
      </c>
      <c r="R1282" s="18">
        <v>1.5</v>
      </c>
      <c r="S1282" s="18">
        <v>1.8000000000000007</v>
      </c>
      <c r="T1282" s="18">
        <v>1.9999999999999964</v>
      </c>
      <c r="U1282" s="18">
        <v>2.1999999999999993</v>
      </c>
      <c r="V1282" s="4">
        <v>32.001568554143638</v>
      </c>
      <c r="W1282" s="2">
        <v>31.3</v>
      </c>
      <c r="X1282" s="2">
        <v>32.6</v>
      </c>
      <c r="Y1282" s="4">
        <v>31.977470489675682</v>
      </c>
      <c r="Z1282" s="4">
        <v>31.5</v>
      </c>
      <c r="AA1282" s="4">
        <v>31.7</v>
      </c>
      <c r="AB1282" s="4">
        <v>31.8</v>
      </c>
      <c r="AC1282" s="4">
        <v>32.1</v>
      </c>
      <c r="AD1282" s="4">
        <v>32.299999999999997</v>
      </c>
      <c r="AE1282" s="4">
        <v>32.5</v>
      </c>
      <c r="AF1282" s="4">
        <v>2020</v>
      </c>
      <c r="AG1282" s="2">
        <v>10</v>
      </c>
      <c r="AH1282" s="2">
        <v>27</v>
      </c>
      <c r="AI1282" s="4">
        <v>11</v>
      </c>
      <c r="AJ1282" s="4">
        <v>9</v>
      </c>
      <c r="AK1282" s="4">
        <v>26</v>
      </c>
      <c r="AL1282" s="4">
        <v>499</v>
      </c>
      <c r="AM1282" s="5">
        <v>0.46458333333333335</v>
      </c>
      <c r="AN1282" s="4">
        <v>30.3</v>
      </c>
      <c r="AO1282" s="4">
        <v>49</v>
      </c>
      <c r="AP1282" s="4">
        <v>792</v>
      </c>
      <c r="AQ1282" s="4">
        <v>1.5</v>
      </c>
      <c r="AR1282" s="4">
        <v>333</v>
      </c>
      <c r="IX1282" s="4">
        <v>21</v>
      </c>
      <c r="IY1282" s="4">
        <v>35</v>
      </c>
      <c r="IZ1282" s="4">
        <v>39</v>
      </c>
      <c r="JA1282" s="4">
        <v>81</v>
      </c>
      <c r="JB1282" s="4">
        <v>283</v>
      </c>
      <c r="JC1282" s="4">
        <v>422</v>
      </c>
      <c r="JD1282" s="4">
        <v>417</v>
      </c>
      <c r="JE1282" s="4">
        <v>381</v>
      </c>
      <c r="JF1282" s="4">
        <v>372</v>
      </c>
      <c r="JG1282" s="4">
        <v>223</v>
      </c>
      <c r="JH1282" s="4">
        <v>95</v>
      </c>
      <c r="JI1282" s="4">
        <v>74</v>
      </c>
      <c r="JJ1282" s="4">
        <v>34</v>
      </c>
      <c r="JK1282" s="4">
        <v>25</v>
      </c>
      <c r="JL1282" s="4">
        <v>4</v>
      </c>
    </row>
    <row r="1283" spans="1:307" s="4" customFormat="1" x14ac:dyDescent="0.2">
      <c r="A1283" s="18" t="b">
        <v>0</v>
      </c>
      <c r="B1283" s="19"/>
      <c r="C1283" s="19"/>
      <c r="D1283" s="4">
        <v>10446</v>
      </c>
      <c r="E1283" s="15" t="s">
        <v>437</v>
      </c>
      <c r="F1283" s="4" t="s">
        <v>1310</v>
      </c>
      <c r="G1283" s="4">
        <v>0</v>
      </c>
      <c r="H1283" s="18">
        <f t="shared" ref="H1283:H1346" si="204">X1283-W1283</f>
        <v>2.7000000000000028</v>
      </c>
      <c r="I1283" s="18">
        <v>0.58120898741050331</v>
      </c>
      <c r="J1283" s="18">
        <v>0.77112873795817904</v>
      </c>
      <c r="K1283" s="18">
        <v>0.4760592488207499</v>
      </c>
      <c r="L1283" s="18">
        <f t="shared" si="202"/>
        <v>3.8138366049848074</v>
      </c>
      <c r="M1283" s="18">
        <f t="shared" ref="M1283:M1346" si="205">W1283-AN1283</f>
        <v>2.5</v>
      </c>
      <c r="N1283" s="18">
        <f t="shared" ref="N1283:N1346" si="206">X1283-AN1283</f>
        <v>5.2000000000000028</v>
      </c>
      <c r="O1283" s="18">
        <f t="shared" si="203"/>
        <v>3.6345970799439442</v>
      </c>
      <c r="P1283" s="18">
        <v>2.7999999999999972</v>
      </c>
      <c r="Q1283" s="18">
        <v>3.2000000000000028</v>
      </c>
      <c r="R1283" s="18">
        <v>3.3999999999999986</v>
      </c>
      <c r="S1283" s="18">
        <v>4.2000000000000028</v>
      </c>
      <c r="T1283" s="18">
        <v>4.7999999999999972</v>
      </c>
      <c r="U1283" s="18">
        <v>5.1000000000000014</v>
      </c>
      <c r="V1283" s="4">
        <v>34.313836604984807</v>
      </c>
      <c r="W1283" s="2">
        <v>33</v>
      </c>
      <c r="X1283" s="2">
        <v>35.700000000000003</v>
      </c>
      <c r="Y1283" s="4">
        <v>34.134597079943944</v>
      </c>
      <c r="Z1283" s="4">
        <v>33.299999999999997</v>
      </c>
      <c r="AA1283" s="4">
        <v>33.700000000000003</v>
      </c>
      <c r="AB1283" s="4">
        <v>33.9</v>
      </c>
      <c r="AC1283" s="4">
        <v>34.700000000000003</v>
      </c>
      <c r="AD1283" s="4">
        <v>35.299999999999997</v>
      </c>
      <c r="AE1283" s="4">
        <v>35.6</v>
      </c>
      <c r="AF1283" s="4">
        <v>2020</v>
      </c>
      <c r="AG1283" s="2">
        <v>10</v>
      </c>
      <c r="AH1283" s="2">
        <v>27</v>
      </c>
      <c r="AI1283" s="4">
        <v>11</v>
      </c>
      <c r="AJ1283" s="4">
        <v>10</v>
      </c>
      <c r="AK1283" s="4">
        <v>2</v>
      </c>
      <c r="AL1283" s="4">
        <v>340</v>
      </c>
      <c r="AM1283" s="5">
        <v>0.46527777777777773</v>
      </c>
      <c r="AN1283" s="4">
        <v>30.5</v>
      </c>
      <c r="AO1283" s="4">
        <v>49</v>
      </c>
      <c r="AP1283" s="4">
        <v>786</v>
      </c>
      <c r="AQ1283" s="4">
        <v>1.1000000000000001</v>
      </c>
      <c r="AR1283" s="4">
        <v>310</v>
      </c>
      <c r="JO1283" s="4">
        <v>5</v>
      </c>
      <c r="JP1283" s="4">
        <v>12</v>
      </c>
      <c r="JQ1283" s="4">
        <v>7</v>
      </c>
      <c r="JR1283" s="4">
        <v>27</v>
      </c>
      <c r="JS1283" s="4">
        <v>21</v>
      </c>
      <c r="JT1283" s="4">
        <v>47</v>
      </c>
      <c r="JU1283" s="4">
        <v>64</v>
      </c>
      <c r="JV1283" s="4">
        <v>112</v>
      </c>
      <c r="JW1283" s="4">
        <v>168</v>
      </c>
      <c r="JX1283" s="4">
        <v>232</v>
      </c>
      <c r="JY1283" s="4">
        <v>223</v>
      </c>
      <c r="JZ1283" s="4">
        <v>183</v>
      </c>
      <c r="KA1283" s="4">
        <v>135</v>
      </c>
      <c r="KB1283" s="4">
        <v>70</v>
      </c>
      <c r="KC1283" s="4">
        <v>71</v>
      </c>
      <c r="KD1283" s="4">
        <v>63</v>
      </c>
      <c r="KE1283" s="4">
        <v>64</v>
      </c>
      <c r="KF1283" s="4">
        <v>48</v>
      </c>
      <c r="KG1283" s="4">
        <v>48</v>
      </c>
      <c r="KH1283" s="4">
        <v>56</v>
      </c>
      <c r="KI1283" s="4">
        <v>54</v>
      </c>
      <c r="KJ1283" s="4">
        <v>30</v>
      </c>
      <c r="KK1283" s="4">
        <v>67</v>
      </c>
      <c r="KL1283" s="4">
        <v>72</v>
      </c>
      <c r="KM1283" s="4">
        <v>51</v>
      </c>
      <c r="KN1283" s="4">
        <v>33</v>
      </c>
      <c r="KO1283" s="4">
        <v>16</v>
      </c>
      <c r="KP1283" s="4">
        <v>9</v>
      </c>
      <c r="KQ1283" s="4">
        <v>2</v>
      </c>
      <c r="KR1283" s="4">
        <v>2</v>
      </c>
    </row>
    <row r="1284" spans="1:307" s="4" customFormat="1" x14ac:dyDescent="0.2">
      <c r="A1284" s="18" t="b">
        <v>1</v>
      </c>
      <c r="B1284" s="9">
        <v>10</v>
      </c>
      <c r="C1284" s="9"/>
      <c r="D1284" s="4">
        <v>10446</v>
      </c>
      <c r="E1284" s="4" t="s">
        <v>1398</v>
      </c>
      <c r="F1284" s="4" t="s">
        <v>1400</v>
      </c>
      <c r="G1284" s="4">
        <v>6</v>
      </c>
      <c r="H1284" s="18">
        <f t="shared" si="204"/>
        <v>1.8000000000000043</v>
      </c>
      <c r="I1284" s="18">
        <v>0.49676648206738272</v>
      </c>
      <c r="J1284" s="18">
        <v>0.64665913482559745</v>
      </c>
      <c r="K1284" s="18">
        <v>0.38419730497614241</v>
      </c>
      <c r="L1284" s="18">
        <f t="shared" si="202"/>
        <v>3.6733896400213943</v>
      </c>
      <c r="M1284" s="18">
        <f t="shared" si="205"/>
        <v>2.6999999999999993</v>
      </c>
      <c r="N1284" s="18">
        <f t="shared" si="206"/>
        <v>4.5000000000000036</v>
      </c>
      <c r="O1284" s="18">
        <f t="shared" si="203"/>
        <v>3.7378317451993901</v>
      </c>
      <c r="P1284" s="18">
        <v>2.5000000000000036</v>
      </c>
      <c r="Q1284" s="18">
        <v>3.0999999999999979</v>
      </c>
      <c r="R1284" s="18">
        <v>3.4000000000000021</v>
      </c>
      <c r="S1284" s="18">
        <v>4.0000000000000036</v>
      </c>
      <c r="T1284" s="18">
        <v>4.1999999999999993</v>
      </c>
      <c r="U1284" s="18">
        <v>4.5000000000000036</v>
      </c>
      <c r="V1284" s="4">
        <v>34.373389640021394</v>
      </c>
      <c r="W1284" s="2">
        <v>33.4</v>
      </c>
      <c r="X1284" s="2">
        <v>35.200000000000003</v>
      </c>
      <c r="Y1284" s="4">
        <v>34.437831745199389</v>
      </c>
      <c r="Z1284" s="4">
        <v>33.200000000000003</v>
      </c>
      <c r="AA1284" s="4">
        <v>33.799999999999997</v>
      </c>
      <c r="AB1284" s="4">
        <v>34.1</v>
      </c>
      <c r="AC1284" s="4">
        <v>34.700000000000003</v>
      </c>
      <c r="AD1284" s="4">
        <v>34.9</v>
      </c>
      <c r="AE1284" s="4">
        <v>35.200000000000003</v>
      </c>
      <c r="AF1284" s="4">
        <v>2020</v>
      </c>
      <c r="AG1284" s="2">
        <v>10</v>
      </c>
      <c r="AH1284" s="2">
        <v>27</v>
      </c>
      <c r="AI1284" s="4">
        <v>11</v>
      </c>
      <c r="AJ1284" s="4">
        <v>12</v>
      </c>
      <c r="AK1284" s="4">
        <v>42</v>
      </c>
      <c r="AL1284" s="4">
        <v>177</v>
      </c>
      <c r="AM1284" s="5">
        <v>0.46666666666666662</v>
      </c>
      <c r="AN1284" s="4">
        <v>30.7</v>
      </c>
      <c r="AO1284" s="4">
        <v>48</v>
      </c>
      <c r="AP1284" s="4">
        <v>789</v>
      </c>
      <c r="AQ1284" s="4">
        <v>1.1000000000000001</v>
      </c>
      <c r="AR1284" s="4">
        <v>44</v>
      </c>
      <c r="IZ1284" s="4">
        <v>2</v>
      </c>
      <c r="JA1284" s="4">
        <v>0</v>
      </c>
      <c r="JB1284" s="4">
        <v>1</v>
      </c>
      <c r="JC1284" s="4">
        <v>0</v>
      </c>
      <c r="JD1284" s="4">
        <v>1</v>
      </c>
      <c r="JE1284" s="4">
        <v>0</v>
      </c>
      <c r="JF1284" s="4">
        <v>0</v>
      </c>
      <c r="JG1284" s="4">
        <v>0</v>
      </c>
      <c r="JH1284" s="4">
        <v>0</v>
      </c>
      <c r="JI1284" s="4">
        <v>2</v>
      </c>
      <c r="JJ1284" s="4">
        <v>0</v>
      </c>
      <c r="JK1284" s="4">
        <v>2</v>
      </c>
      <c r="JL1284" s="4">
        <v>0</v>
      </c>
      <c r="JM1284" s="4">
        <v>3</v>
      </c>
      <c r="JN1284" s="4">
        <v>2</v>
      </c>
      <c r="JO1284" s="4">
        <v>0</v>
      </c>
      <c r="JP1284" s="4">
        <v>4</v>
      </c>
      <c r="JQ1284" s="4">
        <v>1</v>
      </c>
      <c r="JR1284" s="4">
        <v>4</v>
      </c>
      <c r="JS1284" s="4">
        <v>8</v>
      </c>
      <c r="JT1284" s="4">
        <v>6</v>
      </c>
      <c r="JU1284" s="4">
        <v>22</v>
      </c>
      <c r="JV1284" s="4">
        <v>27</v>
      </c>
      <c r="JW1284" s="4">
        <v>31</v>
      </c>
      <c r="JX1284" s="4">
        <v>56</v>
      </c>
      <c r="JY1284" s="4">
        <v>43</v>
      </c>
      <c r="JZ1284" s="4">
        <v>67</v>
      </c>
      <c r="KA1284" s="4">
        <v>42</v>
      </c>
      <c r="KB1284" s="4">
        <v>63</v>
      </c>
      <c r="KC1284" s="4">
        <v>57</v>
      </c>
      <c r="KD1284" s="4">
        <v>69</v>
      </c>
      <c r="KE1284" s="4">
        <v>80</v>
      </c>
      <c r="KF1284" s="4">
        <v>47</v>
      </c>
      <c r="KG1284" s="4">
        <v>71</v>
      </c>
      <c r="KH1284" s="4">
        <v>52</v>
      </c>
      <c r="KI1284" s="4">
        <v>25</v>
      </c>
      <c r="KJ1284" s="4">
        <v>10</v>
      </c>
      <c r="KK1284" s="4">
        <v>12</v>
      </c>
    </row>
    <row r="1285" spans="1:307" s="4" customFormat="1" x14ac:dyDescent="0.2">
      <c r="A1285" s="18" t="b">
        <v>1</v>
      </c>
      <c r="B1285" s="9">
        <v>10</v>
      </c>
      <c r="C1285" s="9"/>
      <c r="D1285" s="4">
        <v>10446</v>
      </c>
      <c r="E1285" s="4" t="s">
        <v>1398</v>
      </c>
      <c r="F1285" s="4" t="s">
        <v>1401</v>
      </c>
      <c r="G1285" s="4">
        <v>6</v>
      </c>
      <c r="H1285" s="18">
        <f t="shared" si="204"/>
        <v>1.8000000000000043</v>
      </c>
      <c r="I1285" s="18">
        <v>0.44561169739252809</v>
      </c>
      <c r="J1285" s="18">
        <v>0.66300696549194527</v>
      </c>
      <c r="K1285" s="18">
        <v>0.36659404487817188</v>
      </c>
      <c r="L1285" s="18">
        <f t="shared" si="202"/>
        <v>2.8880897139724659</v>
      </c>
      <c r="M1285" s="18">
        <f t="shared" si="205"/>
        <v>2.0999999999999979</v>
      </c>
      <c r="N1285" s="18">
        <f t="shared" si="206"/>
        <v>3.9000000000000021</v>
      </c>
      <c r="O1285" s="18">
        <f t="shared" si="203"/>
        <v>2.8198695944079084</v>
      </c>
      <c r="P1285" s="18">
        <v>2.1999999999999993</v>
      </c>
      <c r="Q1285" s="18">
        <v>2.4000000000000021</v>
      </c>
      <c r="R1285" s="18">
        <v>2.5000000000000036</v>
      </c>
      <c r="S1285" s="18">
        <v>3.1999999999999993</v>
      </c>
      <c r="T1285" s="18">
        <v>3.5000000000000036</v>
      </c>
      <c r="U1285" s="18">
        <v>3.8000000000000007</v>
      </c>
      <c r="V1285" s="4">
        <v>33.588089713972465</v>
      </c>
      <c r="W1285" s="2">
        <v>32.799999999999997</v>
      </c>
      <c r="X1285" s="2">
        <v>34.6</v>
      </c>
      <c r="Y1285" s="4">
        <v>33.519869594407908</v>
      </c>
      <c r="Z1285" s="4">
        <v>32.9</v>
      </c>
      <c r="AA1285" s="4">
        <v>33.1</v>
      </c>
      <c r="AB1285" s="4">
        <v>33.200000000000003</v>
      </c>
      <c r="AC1285" s="4">
        <v>33.9</v>
      </c>
      <c r="AD1285" s="4">
        <v>34.200000000000003</v>
      </c>
      <c r="AE1285" s="4">
        <v>34.5</v>
      </c>
      <c r="AF1285" s="4">
        <v>2020</v>
      </c>
      <c r="AG1285" s="2">
        <v>10</v>
      </c>
      <c r="AH1285" s="2">
        <v>27</v>
      </c>
      <c r="AI1285" s="4">
        <v>11</v>
      </c>
      <c r="AJ1285" s="4">
        <v>12</v>
      </c>
      <c r="AK1285" s="4">
        <v>54</v>
      </c>
      <c r="AL1285" s="4">
        <v>657</v>
      </c>
      <c r="AM1285" s="5">
        <v>0.46666666666666662</v>
      </c>
      <c r="AN1285" s="4">
        <v>30.7</v>
      </c>
      <c r="AO1285" s="4">
        <v>48</v>
      </c>
      <c r="AP1285" s="4">
        <v>789</v>
      </c>
      <c r="AQ1285" s="4">
        <v>1.1000000000000001</v>
      </c>
      <c r="AR1285" s="4">
        <v>44</v>
      </c>
      <c r="JF1285" s="4">
        <v>0</v>
      </c>
      <c r="JG1285" s="4">
        <v>1</v>
      </c>
      <c r="JH1285" s="4">
        <v>0</v>
      </c>
      <c r="JI1285" s="4">
        <v>0</v>
      </c>
      <c r="JJ1285" s="4">
        <v>2</v>
      </c>
      <c r="JK1285" s="4">
        <v>3</v>
      </c>
      <c r="JL1285" s="4">
        <v>3</v>
      </c>
      <c r="JM1285" s="4">
        <v>17</v>
      </c>
      <c r="JN1285" s="4">
        <v>28</v>
      </c>
      <c r="JO1285" s="4">
        <v>61</v>
      </c>
      <c r="JP1285" s="4">
        <v>87</v>
      </c>
      <c r="JQ1285" s="4">
        <v>77</v>
      </c>
      <c r="JR1285" s="4">
        <v>78</v>
      </c>
      <c r="JS1285" s="4">
        <v>95</v>
      </c>
      <c r="JT1285" s="4">
        <v>65</v>
      </c>
      <c r="JU1285" s="4">
        <v>63</v>
      </c>
      <c r="JV1285" s="4">
        <v>69</v>
      </c>
      <c r="JW1285" s="4">
        <v>49</v>
      </c>
      <c r="JX1285" s="4">
        <v>62</v>
      </c>
      <c r="JY1285" s="4">
        <v>50</v>
      </c>
      <c r="JZ1285" s="4">
        <v>25</v>
      </c>
      <c r="KA1285" s="4">
        <v>25</v>
      </c>
      <c r="KB1285" s="4">
        <v>30</v>
      </c>
      <c r="KC1285" s="4">
        <v>24</v>
      </c>
      <c r="KD1285" s="4">
        <v>16</v>
      </c>
      <c r="KE1285" s="4">
        <v>5</v>
      </c>
      <c r="KF1285" s="4">
        <v>1</v>
      </c>
      <c r="KG1285" s="4">
        <v>2</v>
      </c>
      <c r="KH1285" s="4">
        <v>1</v>
      </c>
    </row>
    <row r="1286" spans="1:307" s="4" customFormat="1" x14ac:dyDescent="0.2">
      <c r="A1286" s="18" t="b">
        <v>1</v>
      </c>
      <c r="B1286" s="9">
        <v>10</v>
      </c>
      <c r="C1286" s="9"/>
      <c r="D1286" s="4">
        <v>10446</v>
      </c>
      <c r="E1286" s="4" t="s">
        <v>1398</v>
      </c>
      <c r="F1286" s="4" t="s">
        <v>1402</v>
      </c>
      <c r="G1286" s="4">
        <v>6</v>
      </c>
      <c r="H1286" s="18">
        <f t="shared" si="204"/>
        <v>2</v>
      </c>
      <c r="I1286" s="18">
        <v>0.45901557554505379</v>
      </c>
      <c r="J1286" s="18">
        <v>0.60157381815986355</v>
      </c>
      <c r="K1286" s="18">
        <v>0.36692461951873323</v>
      </c>
      <c r="L1286" s="18">
        <f t="shared" si="202"/>
        <v>2.3817827381556853</v>
      </c>
      <c r="M1286" s="18">
        <f t="shared" si="205"/>
        <v>1.2999999999999972</v>
      </c>
      <c r="N1286" s="18">
        <f t="shared" si="206"/>
        <v>3.2999999999999972</v>
      </c>
      <c r="O1286" s="18">
        <f t="shared" si="203"/>
        <v>2.3962415954694833</v>
      </c>
      <c r="P1286" s="18">
        <v>1.3999999999999986</v>
      </c>
      <c r="Q1286" s="18">
        <v>1.7999999999999972</v>
      </c>
      <c r="R1286" s="18">
        <v>2.1000000000000014</v>
      </c>
      <c r="S1286" s="18">
        <v>2.6999999999999957</v>
      </c>
      <c r="T1286" s="18">
        <v>3</v>
      </c>
      <c r="U1286" s="18">
        <v>3.2999999999999972</v>
      </c>
      <c r="V1286" s="4">
        <v>32.981782738155687</v>
      </c>
      <c r="W1286" s="2">
        <v>31.9</v>
      </c>
      <c r="X1286" s="2">
        <v>33.9</v>
      </c>
      <c r="Y1286" s="4">
        <v>32.996241595469485</v>
      </c>
      <c r="Z1286" s="4">
        <v>32</v>
      </c>
      <c r="AA1286" s="4">
        <v>32.4</v>
      </c>
      <c r="AB1286" s="4">
        <v>32.700000000000003</v>
      </c>
      <c r="AC1286" s="4">
        <v>33.299999999999997</v>
      </c>
      <c r="AD1286" s="4">
        <v>33.6</v>
      </c>
      <c r="AE1286" s="4">
        <v>33.9</v>
      </c>
      <c r="AF1286" s="4">
        <v>2020</v>
      </c>
      <c r="AG1286" s="2">
        <v>10</v>
      </c>
      <c r="AH1286" s="2">
        <v>27</v>
      </c>
      <c r="AI1286" s="4">
        <v>11</v>
      </c>
      <c r="AJ1286" s="4">
        <v>13</v>
      </c>
      <c r="AK1286" s="4">
        <v>23</v>
      </c>
      <c r="AL1286" s="4">
        <v>137</v>
      </c>
      <c r="AM1286" s="5">
        <v>0.46736111111111112</v>
      </c>
      <c r="AN1286" s="4">
        <v>30.6</v>
      </c>
      <c r="AO1286" s="4">
        <v>48</v>
      </c>
      <c r="AP1286" s="4">
        <v>786</v>
      </c>
      <c r="AQ1286" s="4">
        <v>2.4</v>
      </c>
      <c r="AR1286" s="4">
        <v>354</v>
      </c>
      <c r="IZ1286" s="4">
        <v>3</v>
      </c>
      <c r="JA1286" s="4">
        <v>0</v>
      </c>
      <c r="JB1286" s="4">
        <v>1</v>
      </c>
      <c r="JC1286" s="4">
        <v>3</v>
      </c>
      <c r="JD1286" s="4">
        <v>8</v>
      </c>
      <c r="JE1286" s="4">
        <v>6</v>
      </c>
      <c r="JF1286" s="4">
        <v>6</v>
      </c>
      <c r="JG1286" s="4">
        <v>16</v>
      </c>
      <c r="JH1286" s="4">
        <v>22</v>
      </c>
      <c r="JI1286" s="4">
        <v>30</v>
      </c>
      <c r="JJ1286" s="4">
        <v>41</v>
      </c>
      <c r="JK1286" s="4">
        <v>23</v>
      </c>
      <c r="JL1286" s="4">
        <v>27</v>
      </c>
      <c r="JM1286" s="4">
        <v>69</v>
      </c>
      <c r="JN1286" s="4">
        <v>53</v>
      </c>
      <c r="JO1286" s="4">
        <v>38</v>
      </c>
      <c r="JP1286" s="4">
        <v>73</v>
      </c>
      <c r="JQ1286" s="4">
        <v>48</v>
      </c>
      <c r="JR1286" s="4">
        <v>26</v>
      </c>
      <c r="JS1286" s="4">
        <v>37</v>
      </c>
      <c r="JT1286" s="4">
        <v>22</v>
      </c>
      <c r="JU1286" s="4">
        <v>25</v>
      </c>
      <c r="JV1286" s="4">
        <v>15</v>
      </c>
      <c r="JW1286" s="4">
        <v>10</v>
      </c>
      <c r="JX1286" s="4">
        <v>7</v>
      </c>
    </row>
    <row r="1287" spans="1:307" s="4" customFormat="1" x14ac:dyDescent="0.2">
      <c r="A1287" s="18" t="b">
        <v>0</v>
      </c>
      <c r="B1287" s="19"/>
      <c r="C1287" s="19"/>
      <c r="D1287" s="4">
        <v>10446</v>
      </c>
      <c r="E1287" s="4" t="s">
        <v>440</v>
      </c>
      <c r="F1287" s="4" t="s">
        <v>1302</v>
      </c>
      <c r="G1287" s="4">
        <v>0</v>
      </c>
      <c r="H1287" s="18">
        <f t="shared" si="204"/>
        <v>0.69999999999999929</v>
      </c>
      <c r="I1287" s="18">
        <v>0.14759228008803518</v>
      </c>
      <c r="J1287" s="18">
        <v>0.16876744137726973</v>
      </c>
      <c r="K1287" s="18">
        <v>0.11253077118668577</v>
      </c>
      <c r="L1287" s="18">
        <f t="shared" si="202"/>
        <v>-0.11067268704250566</v>
      </c>
      <c r="M1287" s="18">
        <f t="shared" si="205"/>
        <v>-0.60000000000000142</v>
      </c>
      <c r="N1287" s="18">
        <f t="shared" si="206"/>
        <v>9.9999999999997868E-2</v>
      </c>
      <c r="O1287" s="18">
        <f t="shared" si="203"/>
        <v>-8.9606808883821998E-2</v>
      </c>
      <c r="P1287" s="18">
        <v>-0.5</v>
      </c>
      <c r="Q1287" s="18">
        <v>-0.30000000000000071</v>
      </c>
      <c r="R1287" s="18">
        <v>-0.20000000000000284</v>
      </c>
      <c r="S1287" s="18">
        <v>0</v>
      </c>
      <c r="T1287" s="18">
        <v>9.9999999999997868E-2</v>
      </c>
      <c r="U1287" s="18">
        <v>9.9999999999997868E-2</v>
      </c>
      <c r="V1287" s="4">
        <v>30.489327312957496</v>
      </c>
      <c r="W1287" s="2">
        <v>30</v>
      </c>
      <c r="X1287" s="2">
        <v>30.7</v>
      </c>
      <c r="Y1287" s="4">
        <v>30.510393191116179</v>
      </c>
      <c r="Z1287" s="4">
        <v>30.1</v>
      </c>
      <c r="AA1287" s="4">
        <v>30.3</v>
      </c>
      <c r="AB1287" s="4">
        <v>30.4</v>
      </c>
      <c r="AC1287" s="4">
        <v>30.6</v>
      </c>
      <c r="AD1287" s="4">
        <v>30.7</v>
      </c>
      <c r="AE1287" s="4">
        <v>30.7</v>
      </c>
      <c r="AF1287" s="4">
        <v>2020</v>
      </c>
      <c r="AG1287" s="2">
        <v>10</v>
      </c>
      <c r="AH1287" s="2">
        <v>27</v>
      </c>
      <c r="AI1287" s="4">
        <v>11</v>
      </c>
      <c r="AJ1287" s="4">
        <v>13</v>
      </c>
      <c r="AK1287" s="4">
        <v>41</v>
      </c>
      <c r="AL1287" s="4">
        <v>536</v>
      </c>
      <c r="AM1287" s="5">
        <v>0.46736111111111112</v>
      </c>
      <c r="AN1287" s="4">
        <v>30.6</v>
      </c>
      <c r="AO1287" s="4">
        <v>48</v>
      </c>
      <c r="AP1287" s="4">
        <v>786</v>
      </c>
      <c r="AQ1287" s="4">
        <v>2.4</v>
      </c>
      <c r="AR1287" s="4">
        <v>354</v>
      </c>
      <c r="IK1287" s="4">
        <v>20</v>
      </c>
      <c r="IL1287" s="4">
        <v>38</v>
      </c>
      <c r="IM1287" s="4">
        <v>34</v>
      </c>
      <c r="IN1287" s="4">
        <v>117</v>
      </c>
      <c r="IO1287" s="4">
        <v>253</v>
      </c>
      <c r="IP1287" s="4">
        <v>292</v>
      </c>
      <c r="IQ1287" s="4">
        <v>172</v>
      </c>
      <c r="IR1287" s="4">
        <v>38</v>
      </c>
    </row>
    <row r="1288" spans="1:307" s="4" customFormat="1" ht="15" customHeight="1" x14ac:dyDescent="0.2">
      <c r="A1288" s="18" t="b">
        <v>0</v>
      </c>
      <c r="B1288" s="19"/>
      <c r="C1288" s="19"/>
      <c r="D1288" s="4">
        <v>10446</v>
      </c>
      <c r="E1288" s="4" t="s">
        <v>440</v>
      </c>
      <c r="F1288" s="4" t="s">
        <v>1303</v>
      </c>
      <c r="G1288" s="4">
        <v>0</v>
      </c>
      <c r="H1288" s="18">
        <f t="shared" si="204"/>
        <v>2.2000000000000028</v>
      </c>
      <c r="I1288" s="18">
        <v>0.43842765846204451</v>
      </c>
      <c r="J1288" s="18">
        <v>0.50646544004376892</v>
      </c>
      <c r="K1288" s="18">
        <v>0.33761913437385183</v>
      </c>
      <c r="L1288" s="18">
        <f t="shared" si="202"/>
        <v>2.4871130436297655</v>
      </c>
      <c r="M1288" s="18">
        <f t="shared" si="205"/>
        <v>1.0999999999999979</v>
      </c>
      <c r="N1288" s="18">
        <f t="shared" si="206"/>
        <v>3.3000000000000007</v>
      </c>
      <c r="O1288" s="18">
        <f t="shared" si="203"/>
        <v>2.5605338564408378</v>
      </c>
      <c r="P1288" s="18">
        <v>1.1999999999999993</v>
      </c>
      <c r="Q1288" s="18">
        <v>1.9000000000000021</v>
      </c>
      <c r="R1288" s="18">
        <v>2.3000000000000007</v>
      </c>
      <c r="S1288" s="18">
        <v>2.8000000000000007</v>
      </c>
      <c r="T1288" s="18">
        <v>2.9999999999999964</v>
      </c>
      <c r="U1288" s="18">
        <v>3.1999999999999993</v>
      </c>
      <c r="V1288" s="4">
        <v>32.787113043629766</v>
      </c>
      <c r="W1288" s="2">
        <v>31.4</v>
      </c>
      <c r="X1288" s="2">
        <v>33.6</v>
      </c>
      <c r="Y1288" s="4">
        <v>32.860533856440838</v>
      </c>
      <c r="Z1288" s="4">
        <v>31.5</v>
      </c>
      <c r="AA1288" s="4">
        <v>32.200000000000003</v>
      </c>
      <c r="AB1288" s="4">
        <v>32.6</v>
      </c>
      <c r="AC1288" s="4">
        <v>33.1</v>
      </c>
      <c r="AD1288" s="4">
        <v>33.299999999999997</v>
      </c>
      <c r="AE1288" s="4">
        <v>33.5</v>
      </c>
      <c r="AF1288" s="4">
        <v>2020</v>
      </c>
      <c r="AG1288" s="2">
        <v>10</v>
      </c>
      <c r="AH1288" s="2">
        <v>27</v>
      </c>
      <c r="AI1288" s="4">
        <v>11</v>
      </c>
      <c r="AJ1288" s="4">
        <v>14</v>
      </c>
      <c r="AK1288" s="4">
        <v>5</v>
      </c>
      <c r="AL1288" s="4">
        <v>217</v>
      </c>
      <c r="AM1288" s="5">
        <v>0.4680555555555555</v>
      </c>
      <c r="AN1288" s="4">
        <v>30.3</v>
      </c>
      <c r="AO1288" s="4">
        <v>50</v>
      </c>
      <c r="AP1288" s="4">
        <v>783</v>
      </c>
      <c r="AQ1288" s="4">
        <v>2.8</v>
      </c>
      <c r="AR1288" s="4">
        <v>350</v>
      </c>
      <c r="IV1288" s="4">
        <v>2</v>
      </c>
      <c r="IW1288" s="4">
        <v>4</v>
      </c>
      <c r="IX1288" s="4">
        <v>18</v>
      </c>
      <c r="IY1288" s="4">
        <v>9</v>
      </c>
      <c r="IZ1288" s="4">
        <v>9</v>
      </c>
      <c r="JA1288" s="4">
        <v>8</v>
      </c>
      <c r="JB1288" s="4">
        <v>21</v>
      </c>
      <c r="JC1288" s="4">
        <v>13</v>
      </c>
      <c r="JD1288" s="4">
        <v>28</v>
      </c>
      <c r="JE1288" s="4">
        <v>52</v>
      </c>
      <c r="JF1288" s="4">
        <v>60</v>
      </c>
      <c r="JG1288" s="4">
        <v>71</v>
      </c>
      <c r="JH1288" s="4">
        <v>82</v>
      </c>
      <c r="JI1288" s="4">
        <v>90</v>
      </c>
      <c r="JJ1288" s="4">
        <v>114</v>
      </c>
      <c r="JK1288" s="4">
        <v>152</v>
      </c>
      <c r="JL1288" s="4">
        <v>178</v>
      </c>
      <c r="JM1288" s="4">
        <v>201</v>
      </c>
      <c r="JN1288" s="4">
        <v>197</v>
      </c>
      <c r="JO1288" s="4">
        <v>129</v>
      </c>
      <c r="JP1288" s="4">
        <v>78</v>
      </c>
      <c r="JQ1288" s="4">
        <v>70</v>
      </c>
      <c r="JR1288" s="4">
        <v>42</v>
      </c>
      <c r="JS1288" s="4">
        <v>39</v>
      </c>
      <c r="JT1288" s="4">
        <v>9</v>
      </c>
    </row>
    <row r="1289" spans="1:307" s="4" customFormat="1" x14ac:dyDescent="0.2">
      <c r="A1289" s="18" t="b">
        <v>0</v>
      </c>
      <c r="B1289" s="19"/>
      <c r="C1289" s="19"/>
      <c r="D1289" s="4">
        <v>10446</v>
      </c>
      <c r="E1289" s="4" t="s">
        <v>440</v>
      </c>
      <c r="F1289" s="4" t="s">
        <v>1304</v>
      </c>
      <c r="G1289" s="4">
        <v>0</v>
      </c>
      <c r="H1289" s="18">
        <f t="shared" si="204"/>
        <v>1.3999999999999986</v>
      </c>
      <c r="I1289" s="18">
        <v>0.28790751432389849</v>
      </c>
      <c r="J1289" s="18">
        <v>0.34707053642273422</v>
      </c>
      <c r="K1289" s="18">
        <v>0.21630051216736071</v>
      </c>
      <c r="L1289" s="18">
        <f t="shared" si="202"/>
        <v>2.9528492962679955</v>
      </c>
      <c r="M1289" s="18">
        <f t="shared" si="205"/>
        <v>2.0999999999999979</v>
      </c>
      <c r="N1289" s="18">
        <f t="shared" si="206"/>
        <v>3.4999999999999964</v>
      </c>
      <c r="O1289" s="18">
        <f t="shared" si="203"/>
        <v>2.9583529161394715</v>
      </c>
      <c r="P1289" s="18">
        <v>2.1999999999999993</v>
      </c>
      <c r="Q1289" s="18">
        <v>2.5999999999999979</v>
      </c>
      <c r="R1289" s="18">
        <v>2.8000000000000007</v>
      </c>
      <c r="S1289" s="18">
        <v>3.0999999999999979</v>
      </c>
      <c r="T1289" s="18">
        <v>3.3000000000000007</v>
      </c>
      <c r="U1289" s="18">
        <v>3.4000000000000021</v>
      </c>
      <c r="V1289" s="4">
        <v>33.252849296267996</v>
      </c>
      <c r="W1289" s="2">
        <v>32.4</v>
      </c>
      <c r="X1289" s="2">
        <v>33.799999999999997</v>
      </c>
      <c r="Y1289" s="4">
        <v>33.258352916139472</v>
      </c>
      <c r="Z1289" s="4">
        <v>32.5</v>
      </c>
      <c r="AA1289" s="4">
        <v>32.9</v>
      </c>
      <c r="AB1289" s="4">
        <v>33.1</v>
      </c>
      <c r="AC1289" s="4">
        <v>33.4</v>
      </c>
      <c r="AD1289" s="4">
        <v>33.6</v>
      </c>
      <c r="AE1289" s="4">
        <v>33.700000000000003</v>
      </c>
      <c r="AF1289" s="4">
        <v>2020</v>
      </c>
      <c r="AG1289" s="2">
        <v>10</v>
      </c>
      <c r="AH1289" s="2">
        <v>27</v>
      </c>
      <c r="AI1289" s="4">
        <v>11</v>
      </c>
      <c r="AJ1289" s="4">
        <v>14</v>
      </c>
      <c r="AK1289" s="4">
        <v>24</v>
      </c>
      <c r="AL1289" s="4">
        <v>417</v>
      </c>
      <c r="AM1289" s="5">
        <v>0.4680555555555555</v>
      </c>
      <c r="AN1289" s="4">
        <v>30.3</v>
      </c>
      <c r="AO1289" s="4">
        <v>50</v>
      </c>
      <c r="AP1289" s="4">
        <v>783</v>
      </c>
      <c r="AQ1289" s="4">
        <v>2.8</v>
      </c>
      <c r="AR1289" s="4">
        <v>350</v>
      </c>
      <c r="JE1289" s="4">
        <v>0</v>
      </c>
      <c r="JF1289" s="4">
        <v>3</v>
      </c>
      <c r="JG1289" s="4">
        <v>2</v>
      </c>
      <c r="JH1289" s="4">
        <v>4</v>
      </c>
      <c r="JI1289" s="4">
        <v>6</v>
      </c>
      <c r="JJ1289" s="4">
        <v>9</v>
      </c>
      <c r="JK1289" s="4">
        <v>16</v>
      </c>
      <c r="JL1289" s="4">
        <v>11</v>
      </c>
      <c r="JM1289" s="4">
        <v>18</v>
      </c>
      <c r="JN1289" s="4">
        <v>51</v>
      </c>
      <c r="JO1289" s="4">
        <v>79</v>
      </c>
      <c r="JP1289" s="4">
        <v>119</v>
      </c>
      <c r="JQ1289" s="4">
        <v>134</v>
      </c>
      <c r="JR1289" s="4">
        <v>107</v>
      </c>
      <c r="JS1289" s="4">
        <v>96</v>
      </c>
      <c r="JT1289" s="4">
        <v>64</v>
      </c>
      <c r="JU1289" s="4">
        <v>59</v>
      </c>
      <c r="JV1289" s="4">
        <v>24</v>
      </c>
      <c r="JW1289" s="4">
        <v>9</v>
      </c>
    </row>
    <row r="1290" spans="1:307" s="4" customFormat="1" x14ac:dyDescent="0.2">
      <c r="A1290" s="18" t="b">
        <v>1</v>
      </c>
      <c r="B1290" s="9">
        <v>10</v>
      </c>
      <c r="C1290" s="9"/>
      <c r="D1290" s="4">
        <v>10446</v>
      </c>
      <c r="E1290" s="4" t="s">
        <v>479</v>
      </c>
      <c r="F1290" s="4" t="s">
        <v>1386</v>
      </c>
      <c r="G1290" s="4">
        <v>6</v>
      </c>
      <c r="H1290" s="18">
        <f t="shared" si="204"/>
        <v>4.4000000000000021</v>
      </c>
      <c r="I1290" s="18">
        <v>1.3030130469347874</v>
      </c>
      <c r="J1290" s="18">
        <v>2.1186700186106862</v>
      </c>
      <c r="K1290" s="18">
        <v>1.1031290857636362</v>
      </c>
      <c r="L1290" s="18">
        <f t="shared" si="202"/>
        <v>4.1549977560177034</v>
      </c>
      <c r="M1290" s="18">
        <f t="shared" si="205"/>
        <v>1.5</v>
      </c>
      <c r="N1290" s="18">
        <f t="shared" si="206"/>
        <v>5.9000000000000021</v>
      </c>
      <c r="O1290" s="18">
        <f t="shared" si="203"/>
        <v>4.4850820772536117</v>
      </c>
      <c r="P1290" s="18">
        <v>1.6000000000000014</v>
      </c>
      <c r="Q1290" s="18">
        <v>2.0000000000000036</v>
      </c>
      <c r="R1290" s="18">
        <v>3.0999999999999979</v>
      </c>
      <c r="S1290" s="18">
        <v>5.1999999999999993</v>
      </c>
      <c r="T1290" s="18">
        <v>5.6999999999999993</v>
      </c>
      <c r="U1290" s="18">
        <v>5.9000000000000021</v>
      </c>
      <c r="V1290" s="4">
        <v>34.354997756017703</v>
      </c>
      <c r="W1290" s="2">
        <v>31.7</v>
      </c>
      <c r="X1290" s="2">
        <v>36.1</v>
      </c>
      <c r="Y1290" s="4">
        <v>34.685082077253611</v>
      </c>
      <c r="Z1290" s="4">
        <v>31.8</v>
      </c>
      <c r="AA1290" s="4">
        <v>32.200000000000003</v>
      </c>
      <c r="AB1290" s="4">
        <v>33.299999999999997</v>
      </c>
      <c r="AC1290" s="4">
        <v>35.4</v>
      </c>
      <c r="AD1290" s="4">
        <v>35.9</v>
      </c>
      <c r="AE1290" s="4">
        <v>36.1</v>
      </c>
      <c r="AF1290" s="4">
        <v>2020</v>
      </c>
      <c r="AG1290" s="2">
        <v>10</v>
      </c>
      <c r="AH1290" s="2">
        <v>27</v>
      </c>
      <c r="AI1290" s="4">
        <v>11</v>
      </c>
      <c r="AJ1290" s="4">
        <v>15</v>
      </c>
      <c r="AK1290" s="4">
        <v>29</v>
      </c>
      <c r="AL1290" s="4">
        <v>215</v>
      </c>
      <c r="AM1290" s="5">
        <v>0.46875</v>
      </c>
      <c r="AN1290" s="4">
        <v>30.2</v>
      </c>
      <c r="AO1290" s="4">
        <v>50</v>
      </c>
      <c r="AP1290" s="4">
        <v>787</v>
      </c>
      <c r="AQ1290" s="4">
        <v>1.4</v>
      </c>
      <c r="AR1290" s="4">
        <v>27</v>
      </c>
      <c r="JB1290" s="4">
        <v>5</v>
      </c>
      <c r="JC1290" s="4">
        <v>19</v>
      </c>
      <c r="JD1290" s="4">
        <v>8</v>
      </c>
      <c r="JE1290" s="4">
        <v>11</v>
      </c>
      <c r="JF1290" s="4">
        <v>14</v>
      </c>
      <c r="JG1290" s="4">
        <v>9</v>
      </c>
      <c r="JH1290" s="4">
        <v>6</v>
      </c>
      <c r="JI1290" s="4">
        <v>9</v>
      </c>
      <c r="JJ1290" s="4">
        <v>5</v>
      </c>
      <c r="JK1290" s="4">
        <v>3</v>
      </c>
      <c r="JL1290" s="4">
        <v>5</v>
      </c>
      <c r="JM1290" s="4">
        <v>12</v>
      </c>
      <c r="JN1290" s="4">
        <v>5</v>
      </c>
      <c r="JO1290" s="4">
        <v>4</v>
      </c>
      <c r="JP1290" s="4">
        <v>14</v>
      </c>
      <c r="JQ1290" s="4">
        <v>13</v>
      </c>
      <c r="JR1290" s="4">
        <v>9</v>
      </c>
      <c r="JS1290" s="4">
        <v>3</v>
      </c>
      <c r="JT1290" s="4">
        <v>9</v>
      </c>
      <c r="JU1290" s="4">
        <v>6</v>
      </c>
      <c r="JV1290" s="4">
        <v>5</v>
      </c>
      <c r="JW1290" s="4">
        <v>9</v>
      </c>
      <c r="JX1290" s="4">
        <v>7</v>
      </c>
      <c r="JY1290" s="4">
        <v>10</v>
      </c>
      <c r="JZ1290" s="4">
        <v>10</v>
      </c>
      <c r="KA1290" s="4">
        <v>10</v>
      </c>
      <c r="KB1290" s="4">
        <v>13</v>
      </c>
      <c r="KC1290" s="4">
        <v>12</v>
      </c>
      <c r="KD1290" s="4">
        <v>19</v>
      </c>
      <c r="KE1290" s="4">
        <v>21</v>
      </c>
      <c r="KF1290" s="4">
        <v>19</v>
      </c>
      <c r="KG1290" s="4">
        <v>16</v>
      </c>
      <c r="KH1290" s="4">
        <v>20</v>
      </c>
      <c r="KI1290" s="4">
        <v>22</v>
      </c>
      <c r="KJ1290" s="4">
        <v>32</v>
      </c>
      <c r="KK1290" s="4">
        <v>13</v>
      </c>
      <c r="KL1290" s="4">
        <v>17</v>
      </c>
      <c r="KM1290" s="4">
        <v>15</v>
      </c>
      <c r="KN1290" s="4">
        <v>10</v>
      </c>
      <c r="KO1290" s="4">
        <v>13</v>
      </c>
      <c r="KP1290" s="4">
        <v>28</v>
      </c>
      <c r="KQ1290" s="4">
        <v>22</v>
      </c>
      <c r="KR1290" s="4">
        <v>28</v>
      </c>
      <c r="KS1290" s="4">
        <v>17</v>
      </c>
      <c r="KT1290" s="4">
        <v>8</v>
      </c>
      <c r="KU1290" s="4">
        <v>1</v>
      </c>
    </row>
    <row r="1291" spans="1:307" s="4" customFormat="1" x14ac:dyDescent="0.2">
      <c r="A1291" s="18" t="b">
        <v>1</v>
      </c>
      <c r="B1291" s="9">
        <v>10</v>
      </c>
      <c r="C1291" s="9"/>
      <c r="D1291" s="4">
        <v>10446</v>
      </c>
      <c r="E1291" s="4" t="s">
        <v>479</v>
      </c>
      <c r="F1291" s="4" t="s">
        <v>1387</v>
      </c>
      <c r="G1291" s="4">
        <v>6</v>
      </c>
      <c r="H1291" s="18">
        <f t="shared" si="204"/>
        <v>3.1999999999999993</v>
      </c>
      <c r="I1291" s="18">
        <v>0.85917738815831324</v>
      </c>
      <c r="J1291" s="18">
        <v>1.2923622821026868</v>
      </c>
      <c r="K1291" s="18">
        <v>0.71404626555177375</v>
      </c>
      <c r="L1291" s="18">
        <f t="shared" si="202"/>
        <v>2.3197619444359709</v>
      </c>
      <c r="M1291" s="18">
        <f t="shared" si="205"/>
        <v>0.60000000000000142</v>
      </c>
      <c r="N1291" s="18">
        <f t="shared" si="206"/>
        <v>3.8000000000000007</v>
      </c>
      <c r="O1291" s="18">
        <f t="shared" si="203"/>
        <v>2.3176003236696836</v>
      </c>
      <c r="P1291" s="18">
        <v>0.69999999999999929</v>
      </c>
      <c r="Q1291" s="18">
        <v>1.1000000000000014</v>
      </c>
      <c r="R1291" s="18">
        <v>1.6999999999999993</v>
      </c>
      <c r="S1291" s="18">
        <v>3.0000000000000036</v>
      </c>
      <c r="T1291" s="18">
        <v>3.5000000000000036</v>
      </c>
      <c r="U1291" s="18">
        <v>3.9000000000000021</v>
      </c>
      <c r="V1291" s="4">
        <v>32.51976194443597</v>
      </c>
      <c r="W1291" s="2">
        <v>30.8</v>
      </c>
      <c r="X1291" s="2">
        <v>34</v>
      </c>
      <c r="Y1291" s="4">
        <v>32.517600323669683</v>
      </c>
      <c r="Z1291" s="4">
        <v>30.9</v>
      </c>
      <c r="AA1291" s="4">
        <v>31.3</v>
      </c>
      <c r="AB1291" s="4">
        <v>31.9</v>
      </c>
      <c r="AC1291" s="4">
        <v>33.200000000000003</v>
      </c>
      <c r="AD1291" s="4">
        <v>33.700000000000003</v>
      </c>
      <c r="AE1291" s="4">
        <v>34.1</v>
      </c>
      <c r="AF1291" s="4">
        <v>2020</v>
      </c>
      <c r="AG1291" s="2">
        <v>10</v>
      </c>
      <c r="AH1291" s="2">
        <v>27</v>
      </c>
      <c r="AI1291" s="4">
        <v>11</v>
      </c>
      <c r="AJ1291" s="4">
        <v>16</v>
      </c>
      <c r="AK1291" s="4">
        <v>4</v>
      </c>
      <c r="AL1291" s="4">
        <v>417</v>
      </c>
      <c r="AM1291" s="5">
        <v>0.4694444444444445</v>
      </c>
      <c r="AN1291" s="4">
        <v>30.2</v>
      </c>
      <c r="AO1291" s="4">
        <v>50</v>
      </c>
      <c r="AP1291" s="4">
        <v>795</v>
      </c>
      <c r="AQ1291" s="4">
        <v>1.1000000000000001</v>
      </c>
      <c r="AR1291" s="4">
        <v>356</v>
      </c>
      <c r="IS1291" s="4">
        <v>11</v>
      </c>
      <c r="IT1291" s="4">
        <v>11</v>
      </c>
      <c r="IU1291" s="4">
        <v>17</v>
      </c>
      <c r="IV1291" s="4">
        <v>11</v>
      </c>
      <c r="IW1291" s="4">
        <v>5</v>
      </c>
      <c r="IX1291" s="4">
        <v>19</v>
      </c>
      <c r="IY1291" s="4">
        <v>22</v>
      </c>
      <c r="IZ1291" s="4">
        <v>20</v>
      </c>
      <c r="JA1291" s="4">
        <v>11</v>
      </c>
      <c r="JB1291" s="4">
        <v>19</v>
      </c>
      <c r="JC1291" s="4">
        <v>20</v>
      </c>
      <c r="JD1291" s="4">
        <v>17</v>
      </c>
      <c r="JE1291" s="4">
        <v>24</v>
      </c>
      <c r="JF1291" s="4">
        <v>34</v>
      </c>
      <c r="JG1291" s="4">
        <v>16</v>
      </c>
      <c r="JH1291" s="4">
        <v>29</v>
      </c>
      <c r="JI1291" s="4">
        <v>35</v>
      </c>
      <c r="JJ1291" s="4">
        <v>10</v>
      </c>
      <c r="JK1291" s="4">
        <v>34</v>
      </c>
      <c r="JL1291" s="4">
        <v>42</v>
      </c>
      <c r="JM1291" s="4">
        <v>19</v>
      </c>
      <c r="JN1291" s="4">
        <v>13</v>
      </c>
      <c r="JO1291" s="4">
        <v>39</v>
      </c>
      <c r="JP1291" s="4">
        <v>20</v>
      </c>
      <c r="JQ1291" s="4">
        <v>26</v>
      </c>
      <c r="JR1291" s="4">
        <v>17</v>
      </c>
      <c r="JS1291" s="4">
        <v>17</v>
      </c>
      <c r="JT1291" s="4">
        <v>11</v>
      </c>
      <c r="JU1291" s="4">
        <v>19</v>
      </c>
      <c r="JV1291" s="4">
        <v>22</v>
      </c>
      <c r="JW1291" s="4">
        <v>17</v>
      </c>
      <c r="JX1291" s="4">
        <v>10</v>
      </c>
      <c r="JY1291" s="4">
        <v>5</v>
      </c>
      <c r="JZ1291" s="4">
        <v>3</v>
      </c>
      <c r="KA1291" s="4">
        <v>1</v>
      </c>
      <c r="KB1291" s="4">
        <v>3</v>
      </c>
      <c r="KC1291" s="4">
        <v>0</v>
      </c>
      <c r="KD1291" s="4">
        <v>3</v>
      </c>
    </row>
    <row r="1292" spans="1:307" s="4" customFormat="1" x14ac:dyDescent="0.2">
      <c r="A1292" s="18" t="b">
        <v>1</v>
      </c>
      <c r="B1292" s="9">
        <v>10</v>
      </c>
      <c r="C1292" s="9"/>
      <c r="D1292" s="4">
        <v>10446</v>
      </c>
      <c r="E1292" s="4" t="s">
        <v>479</v>
      </c>
      <c r="F1292" s="4" t="s">
        <v>1388</v>
      </c>
      <c r="G1292" s="4">
        <v>6</v>
      </c>
      <c r="H1292" s="18">
        <f t="shared" si="204"/>
        <v>3.1000000000000014</v>
      </c>
      <c r="I1292" s="18">
        <v>0.60655663744731936</v>
      </c>
      <c r="J1292" s="18">
        <v>0.75246611368498861</v>
      </c>
      <c r="K1292" s="18">
        <v>0.46977641634116113</v>
      </c>
      <c r="L1292" s="18">
        <f t="shared" si="202"/>
        <v>4.0538190977822062</v>
      </c>
      <c r="M1292" s="18">
        <f t="shared" si="205"/>
        <v>2.4000000000000021</v>
      </c>
      <c r="N1292" s="18">
        <f t="shared" si="206"/>
        <v>5.5000000000000036</v>
      </c>
      <c r="O1292" s="18">
        <f t="shared" si="203"/>
        <v>4.0367355046794167</v>
      </c>
      <c r="P1292" s="18">
        <v>2.8000000000000007</v>
      </c>
      <c r="Q1292" s="18">
        <v>3.3000000000000007</v>
      </c>
      <c r="R1292" s="18">
        <v>3.6999999999999993</v>
      </c>
      <c r="S1292" s="18">
        <v>4.4000000000000021</v>
      </c>
      <c r="T1292" s="18">
        <v>4.8000000000000007</v>
      </c>
      <c r="U1292" s="18">
        <v>5.4000000000000021</v>
      </c>
      <c r="V1292" s="4">
        <v>34.253819097782205</v>
      </c>
      <c r="W1292" s="2">
        <v>32.6</v>
      </c>
      <c r="X1292" s="2">
        <v>35.700000000000003</v>
      </c>
      <c r="Y1292" s="4">
        <v>34.236735504679416</v>
      </c>
      <c r="Z1292" s="4">
        <v>33</v>
      </c>
      <c r="AA1292" s="4">
        <v>33.5</v>
      </c>
      <c r="AB1292" s="4">
        <v>33.9</v>
      </c>
      <c r="AC1292" s="4">
        <v>34.6</v>
      </c>
      <c r="AD1292" s="4">
        <v>35</v>
      </c>
      <c r="AE1292" s="4">
        <v>35.6</v>
      </c>
      <c r="AF1292" s="4">
        <v>2020</v>
      </c>
      <c r="AG1292" s="2">
        <v>10</v>
      </c>
      <c r="AH1292" s="2">
        <v>27</v>
      </c>
      <c r="AI1292" s="4">
        <v>11</v>
      </c>
      <c r="AJ1292" s="4">
        <v>16</v>
      </c>
      <c r="AK1292" s="4">
        <v>14</v>
      </c>
      <c r="AL1292" s="4">
        <v>334</v>
      </c>
      <c r="AM1292" s="5">
        <v>0.4694444444444445</v>
      </c>
      <c r="AN1292" s="4">
        <v>30.2</v>
      </c>
      <c r="AO1292" s="4">
        <v>50</v>
      </c>
      <c r="AP1292" s="4">
        <v>795</v>
      </c>
      <c r="AQ1292" s="4">
        <v>1.1000000000000001</v>
      </c>
      <c r="AR1292" s="4">
        <v>356</v>
      </c>
      <c r="JE1292" s="4">
        <v>0</v>
      </c>
      <c r="JF1292" s="4">
        <v>0</v>
      </c>
      <c r="JG1292" s="4">
        <v>0</v>
      </c>
      <c r="JH1292" s="4">
        <v>0</v>
      </c>
      <c r="JI1292" s="4">
        <v>0</v>
      </c>
      <c r="JJ1292" s="4">
        <v>1</v>
      </c>
      <c r="JK1292" s="4">
        <v>7</v>
      </c>
      <c r="JL1292" s="4">
        <v>4</v>
      </c>
      <c r="JM1292" s="4">
        <v>2</v>
      </c>
      <c r="JN1292" s="4">
        <v>6</v>
      </c>
      <c r="JO1292" s="4">
        <v>10</v>
      </c>
      <c r="JP1292" s="4">
        <v>8</v>
      </c>
      <c r="JQ1292" s="4">
        <v>7</v>
      </c>
      <c r="JR1292" s="4">
        <v>23</v>
      </c>
      <c r="JS1292" s="4">
        <v>23</v>
      </c>
      <c r="JT1292" s="4">
        <v>29</v>
      </c>
      <c r="JU1292" s="4">
        <v>24</v>
      </c>
      <c r="JV1292" s="4">
        <v>48</v>
      </c>
      <c r="JW1292" s="4">
        <v>49</v>
      </c>
      <c r="JX1292" s="4">
        <v>62</v>
      </c>
      <c r="JY1292" s="4">
        <v>53</v>
      </c>
      <c r="JZ1292" s="4">
        <v>80</v>
      </c>
      <c r="KA1292" s="4">
        <v>63</v>
      </c>
      <c r="KB1292" s="4">
        <v>52</v>
      </c>
      <c r="KC1292" s="4">
        <v>81</v>
      </c>
      <c r="KD1292" s="4">
        <v>43</v>
      </c>
      <c r="KE1292" s="4">
        <v>44</v>
      </c>
      <c r="KF1292" s="4">
        <v>45</v>
      </c>
      <c r="KG1292" s="4">
        <v>35</v>
      </c>
      <c r="KH1292" s="4">
        <v>26</v>
      </c>
      <c r="KI1292" s="4">
        <v>11</v>
      </c>
      <c r="KJ1292" s="4">
        <v>30</v>
      </c>
      <c r="KK1292" s="4">
        <v>12</v>
      </c>
      <c r="KL1292" s="4">
        <v>10</v>
      </c>
      <c r="KM1292" s="4">
        <v>11</v>
      </c>
      <c r="KN1292" s="4">
        <v>2</v>
      </c>
      <c r="KO1292" s="4">
        <v>8</v>
      </c>
      <c r="KP1292" s="4">
        <v>5</v>
      </c>
      <c r="KQ1292" s="4">
        <v>3</v>
      </c>
      <c r="KR1292" s="4">
        <v>0</v>
      </c>
      <c r="KS1292" s="4">
        <v>4</v>
      </c>
    </row>
    <row r="1293" spans="1:307" s="4" customFormat="1" x14ac:dyDescent="0.2">
      <c r="A1293" s="18" t="b">
        <v>0</v>
      </c>
      <c r="B1293" s="19"/>
      <c r="C1293" s="19"/>
      <c r="D1293" s="4">
        <v>10446</v>
      </c>
      <c r="E1293" s="4" t="s">
        <v>515</v>
      </c>
      <c r="F1293" s="4" t="s">
        <v>1276</v>
      </c>
      <c r="G1293" s="4">
        <v>0</v>
      </c>
      <c r="H1293" s="18">
        <f t="shared" si="204"/>
        <v>2.1000000000000014</v>
      </c>
      <c r="I1293" s="18">
        <v>0.51219890208026364</v>
      </c>
      <c r="J1293" s="18">
        <v>0.84286290561603039</v>
      </c>
      <c r="K1293" s="18">
        <v>0.43948488105699984</v>
      </c>
      <c r="L1293" s="18">
        <f t="shared" si="202"/>
        <v>1.4233783100526303</v>
      </c>
      <c r="M1293" s="18">
        <f t="shared" si="205"/>
        <v>0.19999999999999929</v>
      </c>
      <c r="N1293" s="18">
        <f t="shared" si="206"/>
        <v>2.3000000000000007</v>
      </c>
      <c r="O1293" s="18">
        <f t="shared" si="203"/>
        <v>1.4736385137645023</v>
      </c>
      <c r="P1293" s="18">
        <v>0.40000000000000213</v>
      </c>
      <c r="Q1293" s="18">
        <v>0.69999999999999929</v>
      </c>
      <c r="R1293" s="18">
        <v>1</v>
      </c>
      <c r="S1293" s="18">
        <v>1.9000000000000021</v>
      </c>
      <c r="T1293" s="18">
        <v>2.0000000000000036</v>
      </c>
      <c r="U1293" s="18">
        <v>2.1999999999999993</v>
      </c>
      <c r="V1293" s="4">
        <v>31.62337831005263</v>
      </c>
      <c r="W1293" s="2">
        <v>30.4</v>
      </c>
      <c r="X1293" s="2">
        <v>32.5</v>
      </c>
      <c r="Y1293" s="4">
        <v>31.673638513764502</v>
      </c>
      <c r="Z1293" s="4">
        <v>30.6</v>
      </c>
      <c r="AA1293" s="4">
        <v>30.9</v>
      </c>
      <c r="AB1293" s="4">
        <v>31.2</v>
      </c>
      <c r="AC1293" s="4">
        <v>32.1</v>
      </c>
      <c r="AD1293" s="4">
        <v>32.200000000000003</v>
      </c>
      <c r="AE1293" s="4">
        <v>32.4</v>
      </c>
      <c r="AF1293" s="4">
        <v>2020</v>
      </c>
      <c r="AG1293" s="2">
        <v>10</v>
      </c>
      <c r="AH1293" s="2">
        <v>27</v>
      </c>
      <c r="AI1293" s="4">
        <v>11</v>
      </c>
      <c r="AJ1293" s="4">
        <v>16</v>
      </c>
      <c r="AK1293" s="4">
        <v>46</v>
      </c>
      <c r="AL1293" s="4">
        <v>656</v>
      </c>
      <c r="AM1293" s="5">
        <v>0.4694444444444445</v>
      </c>
      <c r="AN1293" s="4">
        <v>30.2</v>
      </c>
      <c r="AO1293" s="4">
        <v>50</v>
      </c>
      <c r="AP1293" s="4">
        <v>795</v>
      </c>
      <c r="AQ1293" s="4">
        <v>1.1000000000000001</v>
      </c>
      <c r="AR1293" s="4">
        <v>356</v>
      </c>
      <c r="IN1293" s="4">
        <v>4</v>
      </c>
      <c r="IO1293" s="4">
        <v>8</v>
      </c>
      <c r="IP1293" s="4">
        <v>8</v>
      </c>
      <c r="IQ1293" s="4">
        <v>21</v>
      </c>
      <c r="IR1293" s="4">
        <v>40</v>
      </c>
      <c r="IS1293" s="4">
        <v>76</v>
      </c>
      <c r="IT1293" s="4">
        <v>79</v>
      </c>
      <c r="IU1293" s="4">
        <v>53</v>
      </c>
      <c r="IV1293" s="4">
        <v>64</v>
      </c>
      <c r="IW1293" s="4">
        <v>68</v>
      </c>
      <c r="IX1293" s="4">
        <v>92</v>
      </c>
      <c r="IY1293" s="4">
        <v>98</v>
      </c>
      <c r="IZ1293" s="4">
        <v>81</v>
      </c>
      <c r="JA1293" s="4">
        <v>68</v>
      </c>
      <c r="JB1293" s="4">
        <v>77</v>
      </c>
      <c r="JC1293" s="4">
        <v>88</v>
      </c>
      <c r="JD1293" s="4">
        <v>86</v>
      </c>
      <c r="JE1293" s="4">
        <v>156</v>
      </c>
      <c r="JF1293" s="4">
        <v>135</v>
      </c>
      <c r="JG1293" s="4">
        <v>69</v>
      </c>
      <c r="JH1293" s="4">
        <v>53</v>
      </c>
      <c r="JI1293" s="4">
        <v>30</v>
      </c>
      <c r="JJ1293" s="4">
        <v>11</v>
      </c>
      <c r="JK1293" s="4">
        <v>3</v>
      </c>
      <c r="JL1293" s="4">
        <v>0</v>
      </c>
      <c r="JM1293" s="4">
        <v>3</v>
      </c>
      <c r="JN1293" s="4">
        <v>1</v>
      </c>
      <c r="JO1293" s="4">
        <v>0</v>
      </c>
    </row>
    <row r="1294" spans="1:307" s="4" customFormat="1" x14ac:dyDescent="0.2">
      <c r="A1294" s="18" t="b">
        <v>0</v>
      </c>
      <c r="B1294" s="19"/>
      <c r="C1294" s="19"/>
      <c r="D1294" s="4">
        <v>10446</v>
      </c>
      <c r="E1294" s="4" t="s">
        <v>515</v>
      </c>
      <c r="F1294" s="4" t="s">
        <v>1277</v>
      </c>
      <c r="G1294" s="4">
        <v>0</v>
      </c>
      <c r="H1294" s="18">
        <f t="shared" si="204"/>
        <v>2</v>
      </c>
      <c r="I1294" s="18">
        <v>0.38199049896806814</v>
      </c>
      <c r="J1294" s="18">
        <v>0.42740932995883441</v>
      </c>
      <c r="K1294" s="18">
        <v>0.2860620637835195</v>
      </c>
      <c r="L1294" s="18">
        <f t="shared" si="202"/>
        <v>0.48256938707970676</v>
      </c>
      <c r="M1294" s="18">
        <f t="shared" si="205"/>
        <v>-0.19999999999999929</v>
      </c>
      <c r="N1294" s="18">
        <f t="shared" si="206"/>
        <v>1.8000000000000007</v>
      </c>
      <c r="O1294" s="18">
        <f t="shared" si="203"/>
        <v>0.42786002689790692</v>
      </c>
      <c r="P1294" s="18">
        <v>-9.9999999999997868E-2</v>
      </c>
      <c r="Q1294" s="18">
        <v>0</v>
      </c>
      <c r="R1294" s="18">
        <v>0.19999999999999929</v>
      </c>
      <c r="S1294" s="18">
        <v>0.69999999999999929</v>
      </c>
      <c r="T1294" s="18">
        <v>1</v>
      </c>
      <c r="U1294" s="18">
        <v>1.6000000000000014</v>
      </c>
      <c r="V1294" s="4">
        <v>30.682569387079706</v>
      </c>
      <c r="W1294" s="2">
        <v>30</v>
      </c>
      <c r="X1294" s="2">
        <v>32</v>
      </c>
      <c r="Y1294" s="4">
        <v>30.627860026897906</v>
      </c>
      <c r="Z1294" s="4">
        <v>30.1</v>
      </c>
      <c r="AA1294" s="4">
        <v>30.2</v>
      </c>
      <c r="AB1294" s="4">
        <v>30.4</v>
      </c>
      <c r="AC1294" s="4">
        <v>30.9</v>
      </c>
      <c r="AD1294" s="4">
        <v>31.2</v>
      </c>
      <c r="AE1294" s="4">
        <v>31.8</v>
      </c>
      <c r="AF1294" s="4">
        <v>2020</v>
      </c>
      <c r="AG1294" s="2">
        <v>10</v>
      </c>
      <c r="AH1294" s="2">
        <v>27</v>
      </c>
      <c r="AI1294" s="4">
        <v>11</v>
      </c>
      <c r="AJ1294" s="4">
        <v>16</v>
      </c>
      <c r="AK1294" s="4">
        <v>59</v>
      </c>
      <c r="AL1294" s="4">
        <v>454</v>
      </c>
      <c r="AM1294" s="5">
        <v>0.4694444444444445</v>
      </c>
      <c r="AN1294" s="4">
        <v>30.2</v>
      </c>
      <c r="AO1294" s="4">
        <v>50</v>
      </c>
      <c r="AP1294" s="4">
        <v>795</v>
      </c>
      <c r="AQ1294" s="4">
        <v>1.1000000000000001</v>
      </c>
      <c r="AR1294" s="4">
        <v>356</v>
      </c>
      <c r="II1294" s="4">
        <v>3</v>
      </c>
      <c r="IJ1294" s="4">
        <v>22</v>
      </c>
      <c r="IK1294" s="4">
        <v>56</v>
      </c>
      <c r="IL1294" s="4">
        <v>104</v>
      </c>
      <c r="IM1294" s="4">
        <v>89</v>
      </c>
      <c r="IN1294" s="4">
        <v>141</v>
      </c>
      <c r="IO1294" s="4">
        <v>163</v>
      </c>
      <c r="IP1294" s="4">
        <v>190</v>
      </c>
      <c r="IQ1294" s="4">
        <v>123</v>
      </c>
      <c r="IR1294" s="4">
        <v>81</v>
      </c>
      <c r="IS1294" s="4">
        <v>65</v>
      </c>
      <c r="IT1294" s="4">
        <v>56</v>
      </c>
      <c r="IU1294" s="4">
        <v>50</v>
      </c>
      <c r="IV1294" s="4">
        <v>30</v>
      </c>
      <c r="IW1294" s="4">
        <v>20</v>
      </c>
      <c r="IX1294" s="4">
        <v>19</v>
      </c>
      <c r="IY1294" s="4">
        <v>8</v>
      </c>
      <c r="IZ1294" s="4">
        <v>9</v>
      </c>
      <c r="JA1294" s="4">
        <v>6</v>
      </c>
      <c r="JB1294" s="4">
        <v>6</v>
      </c>
      <c r="JC1294" s="4">
        <v>4</v>
      </c>
      <c r="JD1294" s="4">
        <v>9</v>
      </c>
      <c r="JE1294" s="4">
        <v>2</v>
      </c>
    </row>
    <row r="1295" spans="1:307" s="4" customFormat="1" x14ac:dyDescent="0.2">
      <c r="A1295" s="18" t="b">
        <v>0</v>
      </c>
      <c r="B1295" s="19"/>
      <c r="C1295" s="19"/>
      <c r="D1295" s="4">
        <v>10446</v>
      </c>
      <c r="E1295" s="4" t="s">
        <v>515</v>
      </c>
      <c r="F1295" s="4" t="s">
        <v>1278</v>
      </c>
      <c r="G1295" s="4">
        <v>0</v>
      </c>
      <c r="H1295" s="18">
        <f t="shared" si="204"/>
        <v>2.9000000000000021</v>
      </c>
      <c r="I1295" s="18">
        <v>0.47111962311814642</v>
      </c>
      <c r="J1295" s="18">
        <v>0.68676850871531769</v>
      </c>
      <c r="K1295" s="18">
        <v>0.38181350700066113</v>
      </c>
      <c r="L1295" s="18">
        <f t="shared" si="202"/>
        <v>1.157885214917826</v>
      </c>
      <c r="M1295" s="18">
        <f t="shared" si="205"/>
        <v>-0.69999999999999929</v>
      </c>
      <c r="N1295" s="18">
        <f t="shared" si="206"/>
        <v>2.2000000000000028</v>
      </c>
      <c r="O1295" s="18">
        <f t="shared" si="203"/>
        <v>1.184121561819758</v>
      </c>
      <c r="P1295" s="18">
        <v>0.30000000000000071</v>
      </c>
      <c r="Q1295" s="18">
        <v>0.60000000000000142</v>
      </c>
      <c r="R1295" s="18">
        <v>0.80000000000000071</v>
      </c>
      <c r="S1295" s="18">
        <v>1.5</v>
      </c>
      <c r="T1295" s="18">
        <v>1.7000000000000028</v>
      </c>
      <c r="U1295" s="18">
        <v>2</v>
      </c>
      <c r="V1295" s="4">
        <v>31.557885214917825</v>
      </c>
      <c r="W1295" s="2">
        <v>29.7</v>
      </c>
      <c r="X1295" s="2">
        <v>32.6</v>
      </c>
      <c r="Y1295" s="4">
        <v>31.584121561819757</v>
      </c>
      <c r="Z1295" s="4">
        <v>30.7</v>
      </c>
      <c r="AA1295" s="4">
        <v>31</v>
      </c>
      <c r="AB1295" s="4">
        <v>31.2</v>
      </c>
      <c r="AC1295" s="4">
        <v>31.9</v>
      </c>
      <c r="AD1295" s="4">
        <v>32.1</v>
      </c>
      <c r="AE1295" s="4">
        <v>32.4</v>
      </c>
      <c r="AF1295" s="4">
        <v>2020</v>
      </c>
      <c r="AG1295" s="2">
        <v>10</v>
      </c>
      <c r="AH1295" s="2">
        <v>27</v>
      </c>
      <c r="AI1295" s="4">
        <v>11</v>
      </c>
      <c r="AJ1295" s="4">
        <v>17</v>
      </c>
      <c r="AK1295" s="4">
        <v>50</v>
      </c>
      <c r="AL1295" s="4">
        <v>656</v>
      </c>
      <c r="AM1295" s="5">
        <v>0.47013888888888888</v>
      </c>
      <c r="AN1295" s="4">
        <v>30.4</v>
      </c>
      <c r="AO1295" s="4">
        <v>50</v>
      </c>
      <c r="AP1295" s="4">
        <v>797</v>
      </c>
      <c r="AQ1295" s="4">
        <v>1.5</v>
      </c>
      <c r="AR1295" s="4">
        <v>217</v>
      </c>
      <c r="IG1295" s="4">
        <v>8</v>
      </c>
      <c r="IH1295" s="4">
        <v>2</v>
      </c>
      <c r="II1295" s="4">
        <v>4</v>
      </c>
      <c r="IJ1295" s="4">
        <v>2</v>
      </c>
      <c r="IK1295" s="4">
        <v>1</v>
      </c>
      <c r="IL1295" s="4">
        <v>1</v>
      </c>
      <c r="IM1295" s="4">
        <v>7</v>
      </c>
      <c r="IN1295" s="4">
        <v>4</v>
      </c>
      <c r="IO1295" s="4">
        <v>9</v>
      </c>
      <c r="IP1295" s="4">
        <v>10</v>
      </c>
      <c r="IQ1295" s="4">
        <v>12</v>
      </c>
      <c r="IR1295" s="4">
        <v>53</v>
      </c>
      <c r="IS1295" s="4">
        <v>88</v>
      </c>
      <c r="IT1295" s="4">
        <v>124</v>
      </c>
      <c r="IU1295" s="4">
        <v>191</v>
      </c>
      <c r="IV1295" s="4">
        <v>178</v>
      </c>
      <c r="IW1295" s="4">
        <v>171</v>
      </c>
      <c r="IX1295" s="4">
        <v>76</v>
      </c>
      <c r="IY1295" s="4">
        <v>138</v>
      </c>
      <c r="IZ1295" s="4">
        <v>171</v>
      </c>
      <c r="JA1295" s="4">
        <v>161</v>
      </c>
      <c r="JB1295" s="4">
        <v>179</v>
      </c>
      <c r="JC1295" s="4">
        <v>188</v>
      </c>
      <c r="JD1295" s="4">
        <v>91</v>
      </c>
      <c r="JE1295" s="4">
        <v>64</v>
      </c>
      <c r="JF1295" s="4">
        <v>85</v>
      </c>
      <c r="JG1295" s="4">
        <v>51</v>
      </c>
      <c r="JH1295" s="4">
        <v>13</v>
      </c>
      <c r="JI1295" s="4">
        <v>13</v>
      </c>
      <c r="JJ1295" s="4">
        <v>10</v>
      </c>
      <c r="JK1295" s="4">
        <v>1</v>
      </c>
      <c r="JL1295" s="4">
        <v>0</v>
      </c>
      <c r="JM1295" s="4">
        <v>2</v>
      </c>
      <c r="JN1295" s="4">
        <v>0</v>
      </c>
      <c r="JO1295" s="4">
        <v>0</v>
      </c>
      <c r="JP1295" s="4">
        <v>1</v>
      </c>
      <c r="JQ1295" s="4">
        <v>0</v>
      </c>
      <c r="JR1295" s="4">
        <v>0</v>
      </c>
      <c r="JS1295" s="4">
        <v>1</v>
      </c>
      <c r="JT1295" s="4">
        <v>1</v>
      </c>
      <c r="JU1295" s="4">
        <v>0</v>
      </c>
      <c r="JV1295" s="4">
        <v>0</v>
      </c>
      <c r="JW1295" s="4">
        <v>0</v>
      </c>
      <c r="JX1295" s="4">
        <v>1</v>
      </c>
    </row>
    <row r="1296" spans="1:307" s="4" customFormat="1" x14ac:dyDescent="0.2">
      <c r="A1296" s="18" t="b">
        <v>1</v>
      </c>
      <c r="B1296" s="9" t="s">
        <v>1363</v>
      </c>
      <c r="C1296" s="9"/>
      <c r="D1296" s="4">
        <v>10446</v>
      </c>
      <c r="E1296" s="4" t="s">
        <v>1364</v>
      </c>
      <c r="F1296" s="4" t="s">
        <v>1366</v>
      </c>
      <c r="G1296" s="4">
        <v>6</v>
      </c>
      <c r="H1296" s="18">
        <f t="shared" si="204"/>
        <v>3.7000000000000028</v>
      </c>
      <c r="I1296" s="18">
        <v>0.7246162375119487</v>
      </c>
      <c r="J1296" s="18">
        <v>1.0411184520238521</v>
      </c>
      <c r="K1296" s="18">
        <v>0.58126009396542067</v>
      </c>
      <c r="L1296" s="18">
        <f t="shared" si="202"/>
        <v>2.2875483890676094</v>
      </c>
      <c r="M1296" s="18">
        <f t="shared" si="205"/>
        <v>0.5</v>
      </c>
      <c r="N1296" s="18">
        <f t="shared" si="206"/>
        <v>4.2000000000000028</v>
      </c>
      <c r="O1296" s="18">
        <f t="shared" si="203"/>
        <v>2.28328245384197</v>
      </c>
      <c r="P1296" s="18">
        <v>1</v>
      </c>
      <c r="Q1296" s="18">
        <v>1.4000000000000021</v>
      </c>
      <c r="R1296" s="18">
        <v>1.7000000000000028</v>
      </c>
      <c r="S1296" s="18">
        <v>2.8000000000000043</v>
      </c>
      <c r="T1296" s="18">
        <v>3.3000000000000043</v>
      </c>
      <c r="U1296" s="18">
        <v>4</v>
      </c>
      <c r="V1296" s="4">
        <v>32.687548389067608</v>
      </c>
      <c r="W1296" s="2">
        <v>30.9</v>
      </c>
      <c r="X1296" s="2">
        <v>34.6</v>
      </c>
      <c r="Y1296" s="4">
        <v>32.683282453841969</v>
      </c>
      <c r="Z1296" s="4">
        <v>31.4</v>
      </c>
      <c r="AA1296" s="4">
        <v>31.8</v>
      </c>
      <c r="AB1296" s="4">
        <v>32.1</v>
      </c>
      <c r="AC1296" s="4">
        <v>33.200000000000003</v>
      </c>
      <c r="AD1296" s="4">
        <v>33.700000000000003</v>
      </c>
      <c r="AE1296" s="4">
        <v>34.4</v>
      </c>
      <c r="AF1296" s="4">
        <v>2020</v>
      </c>
      <c r="AG1296" s="2">
        <v>10</v>
      </c>
      <c r="AH1296" s="2">
        <v>27</v>
      </c>
      <c r="AI1296" s="4">
        <v>11</v>
      </c>
      <c r="AJ1296" s="4">
        <v>18</v>
      </c>
      <c r="AK1296" s="4">
        <v>37</v>
      </c>
      <c r="AL1296" s="4">
        <v>54</v>
      </c>
      <c r="AM1296" s="5">
        <v>0.47083333333333338</v>
      </c>
      <c r="AN1296" s="4">
        <v>30.4</v>
      </c>
      <c r="AO1296" s="4">
        <v>50</v>
      </c>
      <c r="AP1296" s="4">
        <v>795</v>
      </c>
      <c r="AQ1296" s="4">
        <v>0.9</v>
      </c>
      <c r="AR1296" s="4">
        <v>238</v>
      </c>
      <c r="IS1296" s="4">
        <v>5</v>
      </c>
      <c r="IT1296" s="4">
        <v>2</v>
      </c>
      <c r="IU1296" s="4">
        <v>3</v>
      </c>
      <c r="IV1296" s="4">
        <v>7</v>
      </c>
      <c r="IW1296" s="4">
        <v>13</v>
      </c>
      <c r="IX1296" s="4">
        <v>16</v>
      </c>
      <c r="IY1296" s="4">
        <v>22</v>
      </c>
      <c r="IZ1296" s="4">
        <v>55</v>
      </c>
      <c r="JA1296" s="4">
        <v>81</v>
      </c>
      <c r="JB1296" s="4">
        <v>62</v>
      </c>
      <c r="JC1296" s="4">
        <v>72</v>
      </c>
      <c r="JD1296" s="4">
        <v>91</v>
      </c>
      <c r="JE1296" s="4">
        <v>95</v>
      </c>
      <c r="JF1296" s="4">
        <v>47</v>
      </c>
      <c r="JG1296" s="4">
        <v>81</v>
      </c>
      <c r="JH1296" s="4">
        <v>68</v>
      </c>
      <c r="JI1296" s="4">
        <v>88</v>
      </c>
      <c r="JJ1296" s="4">
        <v>95</v>
      </c>
      <c r="JK1296" s="4">
        <v>124</v>
      </c>
      <c r="JL1296" s="4">
        <v>102</v>
      </c>
      <c r="JM1296" s="4">
        <v>89</v>
      </c>
      <c r="JN1296" s="4">
        <v>77</v>
      </c>
      <c r="JO1296" s="4">
        <v>74</v>
      </c>
      <c r="JP1296" s="4">
        <v>67</v>
      </c>
      <c r="JQ1296" s="4">
        <v>59</v>
      </c>
      <c r="JR1296" s="4">
        <v>53</v>
      </c>
      <c r="JS1296" s="4">
        <v>29</v>
      </c>
      <c r="JT1296" s="4">
        <v>26</v>
      </c>
      <c r="JU1296" s="4">
        <v>31</v>
      </c>
      <c r="JV1296" s="4">
        <v>21</v>
      </c>
      <c r="JW1296" s="4">
        <v>28</v>
      </c>
      <c r="JX1296" s="4">
        <v>13</v>
      </c>
      <c r="JY1296" s="4">
        <v>18</v>
      </c>
      <c r="JZ1296" s="4">
        <v>15</v>
      </c>
      <c r="KA1296" s="4">
        <v>10</v>
      </c>
      <c r="KB1296" s="4">
        <v>4</v>
      </c>
      <c r="KC1296" s="4">
        <v>23</v>
      </c>
      <c r="KD1296" s="4">
        <v>5</v>
      </c>
    </row>
    <row r="1297" spans="1:321" s="4" customFormat="1" x14ac:dyDescent="0.2">
      <c r="A1297" s="18" t="b">
        <v>1</v>
      </c>
      <c r="B1297" s="9" t="s">
        <v>1363</v>
      </c>
      <c r="C1297" s="9"/>
      <c r="D1297" s="4">
        <v>10446</v>
      </c>
      <c r="E1297" s="4" t="s">
        <v>1364</v>
      </c>
      <c r="F1297" s="4" t="s">
        <v>1367</v>
      </c>
      <c r="G1297" s="4">
        <v>6</v>
      </c>
      <c r="H1297" s="18">
        <f t="shared" si="204"/>
        <v>1.8999999999999986</v>
      </c>
      <c r="I1297" s="18">
        <v>0.43178956588152595</v>
      </c>
      <c r="J1297" s="18">
        <v>0.61475838318699516</v>
      </c>
      <c r="K1297" s="18">
        <v>0.35463647385789882</v>
      </c>
      <c r="L1297" s="18">
        <f t="shared" si="202"/>
        <v>2.3031079110891923</v>
      </c>
      <c r="M1297" s="18">
        <f t="shared" si="205"/>
        <v>1.2000000000000028</v>
      </c>
      <c r="N1297" s="18">
        <f t="shared" si="206"/>
        <v>3.1000000000000014</v>
      </c>
      <c r="O1297" s="18">
        <f t="shared" si="203"/>
        <v>2.2773693560516008</v>
      </c>
      <c r="P1297" s="18">
        <v>1.4000000000000021</v>
      </c>
      <c r="Q1297" s="18">
        <v>1.7000000000000028</v>
      </c>
      <c r="R1297" s="18">
        <v>2</v>
      </c>
      <c r="S1297" s="18">
        <v>2.6000000000000014</v>
      </c>
      <c r="T1297" s="18">
        <v>2.8999999999999986</v>
      </c>
      <c r="U1297" s="18">
        <v>3.1000000000000014</v>
      </c>
      <c r="V1297" s="4">
        <v>32.703107911089191</v>
      </c>
      <c r="W1297" s="2">
        <v>31.6</v>
      </c>
      <c r="X1297" s="2">
        <v>33.5</v>
      </c>
      <c r="Y1297" s="4">
        <v>32.677369356051599</v>
      </c>
      <c r="Z1297" s="4">
        <v>31.8</v>
      </c>
      <c r="AA1297" s="4">
        <v>32.1</v>
      </c>
      <c r="AB1297" s="4">
        <v>32.4</v>
      </c>
      <c r="AC1297" s="4">
        <v>33</v>
      </c>
      <c r="AD1297" s="4">
        <v>33.299999999999997</v>
      </c>
      <c r="AE1297" s="4">
        <v>33.5</v>
      </c>
      <c r="AF1297" s="4">
        <v>2020</v>
      </c>
      <c r="AG1297" s="2">
        <v>10</v>
      </c>
      <c r="AH1297" s="2">
        <v>27</v>
      </c>
      <c r="AI1297" s="4">
        <v>11</v>
      </c>
      <c r="AJ1297" s="4">
        <v>19</v>
      </c>
      <c r="AK1297" s="4">
        <v>3</v>
      </c>
      <c r="AL1297" s="4">
        <v>933</v>
      </c>
      <c r="AM1297" s="5">
        <v>0.47152777777777777</v>
      </c>
      <c r="AN1297" s="4">
        <v>30.4</v>
      </c>
      <c r="AO1297" s="4">
        <v>50</v>
      </c>
      <c r="AP1297" s="4">
        <v>795</v>
      </c>
      <c r="AQ1297" s="4">
        <v>1.6</v>
      </c>
      <c r="AR1297" s="4">
        <v>212</v>
      </c>
      <c r="JA1297" s="4">
        <v>9</v>
      </c>
      <c r="JB1297" s="4">
        <v>16</v>
      </c>
      <c r="JC1297" s="4">
        <v>21</v>
      </c>
      <c r="JD1297" s="4">
        <v>26</v>
      </c>
      <c r="JE1297" s="4">
        <v>30</v>
      </c>
      <c r="JF1297" s="4">
        <v>43</v>
      </c>
      <c r="JG1297" s="4">
        <v>64</v>
      </c>
      <c r="JH1297" s="4">
        <v>97</v>
      </c>
      <c r="JI1297" s="4">
        <v>133</v>
      </c>
      <c r="JJ1297" s="4">
        <v>104</v>
      </c>
      <c r="JK1297" s="4">
        <v>108</v>
      </c>
      <c r="JL1297" s="4">
        <v>91</v>
      </c>
      <c r="JM1297" s="4">
        <v>91</v>
      </c>
      <c r="JN1297" s="4">
        <v>93</v>
      </c>
      <c r="JO1297" s="4">
        <v>86</v>
      </c>
      <c r="JP1297" s="4">
        <v>68</v>
      </c>
      <c r="JQ1297" s="4">
        <v>52</v>
      </c>
      <c r="JR1297" s="4">
        <v>56</v>
      </c>
      <c r="JS1297" s="4">
        <v>44</v>
      </c>
      <c r="JT1297" s="4">
        <v>30</v>
      </c>
    </row>
    <row r="1298" spans="1:321" s="4" customFormat="1" x14ac:dyDescent="0.2">
      <c r="A1298" s="18" t="b">
        <v>1</v>
      </c>
      <c r="B1298" s="9" t="s">
        <v>1363</v>
      </c>
      <c r="C1298" s="9"/>
      <c r="D1298" s="4">
        <v>10446</v>
      </c>
      <c r="E1298" s="4" t="s">
        <v>1364</v>
      </c>
      <c r="F1298" s="4" t="s">
        <v>1368</v>
      </c>
      <c r="G1298" s="4">
        <v>6</v>
      </c>
      <c r="H1298" s="18">
        <f t="shared" si="204"/>
        <v>2.6000000000000014</v>
      </c>
      <c r="I1298" s="18">
        <v>0.57375751889562976</v>
      </c>
      <c r="J1298" s="18">
        <v>0.80391683636401012</v>
      </c>
      <c r="K1298" s="18">
        <v>0.46838356234152934</v>
      </c>
      <c r="L1298" s="18">
        <f t="shared" si="202"/>
        <v>2.2585184671423306</v>
      </c>
      <c r="M1298" s="18">
        <f t="shared" si="205"/>
        <v>0.70000000000000284</v>
      </c>
      <c r="N1298" s="18">
        <f t="shared" si="206"/>
        <v>3.3000000000000043</v>
      </c>
      <c r="O1298" s="18">
        <f t="shared" si="203"/>
        <v>2.3601250036324259</v>
      </c>
      <c r="P1298" s="18">
        <v>0.90000000000000213</v>
      </c>
      <c r="Q1298" s="18">
        <v>1.4000000000000021</v>
      </c>
      <c r="R1298" s="18">
        <v>1.8999999999999986</v>
      </c>
      <c r="S1298" s="18">
        <v>2.7000000000000028</v>
      </c>
      <c r="T1298" s="18">
        <v>2.8999999999999986</v>
      </c>
      <c r="U1298" s="18">
        <v>3.1000000000000014</v>
      </c>
      <c r="V1298" s="4">
        <v>32.658518467142329</v>
      </c>
      <c r="W1298" s="2">
        <v>31.1</v>
      </c>
      <c r="X1298" s="2">
        <v>33.700000000000003</v>
      </c>
      <c r="Y1298" s="4">
        <v>32.760125003632425</v>
      </c>
      <c r="Z1298" s="4">
        <v>31.3</v>
      </c>
      <c r="AA1298" s="4">
        <v>31.8</v>
      </c>
      <c r="AB1298" s="4">
        <v>32.299999999999997</v>
      </c>
      <c r="AC1298" s="4">
        <v>33.1</v>
      </c>
      <c r="AD1298" s="4">
        <v>33.299999999999997</v>
      </c>
      <c r="AE1298" s="4">
        <v>33.5</v>
      </c>
      <c r="AF1298" s="4">
        <v>2020</v>
      </c>
      <c r="AG1298" s="2">
        <v>10</v>
      </c>
      <c r="AH1298" s="2">
        <v>27</v>
      </c>
      <c r="AI1298" s="4">
        <v>11</v>
      </c>
      <c r="AJ1298" s="4">
        <v>19</v>
      </c>
      <c r="AK1298" s="4">
        <v>21</v>
      </c>
      <c r="AL1298" s="4">
        <v>213</v>
      </c>
      <c r="AM1298" s="5">
        <v>0.47152777777777777</v>
      </c>
      <c r="AN1298" s="4">
        <v>30.4</v>
      </c>
      <c r="AO1298" s="4">
        <v>50</v>
      </c>
      <c r="AP1298" s="4">
        <v>795</v>
      </c>
      <c r="AQ1298" s="4">
        <v>1.6</v>
      </c>
      <c r="AR1298" s="4">
        <v>212</v>
      </c>
      <c r="IV1298" s="4">
        <v>5</v>
      </c>
      <c r="IW1298" s="4">
        <v>27</v>
      </c>
      <c r="IX1298" s="4">
        <v>13</v>
      </c>
      <c r="IY1298" s="4">
        <v>28</v>
      </c>
      <c r="IZ1298" s="4">
        <v>28</v>
      </c>
      <c r="JA1298" s="4">
        <v>29</v>
      </c>
      <c r="JB1298" s="4">
        <v>48</v>
      </c>
      <c r="JC1298" s="4">
        <v>50</v>
      </c>
      <c r="JD1298" s="4">
        <v>56</v>
      </c>
      <c r="JE1298" s="4">
        <v>43</v>
      </c>
      <c r="JF1298" s="4">
        <v>50</v>
      </c>
      <c r="JG1298" s="4">
        <v>59</v>
      </c>
      <c r="JH1298" s="4">
        <v>87</v>
      </c>
      <c r="JI1298" s="4">
        <v>94</v>
      </c>
      <c r="JJ1298" s="4">
        <v>89</v>
      </c>
      <c r="JK1298" s="4">
        <v>108</v>
      </c>
      <c r="JL1298" s="4">
        <v>129</v>
      </c>
      <c r="JM1298" s="4">
        <v>139</v>
      </c>
      <c r="JN1298" s="4">
        <v>114</v>
      </c>
      <c r="JO1298" s="4">
        <v>118</v>
      </c>
      <c r="JP1298" s="4">
        <v>130</v>
      </c>
      <c r="JQ1298" s="4">
        <v>149</v>
      </c>
      <c r="JR1298" s="4">
        <v>96</v>
      </c>
      <c r="JS1298" s="4">
        <v>53</v>
      </c>
      <c r="JT1298" s="4">
        <v>18</v>
      </c>
      <c r="JU1298" s="4">
        <v>11</v>
      </c>
      <c r="JV1298" s="4">
        <v>7</v>
      </c>
      <c r="JW1298" s="4">
        <v>4</v>
      </c>
      <c r="JX1298" s="4">
        <v>0</v>
      </c>
      <c r="JY1298" s="4">
        <v>0</v>
      </c>
      <c r="JZ1298" s="4">
        <v>0</v>
      </c>
      <c r="KA1298" s="4">
        <v>0</v>
      </c>
      <c r="KB1298" s="4">
        <v>1</v>
      </c>
    </row>
    <row r="1299" spans="1:321" s="4" customFormat="1" x14ac:dyDescent="0.2">
      <c r="A1299" s="18" t="b">
        <v>0</v>
      </c>
      <c r="B1299" s="19"/>
      <c r="C1299" s="19"/>
      <c r="D1299" s="4">
        <v>10446</v>
      </c>
      <c r="E1299" s="4" t="s">
        <v>1289</v>
      </c>
      <c r="F1299" s="4" t="s">
        <v>1293</v>
      </c>
      <c r="G1299" s="4">
        <v>0</v>
      </c>
      <c r="H1299" s="18">
        <f t="shared" si="204"/>
        <v>1.8999999999999986</v>
      </c>
      <c r="I1299" s="18">
        <v>0.36594859082790876</v>
      </c>
      <c r="J1299" s="18">
        <v>0.42271188037466345</v>
      </c>
      <c r="K1299" s="18">
        <v>0.26674726419544748</v>
      </c>
      <c r="L1299" s="18">
        <f t="shared" si="202"/>
        <v>-7.5956106721704941E-2</v>
      </c>
      <c r="M1299" s="18">
        <f t="shared" si="205"/>
        <v>-0.79999999999999716</v>
      </c>
      <c r="N1299" s="18">
        <f t="shared" si="206"/>
        <v>1.1000000000000014</v>
      </c>
      <c r="O1299" s="18">
        <f t="shared" si="203"/>
        <v>-0.12490893095664291</v>
      </c>
      <c r="P1299" s="18">
        <v>-0.69999999999999929</v>
      </c>
      <c r="Q1299" s="18">
        <v>-0.5</v>
      </c>
      <c r="R1299" s="18">
        <v>-0.29999999999999716</v>
      </c>
      <c r="S1299" s="18">
        <v>0.10000000000000142</v>
      </c>
      <c r="T1299" s="18">
        <v>0.40000000000000213</v>
      </c>
      <c r="U1299" s="18">
        <v>0.80000000000000071</v>
      </c>
      <c r="V1299" s="4">
        <v>30.324043893278294</v>
      </c>
      <c r="W1299" s="2">
        <v>29.6</v>
      </c>
      <c r="X1299" s="2">
        <v>31.5</v>
      </c>
      <c r="Y1299" s="4">
        <v>30.275091069043356</v>
      </c>
      <c r="Z1299" s="4">
        <v>29.7</v>
      </c>
      <c r="AA1299" s="4">
        <v>29.9</v>
      </c>
      <c r="AB1299" s="4">
        <v>30.1</v>
      </c>
      <c r="AC1299" s="4">
        <v>30.5</v>
      </c>
      <c r="AD1299" s="4">
        <v>30.8</v>
      </c>
      <c r="AE1299" s="4">
        <v>31.2</v>
      </c>
      <c r="AF1299" s="4">
        <v>2020</v>
      </c>
      <c r="AG1299" s="2">
        <v>10</v>
      </c>
      <c r="AH1299" s="2">
        <v>27</v>
      </c>
      <c r="AI1299" s="4">
        <v>11</v>
      </c>
      <c r="AJ1299" s="4">
        <v>19</v>
      </c>
      <c r="AK1299" s="4">
        <v>55</v>
      </c>
      <c r="AL1299" s="4">
        <v>932</v>
      </c>
      <c r="AM1299" s="5">
        <v>0.47152777777777777</v>
      </c>
      <c r="AN1299" s="4">
        <v>30.4</v>
      </c>
      <c r="AO1299" s="4">
        <v>50</v>
      </c>
      <c r="AP1299" s="4">
        <v>795</v>
      </c>
      <c r="AQ1299" s="4">
        <v>1.6</v>
      </c>
      <c r="AR1299" s="4">
        <v>212</v>
      </c>
      <c r="IG1299" s="4">
        <v>38</v>
      </c>
      <c r="IH1299" s="4">
        <v>61</v>
      </c>
      <c r="II1299" s="4">
        <v>114</v>
      </c>
      <c r="IJ1299" s="4">
        <v>202</v>
      </c>
      <c r="IK1299" s="4">
        <v>402</v>
      </c>
      <c r="IL1299" s="4">
        <v>351</v>
      </c>
      <c r="IM1299" s="4">
        <v>404</v>
      </c>
      <c r="IN1299" s="4">
        <v>353</v>
      </c>
      <c r="IO1299" s="4">
        <v>258</v>
      </c>
      <c r="IP1299" s="4">
        <v>218</v>
      </c>
      <c r="IQ1299" s="4">
        <v>121</v>
      </c>
      <c r="IR1299" s="4">
        <v>111</v>
      </c>
      <c r="IS1299" s="4">
        <v>103</v>
      </c>
      <c r="IT1299" s="4">
        <v>60</v>
      </c>
      <c r="IU1299" s="4">
        <v>39</v>
      </c>
      <c r="IV1299" s="4">
        <v>25</v>
      </c>
      <c r="IW1299" s="4">
        <v>7</v>
      </c>
      <c r="IX1299" s="4">
        <v>15</v>
      </c>
      <c r="IY1299" s="4">
        <v>7</v>
      </c>
      <c r="IZ1299" s="4">
        <v>6</v>
      </c>
      <c r="JA1299" s="4">
        <v>1</v>
      </c>
      <c r="JB1299" s="4">
        <v>3</v>
      </c>
      <c r="JC1299" s="4">
        <v>1</v>
      </c>
      <c r="JD1299" s="4">
        <v>0</v>
      </c>
      <c r="JE1299" s="4">
        <v>0</v>
      </c>
      <c r="JF1299" s="4">
        <v>0</v>
      </c>
      <c r="JG1299" s="4">
        <v>1</v>
      </c>
      <c r="JH1299" s="4">
        <v>2</v>
      </c>
      <c r="JI1299" s="4">
        <v>3</v>
      </c>
      <c r="JJ1299" s="4">
        <v>1</v>
      </c>
      <c r="JK1299" s="4">
        <v>1</v>
      </c>
      <c r="JL1299" s="4">
        <v>3</v>
      </c>
      <c r="JM1299" s="4">
        <v>0</v>
      </c>
      <c r="JN1299" s="4">
        <v>0</v>
      </c>
      <c r="JO1299" s="4">
        <v>0</v>
      </c>
      <c r="JP1299" s="4">
        <v>1</v>
      </c>
      <c r="JQ1299" s="4">
        <v>0</v>
      </c>
    </row>
    <row r="1300" spans="1:321" s="4" customFormat="1" x14ac:dyDescent="0.2">
      <c r="A1300" s="18" t="b">
        <v>0</v>
      </c>
      <c r="B1300" s="19"/>
      <c r="C1300" s="19"/>
      <c r="D1300" s="4">
        <v>10446</v>
      </c>
      <c r="E1300" s="4" t="s">
        <v>1289</v>
      </c>
      <c r="F1300" s="4" t="s">
        <v>1294</v>
      </c>
      <c r="G1300" s="4">
        <v>0</v>
      </c>
      <c r="H1300" s="18">
        <f t="shared" si="204"/>
        <v>3.0999999999999979</v>
      </c>
      <c r="I1300" s="18">
        <v>0.61384845297044333</v>
      </c>
      <c r="J1300" s="18">
        <v>0.80702990095443283</v>
      </c>
      <c r="K1300" s="18">
        <v>0.49814428814062306</v>
      </c>
      <c r="L1300" s="18">
        <f t="shared" si="202"/>
        <v>0.15878184854415878</v>
      </c>
      <c r="M1300" s="18">
        <f t="shared" si="205"/>
        <v>-1.5999999999999979</v>
      </c>
      <c r="N1300" s="18">
        <f t="shared" si="206"/>
        <v>1.5</v>
      </c>
      <c r="O1300" s="18">
        <f t="shared" si="203"/>
        <v>0.32114392311124362</v>
      </c>
      <c r="P1300" s="18">
        <v>-1.1999999999999993</v>
      </c>
      <c r="Q1300" s="18">
        <v>-0.79999999999999716</v>
      </c>
      <c r="R1300" s="18">
        <v>-0.19999999999999929</v>
      </c>
      <c r="S1300" s="18">
        <v>0.60000000000000142</v>
      </c>
      <c r="T1300" s="18">
        <v>0.80000000000000071</v>
      </c>
      <c r="U1300" s="18">
        <v>1.2000000000000028</v>
      </c>
      <c r="V1300" s="4">
        <v>30.558781848544157</v>
      </c>
      <c r="W1300" s="2">
        <v>28.8</v>
      </c>
      <c r="X1300" s="2">
        <v>31.9</v>
      </c>
      <c r="Y1300" s="4">
        <v>30.721143923111242</v>
      </c>
      <c r="Z1300" s="4">
        <v>29.2</v>
      </c>
      <c r="AA1300" s="4">
        <v>29.6</v>
      </c>
      <c r="AB1300" s="4">
        <v>30.2</v>
      </c>
      <c r="AC1300" s="4">
        <v>31</v>
      </c>
      <c r="AD1300" s="4">
        <v>31.2</v>
      </c>
      <c r="AE1300" s="4">
        <v>31.6</v>
      </c>
      <c r="AF1300" s="4">
        <v>2020</v>
      </c>
      <c r="AG1300" s="2">
        <v>10</v>
      </c>
      <c r="AH1300" s="2">
        <v>27</v>
      </c>
      <c r="AI1300" s="4">
        <v>11</v>
      </c>
      <c r="AJ1300" s="4">
        <v>20</v>
      </c>
      <c r="AK1300" s="4">
        <v>2</v>
      </c>
      <c r="AL1300" s="4">
        <v>13.000000000000002</v>
      </c>
      <c r="AM1300" s="5">
        <v>0.47222222222222227</v>
      </c>
      <c r="AN1300" s="4">
        <v>30.4</v>
      </c>
      <c r="AO1300" s="4">
        <v>50</v>
      </c>
      <c r="AP1300" s="4">
        <v>796</v>
      </c>
      <c r="AQ1300" s="4">
        <v>1.2</v>
      </c>
      <c r="AR1300" s="4">
        <v>266</v>
      </c>
      <c r="HY1300" s="4">
        <v>9</v>
      </c>
      <c r="HZ1300" s="4">
        <v>18</v>
      </c>
      <c r="IA1300" s="4">
        <v>14</v>
      </c>
      <c r="IB1300" s="4">
        <v>20</v>
      </c>
      <c r="IC1300" s="4">
        <v>41</v>
      </c>
      <c r="ID1300" s="4">
        <v>67</v>
      </c>
      <c r="IE1300" s="4">
        <v>53</v>
      </c>
      <c r="IF1300" s="4">
        <v>57</v>
      </c>
      <c r="IG1300" s="4">
        <v>60</v>
      </c>
      <c r="IH1300" s="4">
        <v>54</v>
      </c>
      <c r="II1300" s="4">
        <v>73</v>
      </c>
      <c r="IJ1300" s="4">
        <v>83</v>
      </c>
      <c r="IK1300" s="4">
        <v>65</v>
      </c>
      <c r="IL1300" s="4">
        <v>86</v>
      </c>
      <c r="IM1300" s="4">
        <v>102</v>
      </c>
      <c r="IN1300" s="4">
        <v>138</v>
      </c>
      <c r="IO1300" s="4">
        <v>113</v>
      </c>
      <c r="IP1300" s="4">
        <v>110</v>
      </c>
      <c r="IQ1300" s="4">
        <v>176</v>
      </c>
      <c r="IR1300" s="4">
        <v>246</v>
      </c>
      <c r="IS1300" s="4">
        <v>223</v>
      </c>
      <c r="IT1300" s="4">
        <v>276</v>
      </c>
      <c r="IU1300" s="4">
        <v>211</v>
      </c>
      <c r="IV1300" s="4">
        <v>193</v>
      </c>
      <c r="IW1300" s="4">
        <v>147</v>
      </c>
      <c r="IX1300" s="4">
        <v>52</v>
      </c>
      <c r="IY1300" s="4">
        <v>20</v>
      </c>
      <c r="IZ1300" s="4">
        <v>23</v>
      </c>
      <c r="JA1300" s="4">
        <v>10</v>
      </c>
      <c r="JB1300" s="4">
        <v>16</v>
      </c>
      <c r="JC1300" s="4">
        <v>3</v>
      </c>
      <c r="JD1300" s="4">
        <v>6</v>
      </c>
      <c r="JE1300" s="4">
        <v>1</v>
      </c>
      <c r="JF1300" s="4">
        <v>3</v>
      </c>
      <c r="JG1300" s="4">
        <v>0</v>
      </c>
      <c r="JH1300" s="4">
        <v>2</v>
      </c>
      <c r="JI1300" s="4">
        <v>0</v>
      </c>
      <c r="JJ1300" s="4">
        <v>0</v>
      </c>
      <c r="JK1300" s="4">
        <v>0</v>
      </c>
    </row>
    <row r="1301" spans="1:321" s="4" customFormat="1" x14ac:dyDescent="0.2">
      <c r="A1301" s="18" t="b">
        <v>0</v>
      </c>
      <c r="B1301" s="19"/>
      <c r="C1301" s="19"/>
      <c r="D1301" s="4">
        <v>10446</v>
      </c>
      <c r="E1301" s="4" t="s">
        <v>1289</v>
      </c>
      <c r="F1301" s="4" t="s">
        <v>1295</v>
      </c>
      <c r="G1301" s="4">
        <v>0</v>
      </c>
      <c r="H1301" s="18">
        <f t="shared" si="204"/>
        <v>3.4000000000000021</v>
      </c>
      <c r="I1301" s="18">
        <v>0.7191505406461719</v>
      </c>
      <c r="J1301" s="18">
        <v>1.0337040020145452</v>
      </c>
      <c r="K1301" s="18">
        <v>0.58106055174933224</v>
      </c>
      <c r="L1301" s="18">
        <f t="shared" si="202"/>
        <v>-0.56714769045308344</v>
      </c>
      <c r="M1301" s="18">
        <f t="shared" si="205"/>
        <v>-2.5</v>
      </c>
      <c r="N1301" s="18">
        <f t="shared" si="206"/>
        <v>0.90000000000000213</v>
      </c>
      <c r="O1301" s="18">
        <f t="shared" si="203"/>
        <v>-0.39702504810056638</v>
      </c>
      <c r="P1301" s="18">
        <v>-2.1999999999999993</v>
      </c>
      <c r="Q1301" s="18">
        <v>-1.6999999999999993</v>
      </c>
      <c r="R1301" s="18">
        <v>-1.0999999999999979</v>
      </c>
      <c r="S1301" s="18">
        <v>0</v>
      </c>
      <c r="T1301" s="18">
        <v>0.20000000000000284</v>
      </c>
      <c r="U1301" s="18">
        <v>0.60000000000000142</v>
      </c>
      <c r="V1301" s="4">
        <v>29.832852309546915</v>
      </c>
      <c r="W1301" s="2">
        <v>27.9</v>
      </c>
      <c r="X1301" s="2">
        <v>31.3</v>
      </c>
      <c r="Y1301" s="4">
        <v>30.002974951899432</v>
      </c>
      <c r="Z1301" s="4">
        <v>28.2</v>
      </c>
      <c r="AA1301" s="4">
        <v>28.7</v>
      </c>
      <c r="AB1301" s="4">
        <v>29.3</v>
      </c>
      <c r="AC1301" s="4">
        <v>30.4</v>
      </c>
      <c r="AD1301" s="4">
        <v>30.6</v>
      </c>
      <c r="AE1301" s="4">
        <v>31</v>
      </c>
      <c r="AF1301" s="4">
        <v>2020</v>
      </c>
      <c r="AG1301" s="2">
        <v>10</v>
      </c>
      <c r="AH1301" s="2">
        <v>27</v>
      </c>
      <c r="AI1301" s="4">
        <v>11</v>
      </c>
      <c r="AJ1301" s="4">
        <v>20</v>
      </c>
      <c r="AK1301" s="4">
        <v>25</v>
      </c>
      <c r="AL1301" s="4">
        <v>54</v>
      </c>
      <c r="AM1301" s="5">
        <v>0.47222222222222227</v>
      </c>
      <c r="AN1301" s="4">
        <v>30.4</v>
      </c>
      <c r="AO1301" s="4">
        <v>50</v>
      </c>
      <c r="AP1301" s="4">
        <v>796</v>
      </c>
      <c r="AQ1301" s="4">
        <v>1.2</v>
      </c>
      <c r="AR1301" s="4">
        <v>266</v>
      </c>
      <c r="HO1301" s="4">
        <v>24</v>
      </c>
      <c r="HP1301" s="4">
        <v>12</v>
      </c>
      <c r="HQ1301" s="4">
        <v>18</v>
      </c>
      <c r="HR1301" s="4">
        <v>30</v>
      </c>
      <c r="HS1301" s="4">
        <v>41</v>
      </c>
      <c r="HT1301" s="4">
        <v>24</v>
      </c>
      <c r="HU1301" s="4">
        <v>55</v>
      </c>
      <c r="HV1301" s="4">
        <v>60</v>
      </c>
      <c r="HW1301" s="4">
        <v>73</v>
      </c>
      <c r="HX1301" s="4">
        <v>64</v>
      </c>
      <c r="HY1301" s="4">
        <v>61</v>
      </c>
      <c r="HZ1301" s="4">
        <v>53</v>
      </c>
      <c r="IA1301" s="4">
        <v>76</v>
      </c>
      <c r="IB1301" s="4">
        <v>76</v>
      </c>
      <c r="IC1301" s="4">
        <v>60</v>
      </c>
      <c r="ID1301" s="4">
        <v>61</v>
      </c>
      <c r="IE1301" s="4">
        <v>55</v>
      </c>
      <c r="IF1301" s="4">
        <v>48</v>
      </c>
      <c r="IG1301" s="4">
        <v>100</v>
      </c>
      <c r="IH1301" s="4">
        <v>167</v>
      </c>
      <c r="II1301" s="4">
        <v>209</v>
      </c>
      <c r="IJ1301" s="4">
        <v>182</v>
      </c>
      <c r="IK1301" s="4">
        <v>218</v>
      </c>
      <c r="IL1301" s="4">
        <v>179</v>
      </c>
      <c r="IM1301" s="4">
        <v>185</v>
      </c>
      <c r="IN1301" s="4">
        <v>214</v>
      </c>
      <c r="IO1301" s="4">
        <v>156</v>
      </c>
      <c r="IP1301" s="4">
        <v>106</v>
      </c>
      <c r="IQ1301" s="4">
        <v>51</v>
      </c>
      <c r="IR1301" s="4">
        <v>21</v>
      </c>
      <c r="IS1301" s="4">
        <v>17</v>
      </c>
      <c r="IT1301" s="4">
        <v>20</v>
      </c>
      <c r="IU1301" s="4">
        <v>11</v>
      </c>
      <c r="IV1301" s="4">
        <v>3</v>
      </c>
      <c r="IW1301" s="4">
        <v>10</v>
      </c>
      <c r="IX1301" s="4">
        <v>0</v>
      </c>
      <c r="IY1301" s="4">
        <v>1</v>
      </c>
      <c r="IZ1301" s="4">
        <v>1</v>
      </c>
      <c r="JA1301" s="4">
        <v>1</v>
      </c>
      <c r="JB1301" s="4">
        <v>1</v>
      </c>
      <c r="JC1301" s="4">
        <v>0</v>
      </c>
      <c r="JD1301" s="4">
        <v>0</v>
      </c>
      <c r="JE1301" s="4">
        <v>1</v>
      </c>
      <c r="JF1301" s="4">
        <v>1</v>
      </c>
    </row>
    <row r="1302" spans="1:321" s="4" customFormat="1" x14ac:dyDescent="0.2">
      <c r="A1302" s="18" t="b">
        <v>1</v>
      </c>
      <c r="B1302" s="9">
        <v>8</v>
      </c>
      <c r="C1302" s="9"/>
      <c r="D1302" s="4">
        <v>10446</v>
      </c>
      <c r="E1302" s="4" t="s">
        <v>476</v>
      </c>
      <c r="F1302" s="4" t="s">
        <v>1415</v>
      </c>
      <c r="G1302" s="4">
        <v>6</v>
      </c>
      <c r="H1302" s="18">
        <f t="shared" si="204"/>
        <v>2.1000000000000014</v>
      </c>
      <c r="I1302" s="18">
        <v>0.44708544907617248</v>
      </c>
      <c r="J1302" s="18">
        <v>0.61915446208394087</v>
      </c>
      <c r="K1302" s="18">
        <v>0.35940923383908363</v>
      </c>
      <c r="L1302" s="18">
        <f t="shared" si="202"/>
        <v>4.7844081260558085</v>
      </c>
      <c r="M1302" s="18">
        <f t="shared" si="205"/>
        <v>3.5</v>
      </c>
      <c r="N1302" s="18">
        <f t="shared" si="206"/>
        <v>5.6000000000000014</v>
      </c>
      <c r="O1302" s="18">
        <f t="shared" si="203"/>
        <v>4.8445502251870849</v>
      </c>
      <c r="P1302" s="18">
        <v>3.8000000000000043</v>
      </c>
      <c r="Q1302" s="18">
        <v>4.1000000000000014</v>
      </c>
      <c r="R1302" s="18">
        <v>4.5</v>
      </c>
      <c r="S1302" s="18">
        <v>5.1000000000000014</v>
      </c>
      <c r="T1302" s="18">
        <v>5.3000000000000043</v>
      </c>
      <c r="U1302" s="18">
        <v>5.6000000000000014</v>
      </c>
      <c r="V1302" s="4">
        <v>35.184408126055807</v>
      </c>
      <c r="W1302" s="2">
        <v>33.9</v>
      </c>
      <c r="X1302" s="2">
        <v>36</v>
      </c>
      <c r="Y1302" s="4">
        <v>35.244550225187083</v>
      </c>
      <c r="Z1302" s="4">
        <v>34.200000000000003</v>
      </c>
      <c r="AA1302" s="4">
        <v>34.5</v>
      </c>
      <c r="AB1302" s="4">
        <v>34.9</v>
      </c>
      <c r="AC1302" s="4">
        <v>35.5</v>
      </c>
      <c r="AD1302" s="4">
        <v>35.700000000000003</v>
      </c>
      <c r="AE1302" s="4">
        <v>36</v>
      </c>
      <c r="AF1302" s="4">
        <v>2020</v>
      </c>
      <c r="AG1302" s="2">
        <v>10</v>
      </c>
      <c r="AH1302" s="2">
        <v>27</v>
      </c>
      <c r="AI1302" s="4">
        <v>11</v>
      </c>
      <c r="AJ1302" s="4">
        <v>21</v>
      </c>
      <c r="AK1302" s="4">
        <v>9</v>
      </c>
      <c r="AL1302" s="4">
        <v>372</v>
      </c>
      <c r="AM1302" s="5">
        <v>0.47291666666666665</v>
      </c>
      <c r="AN1302" s="4">
        <v>30.4</v>
      </c>
      <c r="AO1302" s="4">
        <v>50</v>
      </c>
      <c r="AP1302" s="4">
        <v>796</v>
      </c>
      <c r="AQ1302" s="4">
        <v>1.3</v>
      </c>
      <c r="AR1302" s="4">
        <v>253</v>
      </c>
      <c r="JX1302" s="4">
        <v>6</v>
      </c>
      <c r="JY1302" s="4">
        <v>5</v>
      </c>
      <c r="JZ1302" s="4">
        <v>6</v>
      </c>
      <c r="KA1302" s="4">
        <v>9</v>
      </c>
      <c r="KB1302" s="4">
        <v>26</v>
      </c>
      <c r="KC1302" s="4">
        <v>19</v>
      </c>
      <c r="KD1302" s="4">
        <v>30</v>
      </c>
      <c r="KE1302" s="4">
        <v>27</v>
      </c>
      <c r="KF1302" s="4">
        <v>47</v>
      </c>
      <c r="KG1302" s="4">
        <v>45</v>
      </c>
      <c r="KH1302" s="4">
        <v>35</v>
      </c>
      <c r="KI1302" s="4">
        <v>55</v>
      </c>
      <c r="KJ1302" s="4">
        <v>69</v>
      </c>
      <c r="KK1302" s="4">
        <v>78</v>
      </c>
      <c r="KL1302" s="4">
        <v>76</v>
      </c>
      <c r="KM1302" s="4">
        <v>104</v>
      </c>
      <c r="KN1302" s="4">
        <v>83</v>
      </c>
      <c r="KO1302" s="4">
        <v>42</v>
      </c>
      <c r="KP1302" s="4">
        <v>20</v>
      </c>
      <c r="KQ1302" s="4">
        <v>24</v>
      </c>
      <c r="KR1302" s="4">
        <v>27</v>
      </c>
      <c r="KS1302" s="4">
        <v>9</v>
      </c>
    </row>
    <row r="1303" spans="1:321" s="4" customFormat="1" x14ac:dyDescent="0.2">
      <c r="A1303" s="18" t="b">
        <v>1</v>
      </c>
      <c r="B1303" s="9">
        <v>8</v>
      </c>
      <c r="C1303" s="9"/>
      <c r="D1303" s="4">
        <v>10446</v>
      </c>
      <c r="E1303" s="4" t="s">
        <v>476</v>
      </c>
      <c r="F1303" s="4" t="s">
        <v>1416</v>
      </c>
      <c r="G1303" s="4">
        <v>6</v>
      </c>
      <c r="H1303" s="18">
        <f t="shared" si="204"/>
        <v>1.3999999999999986</v>
      </c>
      <c r="I1303" s="18">
        <v>0.34198752976912627</v>
      </c>
      <c r="J1303" s="18">
        <v>0.41652853920442112</v>
      </c>
      <c r="K1303" s="18">
        <v>0.26321298436297841</v>
      </c>
      <c r="L1303" s="18">
        <f t="shared" si="202"/>
        <v>6.43904556192836</v>
      </c>
      <c r="M1303" s="18">
        <f t="shared" si="205"/>
        <v>5.7000000000000028</v>
      </c>
      <c r="N1303" s="18">
        <f t="shared" si="206"/>
        <v>7.1000000000000014</v>
      </c>
      <c r="O1303" s="18">
        <f t="shared" si="203"/>
        <v>6.4358472554670598</v>
      </c>
      <c r="P1303" s="18">
        <v>5.6000000000000014</v>
      </c>
      <c r="Q1303" s="18">
        <v>6</v>
      </c>
      <c r="R1303" s="18">
        <v>6.2000000000000028</v>
      </c>
      <c r="S1303" s="18">
        <v>6.7000000000000028</v>
      </c>
      <c r="T1303" s="18">
        <v>6.8999999999999986</v>
      </c>
      <c r="U1303" s="18">
        <v>7.1000000000000014</v>
      </c>
      <c r="V1303" s="4">
        <v>36.839045561928359</v>
      </c>
      <c r="W1303" s="2">
        <v>36.1</v>
      </c>
      <c r="X1303" s="2">
        <v>37.5</v>
      </c>
      <c r="Y1303" s="4">
        <v>36.835847255467058</v>
      </c>
      <c r="Z1303" s="4">
        <v>36</v>
      </c>
      <c r="AA1303" s="4">
        <v>36.4</v>
      </c>
      <c r="AB1303" s="4">
        <v>36.6</v>
      </c>
      <c r="AC1303" s="4">
        <v>37.1</v>
      </c>
      <c r="AD1303" s="4">
        <v>37.299999999999997</v>
      </c>
      <c r="AE1303" s="4">
        <v>37.5</v>
      </c>
      <c r="AF1303" s="4">
        <v>2020</v>
      </c>
      <c r="AG1303" s="2">
        <v>10</v>
      </c>
      <c r="AH1303" s="2">
        <v>27</v>
      </c>
      <c r="AI1303" s="4">
        <v>11</v>
      </c>
      <c r="AJ1303" s="4">
        <v>21</v>
      </c>
      <c r="AK1303" s="4">
        <v>24</v>
      </c>
      <c r="AL1303" s="4">
        <v>732</v>
      </c>
      <c r="AM1303" s="5">
        <v>0.47291666666666665</v>
      </c>
      <c r="AN1303" s="4">
        <v>30.4</v>
      </c>
      <c r="AO1303" s="4">
        <v>50</v>
      </c>
      <c r="AP1303" s="4">
        <v>796</v>
      </c>
      <c r="AQ1303" s="4">
        <v>1.3</v>
      </c>
      <c r="AR1303" s="4">
        <v>253</v>
      </c>
      <c r="KO1303" s="4">
        <v>3</v>
      </c>
      <c r="KP1303" s="4">
        <v>2</v>
      </c>
      <c r="KQ1303" s="4">
        <v>2</v>
      </c>
      <c r="KR1303" s="4">
        <v>4</v>
      </c>
      <c r="KS1303" s="4">
        <v>1</v>
      </c>
      <c r="KT1303" s="4">
        <v>8</v>
      </c>
      <c r="KU1303" s="4">
        <v>6</v>
      </c>
      <c r="KV1303" s="4">
        <v>21</v>
      </c>
      <c r="KW1303" s="4">
        <v>28</v>
      </c>
      <c r="KX1303" s="4">
        <v>39</v>
      </c>
      <c r="KY1303" s="4">
        <v>57</v>
      </c>
      <c r="KZ1303" s="4">
        <v>63</v>
      </c>
      <c r="LA1303" s="4">
        <v>79</v>
      </c>
      <c r="LB1303" s="4">
        <v>58</v>
      </c>
      <c r="LC1303" s="4">
        <v>51</v>
      </c>
      <c r="LD1303" s="4">
        <v>24</v>
      </c>
      <c r="LE1303" s="4">
        <v>25</v>
      </c>
      <c r="LF1303" s="4">
        <v>36</v>
      </c>
      <c r="LG1303" s="4">
        <v>19</v>
      </c>
      <c r="LH1303" s="4">
        <v>5</v>
      </c>
      <c r="LI1303" s="4">
        <v>1</v>
      </c>
    </row>
    <row r="1304" spans="1:321" s="4" customFormat="1" x14ac:dyDescent="0.2">
      <c r="A1304" s="18" t="b">
        <v>1</v>
      </c>
      <c r="B1304" s="9">
        <v>8</v>
      </c>
      <c r="C1304" s="9"/>
      <c r="D1304" s="4">
        <v>10446</v>
      </c>
      <c r="E1304" s="4" t="s">
        <v>476</v>
      </c>
      <c r="F1304" s="4" t="s">
        <v>1417</v>
      </c>
      <c r="G1304" s="4">
        <v>6</v>
      </c>
      <c r="H1304" s="18">
        <f t="shared" si="204"/>
        <v>2.5</v>
      </c>
      <c r="I1304" s="18">
        <v>0.56032427687686914</v>
      </c>
      <c r="J1304" s="18">
        <v>0.75551632334389751</v>
      </c>
      <c r="K1304" s="18">
        <v>0.45828750776600974</v>
      </c>
      <c r="L1304" s="18">
        <f t="shared" si="202"/>
        <v>5.20344615323814</v>
      </c>
      <c r="M1304" s="18">
        <f t="shared" si="205"/>
        <v>3.8000000000000043</v>
      </c>
      <c r="N1304" s="18">
        <f t="shared" si="206"/>
        <v>6.3000000000000043</v>
      </c>
      <c r="O1304" s="18">
        <f t="shared" si="203"/>
        <v>5.1679942898221967</v>
      </c>
      <c r="P1304" s="18">
        <v>4</v>
      </c>
      <c r="Q1304" s="18">
        <v>4.5</v>
      </c>
      <c r="R1304" s="18">
        <v>4.8000000000000043</v>
      </c>
      <c r="S1304" s="18">
        <v>5.6000000000000014</v>
      </c>
      <c r="T1304" s="18">
        <v>6</v>
      </c>
      <c r="U1304" s="18">
        <v>6.3000000000000043</v>
      </c>
      <c r="V1304" s="4">
        <v>35.603446153238139</v>
      </c>
      <c r="W1304" s="2">
        <v>34.200000000000003</v>
      </c>
      <c r="X1304" s="2">
        <v>36.700000000000003</v>
      </c>
      <c r="Y1304" s="4">
        <v>35.567994289822195</v>
      </c>
      <c r="Z1304" s="4">
        <v>34.4</v>
      </c>
      <c r="AA1304" s="4">
        <v>34.9</v>
      </c>
      <c r="AB1304" s="4">
        <v>35.200000000000003</v>
      </c>
      <c r="AC1304" s="4">
        <v>36</v>
      </c>
      <c r="AD1304" s="4">
        <v>36.4</v>
      </c>
      <c r="AE1304" s="4">
        <v>36.700000000000003</v>
      </c>
      <c r="AF1304" s="4">
        <v>2020</v>
      </c>
      <c r="AG1304" s="2">
        <v>10</v>
      </c>
      <c r="AH1304" s="2">
        <v>27</v>
      </c>
      <c r="AI1304" s="4">
        <v>11</v>
      </c>
      <c r="AJ1304" s="4">
        <v>21</v>
      </c>
      <c r="AK1304" s="4">
        <v>47</v>
      </c>
      <c r="AL1304" s="4">
        <v>772</v>
      </c>
      <c r="AM1304" s="5">
        <v>0.47291666666666665</v>
      </c>
      <c r="AN1304" s="4">
        <v>30.4</v>
      </c>
      <c r="AO1304" s="4">
        <v>50</v>
      </c>
      <c r="AP1304" s="4">
        <v>796</v>
      </c>
      <c r="AQ1304" s="4">
        <v>1.3</v>
      </c>
      <c r="AR1304" s="4">
        <v>253</v>
      </c>
      <c r="JZ1304" s="4">
        <v>1</v>
      </c>
      <c r="KA1304" s="4">
        <v>6</v>
      </c>
      <c r="KB1304" s="4">
        <v>2</v>
      </c>
      <c r="KC1304" s="4">
        <v>10</v>
      </c>
      <c r="KD1304" s="4">
        <v>5</v>
      </c>
      <c r="KE1304" s="4">
        <v>7</v>
      </c>
      <c r="KF1304" s="4">
        <v>11</v>
      </c>
      <c r="KG1304" s="4">
        <v>18</v>
      </c>
      <c r="KH1304" s="4">
        <v>31</v>
      </c>
      <c r="KI1304" s="4">
        <v>29</v>
      </c>
      <c r="KJ1304" s="4">
        <v>51</v>
      </c>
      <c r="KK1304" s="4">
        <v>48</v>
      </c>
      <c r="KL1304" s="4">
        <v>46</v>
      </c>
      <c r="KM1304" s="4">
        <v>53</v>
      </c>
      <c r="KN1304" s="4">
        <v>34</v>
      </c>
      <c r="KO1304" s="4">
        <v>37</v>
      </c>
      <c r="KP1304" s="4">
        <v>58</v>
      </c>
      <c r="KQ1304" s="4">
        <v>43</v>
      </c>
      <c r="KR1304" s="4">
        <v>27</v>
      </c>
      <c r="KS1304" s="4">
        <v>18</v>
      </c>
      <c r="KT1304" s="4">
        <v>32</v>
      </c>
      <c r="KU1304" s="4">
        <v>24</v>
      </c>
      <c r="KV1304" s="4">
        <v>18</v>
      </c>
      <c r="KW1304" s="4">
        <v>29</v>
      </c>
      <c r="KX1304" s="4">
        <v>18</v>
      </c>
      <c r="KY1304" s="4">
        <v>14</v>
      </c>
      <c r="KZ1304" s="4">
        <v>11</v>
      </c>
      <c r="LA1304" s="4">
        <v>3</v>
      </c>
    </row>
    <row r="1305" spans="1:321" s="4" customFormat="1" x14ac:dyDescent="0.2">
      <c r="A1305" s="18" t="b">
        <v>0</v>
      </c>
      <c r="B1305" s="19"/>
      <c r="C1305" s="19"/>
      <c r="D1305" s="4">
        <v>10446</v>
      </c>
      <c r="E1305" s="4" t="s">
        <v>473</v>
      </c>
      <c r="F1305" s="4" t="s">
        <v>1337</v>
      </c>
      <c r="G1305" s="4">
        <v>0</v>
      </c>
      <c r="H1305" s="18">
        <f t="shared" si="204"/>
        <v>2.8000000000000043</v>
      </c>
      <c r="I1305" s="18">
        <v>0.73996055328169785</v>
      </c>
      <c r="J1305" s="18">
        <v>1.2599992823330126</v>
      </c>
      <c r="K1305" s="18">
        <v>0.63813093580615743</v>
      </c>
      <c r="L1305" s="18">
        <f t="shared" si="202"/>
        <v>4.0090989515137139</v>
      </c>
      <c r="M1305" s="18">
        <f t="shared" si="205"/>
        <v>2.5</v>
      </c>
      <c r="N1305" s="18">
        <f t="shared" si="206"/>
        <v>5.3000000000000043</v>
      </c>
      <c r="O1305" s="18">
        <f t="shared" si="203"/>
        <v>4.160068226022851</v>
      </c>
      <c r="P1305" s="18">
        <v>2.7000000000000028</v>
      </c>
      <c r="Q1305" s="18">
        <v>2.8999999999999986</v>
      </c>
      <c r="R1305" s="18">
        <v>3.3999999999999986</v>
      </c>
      <c r="S1305" s="18">
        <v>4.6000000000000014</v>
      </c>
      <c r="T1305" s="18">
        <v>4.8999999999999986</v>
      </c>
      <c r="U1305" s="18">
        <v>5.3000000000000043</v>
      </c>
      <c r="V1305" s="4">
        <v>34.409098951513712</v>
      </c>
      <c r="W1305" s="2">
        <v>32.9</v>
      </c>
      <c r="X1305" s="2">
        <v>35.700000000000003</v>
      </c>
      <c r="Y1305" s="4">
        <v>34.56006822602285</v>
      </c>
      <c r="Z1305" s="4">
        <v>33.1</v>
      </c>
      <c r="AA1305" s="4">
        <v>33.299999999999997</v>
      </c>
      <c r="AB1305" s="4">
        <v>33.799999999999997</v>
      </c>
      <c r="AC1305" s="4">
        <v>35</v>
      </c>
      <c r="AD1305" s="4">
        <v>35.299999999999997</v>
      </c>
      <c r="AE1305" s="4">
        <v>35.700000000000003</v>
      </c>
      <c r="AF1305" s="4">
        <v>2020</v>
      </c>
      <c r="AG1305" s="2">
        <v>10</v>
      </c>
      <c r="AH1305" s="2">
        <v>27</v>
      </c>
      <c r="AI1305" s="4">
        <v>11</v>
      </c>
      <c r="AJ1305" s="4">
        <v>22</v>
      </c>
      <c r="AK1305" s="4">
        <v>21</v>
      </c>
      <c r="AL1305" s="4">
        <v>372</v>
      </c>
      <c r="AM1305" s="5">
        <v>0.47361111111111115</v>
      </c>
      <c r="AN1305" s="4">
        <v>30.4</v>
      </c>
      <c r="AO1305" s="4">
        <v>50</v>
      </c>
      <c r="AP1305" s="4">
        <v>797</v>
      </c>
      <c r="AQ1305" s="4">
        <v>1.1000000000000001</v>
      </c>
      <c r="AR1305" s="4">
        <v>208</v>
      </c>
      <c r="JN1305" s="4">
        <v>20</v>
      </c>
      <c r="JO1305" s="4">
        <v>39</v>
      </c>
      <c r="JP1305" s="4">
        <v>93</v>
      </c>
      <c r="JQ1305" s="4">
        <v>152</v>
      </c>
      <c r="JR1305" s="4">
        <v>134</v>
      </c>
      <c r="JS1305" s="4">
        <v>100</v>
      </c>
      <c r="JT1305" s="4">
        <v>53</v>
      </c>
      <c r="JU1305" s="4">
        <v>92</v>
      </c>
      <c r="JV1305" s="4">
        <v>71</v>
      </c>
      <c r="JW1305" s="4">
        <v>70</v>
      </c>
      <c r="JX1305" s="4">
        <v>70</v>
      </c>
      <c r="JY1305" s="4">
        <v>78</v>
      </c>
      <c r="JZ1305" s="4">
        <v>92</v>
      </c>
      <c r="KA1305" s="4">
        <v>93</v>
      </c>
      <c r="KB1305" s="4">
        <v>81</v>
      </c>
      <c r="KC1305" s="4">
        <v>134</v>
      </c>
      <c r="KD1305" s="4">
        <v>105</v>
      </c>
      <c r="KE1305" s="4">
        <v>137</v>
      </c>
      <c r="KF1305" s="4">
        <v>147</v>
      </c>
      <c r="KG1305" s="4">
        <v>170</v>
      </c>
      <c r="KH1305" s="4">
        <v>198</v>
      </c>
      <c r="KI1305" s="4">
        <v>214</v>
      </c>
      <c r="KJ1305" s="4">
        <v>141</v>
      </c>
      <c r="KK1305" s="4">
        <v>136</v>
      </c>
      <c r="KL1305" s="4">
        <v>92</v>
      </c>
      <c r="KM1305" s="4">
        <v>74</v>
      </c>
      <c r="KN1305" s="4">
        <v>26</v>
      </c>
      <c r="KO1305" s="4">
        <v>22</v>
      </c>
      <c r="KP1305" s="4">
        <v>38</v>
      </c>
      <c r="KQ1305" s="4">
        <v>3</v>
      </c>
    </row>
    <row r="1306" spans="1:321" s="4" customFormat="1" x14ac:dyDescent="0.2">
      <c r="A1306" s="18" t="b">
        <v>0</v>
      </c>
      <c r="B1306" s="19"/>
      <c r="C1306" s="19"/>
      <c r="D1306" s="4">
        <v>10446</v>
      </c>
      <c r="E1306" s="4" t="s">
        <v>473</v>
      </c>
      <c r="F1306" s="4" t="s">
        <v>1338</v>
      </c>
      <c r="G1306" s="4">
        <v>0</v>
      </c>
      <c r="H1306" s="18">
        <f t="shared" si="204"/>
        <v>1.8999999999999986</v>
      </c>
      <c r="I1306" s="18">
        <v>0.3484386998258554</v>
      </c>
      <c r="J1306" s="18">
        <v>0.42142053779443245</v>
      </c>
      <c r="K1306" s="18">
        <v>0.26739667550819834</v>
      </c>
      <c r="L1306" s="18">
        <f t="shared" si="202"/>
        <v>3.0634551830491361</v>
      </c>
      <c r="M1306" s="18">
        <f t="shared" si="205"/>
        <v>2.1000000000000014</v>
      </c>
      <c r="N1306" s="18">
        <f t="shared" si="206"/>
        <v>4</v>
      </c>
      <c r="O1306" s="18">
        <f t="shared" si="203"/>
        <v>3.0200343065081157</v>
      </c>
      <c r="P1306" s="18">
        <v>2.3999999999999986</v>
      </c>
      <c r="Q1306" s="18">
        <v>2.7000000000000028</v>
      </c>
      <c r="R1306" s="18">
        <v>2.8000000000000043</v>
      </c>
      <c r="S1306" s="18">
        <v>3.3000000000000043</v>
      </c>
      <c r="T1306" s="18">
        <v>3.5</v>
      </c>
      <c r="U1306" s="18">
        <v>4</v>
      </c>
      <c r="V1306" s="4">
        <v>33.463455183049135</v>
      </c>
      <c r="W1306" s="2">
        <v>32.5</v>
      </c>
      <c r="X1306" s="2">
        <v>34.4</v>
      </c>
      <c r="Y1306" s="4">
        <v>33.420034306508114</v>
      </c>
      <c r="Z1306" s="4">
        <v>32.799999999999997</v>
      </c>
      <c r="AA1306" s="4">
        <v>33.1</v>
      </c>
      <c r="AB1306" s="4">
        <v>33.200000000000003</v>
      </c>
      <c r="AC1306" s="4">
        <v>33.700000000000003</v>
      </c>
      <c r="AD1306" s="4">
        <v>33.9</v>
      </c>
      <c r="AE1306" s="4">
        <v>34.4</v>
      </c>
      <c r="AF1306" s="4">
        <v>2020</v>
      </c>
      <c r="AG1306" s="2">
        <v>10</v>
      </c>
      <c r="AH1306" s="2">
        <v>27</v>
      </c>
      <c r="AI1306" s="4">
        <v>11</v>
      </c>
      <c r="AJ1306" s="4">
        <v>22</v>
      </c>
      <c r="AK1306" s="4">
        <v>43</v>
      </c>
      <c r="AL1306" s="4">
        <v>453</v>
      </c>
      <c r="AM1306" s="5">
        <v>0.47361111111111115</v>
      </c>
      <c r="AN1306" s="4">
        <v>30.4</v>
      </c>
      <c r="AO1306" s="4">
        <v>50</v>
      </c>
      <c r="AP1306" s="4">
        <v>797</v>
      </c>
      <c r="AQ1306" s="4">
        <v>1.1000000000000001</v>
      </c>
      <c r="AR1306" s="4">
        <v>208</v>
      </c>
      <c r="JJ1306" s="4">
        <v>12</v>
      </c>
      <c r="JK1306" s="4">
        <v>19</v>
      </c>
      <c r="JL1306" s="4">
        <v>37</v>
      </c>
      <c r="JM1306" s="4">
        <v>39</v>
      </c>
      <c r="JN1306" s="4">
        <v>72</v>
      </c>
      <c r="JO1306" s="4">
        <v>115</v>
      </c>
      <c r="JP1306" s="4">
        <v>228</v>
      </c>
      <c r="JQ1306" s="4">
        <v>357</v>
      </c>
      <c r="JR1306" s="4">
        <v>353</v>
      </c>
      <c r="JS1306" s="4">
        <v>346</v>
      </c>
      <c r="JT1306" s="4">
        <v>254</v>
      </c>
      <c r="JU1306" s="4">
        <v>242</v>
      </c>
      <c r="JV1306" s="4">
        <v>200</v>
      </c>
      <c r="JW1306" s="4">
        <v>124</v>
      </c>
      <c r="JX1306" s="4">
        <v>76</v>
      </c>
      <c r="JY1306" s="4">
        <v>39</v>
      </c>
      <c r="JZ1306" s="4">
        <v>32</v>
      </c>
      <c r="KA1306" s="4">
        <v>31</v>
      </c>
      <c r="KB1306" s="4">
        <v>44</v>
      </c>
      <c r="KC1306" s="4">
        <v>38</v>
      </c>
      <c r="KD1306" s="4">
        <v>4</v>
      </c>
    </row>
    <row r="1307" spans="1:321" s="4" customFormat="1" x14ac:dyDescent="0.2">
      <c r="A1307" s="18" t="b">
        <v>0</v>
      </c>
      <c r="B1307" s="19"/>
      <c r="C1307" s="19"/>
      <c r="D1307" s="4">
        <v>10446</v>
      </c>
      <c r="E1307" s="4" t="s">
        <v>473</v>
      </c>
      <c r="F1307" s="4" t="s">
        <v>1339</v>
      </c>
      <c r="G1307" s="4">
        <v>0</v>
      </c>
      <c r="H1307" s="18">
        <f t="shared" si="204"/>
        <v>2.2000000000000028</v>
      </c>
      <c r="I1307" s="18">
        <v>0.33729471063567923</v>
      </c>
      <c r="J1307" s="18">
        <v>0.45946113936781785</v>
      </c>
      <c r="K1307" s="18">
        <v>0.26658074306725499</v>
      </c>
      <c r="L1307" s="18">
        <f t="shared" ref="L1307:L1370" si="207">V1307-AN1307</f>
        <v>2.8426601246451675</v>
      </c>
      <c r="M1307" s="18">
        <f t="shared" si="205"/>
        <v>1.9999999999999964</v>
      </c>
      <c r="N1307" s="18">
        <f t="shared" si="206"/>
        <v>4.1999999999999993</v>
      </c>
      <c r="O1307" s="18">
        <f t="shared" ref="O1307:O1370" si="208">Y1307-AN1307</f>
        <v>2.8317893851336287</v>
      </c>
      <c r="P1307" s="18">
        <v>2.3000000000000007</v>
      </c>
      <c r="Q1307" s="18">
        <v>2.4000000000000021</v>
      </c>
      <c r="R1307" s="18">
        <v>2.5999999999999979</v>
      </c>
      <c r="S1307" s="18">
        <v>2.9999999999999964</v>
      </c>
      <c r="T1307" s="18">
        <v>3.3000000000000007</v>
      </c>
      <c r="U1307" s="18">
        <v>3.5999999999999979</v>
      </c>
      <c r="V1307" s="4">
        <v>33.142660124645168</v>
      </c>
      <c r="W1307" s="2">
        <v>32.299999999999997</v>
      </c>
      <c r="X1307" s="2">
        <v>34.5</v>
      </c>
      <c r="Y1307" s="4">
        <v>33.131789385133629</v>
      </c>
      <c r="Z1307" s="4">
        <v>32.6</v>
      </c>
      <c r="AA1307" s="4">
        <v>32.700000000000003</v>
      </c>
      <c r="AB1307" s="4">
        <v>32.9</v>
      </c>
      <c r="AC1307" s="4">
        <v>33.299999999999997</v>
      </c>
      <c r="AD1307" s="4">
        <v>33.6</v>
      </c>
      <c r="AE1307" s="4">
        <v>33.9</v>
      </c>
      <c r="AF1307" s="4">
        <v>2020</v>
      </c>
      <c r="AG1307" s="2">
        <v>10</v>
      </c>
      <c r="AH1307" s="2">
        <v>27</v>
      </c>
      <c r="AI1307" s="4">
        <v>11</v>
      </c>
      <c r="AJ1307" s="4">
        <v>23</v>
      </c>
      <c r="AK1307" s="4">
        <v>20</v>
      </c>
      <c r="AL1307" s="4">
        <v>572.00000000000011</v>
      </c>
      <c r="AM1307" s="5">
        <v>0.47430555555555554</v>
      </c>
      <c r="AN1307" s="4">
        <v>30.3</v>
      </c>
      <c r="AO1307" s="4">
        <v>50</v>
      </c>
      <c r="AP1307" s="4">
        <v>800</v>
      </c>
      <c r="AQ1307" s="4">
        <v>1.4</v>
      </c>
      <c r="AR1307" s="4">
        <v>10</v>
      </c>
      <c r="JH1307" s="4">
        <v>12</v>
      </c>
      <c r="JI1307" s="4">
        <v>20</v>
      </c>
      <c r="JJ1307" s="4">
        <v>46</v>
      </c>
      <c r="JK1307" s="4">
        <v>146</v>
      </c>
      <c r="JL1307" s="4">
        <v>226</v>
      </c>
      <c r="JM1307" s="4">
        <v>336</v>
      </c>
      <c r="JN1307" s="4">
        <v>315</v>
      </c>
      <c r="JO1307" s="4">
        <v>268</v>
      </c>
      <c r="JP1307" s="4">
        <v>358</v>
      </c>
      <c r="JQ1307" s="4">
        <v>357</v>
      </c>
      <c r="JR1307" s="4">
        <v>327</v>
      </c>
      <c r="JS1307" s="4">
        <v>199</v>
      </c>
      <c r="JT1307" s="4">
        <v>144</v>
      </c>
      <c r="JU1307" s="4">
        <v>87</v>
      </c>
      <c r="JV1307" s="4">
        <v>44</v>
      </c>
      <c r="JW1307" s="4">
        <v>39</v>
      </c>
      <c r="JX1307" s="4">
        <v>29</v>
      </c>
      <c r="JY1307" s="4">
        <v>13</v>
      </c>
      <c r="JZ1307" s="4">
        <v>12</v>
      </c>
      <c r="KA1307" s="4">
        <v>3</v>
      </c>
      <c r="KB1307" s="4">
        <v>3</v>
      </c>
      <c r="KC1307" s="4">
        <v>4</v>
      </c>
      <c r="KD1307" s="4">
        <v>5</v>
      </c>
      <c r="KE1307" s="4">
        <v>2</v>
      </c>
      <c r="KF1307" s="4">
        <v>2</v>
      </c>
    </row>
    <row r="1308" spans="1:321" s="4" customFormat="1" x14ac:dyDescent="0.2">
      <c r="A1308" s="18" t="b">
        <v>1</v>
      </c>
      <c r="B1308" s="9" t="s">
        <v>1191</v>
      </c>
      <c r="C1308" s="9"/>
      <c r="D1308" s="4">
        <v>10446</v>
      </c>
      <c r="E1308" s="4" t="s">
        <v>518</v>
      </c>
      <c r="F1308" s="4" t="s">
        <v>1435</v>
      </c>
      <c r="G1308" s="4">
        <v>6</v>
      </c>
      <c r="H1308" s="18">
        <f t="shared" si="204"/>
        <v>3.6000000000000014</v>
      </c>
      <c r="I1308" s="18">
        <v>0.77347705923079735</v>
      </c>
      <c r="J1308" s="18">
        <v>1.1999506401483586</v>
      </c>
      <c r="K1308" s="18">
        <v>0.64276965542967934</v>
      </c>
      <c r="L1308" s="18">
        <f t="shared" si="207"/>
        <v>4.8653789116206667</v>
      </c>
      <c r="M1308" s="18">
        <f t="shared" si="205"/>
        <v>2.6999999999999957</v>
      </c>
      <c r="N1308" s="18">
        <f t="shared" si="206"/>
        <v>6.2999999999999972</v>
      </c>
      <c r="O1308" s="18">
        <f t="shared" si="208"/>
        <v>4.9303554965282714</v>
      </c>
      <c r="P1308" s="18">
        <v>3.1999999999999957</v>
      </c>
      <c r="Q1308" s="18">
        <v>3.8999999999999986</v>
      </c>
      <c r="R1308" s="18">
        <v>4.2999999999999972</v>
      </c>
      <c r="S1308" s="18">
        <v>5.5</v>
      </c>
      <c r="T1308" s="18">
        <v>5.7999999999999972</v>
      </c>
      <c r="U1308" s="18">
        <v>6.1999999999999957</v>
      </c>
      <c r="V1308" s="4">
        <v>34.965378911620668</v>
      </c>
      <c r="W1308" s="2">
        <v>32.799999999999997</v>
      </c>
      <c r="X1308" s="2">
        <v>36.4</v>
      </c>
      <c r="Y1308" s="4">
        <v>35.030355496528273</v>
      </c>
      <c r="Z1308" s="4">
        <v>33.299999999999997</v>
      </c>
      <c r="AA1308" s="4">
        <v>34</v>
      </c>
      <c r="AB1308" s="4">
        <v>34.4</v>
      </c>
      <c r="AC1308" s="4">
        <v>35.6</v>
      </c>
      <c r="AD1308" s="4">
        <v>35.9</v>
      </c>
      <c r="AE1308" s="4">
        <v>36.299999999999997</v>
      </c>
      <c r="AF1308" s="4">
        <v>2020</v>
      </c>
      <c r="AG1308" s="2">
        <v>10</v>
      </c>
      <c r="AH1308" s="2">
        <v>27</v>
      </c>
      <c r="AI1308" s="4">
        <v>11</v>
      </c>
      <c r="AJ1308" s="4">
        <v>24</v>
      </c>
      <c r="AK1308" s="4">
        <v>27</v>
      </c>
      <c r="AL1308" s="4">
        <v>451</v>
      </c>
      <c r="AM1308" s="5">
        <v>0.47500000000000003</v>
      </c>
      <c r="AN1308" s="4">
        <v>30.1</v>
      </c>
      <c r="AO1308" s="4">
        <v>51</v>
      </c>
      <c r="AP1308" s="4">
        <v>799</v>
      </c>
      <c r="AQ1308" s="4">
        <v>1.7</v>
      </c>
      <c r="AR1308" s="4">
        <v>3</v>
      </c>
      <c r="JF1308" s="4">
        <v>1</v>
      </c>
      <c r="JG1308" s="4">
        <v>0</v>
      </c>
      <c r="JH1308" s="4">
        <v>4</v>
      </c>
      <c r="JI1308" s="4">
        <v>3</v>
      </c>
      <c r="JJ1308" s="4">
        <v>4</v>
      </c>
      <c r="JK1308" s="4">
        <v>2</v>
      </c>
      <c r="JL1308" s="4">
        <v>1</v>
      </c>
      <c r="JM1308" s="4">
        <v>5</v>
      </c>
      <c r="JN1308" s="4">
        <v>5</v>
      </c>
      <c r="JO1308" s="4">
        <v>3</v>
      </c>
      <c r="JP1308" s="4">
        <v>2</v>
      </c>
      <c r="JQ1308" s="4">
        <v>5</v>
      </c>
      <c r="JR1308" s="4">
        <v>3</v>
      </c>
      <c r="JS1308" s="4">
        <v>12</v>
      </c>
      <c r="JT1308" s="4">
        <v>11</v>
      </c>
      <c r="JU1308" s="4">
        <v>13</v>
      </c>
      <c r="JV1308" s="4">
        <v>21</v>
      </c>
      <c r="JW1308" s="4">
        <v>33</v>
      </c>
      <c r="JX1308" s="4">
        <v>37</v>
      </c>
      <c r="JY1308" s="4">
        <v>52</v>
      </c>
      <c r="JZ1308" s="4">
        <v>85</v>
      </c>
      <c r="KA1308" s="4">
        <v>68</v>
      </c>
      <c r="KB1308" s="4">
        <v>84</v>
      </c>
      <c r="KC1308" s="4">
        <v>74</v>
      </c>
      <c r="KD1308" s="4">
        <v>78</v>
      </c>
      <c r="KE1308" s="4">
        <v>69</v>
      </c>
      <c r="KF1308" s="4">
        <v>74</v>
      </c>
      <c r="KG1308" s="4">
        <v>66</v>
      </c>
      <c r="KH1308" s="4">
        <v>51</v>
      </c>
      <c r="KI1308" s="4">
        <v>78</v>
      </c>
      <c r="KJ1308" s="4">
        <v>78</v>
      </c>
      <c r="KK1308" s="4">
        <v>72</v>
      </c>
      <c r="KL1308" s="4">
        <v>74</v>
      </c>
      <c r="KM1308" s="4">
        <v>92</v>
      </c>
      <c r="KN1308" s="4">
        <v>84</v>
      </c>
      <c r="KO1308" s="4">
        <v>63</v>
      </c>
      <c r="KP1308" s="4">
        <v>91</v>
      </c>
      <c r="KQ1308" s="4">
        <v>91</v>
      </c>
      <c r="KR1308" s="4">
        <v>57</v>
      </c>
      <c r="KS1308" s="4">
        <v>24</v>
      </c>
      <c r="KT1308" s="4">
        <v>30</v>
      </c>
      <c r="KU1308" s="4">
        <v>24</v>
      </c>
      <c r="KV1308" s="4">
        <v>25</v>
      </c>
      <c r="KW1308" s="4">
        <v>12</v>
      </c>
      <c r="KX1308" s="4">
        <v>1</v>
      </c>
      <c r="KY1308" s="4">
        <v>1</v>
      </c>
      <c r="KZ1308" s="4">
        <v>3</v>
      </c>
    </row>
    <row r="1309" spans="1:321" s="4" customFormat="1" x14ac:dyDescent="0.2">
      <c r="A1309" s="18" t="b">
        <v>1</v>
      </c>
      <c r="B1309" s="9" t="s">
        <v>1191</v>
      </c>
      <c r="C1309" s="9"/>
      <c r="D1309" s="4">
        <v>10446</v>
      </c>
      <c r="E1309" s="4" t="s">
        <v>518</v>
      </c>
      <c r="F1309" s="4" t="s">
        <v>1436</v>
      </c>
      <c r="G1309" s="4">
        <v>6</v>
      </c>
      <c r="H1309" s="18">
        <f t="shared" si="204"/>
        <v>2.8999999999999986</v>
      </c>
      <c r="I1309" s="18">
        <v>0.69497936613400291</v>
      </c>
      <c r="J1309" s="18">
        <v>0.97560222441424571</v>
      </c>
      <c r="K1309" s="18">
        <v>0.56132723729937029</v>
      </c>
      <c r="L1309" s="18">
        <f t="shared" si="207"/>
        <v>5.1401721526176942</v>
      </c>
      <c r="M1309" s="18">
        <f t="shared" si="205"/>
        <v>3.2999999999999972</v>
      </c>
      <c r="N1309" s="18">
        <f t="shared" si="206"/>
        <v>6.1999999999999957</v>
      </c>
      <c r="O1309" s="18">
        <f t="shared" si="208"/>
        <v>5.2948315521826075</v>
      </c>
      <c r="P1309" s="18">
        <v>3.6000000000000014</v>
      </c>
      <c r="Q1309" s="18">
        <v>4.1000000000000014</v>
      </c>
      <c r="R1309" s="18">
        <v>4.6999999999999957</v>
      </c>
      <c r="S1309" s="18">
        <v>5.6999999999999957</v>
      </c>
      <c r="T1309" s="18">
        <v>5.8999999999999986</v>
      </c>
      <c r="U1309" s="18">
        <v>6.1000000000000014</v>
      </c>
      <c r="V1309" s="4">
        <v>35.240172152617696</v>
      </c>
      <c r="W1309" s="2">
        <v>33.4</v>
      </c>
      <c r="X1309" s="2">
        <v>36.299999999999997</v>
      </c>
      <c r="Y1309" s="4">
        <v>35.394831552182609</v>
      </c>
      <c r="Z1309" s="4">
        <v>33.700000000000003</v>
      </c>
      <c r="AA1309" s="4">
        <v>34.200000000000003</v>
      </c>
      <c r="AB1309" s="4">
        <v>34.799999999999997</v>
      </c>
      <c r="AC1309" s="4">
        <v>35.799999999999997</v>
      </c>
      <c r="AD1309" s="4">
        <v>36</v>
      </c>
      <c r="AE1309" s="4">
        <v>36.200000000000003</v>
      </c>
      <c r="AF1309" s="4">
        <v>2020</v>
      </c>
      <c r="AG1309" s="2">
        <v>10</v>
      </c>
      <c r="AH1309" s="2">
        <v>27</v>
      </c>
      <c r="AI1309" s="4">
        <v>11</v>
      </c>
      <c r="AJ1309" s="4">
        <v>24</v>
      </c>
      <c r="AK1309" s="4">
        <v>46</v>
      </c>
      <c r="AL1309" s="4">
        <v>972</v>
      </c>
      <c r="AM1309" s="5">
        <v>0.47500000000000003</v>
      </c>
      <c r="AN1309" s="4">
        <v>30.1</v>
      </c>
      <c r="AO1309" s="4">
        <v>51</v>
      </c>
      <c r="AP1309" s="4">
        <v>799</v>
      </c>
      <c r="AQ1309" s="4">
        <v>1.7</v>
      </c>
      <c r="AR1309" s="4">
        <v>3</v>
      </c>
      <c r="JK1309" s="4">
        <v>3</v>
      </c>
      <c r="JL1309" s="4">
        <v>2</v>
      </c>
      <c r="JM1309" s="4">
        <v>1</v>
      </c>
      <c r="JN1309" s="4">
        <v>1</v>
      </c>
      <c r="JO1309" s="4">
        <v>0</v>
      </c>
      <c r="JP1309" s="4">
        <v>3</v>
      </c>
      <c r="JQ1309" s="4">
        <v>2</v>
      </c>
      <c r="JR1309" s="4">
        <v>2</v>
      </c>
      <c r="JS1309" s="4">
        <v>6</v>
      </c>
      <c r="JT1309" s="4">
        <v>7</v>
      </c>
      <c r="JU1309" s="4">
        <v>8</v>
      </c>
      <c r="JV1309" s="4">
        <v>30</v>
      </c>
      <c r="JW1309" s="4">
        <v>14</v>
      </c>
      <c r="JX1309" s="4">
        <v>27</v>
      </c>
      <c r="JY1309" s="4">
        <v>30</v>
      </c>
      <c r="JZ1309" s="4">
        <v>31</v>
      </c>
      <c r="KA1309" s="4">
        <v>43</v>
      </c>
      <c r="KB1309" s="4">
        <v>39</v>
      </c>
      <c r="KC1309" s="4">
        <v>44</v>
      </c>
      <c r="KD1309" s="4">
        <v>43</v>
      </c>
      <c r="KE1309" s="4">
        <v>51</v>
      </c>
      <c r="KF1309" s="4">
        <v>56</v>
      </c>
      <c r="KG1309" s="4">
        <v>47</v>
      </c>
      <c r="KH1309" s="4">
        <v>57</v>
      </c>
      <c r="KI1309" s="4">
        <v>93</v>
      </c>
      <c r="KJ1309" s="4">
        <v>72</v>
      </c>
      <c r="KK1309" s="4">
        <v>97</v>
      </c>
      <c r="KL1309" s="4">
        <v>89</v>
      </c>
      <c r="KM1309" s="4">
        <v>134</v>
      </c>
      <c r="KN1309" s="4">
        <v>98</v>
      </c>
      <c r="KO1309" s="4">
        <v>118</v>
      </c>
      <c r="KP1309" s="4">
        <v>115</v>
      </c>
      <c r="KQ1309" s="4">
        <v>123</v>
      </c>
      <c r="KR1309" s="4">
        <v>110</v>
      </c>
      <c r="KS1309" s="4">
        <v>85</v>
      </c>
      <c r="KT1309" s="4">
        <v>57</v>
      </c>
      <c r="KU1309" s="4">
        <v>31</v>
      </c>
      <c r="KV1309" s="4">
        <v>18</v>
      </c>
    </row>
    <row r="1310" spans="1:321" s="4" customFormat="1" x14ac:dyDescent="0.2">
      <c r="A1310" s="18" t="b">
        <v>1</v>
      </c>
      <c r="B1310" s="9" t="s">
        <v>1191</v>
      </c>
      <c r="C1310" s="9"/>
      <c r="D1310" s="4">
        <v>10446</v>
      </c>
      <c r="E1310" s="4" t="s">
        <v>518</v>
      </c>
      <c r="F1310" s="4" t="s">
        <v>1437</v>
      </c>
      <c r="G1310" s="4">
        <v>6</v>
      </c>
      <c r="H1310" s="18">
        <f t="shared" si="204"/>
        <v>2.1000000000000014</v>
      </c>
      <c r="I1310" s="18">
        <v>0.49190075679969297</v>
      </c>
      <c r="J1310" s="18">
        <v>0.76942795134056041</v>
      </c>
      <c r="K1310" s="18">
        <v>0.403832811934836</v>
      </c>
      <c r="L1310" s="18">
        <f t="shared" si="207"/>
        <v>6.0815372140320179</v>
      </c>
      <c r="M1310" s="18">
        <f t="shared" si="205"/>
        <v>4.8999999999999986</v>
      </c>
      <c r="N1310" s="18">
        <f t="shared" si="206"/>
        <v>7</v>
      </c>
      <c r="O1310" s="18">
        <f t="shared" si="208"/>
        <v>6.0744726840242151</v>
      </c>
      <c r="P1310" s="18">
        <v>5.1000000000000014</v>
      </c>
      <c r="Q1310" s="18">
        <v>5.5</v>
      </c>
      <c r="R1310" s="18">
        <v>5.7000000000000028</v>
      </c>
      <c r="S1310" s="18">
        <v>6.5</v>
      </c>
      <c r="T1310" s="18">
        <v>6.7000000000000028</v>
      </c>
      <c r="U1310" s="18">
        <v>7</v>
      </c>
      <c r="V1310" s="4">
        <v>36.081537214032018</v>
      </c>
      <c r="W1310" s="2">
        <v>34.9</v>
      </c>
      <c r="X1310" s="2">
        <v>37</v>
      </c>
      <c r="Y1310" s="4">
        <v>36.074472684024215</v>
      </c>
      <c r="Z1310" s="4">
        <v>35.1</v>
      </c>
      <c r="AA1310" s="4">
        <v>35.5</v>
      </c>
      <c r="AB1310" s="4">
        <v>35.700000000000003</v>
      </c>
      <c r="AC1310" s="4">
        <v>36.5</v>
      </c>
      <c r="AD1310" s="4">
        <v>36.700000000000003</v>
      </c>
      <c r="AE1310" s="4">
        <v>37</v>
      </c>
      <c r="AF1310" s="4">
        <v>2020</v>
      </c>
      <c r="AG1310" s="2">
        <v>10</v>
      </c>
      <c r="AH1310" s="2">
        <v>27</v>
      </c>
      <c r="AI1310" s="4">
        <v>11</v>
      </c>
      <c r="AJ1310" s="4">
        <v>25</v>
      </c>
      <c r="AK1310" s="4">
        <v>26</v>
      </c>
      <c r="AL1310" s="4">
        <v>331</v>
      </c>
      <c r="AM1310" s="5">
        <v>0.47569444444444442</v>
      </c>
      <c r="AN1310" s="4">
        <v>30</v>
      </c>
      <c r="AO1310" s="4">
        <v>52</v>
      </c>
      <c r="AP1310" s="4">
        <v>797</v>
      </c>
      <c r="AQ1310" s="4">
        <v>1.6</v>
      </c>
      <c r="AR1310" s="4">
        <v>193</v>
      </c>
      <c r="JZ1310" s="4">
        <v>1</v>
      </c>
      <c r="KA1310" s="4">
        <v>1</v>
      </c>
      <c r="KB1310" s="4">
        <v>0</v>
      </c>
      <c r="KC1310" s="4">
        <v>1</v>
      </c>
      <c r="KD1310" s="4">
        <v>0</v>
      </c>
      <c r="KE1310" s="4">
        <v>0</v>
      </c>
      <c r="KF1310" s="4">
        <v>0</v>
      </c>
      <c r="KG1310" s="4">
        <v>1</v>
      </c>
      <c r="KH1310" s="4">
        <v>6</v>
      </c>
      <c r="KI1310" s="4">
        <v>8</v>
      </c>
      <c r="KJ1310" s="4">
        <v>10</v>
      </c>
      <c r="KK1310" s="4">
        <v>10</v>
      </c>
      <c r="KL1310" s="4">
        <v>16</v>
      </c>
      <c r="KM1310" s="4">
        <v>30</v>
      </c>
      <c r="KN1310" s="4">
        <v>52</v>
      </c>
      <c r="KO1310" s="4">
        <v>52</v>
      </c>
      <c r="KP1310" s="4">
        <v>62</v>
      </c>
      <c r="KQ1310" s="4">
        <v>42</v>
      </c>
      <c r="KR1310" s="4">
        <v>53</v>
      </c>
      <c r="KS1310" s="4">
        <v>67</v>
      </c>
      <c r="KT1310" s="4">
        <v>49</v>
      </c>
      <c r="KU1310" s="4">
        <v>58</v>
      </c>
      <c r="KV1310" s="4">
        <v>39</v>
      </c>
      <c r="KW1310" s="4">
        <v>41</v>
      </c>
      <c r="KX1310" s="4">
        <v>45</v>
      </c>
      <c r="KY1310" s="4">
        <v>49</v>
      </c>
      <c r="KZ1310" s="4">
        <v>42</v>
      </c>
      <c r="LA1310" s="4">
        <v>22</v>
      </c>
      <c r="LB1310" s="4">
        <v>19</v>
      </c>
      <c r="LC1310" s="4">
        <v>7</v>
      </c>
    </row>
    <row r="1311" spans="1:321" s="4" customFormat="1" x14ac:dyDescent="0.2">
      <c r="A1311" s="18" t="b">
        <v>0</v>
      </c>
      <c r="B1311" s="19"/>
      <c r="C1311" s="19"/>
      <c r="D1311" s="4">
        <v>10446</v>
      </c>
      <c r="E1311" s="4" t="s">
        <v>434</v>
      </c>
      <c r="F1311" s="4" t="s">
        <v>1360</v>
      </c>
      <c r="G1311" s="4">
        <v>0</v>
      </c>
      <c r="H1311" s="18">
        <f t="shared" si="204"/>
        <v>3.3000000000000007</v>
      </c>
      <c r="I1311" s="18">
        <v>0.69506339523826099</v>
      </c>
      <c r="J1311" s="18">
        <v>0.76663471098930813</v>
      </c>
      <c r="K1311" s="18">
        <v>0.53492641849931122</v>
      </c>
      <c r="L1311" s="18">
        <f t="shared" si="207"/>
        <v>2.8708320595342869</v>
      </c>
      <c r="M1311" s="18">
        <f t="shared" si="205"/>
        <v>0.80000000000000071</v>
      </c>
      <c r="N1311" s="18">
        <f t="shared" si="206"/>
        <v>4.1000000000000014</v>
      </c>
      <c r="O1311" s="18">
        <f t="shared" si="208"/>
        <v>3.0316172861755035</v>
      </c>
      <c r="P1311" s="18">
        <v>1.1000000000000014</v>
      </c>
      <c r="Q1311" s="18">
        <v>1.6999999999999993</v>
      </c>
      <c r="R1311" s="18">
        <v>2.6000000000000014</v>
      </c>
      <c r="S1311" s="18">
        <v>3.3999999999999986</v>
      </c>
      <c r="T1311" s="18">
        <v>3.6000000000000014</v>
      </c>
      <c r="U1311" s="18">
        <v>3.7999999999999972</v>
      </c>
      <c r="V1311" s="4">
        <v>32.870832059534287</v>
      </c>
      <c r="W1311" s="2">
        <v>30.8</v>
      </c>
      <c r="X1311" s="2">
        <v>34.1</v>
      </c>
      <c r="Y1311" s="4">
        <v>33.031617286175504</v>
      </c>
      <c r="Z1311" s="4">
        <v>31.1</v>
      </c>
      <c r="AA1311" s="4">
        <v>31.7</v>
      </c>
      <c r="AB1311" s="4">
        <v>32.6</v>
      </c>
      <c r="AC1311" s="4">
        <v>33.4</v>
      </c>
      <c r="AD1311" s="4">
        <v>33.6</v>
      </c>
      <c r="AE1311" s="4">
        <v>33.799999999999997</v>
      </c>
      <c r="AF1311" s="4">
        <v>2020</v>
      </c>
      <c r="AG1311" s="2">
        <v>10</v>
      </c>
      <c r="AH1311" s="2">
        <v>27</v>
      </c>
      <c r="AI1311" s="4">
        <v>11</v>
      </c>
      <c r="AJ1311" s="4">
        <v>25</v>
      </c>
      <c r="AK1311" s="4">
        <v>56</v>
      </c>
      <c r="AL1311" s="4">
        <v>251</v>
      </c>
      <c r="AM1311" s="5">
        <v>0.47569444444444442</v>
      </c>
      <c r="AN1311" s="4">
        <v>30</v>
      </c>
      <c r="AO1311" s="4">
        <v>52</v>
      </c>
      <c r="AP1311" s="4">
        <v>797</v>
      </c>
      <c r="AQ1311" s="4">
        <v>1.6</v>
      </c>
      <c r="AR1311" s="4">
        <v>193</v>
      </c>
      <c r="IS1311" s="4">
        <v>19</v>
      </c>
      <c r="IT1311" s="4">
        <v>25</v>
      </c>
      <c r="IU1311" s="4">
        <v>33</v>
      </c>
      <c r="IV1311" s="4">
        <v>25</v>
      </c>
      <c r="IW1311" s="4">
        <v>36</v>
      </c>
      <c r="IX1311" s="4">
        <v>40</v>
      </c>
      <c r="IY1311" s="4">
        <v>29</v>
      </c>
      <c r="IZ1311" s="4">
        <v>29</v>
      </c>
      <c r="JA1311" s="4">
        <v>28</v>
      </c>
      <c r="JB1311" s="4">
        <v>44</v>
      </c>
      <c r="JC1311" s="4">
        <v>32</v>
      </c>
      <c r="JD1311" s="4">
        <v>30</v>
      </c>
      <c r="JE1311" s="4">
        <v>33</v>
      </c>
      <c r="JF1311" s="4">
        <v>28</v>
      </c>
      <c r="JG1311" s="4">
        <v>30</v>
      </c>
      <c r="JH1311" s="4">
        <v>26</v>
      </c>
      <c r="JI1311" s="4">
        <v>71</v>
      </c>
      <c r="JJ1311" s="4">
        <v>121</v>
      </c>
      <c r="JK1311" s="4">
        <v>175</v>
      </c>
      <c r="JL1311" s="4">
        <v>156</v>
      </c>
      <c r="JM1311" s="4">
        <v>140</v>
      </c>
      <c r="JN1311" s="4">
        <v>190</v>
      </c>
      <c r="JO1311" s="4">
        <v>164</v>
      </c>
      <c r="JP1311" s="4">
        <v>187</v>
      </c>
      <c r="JQ1311" s="4">
        <v>197</v>
      </c>
      <c r="JR1311" s="4">
        <v>259</v>
      </c>
      <c r="JS1311" s="4">
        <v>226</v>
      </c>
      <c r="JT1311" s="4">
        <v>191</v>
      </c>
      <c r="JU1311" s="4">
        <v>112</v>
      </c>
      <c r="JV1311" s="4">
        <v>54</v>
      </c>
      <c r="JW1311" s="4">
        <v>14</v>
      </c>
      <c r="JX1311" s="4">
        <v>19</v>
      </c>
      <c r="JY1311" s="4">
        <v>3</v>
      </c>
      <c r="JZ1311" s="4">
        <v>7</v>
      </c>
      <c r="KA1311" s="4">
        <v>3</v>
      </c>
      <c r="KB1311" s="4">
        <v>1</v>
      </c>
    </row>
    <row r="1312" spans="1:321" s="4" customFormat="1" x14ac:dyDescent="0.2">
      <c r="A1312" s="18" t="b">
        <v>0</v>
      </c>
      <c r="B1312" s="19"/>
      <c r="C1312" s="19"/>
      <c r="D1312" s="4">
        <v>10446</v>
      </c>
      <c r="E1312" s="4" t="s">
        <v>434</v>
      </c>
      <c r="F1312" s="4" t="s">
        <v>1361</v>
      </c>
      <c r="G1312" s="4">
        <v>0</v>
      </c>
      <c r="H1312" s="18">
        <f t="shared" si="204"/>
        <v>2.6000000000000014</v>
      </c>
      <c r="I1312" s="18">
        <v>0.5288500775736209</v>
      </c>
      <c r="J1312" s="18">
        <v>0.6874301838972201</v>
      </c>
      <c r="K1312" s="18">
        <v>0.42553228752547395</v>
      </c>
      <c r="L1312" s="18">
        <f t="shared" si="207"/>
        <v>2.2853663531388833</v>
      </c>
      <c r="M1312" s="18">
        <f t="shared" si="205"/>
        <v>1</v>
      </c>
      <c r="N1312" s="18">
        <f t="shared" si="206"/>
        <v>3.6000000000000014</v>
      </c>
      <c r="O1312" s="18">
        <f t="shared" si="208"/>
        <v>2.3287433785078164</v>
      </c>
      <c r="P1312" s="18">
        <v>1.1999999999999993</v>
      </c>
      <c r="Q1312" s="18">
        <v>1.5</v>
      </c>
      <c r="R1312" s="18">
        <v>2</v>
      </c>
      <c r="S1312" s="18">
        <v>2.6999999999999957</v>
      </c>
      <c r="T1312" s="18">
        <v>2.8999999999999986</v>
      </c>
      <c r="U1312" s="18">
        <v>3.1999999999999957</v>
      </c>
      <c r="V1312" s="4">
        <v>32.385366353138885</v>
      </c>
      <c r="W1312" s="2">
        <v>31.1</v>
      </c>
      <c r="X1312" s="2">
        <v>33.700000000000003</v>
      </c>
      <c r="Y1312" s="4">
        <v>32.428743378507818</v>
      </c>
      <c r="Z1312" s="4">
        <v>31.3</v>
      </c>
      <c r="AA1312" s="4">
        <v>31.6</v>
      </c>
      <c r="AB1312" s="4">
        <v>32.1</v>
      </c>
      <c r="AC1312" s="4">
        <v>32.799999999999997</v>
      </c>
      <c r="AD1312" s="4">
        <v>33</v>
      </c>
      <c r="AE1312" s="4">
        <v>33.299999999999997</v>
      </c>
      <c r="AF1312" s="4">
        <v>2020</v>
      </c>
      <c r="AG1312" s="2">
        <v>10</v>
      </c>
      <c r="AH1312" s="2">
        <v>27</v>
      </c>
      <c r="AI1312" s="4">
        <v>11</v>
      </c>
      <c r="AJ1312" s="4">
        <v>26</v>
      </c>
      <c r="AK1312" s="4">
        <v>18</v>
      </c>
      <c r="AL1312" s="4">
        <v>648</v>
      </c>
      <c r="AM1312" s="5">
        <v>0.47638888888888892</v>
      </c>
      <c r="AN1312" s="4">
        <v>30.1</v>
      </c>
      <c r="AO1312" s="4">
        <v>51</v>
      </c>
      <c r="AP1312" s="4">
        <v>797</v>
      </c>
      <c r="AQ1312" s="4">
        <v>1.9</v>
      </c>
      <c r="AR1312" s="4">
        <v>223</v>
      </c>
      <c r="IQ1312" s="4">
        <v>0</v>
      </c>
      <c r="IR1312" s="4">
        <v>1</v>
      </c>
      <c r="IS1312" s="4">
        <v>3</v>
      </c>
      <c r="IT1312" s="4">
        <v>0</v>
      </c>
      <c r="IU1312" s="4">
        <v>5</v>
      </c>
      <c r="IV1312" s="4">
        <v>27</v>
      </c>
      <c r="IW1312" s="4">
        <v>77</v>
      </c>
      <c r="IX1312" s="4">
        <v>62</v>
      </c>
      <c r="IY1312" s="4">
        <v>113</v>
      </c>
      <c r="IZ1312" s="4">
        <v>108</v>
      </c>
      <c r="JA1312" s="4">
        <v>76</v>
      </c>
      <c r="JB1312" s="4">
        <v>64</v>
      </c>
      <c r="JC1312" s="4">
        <v>56</v>
      </c>
      <c r="JD1312" s="4">
        <v>109</v>
      </c>
      <c r="JE1312" s="4">
        <v>169</v>
      </c>
      <c r="JF1312" s="4">
        <v>199</v>
      </c>
      <c r="JG1312" s="4">
        <v>221</v>
      </c>
      <c r="JH1312" s="4">
        <v>189</v>
      </c>
      <c r="JI1312" s="4">
        <v>177</v>
      </c>
      <c r="JJ1312" s="4">
        <v>202</v>
      </c>
      <c r="JK1312" s="4">
        <v>216</v>
      </c>
      <c r="JL1312" s="4">
        <v>207</v>
      </c>
      <c r="JM1312" s="4">
        <v>156</v>
      </c>
      <c r="JN1312" s="4">
        <v>67</v>
      </c>
      <c r="JO1312" s="4">
        <v>72</v>
      </c>
      <c r="JP1312" s="4">
        <v>48</v>
      </c>
      <c r="JQ1312" s="4">
        <v>20</v>
      </c>
      <c r="JR1312" s="4">
        <v>12</v>
      </c>
      <c r="JS1312" s="4">
        <v>16</v>
      </c>
      <c r="JT1312" s="4">
        <v>4</v>
      </c>
      <c r="JU1312" s="4">
        <v>6</v>
      </c>
      <c r="JV1312" s="4">
        <v>3</v>
      </c>
      <c r="JW1312" s="4">
        <v>3</v>
      </c>
      <c r="JX1312" s="4">
        <v>2</v>
      </c>
      <c r="JY1312" s="4">
        <v>0</v>
      </c>
    </row>
    <row r="1313" spans="1:331" s="4" customFormat="1" x14ac:dyDescent="0.2">
      <c r="A1313" s="18" t="b">
        <v>0</v>
      </c>
      <c r="B1313" s="19"/>
      <c r="C1313" s="19"/>
      <c r="D1313" s="4">
        <v>10446</v>
      </c>
      <c r="E1313" s="4" t="s">
        <v>434</v>
      </c>
      <c r="F1313" s="4" t="s">
        <v>1362</v>
      </c>
      <c r="G1313" s="4">
        <v>0</v>
      </c>
      <c r="H1313" s="18">
        <f t="shared" si="204"/>
        <v>2.0999999999999979</v>
      </c>
      <c r="I1313" s="18">
        <v>0.44288757692947767</v>
      </c>
      <c r="J1313" s="18">
        <v>0.6103426169006525</v>
      </c>
      <c r="K1313" s="18">
        <v>0.35725905058959895</v>
      </c>
      <c r="L1313" s="18">
        <f t="shared" si="207"/>
        <v>2.3160251797751314</v>
      </c>
      <c r="M1313" s="18">
        <f t="shared" si="205"/>
        <v>1.1999999999999993</v>
      </c>
      <c r="N1313" s="18">
        <f t="shared" si="206"/>
        <v>3.2999999999999972</v>
      </c>
      <c r="O1313" s="18">
        <f t="shared" si="208"/>
        <v>2.3050365399656911</v>
      </c>
      <c r="P1313" s="18">
        <v>1.3999999999999986</v>
      </c>
      <c r="Q1313" s="18">
        <v>1.6999999999999993</v>
      </c>
      <c r="R1313" s="18">
        <v>2</v>
      </c>
      <c r="S1313" s="18">
        <v>2.6000000000000014</v>
      </c>
      <c r="T1313" s="18">
        <v>2.8999999999999986</v>
      </c>
      <c r="U1313" s="18">
        <v>3.1999999999999957</v>
      </c>
      <c r="V1313" s="4">
        <v>32.416025179775133</v>
      </c>
      <c r="W1313" s="2">
        <v>31.3</v>
      </c>
      <c r="X1313" s="2">
        <v>33.4</v>
      </c>
      <c r="Y1313" s="4">
        <v>32.405036539965693</v>
      </c>
      <c r="Z1313" s="4">
        <v>31.5</v>
      </c>
      <c r="AA1313" s="4">
        <v>31.8</v>
      </c>
      <c r="AB1313" s="4">
        <v>32.1</v>
      </c>
      <c r="AC1313" s="4">
        <v>32.700000000000003</v>
      </c>
      <c r="AD1313" s="4">
        <v>33</v>
      </c>
      <c r="AE1313" s="4">
        <v>33.299999999999997</v>
      </c>
      <c r="AF1313" s="4">
        <v>2020</v>
      </c>
      <c r="AG1313" s="2">
        <v>10</v>
      </c>
      <c r="AH1313" s="2">
        <v>27</v>
      </c>
      <c r="AI1313" s="4">
        <v>11</v>
      </c>
      <c r="AJ1313" s="4">
        <v>26</v>
      </c>
      <c r="AK1313" s="4">
        <v>43</v>
      </c>
      <c r="AL1313" s="4">
        <v>608</v>
      </c>
      <c r="AM1313" s="5">
        <v>0.47638888888888892</v>
      </c>
      <c r="AN1313" s="4">
        <v>30.1</v>
      </c>
      <c r="AO1313" s="4">
        <v>51</v>
      </c>
      <c r="AP1313" s="4">
        <v>797</v>
      </c>
      <c r="AQ1313" s="4">
        <v>1.9</v>
      </c>
      <c r="AR1313" s="4">
        <v>223</v>
      </c>
      <c r="IV1313" s="4">
        <v>1</v>
      </c>
      <c r="IW1313" s="4">
        <v>1</v>
      </c>
      <c r="IX1313" s="4">
        <v>20</v>
      </c>
      <c r="IY1313" s="4">
        <v>54</v>
      </c>
      <c r="IZ1313" s="4">
        <v>39</v>
      </c>
      <c r="JA1313" s="4">
        <v>56</v>
      </c>
      <c r="JB1313" s="4">
        <v>65</v>
      </c>
      <c r="JC1313" s="4">
        <v>92</v>
      </c>
      <c r="JD1313" s="4">
        <v>137</v>
      </c>
      <c r="JE1313" s="4">
        <v>160</v>
      </c>
      <c r="JF1313" s="4">
        <v>196</v>
      </c>
      <c r="JG1313" s="4">
        <v>277</v>
      </c>
      <c r="JH1313" s="4">
        <v>258</v>
      </c>
      <c r="JI1313" s="4">
        <v>200</v>
      </c>
      <c r="JJ1313" s="4">
        <v>187</v>
      </c>
      <c r="JK1313" s="4">
        <v>168</v>
      </c>
      <c r="JL1313" s="4">
        <v>266</v>
      </c>
      <c r="JM1313" s="4">
        <v>161</v>
      </c>
      <c r="JN1313" s="4">
        <v>140</v>
      </c>
      <c r="JO1313" s="4">
        <v>100</v>
      </c>
      <c r="JP1313" s="4">
        <v>56</v>
      </c>
      <c r="JQ1313" s="4">
        <v>38</v>
      </c>
      <c r="JR1313" s="4">
        <v>18</v>
      </c>
      <c r="JS1313" s="4">
        <v>10</v>
      </c>
      <c r="JT1313" s="4">
        <v>3</v>
      </c>
      <c r="JU1313" s="4">
        <v>2</v>
      </c>
      <c r="JV1313" s="4">
        <v>2</v>
      </c>
      <c r="JW1313" s="4">
        <v>2</v>
      </c>
      <c r="JX1313" s="4">
        <v>3</v>
      </c>
      <c r="JY1313" s="4">
        <v>1</v>
      </c>
    </row>
    <row r="1314" spans="1:331" s="4" customFormat="1" x14ac:dyDescent="0.2">
      <c r="A1314" s="18" t="b">
        <v>1</v>
      </c>
      <c r="B1314" s="9" t="s">
        <v>1191</v>
      </c>
      <c r="C1314" s="9"/>
      <c r="D1314" s="4">
        <v>10446</v>
      </c>
      <c r="E1314" s="4" t="s">
        <v>1411</v>
      </c>
      <c r="F1314" s="4" t="s">
        <v>1412</v>
      </c>
      <c r="G1314" s="4">
        <v>6</v>
      </c>
      <c r="H1314" s="18">
        <f t="shared" si="204"/>
        <v>3.6999999999999957</v>
      </c>
      <c r="I1314" s="18">
        <v>0.8416225571137802</v>
      </c>
      <c r="J1314" s="18">
        <v>1.1084292441328216</v>
      </c>
      <c r="K1314" s="18">
        <v>0.68403232862143182</v>
      </c>
      <c r="L1314" s="18">
        <f t="shared" si="207"/>
        <v>3.8027053850769903</v>
      </c>
      <c r="M1314" s="18">
        <f t="shared" si="205"/>
        <v>1.8000000000000043</v>
      </c>
      <c r="N1314" s="18">
        <f t="shared" si="206"/>
        <v>5.5</v>
      </c>
      <c r="O1314" s="18">
        <f t="shared" si="208"/>
        <v>3.8979755520658514</v>
      </c>
      <c r="P1314" s="18">
        <v>2</v>
      </c>
      <c r="Q1314" s="18">
        <v>2.6000000000000014</v>
      </c>
      <c r="R1314" s="18">
        <v>3.3000000000000043</v>
      </c>
      <c r="S1314" s="18">
        <v>4.3999999999999986</v>
      </c>
      <c r="T1314" s="18">
        <v>4.8000000000000043</v>
      </c>
      <c r="U1314" s="18">
        <v>5.3999999999999986</v>
      </c>
      <c r="V1314" s="4">
        <v>34.202705385076989</v>
      </c>
      <c r="W1314" s="2">
        <v>32.200000000000003</v>
      </c>
      <c r="X1314" s="2">
        <v>35.9</v>
      </c>
      <c r="Y1314" s="4">
        <v>34.29797555206585</v>
      </c>
      <c r="Z1314" s="4">
        <v>32.4</v>
      </c>
      <c r="AA1314" s="4">
        <v>33</v>
      </c>
      <c r="AB1314" s="4">
        <v>33.700000000000003</v>
      </c>
      <c r="AC1314" s="4">
        <v>34.799999999999997</v>
      </c>
      <c r="AD1314" s="4">
        <v>35.200000000000003</v>
      </c>
      <c r="AE1314" s="4">
        <v>35.799999999999997</v>
      </c>
      <c r="AF1314" s="4">
        <v>2020</v>
      </c>
      <c r="AG1314" s="2">
        <v>10</v>
      </c>
      <c r="AH1314" s="2">
        <v>27</v>
      </c>
      <c r="AI1314" s="4">
        <v>11</v>
      </c>
      <c r="AJ1314" s="4">
        <v>28</v>
      </c>
      <c r="AK1314" s="4">
        <v>14</v>
      </c>
      <c r="AL1314" s="4">
        <v>809</v>
      </c>
      <c r="AM1314" s="5">
        <v>0.4777777777777778</v>
      </c>
      <c r="AN1314" s="4">
        <v>30.4</v>
      </c>
      <c r="AO1314" s="4">
        <v>50</v>
      </c>
      <c r="AP1314" s="4">
        <v>796</v>
      </c>
      <c r="AQ1314" s="4">
        <v>1</v>
      </c>
      <c r="AR1314" s="4">
        <v>282</v>
      </c>
      <c r="JG1314" s="4">
        <v>19</v>
      </c>
      <c r="JH1314" s="4">
        <v>16</v>
      </c>
      <c r="JI1314" s="4">
        <v>22</v>
      </c>
      <c r="JJ1314" s="4">
        <v>42</v>
      </c>
      <c r="JK1314" s="4">
        <v>20</v>
      </c>
      <c r="JL1314" s="4">
        <v>15</v>
      </c>
      <c r="JM1314" s="4">
        <v>13</v>
      </c>
      <c r="JN1314" s="4">
        <v>21</v>
      </c>
      <c r="JO1314" s="4">
        <v>28</v>
      </c>
      <c r="JP1314" s="4">
        <v>16</v>
      </c>
      <c r="JQ1314" s="4">
        <v>42</v>
      </c>
      <c r="JR1314" s="4">
        <v>38</v>
      </c>
      <c r="JS1314" s="4">
        <v>26</v>
      </c>
      <c r="JT1314" s="4">
        <v>29</v>
      </c>
      <c r="JU1314" s="4">
        <v>63</v>
      </c>
      <c r="JV1314" s="4">
        <v>41</v>
      </c>
      <c r="JW1314" s="4">
        <v>87</v>
      </c>
      <c r="JX1314" s="4">
        <v>72</v>
      </c>
      <c r="JY1314" s="4">
        <v>76</v>
      </c>
      <c r="JZ1314" s="4">
        <v>58</v>
      </c>
      <c r="KA1314" s="4">
        <v>64</v>
      </c>
      <c r="KB1314" s="4">
        <v>42</v>
      </c>
      <c r="KC1314" s="4">
        <v>54</v>
      </c>
      <c r="KD1314" s="4">
        <v>111</v>
      </c>
      <c r="KE1314" s="4">
        <v>109</v>
      </c>
      <c r="KF1314" s="4">
        <v>96</v>
      </c>
      <c r="KG1314" s="4">
        <v>93</v>
      </c>
      <c r="KH1314" s="4">
        <v>68</v>
      </c>
      <c r="KI1314" s="4">
        <v>35</v>
      </c>
      <c r="KJ1314" s="4">
        <v>46</v>
      </c>
      <c r="KK1314" s="4">
        <v>32</v>
      </c>
      <c r="KL1314" s="4">
        <v>21</v>
      </c>
      <c r="KM1314" s="4">
        <v>23</v>
      </c>
      <c r="KN1314" s="4">
        <v>7</v>
      </c>
      <c r="KO1314" s="4">
        <v>25</v>
      </c>
      <c r="KP1314" s="4">
        <v>21</v>
      </c>
      <c r="KQ1314" s="4">
        <v>12</v>
      </c>
      <c r="KR1314" s="4">
        <v>13</v>
      </c>
    </row>
    <row r="1315" spans="1:331" s="4" customFormat="1" x14ac:dyDescent="0.2">
      <c r="A1315" s="18" t="b">
        <v>1</v>
      </c>
      <c r="B1315" s="9" t="s">
        <v>1191</v>
      </c>
      <c r="C1315" s="9"/>
      <c r="D1315" s="4">
        <v>10446</v>
      </c>
      <c r="E1315" s="4" t="s">
        <v>1411</v>
      </c>
      <c r="F1315" s="4" t="s">
        <v>1413</v>
      </c>
      <c r="G1315" s="4">
        <v>6</v>
      </c>
      <c r="H1315" s="18">
        <f t="shared" si="204"/>
        <v>3.3000000000000043</v>
      </c>
      <c r="I1315" s="18">
        <v>0.79190243855994413</v>
      </c>
      <c r="J1315" s="18">
        <v>0.94051147545792446</v>
      </c>
      <c r="K1315" s="18">
        <v>0.61432168915946461</v>
      </c>
      <c r="L1315" s="18">
        <f t="shared" si="207"/>
        <v>4.9793275785688706</v>
      </c>
      <c r="M1315" s="18">
        <f t="shared" si="205"/>
        <v>2.8999999999999986</v>
      </c>
      <c r="N1315" s="18">
        <f t="shared" si="206"/>
        <v>6.2000000000000028</v>
      </c>
      <c r="O1315" s="18">
        <f t="shared" si="208"/>
        <v>5.1103017411229317</v>
      </c>
      <c r="P1315" s="18">
        <v>3</v>
      </c>
      <c r="Q1315" s="18">
        <v>3.6000000000000014</v>
      </c>
      <c r="R1315" s="18">
        <v>4.7000000000000028</v>
      </c>
      <c r="S1315" s="18">
        <v>5.6000000000000014</v>
      </c>
      <c r="T1315" s="18">
        <v>5.8000000000000043</v>
      </c>
      <c r="U1315" s="18">
        <v>6.1000000000000014</v>
      </c>
      <c r="V1315" s="4">
        <v>35.379327578568869</v>
      </c>
      <c r="W1315" s="2">
        <v>33.299999999999997</v>
      </c>
      <c r="X1315" s="2">
        <v>36.6</v>
      </c>
      <c r="Y1315" s="4">
        <v>35.51030174112293</v>
      </c>
      <c r="Z1315" s="4">
        <v>33.4</v>
      </c>
      <c r="AA1315" s="4">
        <v>34</v>
      </c>
      <c r="AB1315" s="4">
        <v>35.1</v>
      </c>
      <c r="AC1315" s="4">
        <v>36</v>
      </c>
      <c r="AD1315" s="4">
        <v>36.200000000000003</v>
      </c>
      <c r="AE1315" s="4">
        <v>36.5</v>
      </c>
      <c r="AF1315" s="4">
        <v>2020</v>
      </c>
      <c r="AG1315" s="2">
        <v>10</v>
      </c>
      <c r="AH1315" s="2">
        <v>27</v>
      </c>
      <c r="AI1315" s="4">
        <v>11</v>
      </c>
      <c r="AJ1315" s="4">
        <v>28</v>
      </c>
      <c r="AK1315" s="4">
        <v>25</v>
      </c>
      <c r="AL1315" s="4">
        <v>689</v>
      </c>
      <c r="AM1315" s="5">
        <v>0.4777777777777778</v>
      </c>
      <c r="AN1315" s="4">
        <v>30.4</v>
      </c>
      <c r="AO1315" s="4">
        <v>50</v>
      </c>
      <c r="AP1315" s="4">
        <v>796</v>
      </c>
      <c r="AQ1315" s="4">
        <v>1</v>
      </c>
      <c r="AR1315" s="4">
        <v>282</v>
      </c>
      <c r="JQ1315" s="4">
        <v>3</v>
      </c>
      <c r="JR1315" s="4">
        <v>21</v>
      </c>
      <c r="JS1315" s="4">
        <v>27</v>
      </c>
      <c r="JT1315" s="4">
        <v>35</v>
      </c>
      <c r="JU1315" s="4">
        <v>22</v>
      </c>
      <c r="JV1315" s="4">
        <v>14</v>
      </c>
      <c r="JW1315" s="4">
        <v>16</v>
      </c>
      <c r="JX1315" s="4">
        <v>16</v>
      </c>
      <c r="JY1315" s="4">
        <v>15</v>
      </c>
      <c r="JZ1315" s="4">
        <v>16</v>
      </c>
      <c r="KA1315" s="4">
        <v>11</v>
      </c>
      <c r="KB1315" s="4">
        <v>14</v>
      </c>
      <c r="KC1315" s="4">
        <v>11</v>
      </c>
      <c r="KD1315" s="4">
        <v>12</v>
      </c>
      <c r="KE1315" s="4">
        <v>24</v>
      </c>
      <c r="KF1315" s="4">
        <v>27</v>
      </c>
      <c r="KG1315" s="4">
        <v>55</v>
      </c>
      <c r="KH1315" s="4">
        <v>38</v>
      </c>
      <c r="KI1315" s="4">
        <v>50</v>
      </c>
      <c r="KJ1315" s="4">
        <v>90</v>
      </c>
      <c r="KK1315" s="4">
        <v>74</v>
      </c>
      <c r="KL1315" s="4">
        <v>94</v>
      </c>
      <c r="KM1315" s="4">
        <v>105</v>
      </c>
      <c r="KN1315" s="4">
        <v>83</v>
      </c>
      <c r="KO1315" s="4">
        <v>78</v>
      </c>
      <c r="KP1315" s="4">
        <v>72</v>
      </c>
      <c r="KQ1315" s="4">
        <v>76</v>
      </c>
      <c r="KR1315" s="4">
        <v>118</v>
      </c>
      <c r="KS1315" s="4">
        <v>143</v>
      </c>
      <c r="KT1315" s="4">
        <v>70</v>
      </c>
      <c r="KU1315" s="4">
        <v>88</v>
      </c>
      <c r="KV1315" s="4">
        <v>41</v>
      </c>
      <c r="KW1315" s="4">
        <v>29</v>
      </c>
      <c r="KX1315" s="4">
        <v>11</v>
      </c>
      <c r="KY1315" s="4">
        <v>9</v>
      </c>
    </row>
    <row r="1316" spans="1:331" s="4" customFormat="1" x14ac:dyDescent="0.2">
      <c r="A1316" s="18" t="b">
        <v>1</v>
      </c>
      <c r="B1316" s="9" t="s">
        <v>1191</v>
      </c>
      <c r="C1316" s="9"/>
      <c r="D1316" s="4">
        <v>10446</v>
      </c>
      <c r="E1316" s="4" t="s">
        <v>1411</v>
      </c>
      <c r="F1316" s="4" t="s">
        <v>1414</v>
      </c>
      <c r="G1316" s="4">
        <v>6</v>
      </c>
      <c r="H1316" s="18">
        <f t="shared" si="204"/>
        <v>1.6999999999999957</v>
      </c>
      <c r="I1316" s="18">
        <v>0.3917102509471484</v>
      </c>
      <c r="J1316" s="18">
        <v>0.58961256424225894</v>
      </c>
      <c r="K1316" s="18">
        <v>0.32692008862585681</v>
      </c>
      <c r="L1316" s="18">
        <f t="shared" si="207"/>
        <v>3.1915071662893908</v>
      </c>
      <c r="M1316" s="18">
        <f t="shared" si="205"/>
        <v>2.3000000000000043</v>
      </c>
      <c r="N1316" s="18">
        <f t="shared" si="206"/>
        <v>4</v>
      </c>
      <c r="O1316" s="18">
        <f t="shared" si="208"/>
        <v>3.2196186718570416</v>
      </c>
      <c r="P1316" s="18">
        <v>2.3999999999999986</v>
      </c>
      <c r="Q1316" s="18">
        <v>2.6000000000000014</v>
      </c>
      <c r="R1316" s="18">
        <v>2.8999999999999986</v>
      </c>
      <c r="S1316" s="18">
        <v>3.5</v>
      </c>
      <c r="T1316" s="18">
        <v>3.7000000000000028</v>
      </c>
      <c r="U1316" s="18">
        <v>3.8999999999999986</v>
      </c>
      <c r="V1316" s="4">
        <v>33.591507166289389</v>
      </c>
      <c r="W1316" s="2">
        <v>32.700000000000003</v>
      </c>
      <c r="X1316" s="2">
        <v>34.4</v>
      </c>
      <c r="Y1316" s="4">
        <v>33.61961867185704</v>
      </c>
      <c r="Z1316" s="4">
        <v>32.799999999999997</v>
      </c>
      <c r="AA1316" s="4">
        <v>33</v>
      </c>
      <c r="AB1316" s="4">
        <v>33.299999999999997</v>
      </c>
      <c r="AC1316" s="4">
        <v>33.9</v>
      </c>
      <c r="AD1316" s="4">
        <v>34.1</v>
      </c>
      <c r="AE1316" s="4">
        <v>34.299999999999997</v>
      </c>
      <c r="AF1316" s="4">
        <v>2020</v>
      </c>
      <c r="AG1316" s="2">
        <v>10</v>
      </c>
      <c r="AH1316" s="2">
        <v>27</v>
      </c>
      <c r="AI1316" s="4">
        <v>11</v>
      </c>
      <c r="AJ1316" s="4">
        <v>28</v>
      </c>
      <c r="AK1316" s="4">
        <v>45</v>
      </c>
      <c r="AL1316" s="4">
        <v>207.00000000000003</v>
      </c>
      <c r="AM1316" s="5">
        <v>0.4777777777777778</v>
      </c>
      <c r="AN1316" s="4">
        <v>30.4</v>
      </c>
      <c r="AO1316" s="4">
        <v>50</v>
      </c>
      <c r="AP1316" s="4">
        <v>796</v>
      </c>
      <c r="AQ1316" s="4">
        <v>1</v>
      </c>
      <c r="AR1316" s="4">
        <v>282</v>
      </c>
      <c r="JJ1316" s="4">
        <v>0</v>
      </c>
      <c r="JK1316" s="4">
        <v>4</v>
      </c>
      <c r="JL1316" s="4">
        <v>19</v>
      </c>
      <c r="JM1316" s="4">
        <v>34</v>
      </c>
      <c r="JN1316" s="4">
        <v>69</v>
      </c>
      <c r="JO1316" s="4">
        <v>104</v>
      </c>
      <c r="JP1316" s="4">
        <v>106</v>
      </c>
      <c r="JQ1316" s="4">
        <v>113</v>
      </c>
      <c r="JR1316" s="4">
        <v>121</v>
      </c>
      <c r="JS1316" s="4">
        <v>137</v>
      </c>
      <c r="JT1316" s="4">
        <v>131</v>
      </c>
      <c r="JU1316" s="4">
        <v>161</v>
      </c>
      <c r="JV1316" s="4">
        <v>174</v>
      </c>
      <c r="JW1316" s="4">
        <v>162</v>
      </c>
      <c r="JX1316" s="4">
        <v>125</v>
      </c>
      <c r="JY1316" s="4">
        <v>120</v>
      </c>
      <c r="JZ1316" s="4">
        <v>88</v>
      </c>
      <c r="KA1316" s="4">
        <v>55</v>
      </c>
      <c r="KB1316" s="4">
        <v>18</v>
      </c>
      <c r="KC1316" s="4">
        <v>10</v>
      </c>
      <c r="KD1316" s="4">
        <v>3</v>
      </c>
    </row>
    <row r="1317" spans="1:331" s="4" customFormat="1" x14ac:dyDescent="0.2">
      <c r="A1317" s="18" t="b">
        <v>0</v>
      </c>
      <c r="B1317" s="19"/>
      <c r="C1317" s="19"/>
      <c r="D1317" s="4">
        <v>10446</v>
      </c>
      <c r="E1317" s="4" t="s">
        <v>488</v>
      </c>
      <c r="F1317" s="4" t="s">
        <v>1329</v>
      </c>
      <c r="G1317" s="4">
        <v>0</v>
      </c>
      <c r="H1317" s="18">
        <f t="shared" si="204"/>
        <v>1.5999999999999979</v>
      </c>
      <c r="I1317" s="18">
        <v>0.32196512499543034</v>
      </c>
      <c r="J1317" s="18">
        <v>0.39967514933960047</v>
      </c>
      <c r="K1317" s="18">
        <v>0.25085383891891166</v>
      </c>
      <c r="L1317" s="18">
        <f t="shared" si="207"/>
        <v>1.1731523870150795</v>
      </c>
      <c r="M1317" s="18">
        <f t="shared" si="205"/>
        <v>0.30000000000000071</v>
      </c>
      <c r="N1317" s="18">
        <f t="shared" si="206"/>
        <v>1.8999999999999986</v>
      </c>
      <c r="O1317" s="18">
        <f t="shared" si="208"/>
        <v>1.1736385137645016</v>
      </c>
      <c r="P1317" s="18">
        <v>0.5</v>
      </c>
      <c r="Q1317" s="18">
        <v>0.69999999999999929</v>
      </c>
      <c r="R1317" s="18">
        <v>1</v>
      </c>
      <c r="S1317" s="18">
        <v>1.3999999999999986</v>
      </c>
      <c r="T1317" s="18">
        <v>1.6000000000000014</v>
      </c>
      <c r="U1317" s="18">
        <v>1.7999999999999972</v>
      </c>
      <c r="V1317" s="4">
        <v>31.67315238701508</v>
      </c>
      <c r="W1317" s="2">
        <v>30.8</v>
      </c>
      <c r="X1317" s="2">
        <v>32.4</v>
      </c>
      <c r="Y1317" s="4">
        <v>31.673638513764502</v>
      </c>
      <c r="Z1317" s="4">
        <v>31</v>
      </c>
      <c r="AA1317" s="4">
        <v>31.2</v>
      </c>
      <c r="AB1317" s="4">
        <v>31.5</v>
      </c>
      <c r="AC1317" s="4">
        <v>31.9</v>
      </c>
      <c r="AD1317" s="4">
        <v>32.1</v>
      </c>
      <c r="AE1317" s="4">
        <v>32.299999999999997</v>
      </c>
      <c r="AF1317" s="4">
        <v>2020</v>
      </c>
      <c r="AG1317" s="2">
        <v>10</v>
      </c>
      <c r="AH1317" s="2">
        <v>27</v>
      </c>
      <c r="AI1317" s="4">
        <v>11</v>
      </c>
      <c r="AJ1317" s="4">
        <v>29</v>
      </c>
      <c r="AK1317" s="4">
        <v>42</v>
      </c>
      <c r="AL1317" s="4">
        <v>649</v>
      </c>
      <c r="AM1317" s="5">
        <v>0.47847222222222219</v>
      </c>
      <c r="AN1317" s="4">
        <v>30.5</v>
      </c>
      <c r="AO1317" s="4">
        <v>50</v>
      </c>
      <c r="AP1317" s="4">
        <v>797</v>
      </c>
      <c r="AQ1317" s="4">
        <v>1.2</v>
      </c>
      <c r="AR1317" s="4">
        <v>194</v>
      </c>
      <c r="IP1317" s="4">
        <v>0</v>
      </c>
      <c r="IQ1317" s="4">
        <v>1</v>
      </c>
      <c r="IR1317" s="4">
        <v>3</v>
      </c>
      <c r="IS1317" s="4">
        <v>10</v>
      </c>
      <c r="IT1317" s="4">
        <v>20</v>
      </c>
      <c r="IU1317" s="4">
        <v>58</v>
      </c>
      <c r="IV1317" s="4">
        <v>77</v>
      </c>
      <c r="IW1317" s="4">
        <v>126</v>
      </c>
      <c r="IX1317" s="4">
        <v>158</v>
      </c>
      <c r="IY1317" s="4">
        <v>176</v>
      </c>
      <c r="IZ1317" s="4">
        <v>285</v>
      </c>
      <c r="JA1317" s="4">
        <v>340</v>
      </c>
      <c r="JB1317" s="4">
        <v>281</v>
      </c>
      <c r="JC1317" s="4">
        <v>265</v>
      </c>
      <c r="JD1317" s="4">
        <v>206</v>
      </c>
      <c r="JE1317" s="4">
        <v>118</v>
      </c>
      <c r="JF1317" s="4">
        <v>96</v>
      </c>
      <c r="JG1317" s="4">
        <v>58</v>
      </c>
      <c r="JH1317" s="4">
        <v>31</v>
      </c>
      <c r="JI1317" s="4">
        <v>23</v>
      </c>
      <c r="JJ1317" s="4">
        <v>4</v>
      </c>
      <c r="JK1317" s="4">
        <v>0</v>
      </c>
      <c r="JL1317" s="4">
        <v>0</v>
      </c>
      <c r="JM1317" s="4">
        <v>0</v>
      </c>
      <c r="JN1317" s="4">
        <v>0</v>
      </c>
      <c r="JO1317" s="4">
        <v>2</v>
      </c>
      <c r="JP1317" s="4">
        <v>0</v>
      </c>
      <c r="JQ1317" s="4">
        <v>0</v>
      </c>
      <c r="JR1317" s="4">
        <v>0</v>
      </c>
      <c r="JS1317" s="4">
        <v>1</v>
      </c>
    </row>
    <row r="1318" spans="1:331" s="4" customFormat="1" x14ac:dyDescent="0.2">
      <c r="A1318" s="18" t="b">
        <v>0</v>
      </c>
      <c r="B1318" s="19"/>
      <c r="C1318" s="19"/>
      <c r="D1318" s="4">
        <v>10446</v>
      </c>
      <c r="E1318" s="4" t="s">
        <v>488</v>
      </c>
      <c r="F1318" s="4" t="s">
        <v>1330</v>
      </c>
      <c r="G1318" s="4">
        <v>0</v>
      </c>
      <c r="H1318" s="18">
        <f t="shared" si="204"/>
        <v>2.6000000000000014</v>
      </c>
      <c r="I1318" s="18">
        <v>0.49563141704989394</v>
      </c>
      <c r="J1318" s="18">
        <v>0.63486760762356198</v>
      </c>
      <c r="K1318" s="18">
        <v>0.39000624479784918</v>
      </c>
      <c r="L1318" s="18">
        <f t="shared" si="207"/>
        <v>1.8127379686503389</v>
      </c>
      <c r="M1318" s="18">
        <f t="shared" si="205"/>
        <v>0.60000000000000142</v>
      </c>
      <c r="N1318" s="18">
        <f t="shared" si="206"/>
        <v>3.2000000000000028</v>
      </c>
      <c r="O1318" s="18">
        <f t="shared" si="208"/>
        <v>1.7626922428914327</v>
      </c>
      <c r="P1318" s="18">
        <v>0.89999999999999858</v>
      </c>
      <c r="Q1318" s="18">
        <v>1.1999999999999993</v>
      </c>
      <c r="R1318" s="18">
        <v>1.5</v>
      </c>
      <c r="S1318" s="18">
        <v>2.1000000000000014</v>
      </c>
      <c r="T1318" s="18">
        <v>2.5</v>
      </c>
      <c r="U1318" s="18">
        <v>3</v>
      </c>
      <c r="V1318" s="4">
        <v>32.312737968650339</v>
      </c>
      <c r="W1318" s="2">
        <v>31.1</v>
      </c>
      <c r="X1318" s="2">
        <v>33.700000000000003</v>
      </c>
      <c r="Y1318" s="4">
        <v>32.262692242891433</v>
      </c>
      <c r="Z1318" s="4">
        <v>31.4</v>
      </c>
      <c r="AA1318" s="4">
        <v>31.7</v>
      </c>
      <c r="AB1318" s="4">
        <v>32</v>
      </c>
      <c r="AC1318" s="4">
        <v>32.6</v>
      </c>
      <c r="AD1318" s="4">
        <v>33</v>
      </c>
      <c r="AE1318" s="4">
        <v>33.5</v>
      </c>
      <c r="AF1318" s="4">
        <v>2020</v>
      </c>
      <c r="AG1318" s="2">
        <v>10</v>
      </c>
      <c r="AH1318" s="2">
        <v>27</v>
      </c>
      <c r="AI1318" s="4">
        <v>11</v>
      </c>
      <c r="AJ1318" s="4">
        <v>29</v>
      </c>
      <c r="AK1318" s="4">
        <v>53</v>
      </c>
      <c r="AL1318" s="4">
        <v>526</v>
      </c>
      <c r="AM1318" s="5">
        <v>0.47847222222222219</v>
      </c>
      <c r="AN1318" s="4">
        <v>30.5</v>
      </c>
      <c r="AO1318" s="4">
        <v>50</v>
      </c>
      <c r="AP1318" s="4">
        <v>797</v>
      </c>
      <c r="AQ1318" s="4">
        <v>1.2</v>
      </c>
      <c r="AR1318" s="4">
        <v>194</v>
      </c>
      <c r="IN1318" s="4">
        <v>0</v>
      </c>
      <c r="IO1318" s="4">
        <v>0</v>
      </c>
      <c r="IP1318" s="4">
        <v>0</v>
      </c>
      <c r="IQ1318" s="4">
        <v>0</v>
      </c>
      <c r="IR1318" s="4">
        <v>1</v>
      </c>
      <c r="IS1318" s="4">
        <v>0</v>
      </c>
      <c r="IT1318" s="4">
        <v>1</v>
      </c>
      <c r="IU1318" s="4">
        <v>8</v>
      </c>
      <c r="IV1318" s="4">
        <v>17</v>
      </c>
      <c r="IW1318" s="4">
        <v>28</v>
      </c>
      <c r="IX1318" s="4">
        <v>23</v>
      </c>
      <c r="IY1318" s="4">
        <v>62</v>
      </c>
      <c r="IZ1318" s="4">
        <v>97</v>
      </c>
      <c r="JA1318" s="4">
        <v>162</v>
      </c>
      <c r="JB1318" s="4">
        <v>141</v>
      </c>
      <c r="JC1318" s="4">
        <v>190</v>
      </c>
      <c r="JD1318" s="4">
        <v>206</v>
      </c>
      <c r="JE1318" s="4">
        <v>242</v>
      </c>
      <c r="JF1318" s="4">
        <v>243</v>
      </c>
      <c r="JG1318" s="4">
        <v>212</v>
      </c>
      <c r="JH1318" s="4">
        <v>197</v>
      </c>
      <c r="JI1318" s="4">
        <v>168</v>
      </c>
      <c r="JJ1318" s="4">
        <v>112</v>
      </c>
      <c r="JK1318" s="4">
        <v>130</v>
      </c>
      <c r="JL1318" s="4">
        <v>117</v>
      </c>
      <c r="JM1318" s="4">
        <v>82</v>
      </c>
      <c r="JN1318" s="4">
        <v>68</v>
      </c>
      <c r="JO1318" s="4">
        <v>53</v>
      </c>
      <c r="JP1318" s="4">
        <v>31</v>
      </c>
      <c r="JQ1318" s="4">
        <v>20</v>
      </c>
      <c r="JR1318" s="4">
        <v>12</v>
      </c>
      <c r="JS1318" s="4">
        <v>24</v>
      </c>
      <c r="JT1318" s="4">
        <v>9</v>
      </c>
      <c r="JU1318" s="4">
        <v>17</v>
      </c>
      <c r="JV1318" s="4">
        <v>4</v>
      </c>
      <c r="JW1318" s="4">
        <v>2</v>
      </c>
      <c r="JX1318" s="4">
        <v>0</v>
      </c>
      <c r="JY1318" s="4">
        <v>0</v>
      </c>
      <c r="JZ1318" s="4">
        <v>0</v>
      </c>
      <c r="KA1318" s="4">
        <v>0</v>
      </c>
      <c r="KB1318" s="4">
        <v>0</v>
      </c>
      <c r="KC1318" s="4">
        <v>0</v>
      </c>
      <c r="KD1318" s="4">
        <v>0</v>
      </c>
      <c r="KE1318" s="4">
        <v>1</v>
      </c>
      <c r="KF1318" s="4">
        <v>0</v>
      </c>
      <c r="KG1318" s="4">
        <v>0</v>
      </c>
      <c r="KH1318" s="4">
        <v>0</v>
      </c>
      <c r="KI1318" s="4">
        <v>0</v>
      </c>
      <c r="KJ1318" s="4">
        <v>0</v>
      </c>
      <c r="KK1318" s="4">
        <v>1</v>
      </c>
    </row>
    <row r="1319" spans="1:331" s="4" customFormat="1" x14ac:dyDescent="0.2">
      <c r="A1319" s="18" t="b">
        <v>1</v>
      </c>
      <c r="B1319" s="9">
        <v>10</v>
      </c>
      <c r="C1319" s="9"/>
      <c r="D1319" s="4">
        <v>10446</v>
      </c>
      <c r="E1319" s="4" t="s">
        <v>464</v>
      </c>
      <c r="F1319" s="4" t="s">
        <v>1240</v>
      </c>
      <c r="G1319" s="4">
        <v>7</v>
      </c>
      <c r="H1319" s="18">
        <f t="shared" si="204"/>
        <v>4</v>
      </c>
      <c r="I1319" s="18">
        <v>0.92982987921407001</v>
      </c>
      <c r="J1319" s="18">
        <v>1.3166748668451191</v>
      </c>
      <c r="K1319" s="18">
        <v>0.76088794568531859</v>
      </c>
      <c r="L1319" s="18">
        <f t="shared" si="207"/>
        <v>6.1996588082421482</v>
      </c>
      <c r="M1319" s="18">
        <f t="shared" si="205"/>
        <v>3.8999999999999986</v>
      </c>
      <c r="N1319" s="18">
        <f t="shared" si="206"/>
        <v>7.8999999999999986</v>
      </c>
      <c r="O1319" s="18">
        <f t="shared" si="208"/>
        <v>6.19544860351251</v>
      </c>
      <c r="P1319" s="18">
        <v>4.1999999999999957</v>
      </c>
      <c r="Q1319" s="18">
        <v>4.7999999999999972</v>
      </c>
      <c r="R1319" s="18">
        <v>5.6999999999999957</v>
      </c>
      <c r="S1319" s="18">
        <v>7</v>
      </c>
      <c r="T1319" s="18">
        <v>7.3999999999999986</v>
      </c>
      <c r="U1319" s="18">
        <v>7.7999999999999972</v>
      </c>
      <c r="V1319" s="4">
        <v>34.79965880824215</v>
      </c>
      <c r="W1319" s="2">
        <v>32.5</v>
      </c>
      <c r="X1319" s="2">
        <v>36.5</v>
      </c>
      <c r="Y1319" s="4">
        <v>34.795448603512511</v>
      </c>
      <c r="Z1319" s="4">
        <v>32.799999999999997</v>
      </c>
      <c r="AA1319" s="4">
        <v>33.4</v>
      </c>
      <c r="AB1319" s="4">
        <v>34.299999999999997</v>
      </c>
      <c r="AC1319" s="4">
        <v>35.6</v>
      </c>
      <c r="AD1319" s="4">
        <v>36</v>
      </c>
      <c r="AE1319" s="4">
        <v>36.4</v>
      </c>
      <c r="AF1319" s="4">
        <v>2020</v>
      </c>
      <c r="AG1319" s="2">
        <v>10</v>
      </c>
      <c r="AH1319" s="2">
        <v>28</v>
      </c>
      <c r="AI1319" s="4">
        <v>10</v>
      </c>
      <c r="AJ1319" s="4">
        <v>47</v>
      </c>
      <c r="AK1319" s="4">
        <v>30</v>
      </c>
      <c r="AL1319" s="4">
        <v>244</v>
      </c>
      <c r="AM1319" s="5">
        <v>0.44930555555555557</v>
      </c>
      <c r="AN1319" s="4">
        <v>28.6</v>
      </c>
      <c r="AO1319" s="4">
        <v>48</v>
      </c>
      <c r="AP1319" s="4">
        <v>814</v>
      </c>
      <c r="AQ1319" s="4">
        <v>2.2000000000000002</v>
      </c>
      <c r="AR1319" s="4">
        <v>8</v>
      </c>
      <c r="JI1319" s="4">
        <v>1</v>
      </c>
      <c r="JJ1319" s="4">
        <v>7</v>
      </c>
      <c r="JK1319" s="4">
        <v>13</v>
      </c>
      <c r="JL1319" s="4">
        <v>11</v>
      </c>
      <c r="JM1319" s="4">
        <v>26</v>
      </c>
      <c r="JN1319" s="4">
        <v>20</v>
      </c>
      <c r="JO1319" s="4">
        <v>22</v>
      </c>
      <c r="JP1319" s="4">
        <v>32</v>
      </c>
      <c r="JQ1319" s="4">
        <v>38</v>
      </c>
      <c r="JR1319" s="4">
        <v>15</v>
      </c>
      <c r="JS1319" s="4">
        <v>16</v>
      </c>
      <c r="JT1319" s="4">
        <v>22</v>
      </c>
      <c r="JU1319" s="4">
        <v>14</v>
      </c>
      <c r="JV1319" s="4">
        <v>25</v>
      </c>
      <c r="JW1319" s="4">
        <v>28</v>
      </c>
      <c r="JX1319" s="4">
        <v>27</v>
      </c>
      <c r="JY1319" s="4">
        <v>51</v>
      </c>
      <c r="JZ1319" s="4">
        <v>55</v>
      </c>
      <c r="KA1319" s="4">
        <v>109</v>
      </c>
      <c r="KB1319" s="4">
        <v>127</v>
      </c>
      <c r="KC1319" s="4">
        <v>87</v>
      </c>
      <c r="KD1319" s="4">
        <v>67</v>
      </c>
      <c r="KE1319" s="4">
        <v>84</v>
      </c>
      <c r="KF1319" s="4">
        <v>58</v>
      </c>
      <c r="KG1319" s="4">
        <v>78</v>
      </c>
      <c r="KH1319" s="4">
        <v>77</v>
      </c>
      <c r="KI1319" s="4">
        <v>55</v>
      </c>
      <c r="KJ1319" s="4">
        <v>68</v>
      </c>
      <c r="KK1319" s="4">
        <v>41</v>
      </c>
      <c r="KL1319" s="4">
        <v>50</v>
      </c>
      <c r="KM1319" s="4">
        <v>56</v>
      </c>
      <c r="KN1319" s="4">
        <v>70</v>
      </c>
      <c r="KO1319" s="4">
        <v>56</v>
      </c>
      <c r="KP1319" s="4">
        <v>75</v>
      </c>
      <c r="KQ1319" s="4">
        <v>67</v>
      </c>
      <c r="KR1319" s="4">
        <v>47</v>
      </c>
      <c r="KS1319" s="4">
        <v>40</v>
      </c>
      <c r="KT1319" s="4">
        <v>42</v>
      </c>
      <c r="KU1319" s="4">
        <v>58</v>
      </c>
      <c r="KV1319" s="4">
        <v>37</v>
      </c>
      <c r="KW1319" s="4">
        <v>20</v>
      </c>
      <c r="KX1319" s="4">
        <v>5</v>
      </c>
    </row>
    <row r="1320" spans="1:331" s="4" customFormat="1" x14ac:dyDescent="0.2">
      <c r="A1320" s="18" t="b">
        <v>1</v>
      </c>
      <c r="B1320" s="9">
        <v>10</v>
      </c>
      <c r="C1320" s="9"/>
      <c r="D1320" s="4">
        <v>10446</v>
      </c>
      <c r="E1320" s="4" t="s">
        <v>464</v>
      </c>
      <c r="F1320" s="4" t="s">
        <v>1241</v>
      </c>
      <c r="G1320" s="4">
        <v>7</v>
      </c>
      <c r="H1320" s="18">
        <f t="shared" si="204"/>
        <v>2.2999999999999972</v>
      </c>
      <c r="I1320" s="18">
        <v>0.49039759445427117</v>
      </c>
      <c r="J1320" s="18">
        <v>0.60191351271924987</v>
      </c>
      <c r="K1320" s="18">
        <v>0.37866221016295454</v>
      </c>
      <c r="L1320" s="18">
        <f t="shared" si="207"/>
        <v>4.3136209226568454</v>
      </c>
      <c r="M1320" s="18">
        <f t="shared" si="205"/>
        <v>3</v>
      </c>
      <c r="N1320" s="18">
        <f t="shared" si="206"/>
        <v>5.2999999999999972</v>
      </c>
      <c r="O1320" s="18">
        <f t="shared" si="208"/>
        <v>4.3254575490821807</v>
      </c>
      <c r="P1320" s="18">
        <v>3.1999999999999993</v>
      </c>
      <c r="Q1320" s="18">
        <v>3.6999999999999957</v>
      </c>
      <c r="R1320" s="18">
        <v>4</v>
      </c>
      <c r="S1320" s="18">
        <v>4.6000000000000014</v>
      </c>
      <c r="T1320" s="18">
        <v>4.8999999999999986</v>
      </c>
      <c r="U1320" s="18">
        <v>5.3999999999999986</v>
      </c>
      <c r="V1320" s="4">
        <v>32.913620922656847</v>
      </c>
      <c r="W1320" s="2">
        <v>31.6</v>
      </c>
      <c r="X1320" s="2">
        <v>33.9</v>
      </c>
      <c r="Y1320" s="4">
        <v>32.925457549082182</v>
      </c>
      <c r="Z1320" s="4">
        <v>31.8</v>
      </c>
      <c r="AA1320" s="4">
        <v>32.299999999999997</v>
      </c>
      <c r="AB1320" s="4">
        <v>32.6</v>
      </c>
      <c r="AC1320" s="4">
        <v>33.200000000000003</v>
      </c>
      <c r="AD1320" s="4">
        <v>33.5</v>
      </c>
      <c r="AE1320" s="4">
        <v>34</v>
      </c>
      <c r="AF1320" s="4">
        <v>2020</v>
      </c>
      <c r="AG1320" s="2">
        <v>10</v>
      </c>
      <c r="AH1320" s="2">
        <v>28</v>
      </c>
      <c r="AI1320" s="4">
        <v>10</v>
      </c>
      <c r="AJ1320" s="4">
        <v>47</v>
      </c>
      <c r="AK1320" s="4">
        <v>41</v>
      </c>
      <c r="AL1320" s="4">
        <v>443</v>
      </c>
      <c r="AM1320" s="5">
        <v>0.44930555555555557</v>
      </c>
      <c r="AN1320" s="4">
        <v>28.6</v>
      </c>
      <c r="AO1320" s="4">
        <v>48</v>
      </c>
      <c r="AP1320" s="4">
        <v>814</v>
      </c>
      <c r="AQ1320" s="4">
        <v>2.2000000000000002</v>
      </c>
      <c r="AR1320" s="4">
        <v>8</v>
      </c>
      <c r="IZ1320" s="4">
        <v>2</v>
      </c>
      <c r="JA1320" s="4">
        <v>8</v>
      </c>
      <c r="JB1320" s="4">
        <v>7</v>
      </c>
      <c r="JC1320" s="4">
        <v>4</v>
      </c>
      <c r="JD1320" s="4">
        <v>10</v>
      </c>
      <c r="JE1320" s="4">
        <v>13</v>
      </c>
      <c r="JF1320" s="4">
        <v>13</v>
      </c>
      <c r="JG1320" s="4">
        <v>27</v>
      </c>
      <c r="JH1320" s="4">
        <v>26</v>
      </c>
      <c r="JI1320" s="4">
        <v>44</v>
      </c>
      <c r="JJ1320" s="4">
        <v>42</v>
      </c>
      <c r="JK1320" s="4">
        <v>53</v>
      </c>
      <c r="JL1320" s="4">
        <v>79</v>
      </c>
      <c r="JM1320" s="4">
        <v>53</v>
      </c>
      <c r="JN1320" s="4">
        <v>80</v>
      </c>
      <c r="JO1320" s="4">
        <v>77</v>
      </c>
      <c r="JP1320" s="4">
        <v>69</v>
      </c>
      <c r="JQ1320" s="4">
        <v>47</v>
      </c>
      <c r="JR1320" s="4">
        <v>49</v>
      </c>
      <c r="JS1320" s="4">
        <v>31</v>
      </c>
      <c r="JT1320" s="4">
        <v>25</v>
      </c>
      <c r="JU1320" s="4">
        <v>22</v>
      </c>
      <c r="JV1320" s="4">
        <v>7</v>
      </c>
      <c r="JW1320" s="4">
        <v>6</v>
      </c>
      <c r="JX1320" s="4">
        <v>9</v>
      </c>
      <c r="JY1320" s="4">
        <v>3</v>
      </c>
      <c r="JZ1320" s="4">
        <v>3</v>
      </c>
      <c r="KA1320" s="4">
        <v>1</v>
      </c>
      <c r="KB1320" s="4">
        <v>4</v>
      </c>
      <c r="KC1320" s="4">
        <v>2</v>
      </c>
    </row>
    <row r="1321" spans="1:331" s="4" customFormat="1" x14ac:dyDescent="0.2">
      <c r="A1321" s="18" t="b">
        <v>1</v>
      </c>
      <c r="B1321" s="9">
        <v>10</v>
      </c>
      <c r="C1321" s="9"/>
      <c r="D1321" s="4">
        <v>10446</v>
      </c>
      <c r="E1321" s="4" t="s">
        <v>464</v>
      </c>
      <c r="F1321" s="4" t="s">
        <v>1242</v>
      </c>
      <c r="G1321" s="4">
        <v>7</v>
      </c>
      <c r="H1321" s="18">
        <f t="shared" si="204"/>
        <v>3.2999999999999972</v>
      </c>
      <c r="I1321" s="18">
        <v>0.77102770711046487</v>
      </c>
      <c r="J1321" s="18">
        <v>1.0280989018679065</v>
      </c>
      <c r="K1321" s="18">
        <v>0.61604207500620956</v>
      </c>
      <c r="L1321" s="18">
        <f t="shared" si="207"/>
        <v>6.7762250609268477</v>
      </c>
      <c r="M1321" s="18">
        <f t="shared" si="205"/>
        <v>4.8999999999999986</v>
      </c>
      <c r="N1321" s="18">
        <f t="shared" si="206"/>
        <v>8.1999999999999957</v>
      </c>
      <c r="O1321" s="18">
        <f t="shared" si="208"/>
        <v>6.9160722710558034</v>
      </c>
      <c r="P1321" s="18">
        <v>4.8999999999999986</v>
      </c>
      <c r="Q1321" s="18">
        <v>5.7999999999999972</v>
      </c>
      <c r="R1321" s="18">
        <v>6.2999999999999972</v>
      </c>
      <c r="S1321" s="18">
        <v>7.2999999999999972</v>
      </c>
      <c r="T1321" s="18">
        <v>7.6000000000000014</v>
      </c>
      <c r="U1321" s="18">
        <v>8</v>
      </c>
      <c r="V1321" s="4">
        <v>35.376225060926849</v>
      </c>
      <c r="W1321" s="2">
        <v>33.5</v>
      </c>
      <c r="X1321" s="2">
        <v>36.799999999999997</v>
      </c>
      <c r="Y1321" s="4">
        <v>35.516072271055805</v>
      </c>
      <c r="Z1321" s="4">
        <v>33.5</v>
      </c>
      <c r="AA1321" s="4">
        <v>34.4</v>
      </c>
      <c r="AB1321" s="4">
        <v>34.9</v>
      </c>
      <c r="AC1321" s="4">
        <v>35.9</v>
      </c>
      <c r="AD1321" s="4">
        <v>36.200000000000003</v>
      </c>
      <c r="AE1321" s="4">
        <v>36.6</v>
      </c>
      <c r="AF1321" s="4">
        <v>2020</v>
      </c>
      <c r="AG1321" s="2">
        <v>10</v>
      </c>
      <c r="AH1321" s="2">
        <v>28</v>
      </c>
      <c r="AI1321" s="4">
        <v>10</v>
      </c>
      <c r="AJ1321" s="4">
        <v>47</v>
      </c>
      <c r="AK1321" s="4">
        <v>53</v>
      </c>
      <c r="AL1321" s="4">
        <v>602</v>
      </c>
      <c r="AM1321" s="5">
        <v>0.44930555555555557</v>
      </c>
      <c r="AN1321" s="4">
        <v>28.6</v>
      </c>
      <c r="AO1321" s="4">
        <v>48</v>
      </c>
      <c r="AP1321" s="4">
        <v>814</v>
      </c>
      <c r="AQ1321" s="4">
        <v>2.2000000000000002</v>
      </c>
      <c r="AR1321" s="4">
        <v>8</v>
      </c>
      <c r="JK1321" s="4">
        <v>0</v>
      </c>
      <c r="JL1321" s="4">
        <v>3</v>
      </c>
      <c r="JM1321" s="4">
        <v>1</v>
      </c>
      <c r="JN1321" s="4">
        <v>1</v>
      </c>
      <c r="JO1321" s="4">
        <v>0</v>
      </c>
      <c r="JP1321" s="4">
        <v>4</v>
      </c>
      <c r="JQ1321" s="4">
        <v>0</v>
      </c>
      <c r="JR1321" s="4">
        <v>2</v>
      </c>
      <c r="JS1321" s="4">
        <v>4</v>
      </c>
      <c r="JT1321" s="4">
        <v>10</v>
      </c>
      <c r="JU1321" s="4">
        <v>4</v>
      </c>
      <c r="JV1321" s="4">
        <v>9</v>
      </c>
      <c r="JW1321" s="4">
        <v>8</v>
      </c>
      <c r="JX1321" s="4">
        <v>4</v>
      </c>
      <c r="JY1321" s="4">
        <v>9</v>
      </c>
      <c r="JZ1321" s="4">
        <v>7</v>
      </c>
      <c r="KA1321" s="4">
        <v>12</v>
      </c>
      <c r="KB1321" s="4">
        <v>17</v>
      </c>
      <c r="KC1321" s="4">
        <v>13</v>
      </c>
      <c r="KD1321" s="4">
        <v>25</v>
      </c>
      <c r="KE1321" s="4">
        <v>30</v>
      </c>
      <c r="KF1321" s="4">
        <v>17</v>
      </c>
      <c r="KG1321" s="4">
        <v>38</v>
      </c>
      <c r="KH1321" s="4">
        <v>38</v>
      </c>
      <c r="KI1321" s="4">
        <v>24</v>
      </c>
      <c r="KJ1321" s="4">
        <v>35</v>
      </c>
      <c r="KK1321" s="4">
        <v>26</v>
      </c>
      <c r="KL1321" s="4">
        <v>35</v>
      </c>
      <c r="KM1321" s="4">
        <v>48</v>
      </c>
      <c r="KN1321" s="4">
        <v>53</v>
      </c>
      <c r="KO1321" s="4">
        <v>44</v>
      </c>
      <c r="KP1321" s="4">
        <v>46</v>
      </c>
      <c r="KQ1321" s="4">
        <v>69</v>
      </c>
      <c r="KR1321" s="4">
        <v>56</v>
      </c>
      <c r="KS1321" s="4">
        <v>31</v>
      </c>
      <c r="KT1321" s="4">
        <v>46</v>
      </c>
      <c r="KU1321" s="4">
        <v>25</v>
      </c>
      <c r="KV1321" s="4">
        <v>23</v>
      </c>
      <c r="KW1321" s="4">
        <v>9</v>
      </c>
      <c r="KX1321" s="4">
        <v>15</v>
      </c>
      <c r="KY1321" s="4">
        <v>13</v>
      </c>
      <c r="KZ1321" s="4">
        <v>6</v>
      </c>
      <c r="LA1321" s="4">
        <v>5</v>
      </c>
    </row>
    <row r="1322" spans="1:331" s="4" customFormat="1" x14ac:dyDescent="0.2">
      <c r="A1322" s="18" t="b">
        <v>0</v>
      </c>
      <c r="B1322" s="19"/>
      <c r="C1322" s="19"/>
      <c r="D1322" s="4">
        <v>10446</v>
      </c>
      <c r="E1322" s="4" t="s">
        <v>458</v>
      </c>
      <c r="F1322" s="4" t="s">
        <v>1246</v>
      </c>
      <c r="G1322" s="4">
        <v>0</v>
      </c>
      <c r="H1322" s="18">
        <f t="shared" si="204"/>
        <v>3.0000000000000036</v>
      </c>
      <c r="I1322" s="18">
        <v>0.67339561654996605</v>
      </c>
      <c r="J1322" s="18">
        <v>0.99823741300454572</v>
      </c>
      <c r="K1322" s="18">
        <v>0.54937182160620857</v>
      </c>
      <c r="L1322" s="18">
        <f t="shared" si="207"/>
        <v>2.1262034818543185</v>
      </c>
      <c r="M1322" s="18">
        <f t="shared" si="205"/>
        <v>1</v>
      </c>
      <c r="N1322" s="18">
        <f t="shared" si="206"/>
        <v>4.0000000000000036</v>
      </c>
      <c r="O1322" s="18">
        <f t="shared" si="208"/>
        <v>2.0331749315842451</v>
      </c>
      <c r="P1322" s="18">
        <v>1.1999999999999993</v>
      </c>
      <c r="Q1322" s="18">
        <v>1.3000000000000007</v>
      </c>
      <c r="R1322" s="18">
        <v>1.6000000000000014</v>
      </c>
      <c r="S1322" s="18">
        <v>2.6000000000000014</v>
      </c>
      <c r="T1322" s="18">
        <v>3.1000000000000014</v>
      </c>
      <c r="U1322" s="18">
        <v>3.5999999999999979</v>
      </c>
      <c r="V1322" s="4">
        <v>30.826203481854318</v>
      </c>
      <c r="W1322" s="2">
        <v>29.7</v>
      </c>
      <c r="X1322" s="2">
        <v>32.700000000000003</v>
      </c>
      <c r="Y1322" s="4">
        <v>30.733174931584244</v>
      </c>
      <c r="Z1322" s="4">
        <v>29.9</v>
      </c>
      <c r="AA1322" s="4">
        <v>30</v>
      </c>
      <c r="AB1322" s="4">
        <v>30.3</v>
      </c>
      <c r="AC1322" s="4">
        <v>31.3</v>
      </c>
      <c r="AD1322" s="4">
        <v>31.8</v>
      </c>
      <c r="AE1322" s="4">
        <v>32.299999999999997</v>
      </c>
      <c r="AF1322" s="4">
        <v>2020</v>
      </c>
      <c r="AG1322" s="2">
        <v>10</v>
      </c>
      <c r="AH1322" s="2">
        <v>28</v>
      </c>
      <c r="AI1322" s="4">
        <v>10</v>
      </c>
      <c r="AJ1322" s="4">
        <v>50</v>
      </c>
      <c r="AK1322" s="4">
        <v>5</v>
      </c>
      <c r="AL1322" s="4">
        <v>122</v>
      </c>
      <c r="AM1322" s="5">
        <v>0.4513888888888889</v>
      </c>
      <c r="AN1322" s="4">
        <v>28.7</v>
      </c>
      <c r="AO1322" s="4">
        <v>49</v>
      </c>
      <c r="AP1322" s="4">
        <v>512</v>
      </c>
      <c r="AQ1322" s="4">
        <v>1.2</v>
      </c>
      <c r="AR1322" s="4">
        <v>60</v>
      </c>
      <c r="IG1322" s="4">
        <v>20</v>
      </c>
      <c r="IH1322" s="4">
        <v>107</v>
      </c>
      <c r="II1322" s="4">
        <v>144</v>
      </c>
      <c r="IJ1322" s="4">
        <v>234</v>
      </c>
      <c r="IK1322" s="4">
        <v>140</v>
      </c>
      <c r="IL1322" s="4">
        <v>146</v>
      </c>
      <c r="IM1322" s="4">
        <v>118</v>
      </c>
      <c r="IN1322" s="4">
        <v>139</v>
      </c>
      <c r="IO1322" s="4">
        <v>167</v>
      </c>
      <c r="IP1322" s="4">
        <v>175</v>
      </c>
      <c r="IQ1322" s="4">
        <v>220</v>
      </c>
      <c r="IR1322" s="4">
        <v>158</v>
      </c>
      <c r="IS1322" s="4">
        <v>153</v>
      </c>
      <c r="IT1322" s="4">
        <v>141</v>
      </c>
      <c r="IU1322" s="4">
        <v>105</v>
      </c>
      <c r="IV1322" s="4">
        <v>96</v>
      </c>
      <c r="IW1322" s="4">
        <v>90</v>
      </c>
      <c r="IX1322" s="4">
        <v>56</v>
      </c>
      <c r="IY1322" s="4">
        <v>59</v>
      </c>
      <c r="IZ1322" s="4">
        <v>63</v>
      </c>
      <c r="JA1322" s="4">
        <v>102</v>
      </c>
      <c r="JB1322" s="4">
        <v>86</v>
      </c>
      <c r="JC1322" s="4">
        <v>75</v>
      </c>
      <c r="JD1322" s="4">
        <v>70</v>
      </c>
      <c r="JE1322" s="4">
        <v>35</v>
      </c>
      <c r="JF1322" s="4">
        <v>9</v>
      </c>
      <c r="JG1322" s="4">
        <v>10</v>
      </c>
      <c r="JH1322" s="4">
        <v>7</v>
      </c>
      <c r="JI1322" s="4">
        <v>9</v>
      </c>
      <c r="JJ1322" s="4">
        <v>13</v>
      </c>
      <c r="JK1322" s="4">
        <v>11</v>
      </c>
      <c r="JL1322" s="4">
        <v>3</v>
      </c>
      <c r="JM1322" s="4">
        <v>0</v>
      </c>
      <c r="JN1322" s="4">
        <v>0</v>
      </c>
      <c r="JO1322" s="4">
        <v>0</v>
      </c>
      <c r="JP1322" s="4">
        <v>0</v>
      </c>
      <c r="JQ1322" s="4">
        <v>1</v>
      </c>
      <c r="JR1322" s="4">
        <v>0</v>
      </c>
      <c r="JS1322" s="4">
        <v>0</v>
      </c>
      <c r="JT1322" s="4">
        <v>1</v>
      </c>
    </row>
    <row r="1323" spans="1:331" s="4" customFormat="1" x14ac:dyDescent="0.2">
      <c r="A1323" s="18" t="b">
        <v>0</v>
      </c>
      <c r="B1323" s="19"/>
      <c r="C1323" s="19"/>
      <c r="D1323" s="4">
        <v>10446</v>
      </c>
      <c r="E1323" s="4" t="s">
        <v>458</v>
      </c>
      <c r="F1323" s="4" t="s">
        <v>1247</v>
      </c>
      <c r="G1323" s="4">
        <v>0</v>
      </c>
      <c r="H1323" s="18">
        <f t="shared" si="204"/>
        <v>3.1000000000000014</v>
      </c>
      <c r="I1323" s="18">
        <v>0.65731617730707204</v>
      </c>
      <c r="J1323" s="18">
        <v>0.95991742778345213</v>
      </c>
      <c r="K1323" s="18">
        <v>0.53398980252495931</v>
      </c>
      <c r="L1323" s="18">
        <f t="shared" si="207"/>
        <v>2.1802979516105907</v>
      </c>
      <c r="M1323" s="18">
        <f t="shared" si="205"/>
        <v>0.90000000000000213</v>
      </c>
      <c r="N1323" s="18">
        <f t="shared" si="206"/>
        <v>4.0000000000000036</v>
      </c>
      <c r="O1323" s="18">
        <f t="shared" si="208"/>
        <v>2.1113452359287415</v>
      </c>
      <c r="P1323" s="18">
        <v>1.1000000000000014</v>
      </c>
      <c r="Q1323" s="18">
        <v>1.4000000000000021</v>
      </c>
      <c r="R1323" s="18">
        <v>1.6999999999999993</v>
      </c>
      <c r="S1323" s="18">
        <v>2.6000000000000014</v>
      </c>
      <c r="T1323" s="18">
        <v>3.1000000000000014</v>
      </c>
      <c r="U1323" s="18">
        <v>3.5999999999999979</v>
      </c>
      <c r="V1323" s="4">
        <v>30.88029795161059</v>
      </c>
      <c r="W1323" s="2">
        <v>29.6</v>
      </c>
      <c r="X1323" s="2">
        <v>32.700000000000003</v>
      </c>
      <c r="Y1323" s="4">
        <v>30.811345235928741</v>
      </c>
      <c r="Z1323" s="4">
        <v>29.8</v>
      </c>
      <c r="AA1323" s="4">
        <v>30.1</v>
      </c>
      <c r="AB1323" s="4">
        <v>30.4</v>
      </c>
      <c r="AC1323" s="4">
        <v>31.3</v>
      </c>
      <c r="AD1323" s="4">
        <v>31.8</v>
      </c>
      <c r="AE1323" s="4">
        <v>32.299999999999997</v>
      </c>
      <c r="AF1323" s="4">
        <v>2020</v>
      </c>
      <c r="AG1323" s="2">
        <v>10</v>
      </c>
      <c r="AH1323" s="2">
        <v>28</v>
      </c>
      <c r="AI1323" s="4">
        <v>10</v>
      </c>
      <c r="AJ1323" s="4">
        <v>50</v>
      </c>
      <c r="AK1323" s="4">
        <v>5</v>
      </c>
      <c r="AL1323" s="4">
        <v>761</v>
      </c>
      <c r="AM1323" s="5">
        <v>0.4513888888888889</v>
      </c>
      <c r="AN1323" s="4">
        <v>28.7</v>
      </c>
      <c r="AO1323" s="4">
        <v>49</v>
      </c>
      <c r="AP1323" s="4">
        <v>512</v>
      </c>
      <c r="AQ1323" s="4">
        <v>1.2</v>
      </c>
      <c r="AR1323" s="4">
        <v>60</v>
      </c>
      <c r="IA1323" s="4">
        <v>1</v>
      </c>
      <c r="IB1323" s="4">
        <v>1</v>
      </c>
      <c r="IC1323" s="4">
        <v>0</v>
      </c>
      <c r="ID1323" s="4">
        <v>1</v>
      </c>
      <c r="IE1323" s="4">
        <v>1</v>
      </c>
      <c r="IF1323" s="4">
        <v>1</v>
      </c>
      <c r="IG1323" s="4">
        <v>18</v>
      </c>
      <c r="IH1323" s="4">
        <v>35</v>
      </c>
      <c r="II1323" s="4">
        <v>56</v>
      </c>
      <c r="IJ1323" s="4">
        <v>98</v>
      </c>
      <c r="IK1323" s="4">
        <v>147</v>
      </c>
      <c r="IL1323" s="4">
        <v>136</v>
      </c>
      <c r="IM1323" s="4">
        <v>170</v>
      </c>
      <c r="IN1323" s="4">
        <v>130</v>
      </c>
      <c r="IO1323" s="4">
        <v>125</v>
      </c>
      <c r="IP1323" s="4">
        <v>194</v>
      </c>
      <c r="IQ1323" s="4">
        <v>184</v>
      </c>
      <c r="IR1323" s="4">
        <v>199</v>
      </c>
      <c r="IS1323" s="4">
        <v>173</v>
      </c>
      <c r="IT1323" s="4">
        <v>206</v>
      </c>
      <c r="IU1323" s="4">
        <v>151</v>
      </c>
      <c r="IV1323" s="4">
        <v>135</v>
      </c>
      <c r="IW1323" s="4">
        <v>100</v>
      </c>
      <c r="IX1323" s="4">
        <v>89</v>
      </c>
      <c r="IY1323" s="4">
        <v>78</v>
      </c>
      <c r="IZ1323" s="4">
        <v>66</v>
      </c>
      <c r="JA1323" s="4">
        <v>75</v>
      </c>
      <c r="JB1323" s="4">
        <v>114</v>
      </c>
      <c r="JC1323" s="4">
        <v>106</v>
      </c>
      <c r="JD1323" s="4">
        <v>80</v>
      </c>
      <c r="JE1323" s="4">
        <v>52</v>
      </c>
      <c r="JF1323" s="4">
        <v>32</v>
      </c>
      <c r="JG1323" s="4">
        <v>13</v>
      </c>
      <c r="JH1323" s="4">
        <v>21</v>
      </c>
      <c r="JI1323" s="4">
        <v>7</v>
      </c>
      <c r="JJ1323" s="4">
        <v>13</v>
      </c>
      <c r="JK1323" s="4">
        <v>12</v>
      </c>
      <c r="JL1323" s="4">
        <v>9</v>
      </c>
    </row>
    <row r="1324" spans="1:331" s="4" customFormat="1" x14ac:dyDescent="0.2">
      <c r="A1324" s="18" t="b">
        <v>0</v>
      </c>
      <c r="B1324" s="19"/>
      <c r="C1324" s="19"/>
      <c r="D1324" s="4">
        <v>10446</v>
      </c>
      <c r="E1324" s="4" t="s">
        <v>458</v>
      </c>
      <c r="F1324" s="4" t="s">
        <v>1248</v>
      </c>
      <c r="G1324" s="4">
        <v>0</v>
      </c>
      <c r="H1324" s="18">
        <f t="shared" si="204"/>
        <v>2</v>
      </c>
      <c r="I1324" s="18">
        <v>0.3874310609118819</v>
      </c>
      <c r="J1324" s="18">
        <v>0.43916775610722425</v>
      </c>
      <c r="K1324" s="18">
        <v>0.29525002954997381</v>
      </c>
      <c r="L1324" s="18">
        <f t="shared" si="207"/>
        <v>2.031420098908491</v>
      </c>
      <c r="M1324" s="18">
        <f t="shared" si="205"/>
        <v>1</v>
      </c>
      <c r="N1324" s="18">
        <f t="shared" si="206"/>
        <v>3</v>
      </c>
      <c r="O1324" s="18">
        <f t="shared" si="208"/>
        <v>2.0151279376897726</v>
      </c>
      <c r="P1324" s="18">
        <v>1.1999999999999993</v>
      </c>
      <c r="Q1324" s="18">
        <v>1.6000000000000014</v>
      </c>
      <c r="R1324" s="18">
        <v>1.8000000000000007</v>
      </c>
      <c r="S1324" s="18">
        <v>2.1999999999999993</v>
      </c>
      <c r="T1324" s="18">
        <v>2.5</v>
      </c>
      <c r="U1324" s="18">
        <v>2.9000000000000021</v>
      </c>
      <c r="V1324" s="4">
        <v>30.73142009890849</v>
      </c>
      <c r="W1324" s="2">
        <v>29.7</v>
      </c>
      <c r="X1324" s="2">
        <v>31.7</v>
      </c>
      <c r="Y1324" s="4">
        <v>30.715127937689772</v>
      </c>
      <c r="Z1324" s="4">
        <v>29.9</v>
      </c>
      <c r="AA1324" s="4">
        <v>30.3</v>
      </c>
      <c r="AB1324" s="4">
        <v>30.5</v>
      </c>
      <c r="AC1324" s="4">
        <v>30.9</v>
      </c>
      <c r="AD1324" s="4">
        <v>31.2</v>
      </c>
      <c r="AE1324" s="4">
        <v>31.6</v>
      </c>
      <c r="AF1324" s="4">
        <v>2020</v>
      </c>
      <c r="AG1324" s="2">
        <v>10</v>
      </c>
      <c r="AH1324" s="2">
        <v>28</v>
      </c>
      <c r="AI1324" s="4">
        <v>10</v>
      </c>
      <c r="AJ1324" s="4">
        <v>51</v>
      </c>
      <c r="AK1324" s="4">
        <v>14</v>
      </c>
      <c r="AL1324" s="4">
        <v>719</v>
      </c>
      <c r="AM1324" s="5">
        <v>0.45208333333333334</v>
      </c>
      <c r="AN1324" s="4">
        <v>28.7</v>
      </c>
      <c r="AO1324" s="4">
        <v>49</v>
      </c>
      <c r="AP1324" s="4">
        <v>598</v>
      </c>
      <c r="AQ1324" s="4">
        <v>2.1</v>
      </c>
      <c r="AR1324" s="4">
        <v>14</v>
      </c>
      <c r="IG1324" s="4">
        <v>2</v>
      </c>
      <c r="IH1324" s="4">
        <v>24</v>
      </c>
      <c r="II1324" s="4">
        <v>54</v>
      </c>
      <c r="IJ1324" s="4">
        <v>43</v>
      </c>
      <c r="IK1324" s="4">
        <v>54</v>
      </c>
      <c r="IL1324" s="4">
        <v>66</v>
      </c>
      <c r="IM1324" s="4">
        <v>91</v>
      </c>
      <c r="IN1324" s="4">
        <v>190</v>
      </c>
      <c r="IO1324" s="4">
        <v>258</v>
      </c>
      <c r="IP1324" s="4">
        <v>304</v>
      </c>
      <c r="IQ1324" s="4">
        <v>413</v>
      </c>
      <c r="IR1324" s="4">
        <v>346</v>
      </c>
      <c r="IS1324" s="4">
        <v>359</v>
      </c>
      <c r="IT1324" s="4">
        <v>271</v>
      </c>
      <c r="IU1324" s="4">
        <v>206</v>
      </c>
      <c r="IV1324" s="4">
        <v>86</v>
      </c>
      <c r="IW1324" s="4">
        <v>78</v>
      </c>
      <c r="IX1324" s="4">
        <v>67</v>
      </c>
      <c r="IY1324" s="4">
        <v>67</v>
      </c>
      <c r="IZ1324" s="4">
        <v>84</v>
      </c>
      <c r="JA1324" s="4">
        <v>28</v>
      </c>
      <c r="JB1324" s="4">
        <v>11</v>
      </c>
      <c r="JC1324" s="4">
        <v>2</v>
      </c>
      <c r="JD1324" s="4">
        <v>4</v>
      </c>
      <c r="JE1324" s="4">
        <v>2</v>
      </c>
      <c r="JF1324" s="4">
        <v>2</v>
      </c>
    </row>
    <row r="1325" spans="1:331" s="4" customFormat="1" x14ac:dyDescent="0.2">
      <c r="A1325" s="18" t="b">
        <v>1</v>
      </c>
      <c r="B1325" s="9">
        <v>10</v>
      </c>
      <c r="C1325" s="9"/>
      <c r="D1325" s="4">
        <v>10446</v>
      </c>
      <c r="E1325" s="4" t="s">
        <v>479</v>
      </c>
      <c r="F1325" s="4" t="s">
        <v>1350</v>
      </c>
      <c r="G1325" s="4">
        <v>7</v>
      </c>
      <c r="H1325" s="18">
        <f t="shared" si="204"/>
        <v>4.8000000000000043</v>
      </c>
      <c r="I1325" s="18">
        <v>1.0468726254550416</v>
      </c>
      <c r="J1325" s="18">
        <v>1.5300950557904685</v>
      </c>
      <c r="K1325" s="18">
        <v>0.86444946364067266</v>
      </c>
      <c r="L1325" s="18">
        <f t="shared" si="207"/>
        <v>4.7014663683321771</v>
      </c>
      <c r="M1325" s="18">
        <f t="shared" si="205"/>
        <v>2</v>
      </c>
      <c r="N1325" s="18">
        <f t="shared" si="206"/>
        <v>6.8000000000000043</v>
      </c>
      <c r="O1325" s="18">
        <f t="shared" si="208"/>
        <v>4.8454860899053429</v>
      </c>
      <c r="P1325" s="18">
        <v>2.5</v>
      </c>
      <c r="Q1325" s="18">
        <v>3.2000000000000028</v>
      </c>
      <c r="R1325" s="18">
        <v>3.8999999999999986</v>
      </c>
      <c r="S1325" s="18">
        <v>5.5</v>
      </c>
      <c r="T1325" s="18">
        <v>6</v>
      </c>
      <c r="U1325" s="18">
        <v>6.5</v>
      </c>
      <c r="V1325" s="4">
        <v>34.101466368332176</v>
      </c>
      <c r="W1325" s="2">
        <v>31.4</v>
      </c>
      <c r="X1325" s="2">
        <v>36.200000000000003</v>
      </c>
      <c r="Y1325" s="4">
        <v>34.245486089905341</v>
      </c>
      <c r="Z1325" s="4">
        <v>31.9</v>
      </c>
      <c r="AA1325" s="4">
        <v>32.6</v>
      </c>
      <c r="AB1325" s="4">
        <v>33.299999999999997</v>
      </c>
      <c r="AC1325" s="4">
        <v>34.9</v>
      </c>
      <c r="AD1325" s="4">
        <v>35.4</v>
      </c>
      <c r="AE1325" s="4">
        <v>35.9</v>
      </c>
      <c r="AF1325" s="4">
        <v>2020</v>
      </c>
      <c r="AG1325" s="2">
        <v>10</v>
      </c>
      <c r="AH1325" s="2">
        <v>28</v>
      </c>
      <c r="AI1325" s="4">
        <v>11</v>
      </c>
      <c r="AJ1325" s="4">
        <v>4</v>
      </c>
      <c r="AK1325" s="4">
        <v>0</v>
      </c>
      <c r="AL1325" s="4">
        <v>952.00000000000011</v>
      </c>
      <c r="AM1325" s="5">
        <v>0.46111111111111108</v>
      </c>
      <c r="AN1325" s="4">
        <v>29.4</v>
      </c>
      <c r="AO1325" s="4">
        <v>50</v>
      </c>
      <c r="AP1325" s="4">
        <v>832</v>
      </c>
      <c r="AQ1325" s="4">
        <v>2.8</v>
      </c>
      <c r="AR1325" s="4">
        <v>355</v>
      </c>
      <c r="IX1325" s="4">
        <v>4</v>
      </c>
      <c r="IY1325" s="4">
        <v>5</v>
      </c>
      <c r="IZ1325" s="4">
        <v>5</v>
      </c>
      <c r="JA1325" s="4">
        <v>4</v>
      </c>
      <c r="JB1325" s="4">
        <v>6</v>
      </c>
      <c r="JC1325" s="4">
        <v>7</v>
      </c>
      <c r="JD1325" s="4">
        <v>9</v>
      </c>
      <c r="JE1325" s="4">
        <v>19</v>
      </c>
      <c r="JF1325" s="4">
        <v>14</v>
      </c>
      <c r="JG1325" s="4">
        <v>18</v>
      </c>
      <c r="JH1325" s="4">
        <v>17</v>
      </c>
      <c r="JI1325" s="4">
        <v>22</v>
      </c>
      <c r="JJ1325" s="4">
        <v>24</v>
      </c>
      <c r="JK1325" s="4">
        <v>36</v>
      </c>
      <c r="JL1325" s="4">
        <v>30</v>
      </c>
      <c r="JM1325" s="4">
        <v>27</v>
      </c>
      <c r="JN1325" s="4">
        <v>22</v>
      </c>
      <c r="JO1325" s="4">
        <v>29</v>
      </c>
      <c r="JP1325" s="4">
        <v>27</v>
      </c>
      <c r="JQ1325" s="4">
        <v>41</v>
      </c>
      <c r="JR1325" s="4">
        <v>35</v>
      </c>
      <c r="JS1325" s="4">
        <v>32</v>
      </c>
      <c r="JT1325" s="4">
        <v>34</v>
      </c>
      <c r="JU1325" s="4">
        <v>48</v>
      </c>
      <c r="JV1325" s="4">
        <v>41</v>
      </c>
      <c r="JW1325" s="4">
        <v>49</v>
      </c>
      <c r="JX1325" s="4">
        <v>51</v>
      </c>
      <c r="JY1325" s="4">
        <v>40</v>
      </c>
      <c r="JZ1325" s="4">
        <v>51</v>
      </c>
      <c r="KA1325" s="4">
        <v>52</v>
      </c>
      <c r="KB1325" s="4">
        <v>57</v>
      </c>
      <c r="KC1325" s="4">
        <v>58</v>
      </c>
      <c r="KD1325" s="4">
        <v>51</v>
      </c>
      <c r="KE1325" s="4">
        <v>68</v>
      </c>
      <c r="KF1325" s="4">
        <v>79</v>
      </c>
      <c r="KG1325" s="4">
        <v>75</v>
      </c>
      <c r="KH1325" s="4">
        <v>64</v>
      </c>
      <c r="KI1325" s="4">
        <v>43</v>
      </c>
      <c r="KJ1325" s="4">
        <v>35</v>
      </c>
      <c r="KK1325" s="4">
        <v>40</v>
      </c>
      <c r="KL1325" s="4">
        <v>29</v>
      </c>
      <c r="KM1325" s="4">
        <v>41</v>
      </c>
      <c r="KN1325" s="4">
        <v>31</v>
      </c>
      <c r="KO1325" s="4">
        <v>24</v>
      </c>
      <c r="KP1325" s="4">
        <v>12</v>
      </c>
      <c r="KQ1325" s="4">
        <v>17</v>
      </c>
      <c r="KR1325" s="4">
        <v>11</v>
      </c>
      <c r="KS1325" s="4">
        <v>8</v>
      </c>
      <c r="KT1325" s="4">
        <v>1</v>
      </c>
      <c r="KU1325" s="4">
        <v>7</v>
      </c>
      <c r="KV1325" s="4">
        <v>0</v>
      </c>
      <c r="KW1325" s="4">
        <v>0</v>
      </c>
      <c r="KX1325" s="4">
        <v>1</v>
      </c>
    </row>
    <row r="1326" spans="1:331" s="4" customFormat="1" x14ac:dyDescent="0.2">
      <c r="A1326" s="18" t="b">
        <v>1</v>
      </c>
      <c r="B1326" s="9">
        <v>10</v>
      </c>
      <c r="C1326" s="9"/>
      <c r="D1326" s="4">
        <v>10446</v>
      </c>
      <c r="E1326" s="4" t="s">
        <v>479</v>
      </c>
      <c r="F1326" s="4" t="s">
        <v>1389</v>
      </c>
      <c r="G1326" s="4">
        <v>7</v>
      </c>
      <c r="H1326" s="18">
        <f t="shared" si="204"/>
        <v>3.1000000000000014</v>
      </c>
      <c r="I1326" s="18">
        <v>0.90987535784515672</v>
      </c>
      <c r="J1326" s="18">
        <v>1.1054464811529101</v>
      </c>
      <c r="K1326" s="18">
        <v>0.71587531646549429</v>
      </c>
      <c r="L1326" s="18">
        <f t="shared" si="207"/>
        <v>5.8440884611442243</v>
      </c>
      <c r="M1326" s="18">
        <f t="shared" si="205"/>
        <v>4.5</v>
      </c>
      <c r="N1326" s="18">
        <f t="shared" si="206"/>
        <v>7.6000000000000014</v>
      </c>
      <c r="O1326" s="18">
        <f t="shared" si="208"/>
        <v>5.6593236414641197</v>
      </c>
      <c r="P1326" s="18">
        <v>4.2000000000000028</v>
      </c>
      <c r="Q1326" s="18">
        <v>4.8999999999999986</v>
      </c>
      <c r="R1326" s="18">
        <v>5.2000000000000028</v>
      </c>
      <c r="S1326" s="18">
        <v>6.3000000000000043</v>
      </c>
      <c r="T1326" s="18">
        <v>7.2000000000000028</v>
      </c>
      <c r="U1326" s="18">
        <v>8.1000000000000014</v>
      </c>
      <c r="V1326" s="4">
        <v>35.244088461144223</v>
      </c>
      <c r="W1326" s="2">
        <v>33.9</v>
      </c>
      <c r="X1326" s="2">
        <v>37</v>
      </c>
      <c r="Y1326" s="4">
        <v>35.059323641464118</v>
      </c>
      <c r="Z1326" s="4">
        <v>33.6</v>
      </c>
      <c r="AA1326" s="4">
        <v>34.299999999999997</v>
      </c>
      <c r="AB1326" s="4">
        <v>34.6</v>
      </c>
      <c r="AC1326" s="4">
        <v>35.700000000000003</v>
      </c>
      <c r="AD1326" s="4">
        <v>36.6</v>
      </c>
      <c r="AE1326" s="4">
        <v>37.5</v>
      </c>
      <c r="AF1326" s="4">
        <v>2020</v>
      </c>
      <c r="AG1326" s="2">
        <v>10</v>
      </c>
      <c r="AH1326" s="2">
        <v>28</v>
      </c>
      <c r="AI1326" s="4">
        <v>11</v>
      </c>
      <c r="AJ1326" s="4">
        <v>4</v>
      </c>
      <c r="AK1326" s="4">
        <v>40</v>
      </c>
      <c r="AL1326" s="4">
        <v>633</v>
      </c>
      <c r="AM1326" s="5">
        <v>0.46111111111111108</v>
      </c>
      <c r="AN1326" s="4">
        <v>29.4</v>
      </c>
      <c r="AO1326" s="4">
        <v>50</v>
      </c>
      <c r="AP1326" s="4">
        <v>832</v>
      </c>
      <c r="AQ1326" s="4">
        <v>2.8</v>
      </c>
      <c r="AR1326" s="4">
        <v>355</v>
      </c>
      <c r="JR1326" s="4">
        <v>1</v>
      </c>
      <c r="JS1326" s="4">
        <v>4</v>
      </c>
      <c r="JT1326" s="4">
        <v>3</v>
      </c>
      <c r="JU1326" s="4">
        <v>2</v>
      </c>
      <c r="JV1326" s="4">
        <v>0</v>
      </c>
      <c r="JW1326" s="4">
        <v>1</v>
      </c>
      <c r="JX1326" s="4">
        <v>6</v>
      </c>
      <c r="JY1326" s="4">
        <v>9</v>
      </c>
      <c r="JZ1326" s="4">
        <v>14</v>
      </c>
      <c r="KA1326" s="4">
        <v>12</v>
      </c>
      <c r="KB1326" s="4">
        <v>8</v>
      </c>
      <c r="KC1326" s="4">
        <v>28</v>
      </c>
      <c r="KD1326" s="4">
        <v>22</v>
      </c>
      <c r="KE1326" s="4">
        <v>33</v>
      </c>
      <c r="KF1326" s="4">
        <v>24</v>
      </c>
      <c r="KG1326" s="4">
        <v>37</v>
      </c>
      <c r="KH1326" s="4">
        <v>19</v>
      </c>
      <c r="KI1326" s="4">
        <v>23</v>
      </c>
      <c r="KJ1326" s="4">
        <v>19</v>
      </c>
      <c r="KK1326" s="4">
        <v>27</v>
      </c>
      <c r="KL1326" s="4">
        <v>18</v>
      </c>
      <c r="KM1326" s="4">
        <v>15</v>
      </c>
      <c r="KN1326" s="4">
        <v>13</v>
      </c>
      <c r="KO1326" s="4">
        <v>12</v>
      </c>
      <c r="KP1326" s="4">
        <v>10</v>
      </c>
      <c r="KQ1326" s="4">
        <v>9</v>
      </c>
      <c r="KR1326" s="4">
        <v>12</v>
      </c>
      <c r="KS1326" s="4">
        <v>7</v>
      </c>
      <c r="KT1326" s="4">
        <v>6</v>
      </c>
      <c r="KU1326" s="4">
        <v>6</v>
      </c>
      <c r="KV1326" s="4">
        <v>7</v>
      </c>
      <c r="KW1326" s="4">
        <v>9</v>
      </c>
      <c r="KX1326" s="4">
        <v>9</v>
      </c>
      <c r="KY1326" s="4">
        <v>8</v>
      </c>
      <c r="KZ1326" s="4">
        <v>5</v>
      </c>
      <c r="LA1326" s="4">
        <v>7</v>
      </c>
      <c r="LB1326" s="4">
        <v>7</v>
      </c>
      <c r="LC1326" s="4">
        <v>5</v>
      </c>
      <c r="LD1326" s="4">
        <v>0</v>
      </c>
      <c r="LE1326" s="4">
        <v>2</v>
      </c>
      <c r="LF1326" s="4">
        <v>2</v>
      </c>
      <c r="LG1326" s="4">
        <v>3</v>
      </c>
      <c r="LH1326" s="4">
        <v>0</v>
      </c>
      <c r="LI1326" s="4">
        <v>2</v>
      </c>
      <c r="LJ1326" s="4">
        <v>1</v>
      </c>
      <c r="LK1326" s="4">
        <v>3</v>
      </c>
      <c r="LL1326" s="4">
        <v>2</v>
      </c>
      <c r="LM1326" s="4">
        <v>0</v>
      </c>
      <c r="LN1326" s="4">
        <v>0</v>
      </c>
      <c r="LO1326" s="4">
        <v>1</v>
      </c>
    </row>
    <row r="1327" spans="1:331" s="4" customFormat="1" x14ac:dyDescent="0.2">
      <c r="A1327" s="18" t="b">
        <v>1</v>
      </c>
      <c r="B1327" s="9">
        <v>10</v>
      </c>
      <c r="C1327" s="9"/>
      <c r="D1327" s="4">
        <v>10446</v>
      </c>
      <c r="E1327" s="4" t="s">
        <v>479</v>
      </c>
      <c r="F1327" s="4" t="s">
        <v>1390</v>
      </c>
      <c r="G1327" s="4">
        <v>7</v>
      </c>
      <c r="H1327" s="18">
        <f t="shared" si="204"/>
        <v>4.5</v>
      </c>
      <c r="I1327" s="18">
        <v>0.98025584775509411</v>
      </c>
      <c r="J1327" s="18">
        <v>1.2233294040560736</v>
      </c>
      <c r="K1327" s="18">
        <v>0.7561313177724166</v>
      </c>
      <c r="L1327" s="18">
        <f t="shared" si="207"/>
        <v>5.1058844458517285</v>
      </c>
      <c r="M1327" s="18">
        <f t="shared" si="205"/>
        <v>3.7000000000000028</v>
      </c>
      <c r="N1327" s="18">
        <f t="shared" si="206"/>
        <v>8.2000000000000028</v>
      </c>
      <c r="O1327" s="18">
        <f t="shared" si="208"/>
        <v>4.9620971778229332</v>
      </c>
      <c r="P1327" s="18">
        <v>3.6000000000000014</v>
      </c>
      <c r="Q1327" s="18">
        <v>4</v>
      </c>
      <c r="R1327" s="18">
        <v>4.3999999999999986</v>
      </c>
      <c r="S1327" s="18">
        <v>5.6000000000000014</v>
      </c>
      <c r="T1327" s="18">
        <v>6.3000000000000043</v>
      </c>
      <c r="U1327" s="18">
        <v>7.8999999999999986</v>
      </c>
      <c r="V1327" s="4">
        <v>34.505884445851727</v>
      </c>
      <c r="W1327" s="2">
        <v>33.1</v>
      </c>
      <c r="X1327" s="2">
        <v>37.6</v>
      </c>
      <c r="Y1327" s="4">
        <v>34.362097177822932</v>
      </c>
      <c r="Z1327" s="4">
        <v>33</v>
      </c>
      <c r="AA1327" s="4">
        <v>33.4</v>
      </c>
      <c r="AB1327" s="4">
        <v>33.799999999999997</v>
      </c>
      <c r="AC1327" s="4">
        <v>35</v>
      </c>
      <c r="AD1327" s="4">
        <v>35.700000000000003</v>
      </c>
      <c r="AE1327" s="4">
        <v>37.299999999999997</v>
      </c>
      <c r="AF1327" s="4">
        <v>2020</v>
      </c>
      <c r="AG1327" s="2">
        <v>10</v>
      </c>
      <c r="AH1327" s="2">
        <v>28</v>
      </c>
      <c r="AI1327" s="4">
        <v>11</v>
      </c>
      <c r="AJ1327" s="4">
        <v>4</v>
      </c>
      <c r="AK1327" s="4">
        <v>53</v>
      </c>
      <c r="AL1327" s="4">
        <v>431</v>
      </c>
      <c r="AM1327" s="5">
        <v>0.46111111111111108</v>
      </c>
      <c r="AN1327" s="4">
        <v>29.4</v>
      </c>
      <c r="AO1327" s="4">
        <v>50</v>
      </c>
      <c r="AP1327" s="4">
        <v>832</v>
      </c>
      <c r="AQ1327" s="4">
        <v>2.8</v>
      </c>
      <c r="AR1327" s="4">
        <v>355</v>
      </c>
      <c r="JK1327" s="4">
        <v>1</v>
      </c>
      <c r="JL1327" s="4">
        <v>3</v>
      </c>
      <c r="JM1327" s="4">
        <v>3</v>
      </c>
      <c r="JN1327" s="4">
        <v>2</v>
      </c>
      <c r="JO1327" s="4">
        <v>3</v>
      </c>
      <c r="JP1327" s="4">
        <v>15</v>
      </c>
      <c r="JQ1327" s="4">
        <v>5</v>
      </c>
      <c r="JR1327" s="4">
        <v>23</v>
      </c>
      <c r="JS1327" s="4">
        <v>20</v>
      </c>
      <c r="JT1327" s="4">
        <v>18</v>
      </c>
      <c r="JU1327" s="4">
        <v>21</v>
      </c>
      <c r="JV1327" s="4">
        <v>26</v>
      </c>
      <c r="JW1327" s="4">
        <v>25</v>
      </c>
      <c r="JX1327" s="4">
        <v>21</v>
      </c>
      <c r="JY1327" s="4">
        <v>35</v>
      </c>
      <c r="JZ1327" s="4">
        <v>20</v>
      </c>
      <c r="KA1327" s="4">
        <v>26</v>
      </c>
      <c r="KB1327" s="4">
        <v>23</v>
      </c>
      <c r="KC1327" s="4">
        <v>17</v>
      </c>
      <c r="KD1327" s="4">
        <v>17</v>
      </c>
      <c r="KE1327" s="4">
        <v>21</v>
      </c>
      <c r="KF1327" s="4">
        <v>26</v>
      </c>
      <c r="KG1327" s="4">
        <v>19</v>
      </c>
      <c r="KH1327" s="4">
        <v>23</v>
      </c>
      <c r="KI1327" s="4">
        <v>17</v>
      </c>
      <c r="KJ1327" s="4">
        <v>21</v>
      </c>
      <c r="KK1327" s="4">
        <v>16</v>
      </c>
      <c r="KL1327" s="4">
        <v>12</v>
      </c>
      <c r="KM1327" s="4">
        <v>10</v>
      </c>
      <c r="KN1327" s="4">
        <v>6</v>
      </c>
      <c r="KO1327" s="4">
        <v>6</v>
      </c>
      <c r="KP1327" s="4">
        <v>8</v>
      </c>
      <c r="KQ1327" s="4">
        <v>6</v>
      </c>
      <c r="KR1327" s="4">
        <v>9</v>
      </c>
      <c r="KS1327" s="4">
        <v>1</v>
      </c>
      <c r="KT1327" s="4">
        <v>3</v>
      </c>
      <c r="KU1327" s="4">
        <v>1</v>
      </c>
      <c r="KV1327" s="4">
        <v>1</v>
      </c>
      <c r="KW1327" s="4">
        <v>4</v>
      </c>
      <c r="KX1327" s="4">
        <v>2</v>
      </c>
      <c r="KY1327" s="4">
        <v>3</v>
      </c>
      <c r="KZ1327" s="4">
        <v>0</v>
      </c>
      <c r="LA1327" s="4">
        <v>1</v>
      </c>
      <c r="LB1327" s="4">
        <v>1</v>
      </c>
      <c r="LC1327" s="4">
        <v>1</v>
      </c>
      <c r="LD1327" s="4">
        <v>1</v>
      </c>
      <c r="LE1327" s="4">
        <v>3</v>
      </c>
      <c r="LF1327" s="4">
        <v>2</v>
      </c>
      <c r="LG1327" s="4">
        <v>0</v>
      </c>
      <c r="LH1327" s="4">
        <v>0</v>
      </c>
      <c r="LI1327" s="4">
        <v>6</v>
      </c>
      <c r="LJ1327" s="4">
        <v>0</v>
      </c>
      <c r="LK1327" s="4">
        <v>1</v>
      </c>
      <c r="LL1327" s="4">
        <v>0</v>
      </c>
      <c r="LM1327" s="4">
        <v>1</v>
      </c>
      <c r="LN1327" s="4">
        <v>0</v>
      </c>
      <c r="LO1327" s="4">
        <v>0</v>
      </c>
      <c r="LP1327" s="4">
        <v>0</v>
      </c>
      <c r="LQ1327" s="4">
        <v>1</v>
      </c>
      <c r="LR1327" s="4">
        <v>0</v>
      </c>
      <c r="LS1327" s="4">
        <v>1</v>
      </c>
    </row>
    <row r="1328" spans="1:331" s="4" customFormat="1" x14ac:dyDescent="0.2">
      <c r="A1328" s="18" t="b">
        <v>0</v>
      </c>
      <c r="B1328" s="19"/>
      <c r="C1328" s="19"/>
      <c r="D1328" s="4">
        <v>10446</v>
      </c>
      <c r="E1328" s="4" t="s">
        <v>515</v>
      </c>
      <c r="F1328" s="4" t="s">
        <v>1228</v>
      </c>
      <c r="G1328" s="4">
        <v>0</v>
      </c>
      <c r="H1328" s="18">
        <f t="shared" si="204"/>
        <v>2.2000000000000028</v>
      </c>
      <c r="I1328" s="18">
        <v>0.48588762740632002</v>
      </c>
      <c r="J1328" s="18">
        <v>0.71722603524959538</v>
      </c>
      <c r="K1328" s="18">
        <v>0.39460172164050783</v>
      </c>
      <c r="L1328" s="18">
        <f t="shared" si="207"/>
        <v>2.6420514367336239</v>
      </c>
      <c r="M1328" s="18">
        <f t="shared" si="205"/>
        <v>1.7999999999999972</v>
      </c>
      <c r="N1328" s="18">
        <f t="shared" si="206"/>
        <v>4</v>
      </c>
      <c r="O1328" s="18">
        <f t="shared" si="208"/>
        <v>2.511497151461775</v>
      </c>
      <c r="P1328" s="18">
        <v>2</v>
      </c>
      <c r="Q1328" s="18">
        <v>2.0999999999999979</v>
      </c>
      <c r="R1328" s="18">
        <v>2.2999999999999972</v>
      </c>
      <c r="S1328" s="18">
        <v>3</v>
      </c>
      <c r="T1328" s="18">
        <v>3.3999999999999986</v>
      </c>
      <c r="U1328" s="18">
        <v>3.7999999999999972</v>
      </c>
      <c r="V1328" s="4">
        <v>31.242051436733625</v>
      </c>
      <c r="W1328" s="2">
        <v>30.4</v>
      </c>
      <c r="X1328" s="2">
        <v>32.6</v>
      </c>
      <c r="Y1328" s="4">
        <v>31.111497151461776</v>
      </c>
      <c r="Z1328" s="4">
        <v>30.6</v>
      </c>
      <c r="AA1328" s="4">
        <v>30.7</v>
      </c>
      <c r="AB1328" s="4">
        <v>30.9</v>
      </c>
      <c r="AC1328" s="4">
        <v>31.6</v>
      </c>
      <c r="AD1328" s="4">
        <v>32</v>
      </c>
      <c r="AE1328" s="4">
        <v>32.4</v>
      </c>
      <c r="AF1328" s="4">
        <v>2020</v>
      </c>
      <c r="AG1328" s="2">
        <v>10</v>
      </c>
      <c r="AH1328" s="2">
        <v>28</v>
      </c>
      <c r="AI1328" s="4">
        <v>11</v>
      </c>
      <c r="AJ1328" s="4">
        <v>14</v>
      </c>
      <c r="AK1328" s="4">
        <v>22</v>
      </c>
      <c r="AL1328" s="4">
        <v>225</v>
      </c>
      <c r="AM1328" s="5">
        <v>0.4680555555555555</v>
      </c>
      <c r="AN1328" s="4">
        <v>28.6</v>
      </c>
      <c r="AO1328" s="4">
        <v>51</v>
      </c>
      <c r="AP1328" s="4">
        <v>408</v>
      </c>
      <c r="AQ1328" s="4">
        <v>2.2999999999999998</v>
      </c>
      <c r="AR1328" s="4">
        <v>352</v>
      </c>
      <c r="IN1328" s="4">
        <v>2</v>
      </c>
      <c r="IO1328" s="4">
        <v>6</v>
      </c>
      <c r="IP1328" s="4">
        <v>61</v>
      </c>
      <c r="IQ1328" s="4">
        <v>108</v>
      </c>
      <c r="IR1328" s="4">
        <v>290</v>
      </c>
      <c r="IS1328" s="4">
        <v>264</v>
      </c>
      <c r="IT1328" s="4">
        <v>274</v>
      </c>
      <c r="IU1328" s="4">
        <v>261</v>
      </c>
      <c r="IV1328" s="4">
        <v>203</v>
      </c>
      <c r="IW1328" s="4">
        <v>193</v>
      </c>
      <c r="IX1328" s="4">
        <v>99</v>
      </c>
      <c r="IY1328" s="4">
        <v>93</v>
      </c>
      <c r="IZ1328" s="4">
        <v>98</v>
      </c>
      <c r="JA1328" s="4">
        <v>105</v>
      </c>
      <c r="JB1328" s="4">
        <v>105</v>
      </c>
      <c r="JC1328" s="4">
        <v>82</v>
      </c>
      <c r="JD1328" s="4">
        <v>108</v>
      </c>
      <c r="JE1328" s="4">
        <v>59</v>
      </c>
      <c r="JF1328" s="4">
        <v>49</v>
      </c>
      <c r="JG1328" s="4">
        <v>42</v>
      </c>
      <c r="JH1328" s="4">
        <v>18</v>
      </c>
      <c r="JI1328" s="4">
        <v>20</v>
      </c>
      <c r="JJ1328" s="4">
        <v>12</v>
      </c>
      <c r="JK1328" s="4">
        <v>5</v>
      </c>
      <c r="JL1328" s="4">
        <v>2</v>
      </c>
      <c r="JM1328" s="4">
        <v>0</v>
      </c>
      <c r="JN1328" s="4">
        <v>1</v>
      </c>
      <c r="JO1328" s="4">
        <v>2</v>
      </c>
      <c r="JP1328" s="4">
        <v>0</v>
      </c>
      <c r="JQ1328" s="4">
        <v>0</v>
      </c>
      <c r="JR1328" s="4">
        <v>0</v>
      </c>
      <c r="JS1328" s="4">
        <v>0</v>
      </c>
      <c r="JT1328" s="4">
        <v>2</v>
      </c>
      <c r="JU1328" s="4">
        <v>2</v>
      </c>
      <c r="JV1328" s="4">
        <v>0</v>
      </c>
      <c r="JW1328" s="4">
        <v>0</v>
      </c>
      <c r="JX1328" s="4">
        <v>0</v>
      </c>
      <c r="JY1328" s="4">
        <v>1</v>
      </c>
    </row>
    <row r="1329" spans="1:343" s="4" customFormat="1" x14ac:dyDescent="0.2">
      <c r="A1329" s="18" t="b">
        <v>0</v>
      </c>
      <c r="B1329" s="19"/>
      <c r="C1329" s="19"/>
      <c r="D1329" s="4">
        <v>10446</v>
      </c>
      <c r="E1329" s="4" t="s">
        <v>515</v>
      </c>
      <c r="F1329" s="4" t="s">
        <v>1229</v>
      </c>
      <c r="G1329" s="4">
        <v>0</v>
      </c>
      <c r="H1329" s="18">
        <f t="shared" si="204"/>
        <v>0.89999999999999858</v>
      </c>
      <c r="I1329" s="18">
        <v>0.17414515178487033</v>
      </c>
      <c r="J1329" s="18">
        <v>0.22597816496357837</v>
      </c>
      <c r="K1329" s="18">
        <v>0.13708571346909346</v>
      </c>
      <c r="L1329" s="18">
        <f t="shared" si="207"/>
        <v>0.42368020182079036</v>
      </c>
      <c r="M1329" s="18">
        <f t="shared" si="205"/>
        <v>-0.10000000000000142</v>
      </c>
      <c r="N1329" s="18">
        <f t="shared" si="206"/>
        <v>0.79999999999999716</v>
      </c>
      <c r="O1329" s="18">
        <f t="shared" si="208"/>
        <v>0.44227033496584767</v>
      </c>
      <c r="P1329" s="18">
        <v>0</v>
      </c>
      <c r="Q1329" s="18">
        <v>0.19999999999999929</v>
      </c>
      <c r="R1329" s="18">
        <v>0.29999999999999716</v>
      </c>
      <c r="S1329" s="18">
        <v>0.5</v>
      </c>
      <c r="T1329" s="18">
        <v>0.59999999999999787</v>
      </c>
      <c r="U1329" s="18">
        <v>0.79999999999999716</v>
      </c>
      <c r="V1329" s="4">
        <v>29.023680201820792</v>
      </c>
      <c r="W1329" s="2">
        <v>28.5</v>
      </c>
      <c r="X1329" s="2">
        <v>29.4</v>
      </c>
      <c r="Y1329" s="4">
        <v>29.042270334965849</v>
      </c>
      <c r="Z1329" s="4">
        <v>28.6</v>
      </c>
      <c r="AA1329" s="4">
        <v>28.8</v>
      </c>
      <c r="AB1329" s="4">
        <v>28.9</v>
      </c>
      <c r="AC1329" s="4">
        <v>29.1</v>
      </c>
      <c r="AD1329" s="4">
        <v>29.2</v>
      </c>
      <c r="AE1329" s="4">
        <v>29.4</v>
      </c>
      <c r="AF1329" s="4">
        <v>2020</v>
      </c>
      <c r="AG1329" s="2">
        <v>10</v>
      </c>
      <c r="AH1329" s="2">
        <v>28</v>
      </c>
      <c r="AI1329" s="4">
        <v>11</v>
      </c>
      <c r="AJ1329" s="4">
        <v>14</v>
      </c>
      <c r="AK1329" s="4">
        <v>31</v>
      </c>
      <c r="AL1329" s="4">
        <v>825.00000000000011</v>
      </c>
      <c r="AM1329" s="5">
        <v>0.4680555555555555</v>
      </c>
      <c r="AN1329" s="4">
        <v>28.6</v>
      </c>
      <c r="AO1329" s="4">
        <v>51</v>
      </c>
      <c r="AP1329" s="4">
        <v>408</v>
      </c>
      <c r="AQ1329" s="4">
        <v>2.2999999999999998</v>
      </c>
      <c r="AR1329" s="4">
        <v>352</v>
      </c>
      <c r="HT1329" s="4">
        <v>1</v>
      </c>
      <c r="HU1329" s="4">
        <v>13</v>
      </c>
      <c r="HV1329" s="4">
        <v>34</v>
      </c>
      <c r="HW1329" s="4">
        <v>64</v>
      </c>
      <c r="HX1329" s="4">
        <v>100</v>
      </c>
      <c r="HY1329" s="4">
        <v>195</v>
      </c>
      <c r="HZ1329" s="4">
        <v>234</v>
      </c>
      <c r="IA1329" s="4">
        <v>194</v>
      </c>
      <c r="IB1329" s="4">
        <v>92</v>
      </c>
      <c r="IC1329" s="4">
        <v>33</v>
      </c>
      <c r="ID1329" s="4">
        <v>7</v>
      </c>
      <c r="IE1329" s="4">
        <v>0</v>
      </c>
    </row>
    <row r="1330" spans="1:343" s="4" customFormat="1" x14ac:dyDescent="0.2">
      <c r="A1330" s="18" t="b">
        <v>0</v>
      </c>
      <c r="B1330" s="19"/>
      <c r="C1330" s="19"/>
      <c r="D1330" s="4">
        <v>10446</v>
      </c>
      <c r="E1330" s="4" t="s">
        <v>515</v>
      </c>
      <c r="F1330" s="4" t="s">
        <v>1262</v>
      </c>
      <c r="G1330" s="4">
        <v>0</v>
      </c>
      <c r="H1330" s="18">
        <f t="shared" si="204"/>
        <v>1.4000000000000021</v>
      </c>
      <c r="I1330" s="18">
        <v>0.20860455748372342</v>
      </c>
      <c r="J1330" s="18">
        <v>0.18566566007109486</v>
      </c>
      <c r="K1330" s="18">
        <v>0.13827869067900486</v>
      </c>
      <c r="L1330" s="18">
        <f t="shared" si="207"/>
        <v>2.6071556378310881</v>
      </c>
      <c r="M1330" s="18">
        <f t="shared" si="205"/>
        <v>1.5999999999999979</v>
      </c>
      <c r="N1330" s="18">
        <f t="shared" si="206"/>
        <v>3</v>
      </c>
      <c r="O1330" s="18">
        <f t="shared" si="208"/>
        <v>2.6223517844703892</v>
      </c>
      <c r="P1330" s="18">
        <v>1.8999999999999986</v>
      </c>
      <c r="Q1330" s="18">
        <v>2.3999999999999986</v>
      </c>
      <c r="R1330" s="18">
        <v>2.5</v>
      </c>
      <c r="S1330" s="18">
        <v>2.6999999999999993</v>
      </c>
      <c r="T1330" s="18">
        <v>2.7999999999999972</v>
      </c>
      <c r="U1330" s="18">
        <v>3</v>
      </c>
      <c r="V1330" s="4">
        <v>31.207155637831089</v>
      </c>
      <c r="W1330" s="2">
        <v>30.2</v>
      </c>
      <c r="X1330" s="2">
        <v>31.6</v>
      </c>
      <c r="Y1330" s="4">
        <v>31.222351784470391</v>
      </c>
      <c r="Z1330" s="4">
        <v>30.5</v>
      </c>
      <c r="AA1330" s="4">
        <v>31</v>
      </c>
      <c r="AB1330" s="4">
        <v>31.1</v>
      </c>
      <c r="AC1330" s="4">
        <v>31.3</v>
      </c>
      <c r="AD1330" s="4">
        <v>31.4</v>
      </c>
      <c r="AE1330" s="4">
        <v>31.6</v>
      </c>
      <c r="AF1330" s="4">
        <v>2020</v>
      </c>
      <c r="AG1330" s="2">
        <v>10</v>
      </c>
      <c r="AH1330" s="2">
        <v>28</v>
      </c>
      <c r="AI1330" s="4">
        <v>11</v>
      </c>
      <c r="AJ1330" s="4">
        <v>14</v>
      </c>
      <c r="AK1330" s="4">
        <v>59</v>
      </c>
      <c r="AL1330" s="4">
        <v>824.00000000000011</v>
      </c>
      <c r="AM1330" s="5">
        <v>0.4680555555555555</v>
      </c>
      <c r="AN1330" s="4">
        <v>28.6</v>
      </c>
      <c r="AO1330" s="4">
        <v>51</v>
      </c>
      <c r="AP1330" s="4">
        <v>408</v>
      </c>
      <c r="AQ1330" s="4">
        <v>2.2999999999999998</v>
      </c>
      <c r="AR1330" s="4">
        <v>352</v>
      </c>
      <c r="IL1330" s="4">
        <v>2</v>
      </c>
      <c r="IM1330" s="4">
        <v>6</v>
      </c>
      <c r="IN1330" s="4">
        <v>7</v>
      </c>
      <c r="IO1330" s="4">
        <v>14</v>
      </c>
      <c r="IP1330" s="4">
        <v>10</v>
      </c>
      <c r="IQ1330" s="4">
        <v>5</v>
      </c>
      <c r="IR1330" s="4">
        <v>10</v>
      </c>
      <c r="IS1330" s="4">
        <v>26</v>
      </c>
      <c r="IT1330" s="4">
        <v>57</v>
      </c>
      <c r="IU1330" s="4">
        <v>173</v>
      </c>
      <c r="IV1330" s="4">
        <v>362</v>
      </c>
      <c r="IW1330" s="4">
        <v>459</v>
      </c>
      <c r="IX1330" s="4">
        <v>272</v>
      </c>
      <c r="IY1330" s="4">
        <v>97</v>
      </c>
      <c r="IZ1330" s="4">
        <v>59</v>
      </c>
      <c r="JA1330" s="4">
        <v>15</v>
      </c>
      <c r="JB1330" s="4">
        <v>4</v>
      </c>
      <c r="JC1330" s="4">
        <v>2</v>
      </c>
      <c r="JD1330" s="4">
        <v>3</v>
      </c>
    </row>
    <row r="1331" spans="1:343" s="4" customFormat="1" x14ac:dyDescent="0.2">
      <c r="A1331" s="18" t="b">
        <v>1</v>
      </c>
      <c r="B1331" s="9" t="s">
        <v>1191</v>
      </c>
      <c r="C1331" s="9"/>
      <c r="D1331" s="4">
        <v>10446</v>
      </c>
      <c r="E1331" s="4" t="s">
        <v>518</v>
      </c>
      <c r="F1331" s="4" t="s">
        <v>1315</v>
      </c>
      <c r="G1331" s="4">
        <v>7</v>
      </c>
      <c r="H1331" s="18">
        <f t="shared" si="204"/>
        <v>4.5</v>
      </c>
      <c r="I1331" s="18">
        <v>0.95230380479561172</v>
      </c>
      <c r="J1331" s="18">
        <v>1.4323219399567506</v>
      </c>
      <c r="K1331" s="18">
        <v>0.78801896867278887</v>
      </c>
      <c r="L1331" s="18">
        <f t="shared" si="207"/>
        <v>7.5843633879795327</v>
      </c>
      <c r="M1331" s="18">
        <f t="shared" si="205"/>
        <v>4.9999999999999964</v>
      </c>
      <c r="N1331" s="18">
        <f t="shared" si="206"/>
        <v>9.4999999999999964</v>
      </c>
      <c r="O1331" s="18">
        <f t="shared" si="208"/>
        <v>7.6423076842647326</v>
      </c>
      <c r="P1331" s="18">
        <v>5.6999999999999993</v>
      </c>
      <c r="Q1331" s="18">
        <v>6.3000000000000007</v>
      </c>
      <c r="R1331" s="18">
        <v>6.9000000000000021</v>
      </c>
      <c r="S1331" s="18">
        <v>8.3000000000000007</v>
      </c>
      <c r="T1331" s="18">
        <v>8.8000000000000007</v>
      </c>
      <c r="U1331" s="18">
        <v>9.3000000000000007</v>
      </c>
      <c r="V1331" s="4">
        <v>35.884363387979533</v>
      </c>
      <c r="W1331" s="2">
        <v>33.299999999999997</v>
      </c>
      <c r="X1331" s="2">
        <v>37.799999999999997</v>
      </c>
      <c r="Y1331" s="4">
        <v>35.942307684264733</v>
      </c>
      <c r="Z1331" s="4">
        <v>34</v>
      </c>
      <c r="AA1331" s="4">
        <v>34.6</v>
      </c>
      <c r="AB1331" s="4">
        <v>35.200000000000003</v>
      </c>
      <c r="AC1331" s="4">
        <v>36.6</v>
      </c>
      <c r="AD1331" s="4">
        <v>37.1</v>
      </c>
      <c r="AE1331" s="4">
        <v>37.6</v>
      </c>
      <c r="AF1331" s="4">
        <v>2020</v>
      </c>
      <c r="AG1331" s="2">
        <v>10</v>
      </c>
      <c r="AH1331" s="2">
        <v>28</v>
      </c>
      <c r="AI1331" s="4">
        <v>11</v>
      </c>
      <c r="AJ1331" s="4">
        <v>17</v>
      </c>
      <c r="AK1331" s="4">
        <v>57</v>
      </c>
      <c r="AL1331" s="4">
        <v>904</v>
      </c>
      <c r="AM1331" s="5">
        <v>0.47013888888888888</v>
      </c>
      <c r="AN1331" s="4">
        <v>28.3</v>
      </c>
      <c r="AO1331" s="4">
        <v>52</v>
      </c>
      <c r="AP1331" s="4">
        <v>668</v>
      </c>
      <c r="AQ1331" s="4">
        <v>1.7</v>
      </c>
      <c r="AR1331" s="4">
        <v>6</v>
      </c>
      <c r="JL1331" s="4">
        <v>1</v>
      </c>
      <c r="JM1331" s="4">
        <v>0</v>
      </c>
      <c r="JN1331" s="4">
        <v>0</v>
      </c>
      <c r="JO1331" s="4">
        <v>0</v>
      </c>
      <c r="JP1331" s="4">
        <v>0</v>
      </c>
      <c r="JQ1331" s="4">
        <v>0</v>
      </c>
      <c r="JR1331" s="4">
        <v>5</v>
      </c>
      <c r="JS1331" s="4">
        <v>4</v>
      </c>
      <c r="JT1331" s="4">
        <v>6</v>
      </c>
      <c r="JU1331" s="4">
        <v>2</v>
      </c>
      <c r="JV1331" s="4">
        <v>6</v>
      </c>
      <c r="JW1331" s="4">
        <v>8</v>
      </c>
      <c r="JX1331" s="4">
        <v>4</v>
      </c>
      <c r="JY1331" s="4">
        <v>9</v>
      </c>
      <c r="JZ1331" s="4">
        <v>21</v>
      </c>
      <c r="KA1331" s="4">
        <v>14</v>
      </c>
      <c r="KB1331" s="4">
        <v>29</v>
      </c>
      <c r="KC1331" s="4">
        <v>25</v>
      </c>
      <c r="KD1331" s="4">
        <v>31</v>
      </c>
      <c r="KE1331" s="4">
        <v>41</v>
      </c>
      <c r="KF1331" s="4">
        <v>54</v>
      </c>
      <c r="KG1331" s="4">
        <v>35</v>
      </c>
      <c r="KH1331" s="4">
        <v>42</v>
      </c>
      <c r="KI1331" s="4">
        <v>50</v>
      </c>
      <c r="KJ1331" s="4">
        <v>40</v>
      </c>
      <c r="KK1331" s="4">
        <v>51</v>
      </c>
      <c r="KL1331" s="4">
        <v>40</v>
      </c>
      <c r="KM1331" s="4">
        <v>65</v>
      </c>
      <c r="KN1331" s="4">
        <v>59</v>
      </c>
      <c r="KO1331" s="4">
        <v>45</v>
      </c>
      <c r="KP1331" s="4">
        <v>67</v>
      </c>
      <c r="KQ1331" s="4">
        <v>51</v>
      </c>
      <c r="KR1331" s="4">
        <v>65</v>
      </c>
      <c r="KS1331" s="4">
        <v>61</v>
      </c>
      <c r="KT1331" s="4">
        <v>54</v>
      </c>
      <c r="KU1331" s="4">
        <v>64</v>
      </c>
      <c r="KV1331" s="4">
        <v>53</v>
      </c>
      <c r="KW1331" s="4">
        <v>67</v>
      </c>
      <c r="KX1331" s="4">
        <v>84</v>
      </c>
      <c r="KY1331" s="4">
        <v>87</v>
      </c>
      <c r="KZ1331" s="4">
        <v>63</v>
      </c>
      <c r="LA1331" s="4">
        <v>40</v>
      </c>
      <c r="LB1331" s="4">
        <v>34</v>
      </c>
      <c r="LC1331" s="4">
        <v>32</v>
      </c>
      <c r="LD1331" s="4">
        <v>27</v>
      </c>
      <c r="LE1331" s="4">
        <v>19</v>
      </c>
      <c r="LF1331" s="4">
        <v>30</v>
      </c>
      <c r="LG1331" s="4">
        <v>35</v>
      </c>
      <c r="LH1331" s="4">
        <v>15</v>
      </c>
      <c r="LI1331" s="4">
        <v>15</v>
      </c>
      <c r="LJ1331" s="4">
        <v>6</v>
      </c>
      <c r="LK1331" s="4">
        <v>12</v>
      </c>
      <c r="LL1331" s="4">
        <v>1</v>
      </c>
      <c r="LM1331" s="4">
        <v>3</v>
      </c>
    </row>
    <row r="1332" spans="1:343" s="4" customFormat="1" x14ac:dyDescent="0.2">
      <c r="A1332" s="18" t="b">
        <v>1</v>
      </c>
      <c r="B1332" s="9" t="s">
        <v>1191</v>
      </c>
      <c r="C1332" s="9"/>
      <c r="D1332" s="4">
        <v>10446</v>
      </c>
      <c r="E1332" s="4" t="s">
        <v>518</v>
      </c>
      <c r="F1332" s="4" t="s">
        <v>1316</v>
      </c>
      <c r="G1332" s="4">
        <v>7</v>
      </c>
      <c r="H1332" s="18">
        <f t="shared" si="204"/>
        <v>2.8999999999999986</v>
      </c>
      <c r="I1332" s="18">
        <v>0.72932752222415143</v>
      </c>
      <c r="J1332" s="18">
        <v>1.1270785988263015</v>
      </c>
      <c r="K1332" s="18">
        <v>0.60606806708762162</v>
      </c>
      <c r="L1332" s="18">
        <f t="shared" si="207"/>
        <v>6.3210145928216832</v>
      </c>
      <c r="M1332" s="18">
        <f t="shared" si="205"/>
        <v>5</v>
      </c>
      <c r="N1332" s="18">
        <f t="shared" si="206"/>
        <v>7.8999999999999986</v>
      </c>
      <c r="O1332" s="18">
        <f t="shared" si="208"/>
        <v>6.3054208700972154</v>
      </c>
      <c r="P1332" s="18">
        <v>5.1000000000000014</v>
      </c>
      <c r="Q1332" s="18">
        <v>5.3999999999999986</v>
      </c>
      <c r="R1332" s="18">
        <v>5.8000000000000043</v>
      </c>
      <c r="S1332" s="18">
        <v>6.8999999999999986</v>
      </c>
      <c r="T1332" s="18">
        <v>7.3000000000000043</v>
      </c>
      <c r="U1332" s="18">
        <v>7.7000000000000028</v>
      </c>
      <c r="V1332" s="4">
        <v>34.721014592821682</v>
      </c>
      <c r="W1332" s="2">
        <v>33.4</v>
      </c>
      <c r="X1332" s="2">
        <v>36.299999999999997</v>
      </c>
      <c r="Y1332" s="4">
        <v>34.705420870097214</v>
      </c>
      <c r="Z1332" s="4">
        <v>33.5</v>
      </c>
      <c r="AA1332" s="4">
        <v>33.799999999999997</v>
      </c>
      <c r="AB1332" s="4">
        <v>34.200000000000003</v>
      </c>
      <c r="AC1332" s="4">
        <v>35.299999999999997</v>
      </c>
      <c r="AD1332" s="4">
        <v>35.700000000000003</v>
      </c>
      <c r="AE1332" s="4">
        <v>36.1</v>
      </c>
      <c r="AF1332" s="4">
        <v>2020</v>
      </c>
      <c r="AG1332" s="2">
        <v>10</v>
      </c>
      <c r="AH1332" s="2">
        <v>28</v>
      </c>
      <c r="AI1332" s="4">
        <v>11</v>
      </c>
      <c r="AJ1332" s="4">
        <v>18</v>
      </c>
      <c r="AK1332" s="4">
        <v>30</v>
      </c>
      <c r="AL1332" s="4">
        <v>544</v>
      </c>
      <c r="AM1332" s="5">
        <v>0.47083333333333338</v>
      </c>
      <c r="AN1332" s="4">
        <v>28.4</v>
      </c>
      <c r="AO1332" s="4">
        <v>53</v>
      </c>
      <c r="AP1332" s="4">
        <v>727</v>
      </c>
      <c r="AQ1332" s="4">
        <v>1.5</v>
      </c>
      <c r="AR1332" s="4">
        <v>311</v>
      </c>
      <c r="IZ1332" s="4">
        <v>1</v>
      </c>
      <c r="JA1332" s="4">
        <v>1</v>
      </c>
      <c r="JB1332" s="4">
        <v>0</v>
      </c>
      <c r="JC1332" s="4">
        <v>0</v>
      </c>
      <c r="JD1332" s="4">
        <v>0</v>
      </c>
      <c r="JE1332" s="4">
        <v>1</v>
      </c>
      <c r="JF1332" s="4">
        <v>1</v>
      </c>
      <c r="JG1332" s="4">
        <v>1</v>
      </c>
      <c r="JH1332" s="4">
        <v>0</v>
      </c>
      <c r="JI1332" s="4">
        <v>1</v>
      </c>
      <c r="JJ1332" s="4">
        <v>1</v>
      </c>
      <c r="JK1332" s="4">
        <v>0</v>
      </c>
      <c r="JL1332" s="4">
        <v>1</v>
      </c>
      <c r="JM1332" s="4">
        <v>0</v>
      </c>
      <c r="JN1332" s="4">
        <v>2</v>
      </c>
      <c r="JO1332" s="4">
        <v>0</v>
      </c>
      <c r="JP1332" s="4">
        <v>0</v>
      </c>
      <c r="JQ1332" s="4">
        <v>3</v>
      </c>
      <c r="JR1332" s="4">
        <v>4</v>
      </c>
      <c r="JS1332" s="4">
        <v>19</v>
      </c>
      <c r="JT1332" s="4">
        <v>30</v>
      </c>
      <c r="JU1332" s="4">
        <v>28</v>
      </c>
      <c r="JV1332" s="4">
        <v>27</v>
      </c>
      <c r="JW1332" s="4">
        <v>40</v>
      </c>
      <c r="JX1332" s="4">
        <v>58</v>
      </c>
      <c r="JY1332" s="4">
        <v>70</v>
      </c>
      <c r="JZ1332" s="4">
        <v>57</v>
      </c>
      <c r="KA1332" s="4">
        <v>49</v>
      </c>
      <c r="KB1332" s="4">
        <v>73</v>
      </c>
      <c r="KC1332" s="4">
        <v>74</v>
      </c>
      <c r="KD1332" s="4">
        <v>53</v>
      </c>
      <c r="KE1332" s="4">
        <v>49</v>
      </c>
      <c r="KF1332" s="4">
        <v>58</v>
      </c>
      <c r="KG1332" s="4">
        <v>47</v>
      </c>
      <c r="KH1332" s="4">
        <v>62</v>
      </c>
      <c r="KI1332" s="4">
        <v>45</v>
      </c>
      <c r="KJ1332" s="4">
        <v>62</v>
      </c>
      <c r="KK1332" s="4">
        <v>58</v>
      </c>
      <c r="KL1332" s="4">
        <v>67</v>
      </c>
      <c r="KM1332" s="4">
        <v>53</v>
      </c>
      <c r="KN1332" s="4">
        <v>29</v>
      </c>
      <c r="KO1332" s="4">
        <v>39</v>
      </c>
      <c r="KP1332" s="4">
        <v>25</v>
      </c>
      <c r="KQ1332" s="4">
        <v>38</v>
      </c>
      <c r="KR1332" s="4">
        <v>25</v>
      </c>
      <c r="KS1332" s="4">
        <v>15</v>
      </c>
      <c r="KT1332" s="4">
        <v>11</v>
      </c>
      <c r="KU1332" s="4">
        <v>7</v>
      </c>
      <c r="KV1332" s="4">
        <v>5</v>
      </c>
      <c r="KW1332" s="4">
        <v>0</v>
      </c>
    </row>
    <row r="1333" spans="1:343" s="4" customFormat="1" x14ac:dyDescent="0.2">
      <c r="A1333" s="18" t="b">
        <v>1</v>
      </c>
      <c r="B1333" s="9" t="s">
        <v>1191</v>
      </c>
      <c r="C1333" s="9"/>
      <c r="D1333" s="4">
        <v>10446</v>
      </c>
      <c r="E1333" s="4" t="s">
        <v>518</v>
      </c>
      <c r="F1333" s="4" t="s">
        <v>1317</v>
      </c>
      <c r="G1333" s="4">
        <v>7</v>
      </c>
      <c r="H1333" s="18">
        <f t="shared" si="204"/>
        <v>2.3999999999999986</v>
      </c>
      <c r="I1333" s="18">
        <v>0.47780819829743915</v>
      </c>
      <c r="J1333" s="18">
        <v>0.61811899000107928</v>
      </c>
      <c r="K1333" s="18">
        <v>0.37580850493242729</v>
      </c>
      <c r="L1333" s="18">
        <f t="shared" si="207"/>
        <v>9.5034026937385008</v>
      </c>
      <c r="M1333" s="18">
        <f t="shared" si="205"/>
        <v>8.2000000000000028</v>
      </c>
      <c r="N1333" s="18">
        <f t="shared" si="206"/>
        <v>10.600000000000001</v>
      </c>
      <c r="O1333" s="18">
        <f t="shared" si="208"/>
        <v>9.5286298147129074</v>
      </c>
      <c r="P1333" s="18">
        <v>8.5</v>
      </c>
      <c r="Q1333" s="18">
        <v>8.8999999999999986</v>
      </c>
      <c r="R1333" s="18">
        <v>9.2000000000000028</v>
      </c>
      <c r="S1333" s="18">
        <v>9.8000000000000043</v>
      </c>
      <c r="T1333" s="18">
        <v>10.100000000000001</v>
      </c>
      <c r="U1333" s="18">
        <v>10.600000000000001</v>
      </c>
      <c r="V1333" s="4">
        <v>38.403402693738499</v>
      </c>
      <c r="W1333" s="2">
        <v>37.1</v>
      </c>
      <c r="X1333" s="2">
        <v>39.5</v>
      </c>
      <c r="Y1333" s="4">
        <v>38.428629814712906</v>
      </c>
      <c r="Z1333" s="4">
        <v>37.4</v>
      </c>
      <c r="AA1333" s="4">
        <v>37.799999999999997</v>
      </c>
      <c r="AB1333" s="4">
        <v>38.1</v>
      </c>
      <c r="AC1333" s="4">
        <v>38.700000000000003</v>
      </c>
      <c r="AD1333" s="4">
        <v>39</v>
      </c>
      <c r="AE1333" s="4">
        <v>39.5</v>
      </c>
      <c r="AF1333" s="4">
        <v>2020</v>
      </c>
      <c r="AG1333" s="2">
        <v>10</v>
      </c>
      <c r="AH1333" s="2">
        <v>28</v>
      </c>
      <c r="AI1333" s="4">
        <v>11</v>
      </c>
      <c r="AJ1333" s="4">
        <v>20</v>
      </c>
      <c r="AK1333" s="4">
        <v>3</v>
      </c>
      <c r="AL1333" s="4">
        <v>343</v>
      </c>
      <c r="AM1333" s="5">
        <v>0.47222222222222227</v>
      </c>
      <c r="AN1333" s="4">
        <v>28.9</v>
      </c>
      <c r="AO1333" s="4">
        <v>51</v>
      </c>
      <c r="AP1333" s="4">
        <v>852</v>
      </c>
      <c r="AQ1333" s="4">
        <v>1.8</v>
      </c>
      <c r="AR1333" s="4">
        <v>353</v>
      </c>
      <c r="LC1333" s="4">
        <v>3</v>
      </c>
      <c r="LD1333" s="4">
        <v>7</v>
      </c>
      <c r="LE1333" s="4">
        <v>3</v>
      </c>
      <c r="LF1333" s="4">
        <v>8</v>
      </c>
      <c r="LG1333" s="4">
        <v>14</v>
      </c>
      <c r="LH1333" s="4">
        <v>10</v>
      </c>
      <c r="LI1333" s="4">
        <v>25</v>
      </c>
      <c r="LJ1333" s="4">
        <v>24</v>
      </c>
      <c r="LK1333" s="4">
        <v>46</v>
      </c>
      <c r="LL1333" s="4">
        <v>38</v>
      </c>
      <c r="LM1333" s="4">
        <v>66</v>
      </c>
      <c r="LN1333" s="4">
        <v>61</v>
      </c>
      <c r="LO1333" s="4">
        <v>71</v>
      </c>
      <c r="LP1333" s="4">
        <v>75</v>
      </c>
      <c r="LQ1333" s="4">
        <v>90</v>
      </c>
      <c r="LR1333" s="4">
        <v>96</v>
      </c>
      <c r="LS1333" s="4">
        <v>72</v>
      </c>
      <c r="LT1333" s="4">
        <v>60</v>
      </c>
      <c r="LU1333" s="4">
        <v>49</v>
      </c>
      <c r="LV1333" s="4">
        <v>31</v>
      </c>
      <c r="LW1333" s="4">
        <v>32</v>
      </c>
      <c r="LX1333" s="4">
        <v>24</v>
      </c>
      <c r="LY1333" s="4">
        <v>12</v>
      </c>
      <c r="LZ1333" s="4">
        <v>8</v>
      </c>
      <c r="MA1333" s="4">
        <v>3</v>
      </c>
      <c r="MB1333" s="4">
        <v>16</v>
      </c>
      <c r="MC1333" s="4">
        <v>2</v>
      </c>
      <c r="MD1333" s="4">
        <v>0</v>
      </c>
      <c r="ME1333" s="4">
        <v>1</v>
      </c>
    </row>
    <row r="1334" spans="1:343" s="4" customFormat="1" x14ac:dyDescent="0.2">
      <c r="A1334" s="18" t="b">
        <v>0</v>
      </c>
      <c r="B1334" s="19"/>
      <c r="C1334" s="19"/>
      <c r="D1334" s="4">
        <v>10446</v>
      </c>
      <c r="E1334" s="4" t="s">
        <v>434</v>
      </c>
      <c r="F1334" s="4" t="s">
        <v>1253</v>
      </c>
      <c r="G1334" s="4">
        <v>0</v>
      </c>
      <c r="H1334" s="18">
        <f t="shared" si="204"/>
        <v>1.7999999999999972</v>
      </c>
      <c r="I1334" s="18">
        <v>0.33197646437363576</v>
      </c>
      <c r="J1334" s="18">
        <v>0.48892641264552594</v>
      </c>
      <c r="K1334" s="18">
        <v>0.27028562396186062</v>
      </c>
      <c r="L1334" s="18">
        <f t="shared" si="207"/>
        <v>4.2232653166845466</v>
      </c>
      <c r="M1334" s="18">
        <f t="shared" si="205"/>
        <v>3.3000000000000043</v>
      </c>
      <c r="N1334" s="18">
        <f t="shared" si="206"/>
        <v>5.1000000000000014</v>
      </c>
      <c r="O1334" s="18">
        <f t="shared" si="208"/>
        <v>4.1905526087777289</v>
      </c>
      <c r="P1334" s="18">
        <v>3.6000000000000014</v>
      </c>
      <c r="Q1334" s="18">
        <v>3.8000000000000043</v>
      </c>
      <c r="R1334" s="18">
        <v>4</v>
      </c>
      <c r="S1334" s="18">
        <v>4.5</v>
      </c>
      <c r="T1334" s="18">
        <v>4.7000000000000028</v>
      </c>
      <c r="U1334" s="18">
        <v>4.8999999999999986</v>
      </c>
      <c r="V1334" s="4">
        <v>33.123265316684545</v>
      </c>
      <c r="W1334" s="2">
        <v>32.200000000000003</v>
      </c>
      <c r="X1334" s="2">
        <v>34</v>
      </c>
      <c r="Y1334" s="4">
        <v>33.090552608777728</v>
      </c>
      <c r="Z1334" s="4">
        <v>32.5</v>
      </c>
      <c r="AA1334" s="4">
        <v>32.700000000000003</v>
      </c>
      <c r="AB1334" s="4">
        <v>32.9</v>
      </c>
      <c r="AC1334" s="4">
        <v>33.4</v>
      </c>
      <c r="AD1334" s="4">
        <v>33.6</v>
      </c>
      <c r="AE1334" s="4">
        <v>33.799999999999997</v>
      </c>
      <c r="AF1334" s="4">
        <v>2020</v>
      </c>
      <c r="AG1334" s="2">
        <v>10</v>
      </c>
      <c r="AH1334" s="2">
        <v>28</v>
      </c>
      <c r="AI1334" s="4">
        <v>11</v>
      </c>
      <c r="AJ1334" s="4">
        <v>20</v>
      </c>
      <c r="AK1334" s="4">
        <v>18</v>
      </c>
      <c r="AL1334" s="4">
        <v>541</v>
      </c>
      <c r="AM1334" s="5">
        <v>0.47222222222222227</v>
      </c>
      <c r="AN1334" s="4">
        <v>28.9</v>
      </c>
      <c r="AO1334" s="4">
        <v>51</v>
      </c>
      <c r="AP1334" s="4">
        <v>852</v>
      </c>
      <c r="AQ1334" s="4">
        <v>1.8</v>
      </c>
      <c r="AR1334" s="4">
        <v>353</v>
      </c>
      <c r="JF1334" s="4">
        <v>1</v>
      </c>
      <c r="JG1334" s="4">
        <v>5</v>
      </c>
      <c r="JH1334" s="4">
        <v>18</v>
      </c>
      <c r="JI1334" s="4">
        <v>23</v>
      </c>
      <c r="JJ1334" s="4">
        <v>71</v>
      </c>
      <c r="JK1334" s="4">
        <v>134</v>
      </c>
      <c r="JL1334" s="4">
        <v>268</v>
      </c>
      <c r="JM1334" s="4">
        <v>384</v>
      </c>
      <c r="JN1334" s="4">
        <v>337</v>
      </c>
      <c r="JO1334" s="4">
        <v>397</v>
      </c>
      <c r="JP1334" s="4">
        <v>351</v>
      </c>
      <c r="JQ1334" s="4">
        <v>263</v>
      </c>
      <c r="JR1334" s="4">
        <v>220</v>
      </c>
      <c r="JS1334" s="4">
        <v>228</v>
      </c>
      <c r="JT1334" s="4">
        <v>177</v>
      </c>
      <c r="JU1334" s="4">
        <v>176</v>
      </c>
      <c r="JV1334" s="4">
        <v>61</v>
      </c>
      <c r="JW1334" s="4">
        <v>46</v>
      </c>
      <c r="JX1334" s="4">
        <v>15</v>
      </c>
      <c r="JY1334" s="4">
        <v>9</v>
      </c>
      <c r="JZ1334" s="4">
        <v>0</v>
      </c>
      <c r="KA1334" s="4">
        <v>2</v>
      </c>
      <c r="KB1334" s="4">
        <v>0</v>
      </c>
      <c r="KC1334" s="4">
        <v>0</v>
      </c>
      <c r="KD1334" s="4">
        <v>2</v>
      </c>
    </row>
    <row r="1335" spans="1:343" s="4" customFormat="1" x14ac:dyDescent="0.2">
      <c r="A1335" s="18" t="b">
        <v>0</v>
      </c>
      <c r="B1335" s="19"/>
      <c r="C1335" s="19"/>
      <c r="D1335" s="4">
        <v>10446</v>
      </c>
      <c r="E1335" s="4" t="s">
        <v>434</v>
      </c>
      <c r="F1335" s="4" t="s">
        <v>1254</v>
      </c>
      <c r="G1335" s="4">
        <v>0</v>
      </c>
      <c r="H1335" s="18">
        <f t="shared" si="204"/>
        <v>2.2000000000000028</v>
      </c>
      <c r="I1335" s="18">
        <v>0.41427608474868471</v>
      </c>
      <c r="J1335" s="18">
        <v>0.56697436606600604</v>
      </c>
      <c r="K1335" s="18">
        <v>0.33226525451877287</v>
      </c>
      <c r="L1335" s="18">
        <f t="shared" si="207"/>
        <v>5.0912023244976936</v>
      </c>
      <c r="M1335" s="18">
        <f t="shared" si="205"/>
        <v>3.8999999999999986</v>
      </c>
      <c r="N1335" s="18">
        <f t="shared" si="206"/>
        <v>6.1000000000000014</v>
      </c>
      <c r="O1335" s="18">
        <f t="shared" si="208"/>
        <v>5.0943751996785878</v>
      </c>
      <c r="P1335" s="18">
        <v>4.2000000000000028</v>
      </c>
      <c r="Q1335" s="18">
        <v>4.5</v>
      </c>
      <c r="R1335" s="18">
        <v>4.8000000000000043</v>
      </c>
      <c r="S1335" s="18">
        <v>5.3999999999999986</v>
      </c>
      <c r="T1335" s="18">
        <v>5.6000000000000014</v>
      </c>
      <c r="U1335" s="18">
        <v>5.8000000000000043</v>
      </c>
      <c r="V1335" s="4">
        <v>33.991202324497692</v>
      </c>
      <c r="W1335" s="2">
        <v>32.799999999999997</v>
      </c>
      <c r="X1335" s="2">
        <v>35</v>
      </c>
      <c r="Y1335" s="4">
        <v>33.994375199678586</v>
      </c>
      <c r="Z1335" s="4">
        <v>33.1</v>
      </c>
      <c r="AA1335" s="4">
        <v>33.4</v>
      </c>
      <c r="AB1335" s="4">
        <v>33.700000000000003</v>
      </c>
      <c r="AC1335" s="4">
        <v>34.299999999999997</v>
      </c>
      <c r="AD1335" s="4">
        <v>34.5</v>
      </c>
      <c r="AE1335" s="4">
        <v>34.700000000000003</v>
      </c>
      <c r="AF1335" s="4">
        <v>2020</v>
      </c>
      <c r="AG1335" s="2">
        <v>10</v>
      </c>
      <c r="AH1335" s="2">
        <v>28</v>
      </c>
      <c r="AI1335" s="4">
        <v>11</v>
      </c>
      <c r="AJ1335" s="4">
        <v>20</v>
      </c>
      <c r="AK1335" s="4">
        <v>30</v>
      </c>
      <c r="AL1335" s="4">
        <v>700.00000000000011</v>
      </c>
      <c r="AM1335" s="5">
        <v>0.47222222222222227</v>
      </c>
      <c r="AN1335" s="4">
        <v>28.9</v>
      </c>
      <c r="AO1335" s="4">
        <v>51</v>
      </c>
      <c r="AP1335" s="4">
        <v>852</v>
      </c>
      <c r="AQ1335" s="4">
        <v>1.8</v>
      </c>
      <c r="AR1335" s="4">
        <v>353</v>
      </c>
      <c r="JM1335" s="4">
        <v>10</v>
      </c>
      <c r="JN1335" s="4">
        <v>22</v>
      </c>
      <c r="JO1335" s="4">
        <v>27</v>
      </c>
      <c r="JP1335" s="4">
        <v>47</v>
      </c>
      <c r="JQ1335" s="4">
        <v>94</v>
      </c>
      <c r="JR1335" s="4">
        <v>59</v>
      </c>
      <c r="JS1335" s="4">
        <v>76</v>
      </c>
      <c r="JT1335" s="4">
        <v>119</v>
      </c>
      <c r="JU1335" s="4">
        <v>199</v>
      </c>
      <c r="JV1335" s="4">
        <v>255</v>
      </c>
      <c r="JW1335" s="4">
        <v>275</v>
      </c>
      <c r="JX1335" s="4">
        <v>274</v>
      </c>
      <c r="JY1335" s="4">
        <v>276</v>
      </c>
      <c r="JZ1335" s="4">
        <v>190</v>
      </c>
      <c r="KA1335" s="4">
        <v>247</v>
      </c>
      <c r="KB1335" s="4">
        <v>237</v>
      </c>
      <c r="KC1335" s="4">
        <v>186</v>
      </c>
      <c r="KD1335" s="4">
        <v>145</v>
      </c>
      <c r="KE1335" s="4">
        <v>76</v>
      </c>
      <c r="KF1335" s="4">
        <v>35</v>
      </c>
      <c r="KG1335" s="4">
        <v>13</v>
      </c>
      <c r="KH1335" s="4">
        <v>7</v>
      </c>
      <c r="KI1335" s="4">
        <v>5</v>
      </c>
      <c r="KJ1335" s="4">
        <v>3</v>
      </c>
      <c r="KK1335" s="4">
        <v>4</v>
      </c>
      <c r="KL1335" s="4">
        <v>4</v>
      </c>
      <c r="KM1335" s="4">
        <v>3</v>
      </c>
    </row>
    <row r="1336" spans="1:343" s="4" customFormat="1" x14ac:dyDescent="0.2">
      <c r="A1336" s="18" t="b">
        <v>0</v>
      </c>
      <c r="B1336" s="19"/>
      <c r="C1336" s="19"/>
      <c r="D1336" s="4">
        <v>10446</v>
      </c>
      <c r="E1336" s="4" t="s">
        <v>434</v>
      </c>
      <c r="F1336" s="4" t="s">
        <v>1255</v>
      </c>
      <c r="G1336" s="4">
        <v>0</v>
      </c>
      <c r="H1336" s="18">
        <f t="shared" si="204"/>
        <v>2.3999999999999986</v>
      </c>
      <c r="I1336" s="18">
        <v>0.54354994156291803</v>
      </c>
      <c r="J1336" s="18">
        <v>0.8419178811646475</v>
      </c>
      <c r="K1336" s="18">
        <v>0.45183178259847634</v>
      </c>
      <c r="L1336" s="18">
        <f t="shared" si="207"/>
        <v>5.8805027224238415</v>
      </c>
      <c r="M1336" s="18">
        <f t="shared" si="205"/>
        <v>4.6000000000000014</v>
      </c>
      <c r="N1336" s="18">
        <f t="shared" si="206"/>
        <v>7</v>
      </c>
      <c r="O1336" s="18">
        <f t="shared" si="208"/>
        <v>5.9331815685011762</v>
      </c>
      <c r="P1336" s="18">
        <v>4.8000000000000043</v>
      </c>
      <c r="Q1336" s="18">
        <v>5.1000000000000014</v>
      </c>
      <c r="R1336" s="18">
        <v>5.5</v>
      </c>
      <c r="S1336" s="18">
        <v>6.3000000000000043</v>
      </c>
      <c r="T1336" s="18">
        <v>6.6000000000000014</v>
      </c>
      <c r="U1336" s="18">
        <v>6.8000000000000043</v>
      </c>
      <c r="V1336" s="4">
        <v>34.78050272242384</v>
      </c>
      <c r="W1336" s="2">
        <v>33.5</v>
      </c>
      <c r="X1336" s="2">
        <v>35.9</v>
      </c>
      <c r="Y1336" s="4">
        <v>34.833181568501175</v>
      </c>
      <c r="Z1336" s="4">
        <v>33.700000000000003</v>
      </c>
      <c r="AA1336" s="4">
        <v>34</v>
      </c>
      <c r="AB1336" s="4">
        <v>34.4</v>
      </c>
      <c r="AC1336" s="4">
        <v>35.200000000000003</v>
      </c>
      <c r="AD1336" s="4">
        <v>35.5</v>
      </c>
      <c r="AE1336" s="4">
        <v>35.700000000000003</v>
      </c>
      <c r="AF1336" s="4">
        <v>2020</v>
      </c>
      <c r="AG1336" s="2">
        <v>10</v>
      </c>
      <c r="AH1336" s="2">
        <v>28</v>
      </c>
      <c r="AI1336" s="4">
        <v>11</v>
      </c>
      <c r="AJ1336" s="4">
        <v>20</v>
      </c>
      <c r="AK1336" s="4">
        <v>41</v>
      </c>
      <c r="AL1336" s="4">
        <v>902</v>
      </c>
      <c r="AM1336" s="5">
        <v>0.47222222222222227</v>
      </c>
      <c r="AN1336" s="4">
        <v>28.9</v>
      </c>
      <c r="AO1336" s="4">
        <v>51</v>
      </c>
      <c r="AP1336" s="4">
        <v>852</v>
      </c>
      <c r="AQ1336" s="4">
        <v>1.8</v>
      </c>
      <c r="AR1336" s="4">
        <v>353</v>
      </c>
      <c r="JO1336" s="4">
        <v>2</v>
      </c>
      <c r="JP1336" s="4">
        <v>1</v>
      </c>
      <c r="JQ1336" s="4">
        <v>2</v>
      </c>
      <c r="JR1336" s="4">
        <v>3</v>
      </c>
      <c r="JS1336" s="4">
        <v>4</v>
      </c>
      <c r="JT1336" s="4">
        <v>14</v>
      </c>
      <c r="JU1336" s="4">
        <v>33</v>
      </c>
      <c r="JV1336" s="4">
        <v>50</v>
      </c>
      <c r="JW1336" s="4">
        <v>69</v>
      </c>
      <c r="JX1336" s="4">
        <v>54</v>
      </c>
      <c r="JY1336" s="4">
        <v>77</v>
      </c>
      <c r="JZ1336" s="4">
        <v>82</v>
      </c>
      <c r="KA1336" s="4">
        <v>152</v>
      </c>
      <c r="KB1336" s="4">
        <v>134</v>
      </c>
      <c r="KC1336" s="4">
        <v>118</v>
      </c>
      <c r="KD1336" s="4">
        <v>114</v>
      </c>
      <c r="KE1336" s="4">
        <v>151</v>
      </c>
      <c r="KF1336" s="4">
        <v>140</v>
      </c>
      <c r="KG1336" s="4">
        <v>189</v>
      </c>
      <c r="KH1336" s="4">
        <v>166</v>
      </c>
      <c r="KI1336" s="4">
        <v>165</v>
      </c>
      <c r="KJ1336" s="4">
        <v>154</v>
      </c>
      <c r="KK1336" s="4">
        <v>156</v>
      </c>
      <c r="KL1336" s="4">
        <v>147</v>
      </c>
      <c r="KM1336" s="4">
        <v>115</v>
      </c>
      <c r="KN1336" s="4">
        <v>96</v>
      </c>
      <c r="KO1336" s="4">
        <v>75</v>
      </c>
      <c r="KP1336" s="4">
        <v>33</v>
      </c>
      <c r="KQ1336" s="4">
        <v>2</v>
      </c>
      <c r="KR1336" s="4">
        <v>8</v>
      </c>
      <c r="KS1336" s="4">
        <v>1</v>
      </c>
      <c r="KT1336" s="4">
        <v>3</v>
      </c>
      <c r="KU1336" s="4">
        <v>0</v>
      </c>
      <c r="KV1336" s="4">
        <v>1</v>
      </c>
    </row>
    <row r="1337" spans="1:343" s="4" customFormat="1" x14ac:dyDescent="0.2">
      <c r="A1337" s="18" t="b">
        <v>1</v>
      </c>
      <c r="B1337" s="9">
        <v>10</v>
      </c>
      <c r="C1337" s="9"/>
      <c r="D1337" s="4">
        <v>10446</v>
      </c>
      <c r="E1337" s="4" t="s">
        <v>1398</v>
      </c>
      <c r="F1337" s="4" t="s">
        <v>1280</v>
      </c>
      <c r="G1337" s="4">
        <v>7</v>
      </c>
      <c r="H1337" s="18">
        <f t="shared" si="204"/>
        <v>1.8999999999999986</v>
      </c>
      <c r="I1337" s="18">
        <v>0.49823307928383881</v>
      </c>
      <c r="J1337" s="18">
        <v>0.7109706210311515</v>
      </c>
      <c r="K1337" s="18">
        <v>0.40720933405596943</v>
      </c>
      <c r="L1337" s="18">
        <f t="shared" si="207"/>
        <v>6.9292185811041698</v>
      </c>
      <c r="M1337" s="18">
        <f t="shared" si="205"/>
        <v>5.8000000000000007</v>
      </c>
      <c r="N1337" s="18">
        <f t="shared" si="206"/>
        <v>7.6999999999999993</v>
      </c>
      <c r="O1337" s="18">
        <f t="shared" si="208"/>
        <v>6.9466397090045113</v>
      </c>
      <c r="P1337" s="18">
        <v>5.8000000000000007</v>
      </c>
      <c r="Q1337" s="18">
        <v>6.1999999999999993</v>
      </c>
      <c r="R1337" s="18">
        <v>6.5999999999999979</v>
      </c>
      <c r="S1337" s="18">
        <v>7.3000000000000007</v>
      </c>
      <c r="T1337" s="18">
        <v>7.5999999999999979</v>
      </c>
      <c r="U1337" s="18">
        <v>7.8000000000000007</v>
      </c>
      <c r="V1337" s="4">
        <v>36.22921858110417</v>
      </c>
      <c r="W1337" s="2">
        <v>35.1</v>
      </c>
      <c r="X1337" s="2">
        <v>37</v>
      </c>
      <c r="Y1337" s="4">
        <v>36.246639709004512</v>
      </c>
      <c r="Z1337" s="4">
        <v>35.1</v>
      </c>
      <c r="AA1337" s="4">
        <v>35.5</v>
      </c>
      <c r="AB1337" s="4">
        <v>35.9</v>
      </c>
      <c r="AC1337" s="4">
        <v>36.6</v>
      </c>
      <c r="AD1337" s="4">
        <v>36.9</v>
      </c>
      <c r="AE1337" s="4">
        <v>37.1</v>
      </c>
      <c r="AF1337" s="4">
        <v>2020</v>
      </c>
      <c r="AG1337" s="2">
        <v>10</v>
      </c>
      <c r="AH1337" s="2">
        <v>28</v>
      </c>
      <c r="AI1337" s="4">
        <v>11</v>
      </c>
      <c r="AJ1337" s="4">
        <v>21</v>
      </c>
      <c r="AK1337" s="4">
        <v>58</v>
      </c>
      <c r="AL1337" s="4">
        <v>861</v>
      </c>
      <c r="AM1337" s="5">
        <v>0.47291666666666665</v>
      </c>
      <c r="AN1337" s="4">
        <v>29.3</v>
      </c>
      <c r="AO1337" s="4">
        <v>50</v>
      </c>
      <c r="AP1337" s="4">
        <v>871</v>
      </c>
      <c r="AQ1337" s="4">
        <v>0.8</v>
      </c>
      <c r="AR1337" s="4">
        <v>258</v>
      </c>
      <c r="KI1337" s="4">
        <v>3</v>
      </c>
      <c r="KJ1337" s="4">
        <v>7</v>
      </c>
      <c r="KK1337" s="4">
        <v>6</v>
      </c>
      <c r="KL1337" s="4">
        <v>9</v>
      </c>
      <c r="KM1337" s="4">
        <v>8</v>
      </c>
      <c r="KN1337" s="4">
        <v>9</v>
      </c>
      <c r="KO1337" s="4">
        <v>12</v>
      </c>
      <c r="KP1337" s="4">
        <v>10</v>
      </c>
      <c r="KQ1337" s="4">
        <v>17</v>
      </c>
      <c r="KR1337" s="4">
        <v>24</v>
      </c>
      <c r="KS1337" s="4">
        <v>23</v>
      </c>
      <c r="KT1337" s="4">
        <v>31</v>
      </c>
      <c r="KU1337" s="4">
        <v>23</v>
      </c>
      <c r="KV1337" s="4">
        <v>19</v>
      </c>
      <c r="KW1337" s="4">
        <v>24</v>
      </c>
      <c r="KX1337" s="4">
        <v>25</v>
      </c>
      <c r="KY1337" s="4">
        <v>19</v>
      </c>
      <c r="KZ1337" s="4">
        <v>30</v>
      </c>
      <c r="LA1337" s="4">
        <v>12</v>
      </c>
      <c r="LB1337" s="4">
        <v>12</v>
      </c>
      <c r="LC1337" s="4">
        <v>14</v>
      </c>
      <c r="LD1337" s="4">
        <v>0</v>
      </c>
      <c r="LE1337" s="4">
        <v>0</v>
      </c>
      <c r="LF1337" s="4">
        <v>1</v>
      </c>
    </row>
    <row r="1338" spans="1:343" s="4" customFormat="1" x14ac:dyDescent="0.2">
      <c r="A1338" s="18" t="b">
        <v>1</v>
      </c>
      <c r="B1338" s="9">
        <v>10</v>
      </c>
      <c r="C1338" s="9"/>
      <c r="D1338" s="4">
        <v>10446</v>
      </c>
      <c r="E1338" s="4" t="s">
        <v>1398</v>
      </c>
      <c r="F1338" s="4" t="s">
        <v>1281</v>
      </c>
      <c r="G1338" s="4">
        <v>7</v>
      </c>
      <c r="H1338" s="18">
        <f t="shared" si="204"/>
        <v>2.7999999999999972</v>
      </c>
      <c r="I1338" s="18">
        <v>0.56654679568093791</v>
      </c>
      <c r="J1338" s="18">
        <v>0.60029321182736339</v>
      </c>
      <c r="K1338" s="18">
        <v>0.42394009585596365</v>
      </c>
      <c r="L1338" s="18">
        <f t="shared" si="207"/>
        <v>4.6841380546687965</v>
      </c>
      <c r="M1338" s="18">
        <f t="shared" si="205"/>
        <v>3.3000000000000007</v>
      </c>
      <c r="N1338" s="18">
        <f t="shared" si="206"/>
        <v>6.0999999999999979</v>
      </c>
      <c r="O1338" s="18">
        <f t="shared" si="208"/>
        <v>4.6679246641064545</v>
      </c>
      <c r="P1338" s="18">
        <v>3.5000000000000036</v>
      </c>
      <c r="Q1338" s="18">
        <v>4.0000000000000036</v>
      </c>
      <c r="R1338" s="18">
        <v>4.4000000000000021</v>
      </c>
      <c r="S1338" s="18">
        <v>5.0000000000000036</v>
      </c>
      <c r="T1338" s="18">
        <v>5.5000000000000036</v>
      </c>
      <c r="U1338" s="18">
        <v>6.0000000000000036</v>
      </c>
      <c r="V1338" s="4">
        <v>34.384138054668796</v>
      </c>
      <c r="W1338" s="2">
        <v>33</v>
      </c>
      <c r="X1338" s="2">
        <v>35.799999999999997</v>
      </c>
      <c r="Y1338" s="4">
        <v>34.367924664106454</v>
      </c>
      <c r="Z1338" s="4">
        <v>33.200000000000003</v>
      </c>
      <c r="AA1338" s="4">
        <v>33.700000000000003</v>
      </c>
      <c r="AB1338" s="4">
        <v>34.1</v>
      </c>
      <c r="AC1338" s="4">
        <v>34.700000000000003</v>
      </c>
      <c r="AD1338" s="4">
        <v>35.200000000000003</v>
      </c>
      <c r="AE1338" s="4">
        <v>35.700000000000003</v>
      </c>
      <c r="AF1338" s="4">
        <v>2020</v>
      </c>
      <c r="AG1338" s="2">
        <v>10</v>
      </c>
      <c r="AH1338" s="2">
        <v>28</v>
      </c>
      <c r="AI1338" s="4">
        <v>11</v>
      </c>
      <c r="AJ1338" s="4">
        <v>22</v>
      </c>
      <c r="AK1338" s="4">
        <v>40</v>
      </c>
      <c r="AL1338" s="4">
        <v>141</v>
      </c>
      <c r="AM1338" s="5">
        <v>0.47361111111111115</v>
      </c>
      <c r="AN1338" s="4">
        <v>29.7</v>
      </c>
      <c r="AO1338" s="4">
        <v>49</v>
      </c>
      <c r="AP1338" s="4">
        <v>829</v>
      </c>
      <c r="AQ1338" s="4">
        <v>0.9</v>
      </c>
      <c r="AR1338" s="4">
        <v>356</v>
      </c>
      <c r="JN1338" s="4">
        <v>2</v>
      </c>
      <c r="JO1338" s="4">
        <v>6</v>
      </c>
      <c r="JP1338" s="4">
        <v>6</v>
      </c>
      <c r="JQ1338" s="4">
        <v>8</v>
      </c>
      <c r="JR1338" s="4">
        <v>10</v>
      </c>
      <c r="JS1338" s="4">
        <v>10</v>
      </c>
      <c r="JT1338" s="4">
        <v>15</v>
      </c>
      <c r="JU1338" s="4">
        <v>15</v>
      </c>
      <c r="JV1338" s="4">
        <v>25</v>
      </c>
      <c r="JW1338" s="4">
        <v>27</v>
      </c>
      <c r="JX1338" s="4">
        <v>25</v>
      </c>
      <c r="JY1338" s="4">
        <v>61</v>
      </c>
      <c r="JZ1338" s="4">
        <v>39</v>
      </c>
      <c r="KA1338" s="4">
        <v>64</v>
      </c>
      <c r="KB1338" s="4">
        <v>92</v>
      </c>
      <c r="KC1338" s="4">
        <v>58</v>
      </c>
      <c r="KD1338" s="4">
        <v>58</v>
      </c>
      <c r="KE1338" s="4">
        <v>49</v>
      </c>
      <c r="KF1338" s="4">
        <v>30</v>
      </c>
      <c r="KG1338" s="4">
        <v>24</v>
      </c>
      <c r="KH1338" s="4">
        <v>13</v>
      </c>
      <c r="KI1338" s="4">
        <v>13</v>
      </c>
      <c r="KJ1338" s="4">
        <v>19</v>
      </c>
      <c r="KK1338" s="4">
        <v>12</v>
      </c>
      <c r="KL1338" s="4">
        <v>10</v>
      </c>
      <c r="KM1338" s="4">
        <v>18</v>
      </c>
      <c r="KN1338" s="4">
        <v>6</v>
      </c>
      <c r="KO1338" s="4">
        <v>8</v>
      </c>
      <c r="KP1338" s="4">
        <v>10</v>
      </c>
      <c r="KQ1338" s="4">
        <v>5</v>
      </c>
    </row>
    <row r="1339" spans="1:343" s="4" customFormat="1" x14ac:dyDescent="0.2">
      <c r="A1339" s="18" t="b">
        <v>1</v>
      </c>
      <c r="B1339" s="9">
        <v>10</v>
      </c>
      <c r="C1339" s="9"/>
      <c r="D1339" s="4">
        <v>10446</v>
      </c>
      <c r="E1339" s="4" t="s">
        <v>1398</v>
      </c>
      <c r="F1339" s="4" t="s">
        <v>1343</v>
      </c>
      <c r="G1339" s="4">
        <v>7</v>
      </c>
      <c r="H1339" s="18">
        <f t="shared" si="204"/>
        <v>3</v>
      </c>
      <c r="I1339" s="18">
        <v>0.64424077150964476</v>
      </c>
      <c r="J1339" s="18">
        <v>0.86744101353883707</v>
      </c>
      <c r="K1339" s="18">
        <v>0.5064283242761578</v>
      </c>
      <c r="L1339" s="18">
        <f t="shared" si="207"/>
        <v>5.6706999425609936</v>
      </c>
      <c r="M1339" s="18">
        <f t="shared" si="205"/>
        <v>4.2999999999999972</v>
      </c>
      <c r="N1339" s="18">
        <f t="shared" si="206"/>
        <v>7.2999999999999972</v>
      </c>
      <c r="O1339" s="18">
        <f t="shared" si="208"/>
        <v>5.5838050010363744</v>
      </c>
      <c r="P1339" s="18">
        <v>4.5</v>
      </c>
      <c r="Q1339" s="18">
        <v>5</v>
      </c>
      <c r="R1339" s="18">
        <v>5.1999999999999957</v>
      </c>
      <c r="S1339" s="18">
        <v>6.1000000000000014</v>
      </c>
      <c r="T1339" s="18">
        <v>6.5</v>
      </c>
      <c r="U1339" s="18">
        <v>7.2999999999999972</v>
      </c>
      <c r="V1339" s="4">
        <v>35.270699942560995</v>
      </c>
      <c r="W1339" s="2">
        <v>33.9</v>
      </c>
      <c r="X1339" s="2">
        <v>36.9</v>
      </c>
      <c r="Y1339" s="4">
        <v>35.183805001036376</v>
      </c>
      <c r="Z1339" s="4">
        <v>34.1</v>
      </c>
      <c r="AA1339" s="4">
        <v>34.6</v>
      </c>
      <c r="AB1339" s="4">
        <v>34.799999999999997</v>
      </c>
      <c r="AC1339" s="4">
        <v>35.700000000000003</v>
      </c>
      <c r="AD1339" s="4">
        <v>36.1</v>
      </c>
      <c r="AE1339" s="4">
        <v>36.9</v>
      </c>
      <c r="AF1339" s="4">
        <v>2020</v>
      </c>
      <c r="AG1339" s="2">
        <v>10</v>
      </c>
      <c r="AH1339" s="2">
        <v>28</v>
      </c>
      <c r="AI1339" s="4">
        <v>11</v>
      </c>
      <c r="AJ1339" s="4">
        <v>27</v>
      </c>
      <c r="AK1339" s="4">
        <v>45</v>
      </c>
      <c r="AL1339" s="4">
        <v>418</v>
      </c>
      <c r="AM1339" s="5">
        <v>0.4770833333333333</v>
      </c>
      <c r="AN1339" s="4">
        <v>29.6</v>
      </c>
      <c r="AO1339" s="4">
        <v>48</v>
      </c>
      <c r="AP1339" s="4">
        <v>393</v>
      </c>
      <c r="AQ1339" s="4">
        <v>2.1</v>
      </c>
      <c r="AR1339" s="4">
        <v>359</v>
      </c>
      <c r="JV1339" s="4">
        <v>1</v>
      </c>
      <c r="JW1339" s="4">
        <v>3</v>
      </c>
      <c r="JX1339" s="4">
        <v>5</v>
      </c>
      <c r="JY1339" s="4">
        <v>9</v>
      </c>
      <c r="JZ1339" s="4">
        <v>8</v>
      </c>
      <c r="KA1339" s="4">
        <v>8</v>
      </c>
      <c r="KB1339" s="4">
        <v>7</v>
      </c>
      <c r="KC1339" s="4">
        <v>15</v>
      </c>
      <c r="KD1339" s="4">
        <v>35</v>
      </c>
      <c r="KE1339" s="4">
        <v>34</v>
      </c>
      <c r="KF1339" s="4">
        <v>39</v>
      </c>
      <c r="KG1339" s="4">
        <v>36</v>
      </c>
      <c r="KH1339" s="4">
        <v>37</v>
      </c>
      <c r="KI1339" s="4">
        <v>46</v>
      </c>
      <c r="KJ1339" s="4">
        <v>65</v>
      </c>
      <c r="KK1339" s="4">
        <v>39</v>
      </c>
      <c r="KL1339" s="4">
        <v>42</v>
      </c>
      <c r="KM1339" s="4">
        <v>34</v>
      </c>
      <c r="KN1339" s="4">
        <v>25</v>
      </c>
      <c r="KO1339" s="4">
        <v>22</v>
      </c>
      <c r="KP1339" s="4">
        <v>32</v>
      </c>
      <c r="KQ1339" s="4">
        <v>24</v>
      </c>
      <c r="KR1339" s="4">
        <v>24</v>
      </c>
      <c r="KS1339" s="4">
        <v>21</v>
      </c>
      <c r="KT1339" s="4">
        <v>11</v>
      </c>
      <c r="KU1339" s="4">
        <v>10</v>
      </c>
      <c r="KV1339" s="4">
        <v>4</v>
      </c>
      <c r="KW1339" s="4">
        <v>10</v>
      </c>
      <c r="KX1339" s="4">
        <v>5</v>
      </c>
      <c r="KY1339" s="4">
        <v>6</v>
      </c>
      <c r="KZ1339" s="4">
        <v>5</v>
      </c>
      <c r="LA1339" s="4">
        <v>4</v>
      </c>
      <c r="LB1339" s="4">
        <v>6</v>
      </c>
      <c r="LC1339" s="4">
        <v>2</v>
      </c>
      <c r="LD1339" s="4">
        <v>4</v>
      </c>
    </row>
    <row r="1340" spans="1:343" s="4" customFormat="1" x14ac:dyDescent="0.2">
      <c r="A1340" s="18" t="b">
        <v>0</v>
      </c>
      <c r="B1340" s="19"/>
      <c r="C1340" s="19"/>
      <c r="D1340" s="4">
        <v>10446</v>
      </c>
      <c r="E1340" s="4" t="s">
        <v>440</v>
      </c>
      <c r="F1340" s="4" t="s">
        <v>1305</v>
      </c>
      <c r="G1340" s="4">
        <v>0</v>
      </c>
      <c r="H1340" s="18">
        <f t="shared" si="204"/>
        <v>2.5</v>
      </c>
      <c r="I1340" s="18">
        <v>0.65108987288425713</v>
      </c>
      <c r="J1340" s="18">
        <v>1.0110710356200343</v>
      </c>
      <c r="K1340" s="18">
        <v>0.54177261342280347</v>
      </c>
      <c r="L1340" s="18">
        <f t="shared" si="207"/>
        <v>5.2313114064690893</v>
      </c>
      <c r="M1340" s="18">
        <f t="shared" si="205"/>
        <v>3.6999999999999957</v>
      </c>
      <c r="N1340" s="18">
        <f t="shared" si="206"/>
        <v>6.1999999999999957</v>
      </c>
      <c r="O1340" s="18">
        <f t="shared" si="208"/>
        <v>5.3028103531914539</v>
      </c>
      <c r="P1340" s="18">
        <v>3.7999999999999972</v>
      </c>
      <c r="Q1340" s="18">
        <v>4.2999999999999972</v>
      </c>
      <c r="R1340" s="18">
        <v>4.7999999999999972</v>
      </c>
      <c r="S1340" s="18">
        <v>5.7999999999999972</v>
      </c>
      <c r="T1340" s="18">
        <v>6</v>
      </c>
      <c r="U1340" s="18">
        <v>6.1999999999999957</v>
      </c>
      <c r="V1340" s="4">
        <v>34.831311406469091</v>
      </c>
      <c r="W1340" s="2">
        <v>33.299999999999997</v>
      </c>
      <c r="X1340" s="2">
        <v>35.799999999999997</v>
      </c>
      <c r="Y1340" s="4">
        <v>34.902810353191455</v>
      </c>
      <c r="Z1340" s="4">
        <v>33.4</v>
      </c>
      <c r="AA1340" s="4">
        <v>33.9</v>
      </c>
      <c r="AB1340" s="4">
        <v>34.4</v>
      </c>
      <c r="AC1340" s="4">
        <v>35.4</v>
      </c>
      <c r="AD1340" s="4">
        <v>35.6</v>
      </c>
      <c r="AE1340" s="4">
        <v>35.799999999999997</v>
      </c>
      <c r="AF1340" s="4">
        <v>2020</v>
      </c>
      <c r="AG1340" s="2">
        <v>10</v>
      </c>
      <c r="AH1340" s="2">
        <v>28</v>
      </c>
      <c r="AI1340" s="4">
        <v>11</v>
      </c>
      <c r="AJ1340" s="4">
        <v>28</v>
      </c>
      <c r="AK1340" s="4">
        <v>34</v>
      </c>
      <c r="AL1340" s="4">
        <v>57</v>
      </c>
      <c r="AM1340" s="5">
        <v>0.4777777777777778</v>
      </c>
      <c r="AN1340" s="4">
        <v>29.6</v>
      </c>
      <c r="AO1340" s="4">
        <v>48</v>
      </c>
      <c r="AP1340" s="4">
        <v>682</v>
      </c>
      <c r="AQ1340" s="4">
        <v>2.2999999999999998</v>
      </c>
      <c r="AR1340" s="4">
        <v>352</v>
      </c>
      <c r="JQ1340" s="4">
        <v>3</v>
      </c>
      <c r="JR1340" s="4">
        <v>10</v>
      </c>
      <c r="JS1340" s="4">
        <v>14</v>
      </c>
      <c r="JT1340" s="4">
        <v>18</v>
      </c>
      <c r="JU1340" s="4">
        <v>15</v>
      </c>
      <c r="JV1340" s="4">
        <v>13</v>
      </c>
      <c r="JW1340" s="4">
        <v>5</v>
      </c>
      <c r="JX1340" s="4">
        <v>17</v>
      </c>
      <c r="JY1340" s="4">
        <v>38</v>
      </c>
      <c r="JZ1340" s="4">
        <v>31</v>
      </c>
      <c r="KA1340" s="4">
        <v>16</v>
      </c>
      <c r="KB1340" s="4">
        <v>30</v>
      </c>
      <c r="KC1340" s="4">
        <v>24</v>
      </c>
      <c r="KD1340" s="4">
        <v>30</v>
      </c>
      <c r="KE1340" s="4">
        <v>36</v>
      </c>
      <c r="KF1340" s="4">
        <v>57</v>
      </c>
      <c r="KG1340" s="4">
        <v>44</v>
      </c>
      <c r="KH1340" s="4">
        <v>35</v>
      </c>
      <c r="KI1340" s="4">
        <v>30</v>
      </c>
      <c r="KJ1340" s="4">
        <v>47</v>
      </c>
      <c r="KK1340" s="4">
        <v>51</v>
      </c>
      <c r="KL1340" s="4">
        <v>53</v>
      </c>
      <c r="KM1340" s="4">
        <v>66</v>
      </c>
      <c r="KN1340" s="4">
        <v>43</v>
      </c>
      <c r="KO1340" s="4">
        <v>34</v>
      </c>
      <c r="KP1340" s="4">
        <v>27</v>
      </c>
      <c r="KQ1340" s="4">
        <v>14</v>
      </c>
    </row>
    <row r="1341" spans="1:343" s="4" customFormat="1" x14ac:dyDescent="0.2">
      <c r="A1341" s="18" t="b">
        <v>0</v>
      </c>
      <c r="B1341" s="19"/>
      <c r="C1341" s="19"/>
      <c r="D1341" s="4">
        <v>10446</v>
      </c>
      <c r="E1341" s="4" t="s">
        <v>440</v>
      </c>
      <c r="F1341" s="4" t="s">
        <v>1306</v>
      </c>
      <c r="G1341" s="4">
        <v>0</v>
      </c>
      <c r="H1341" s="18">
        <f t="shared" si="204"/>
        <v>1.0999999999999979</v>
      </c>
      <c r="I1341" s="18">
        <v>0.24349173905853011</v>
      </c>
      <c r="J1341" s="18">
        <v>0.36102947250772388</v>
      </c>
      <c r="K1341" s="18">
        <v>0.19929508886987532</v>
      </c>
      <c r="L1341" s="18">
        <f t="shared" si="207"/>
        <v>1.5701043641858057</v>
      </c>
      <c r="M1341" s="18">
        <f t="shared" si="205"/>
        <v>1</v>
      </c>
      <c r="N1341" s="18">
        <f t="shared" si="206"/>
        <v>2.0999999999999979</v>
      </c>
      <c r="O1341" s="18">
        <f t="shared" si="208"/>
        <v>1.6013876393717155</v>
      </c>
      <c r="P1341" s="18">
        <v>1.0999999999999979</v>
      </c>
      <c r="Q1341" s="18">
        <v>1.1999999999999993</v>
      </c>
      <c r="R1341" s="18">
        <v>1.3999999999999986</v>
      </c>
      <c r="S1341" s="18">
        <v>1.6999999999999993</v>
      </c>
      <c r="T1341" s="18">
        <v>1.8999999999999986</v>
      </c>
      <c r="U1341" s="18">
        <v>1.8999999999999986</v>
      </c>
      <c r="V1341" s="4">
        <v>31.170104364185807</v>
      </c>
      <c r="W1341" s="2">
        <v>30.6</v>
      </c>
      <c r="X1341" s="2">
        <v>31.7</v>
      </c>
      <c r="Y1341" s="4">
        <v>31.201387639371717</v>
      </c>
      <c r="Z1341" s="4">
        <v>30.7</v>
      </c>
      <c r="AA1341" s="4">
        <v>30.8</v>
      </c>
      <c r="AB1341" s="4">
        <v>31</v>
      </c>
      <c r="AC1341" s="4">
        <v>31.3</v>
      </c>
      <c r="AD1341" s="4">
        <v>31.5</v>
      </c>
      <c r="AE1341" s="4">
        <v>31.5</v>
      </c>
      <c r="AF1341" s="4">
        <v>2020</v>
      </c>
      <c r="AG1341" s="2">
        <v>10</v>
      </c>
      <c r="AH1341" s="2">
        <v>28</v>
      </c>
      <c r="AI1341" s="4">
        <v>11</v>
      </c>
      <c r="AJ1341" s="4">
        <v>28</v>
      </c>
      <c r="AK1341" s="4">
        <v>52</v>
      </c>
      <c r="AL1341" s="4">
        <v>615</v>
      </c>
      <c r="AM1341" s="5">
        <v>0.4777777777777778</v>
      </c>
      <c r="AN1341" s="4">
        <v>29.6</v>
      </c>
      <c r="AO1341" s="4">
        <v>48</v>
      </c>
      <c r="AP1341" s="4">
        <v>682</v>
      </c>
      <c r="AQ1341" s="4">
        <v>2.2999999999999998</v>
      </c>
      <c r="AR1341" s="4">
        <v>352</v>
      </c>
      <c r="IP1341" s="4">
        <v>2</v>
      </c>
      <c r="IQ1341" s="4">
        <v>15</v>
      </c>
      <c r="IR1341" s="4">
        <v>82</v>
      </c>
      <c r="IS1341" s="4">
        <v>72</v>
      </c>
      <c r="IT1341" s="4">
        <v>82</v>
      </c>
      <c r="IU1341" s="4">
        <v>72</v>
      </c>
      <c r="IV1341" s="4">
        <v>150</v>
      </c>
      <c r="IW1341" s="4">
        <v>166</v>
      </c>
      <c r="IX1341" s="4">
        <v>155</v>
      </c>
      <c r="IY1341" s="4">
        <v>102</v>
      </c>
      <c r="IZ1341" s="4">
        <v>48</v>
      </c>
      <c r="JA1341" s="4">
        <v>7</v>
      </c>
      <c r="JB1341" s="4">
        <v>6</v>
      </c>
      <c r="JC1341" s="4">
        <v>2</v>
      </c>
    </row>
    <row r="1342" spans="1:343" s="4" customFormat="1" x14ac:dyDescent="0.2">
      <c r="A1342" s="18" t="b">
        <v>0</v>
      </c>
      <c r="B1342" s="19"/>
      <c r="C1342" s="19"/>
      <c r="D1342" s="4">
        <v>10446</v>
      </c>
      <c r="E1342" s="4" t="s">
        <v>440</v>
      </c>
      <c r="F1342" s="4" t="s">
        <v>1307</v>
      </c>
      <c r="G1342" s="4">
        <v>0</v>
      </c>
      <c r="H1342" s="18">
        <f t="shared" si="204"/>
        <v>2.8999999999999986</v>
      </c>
      <c r="I1342" s="18">
        <v>0.7134146284937144</v>
      </c>
      <c r="J1342" s="18">
        <v>1.0332917911719761</v>
      </c>
      <c r="K1342" s="18">
        <v>0.58329294998796311</v>
      </c>
      <c r="L1342" s="18">
        <f t="shared" si="207"/>
        <v>6.324110244639634</v>
      </c>
      <c r="M1342" s="18">
        <f t="shared" si="205"/>
        <v>4.5</v>
      </c>
      <c r="N1342" s="18">
        <f t="shared" si="206"/>
        <v>7.3999999999999986</v>
      </c>
      <c r="O1342" s="18">
        <f t="shared" si="208"/>
        <v>6.3653035431991825</v>
      </c>
      <c r="P1342" s="18">
        <v>4.6999999999999957</v>
      </c>
      <c r="Q1342" s="18">
        <v>5.3999999999999986</v>
      </c>
      <c r="R1342" s="18">
        <v>5.7999999999999972</v>
      </c>
      <c r="S1342" s="18">
        <v>6.8999999999999986</v>
      </c>
      <c r="T1342" s="18">
        <v>7.1999999999999957</v>
      </c>
      <c r="U1342" s="18">
        <v>7.3999999999999986</v>
      </c>
      <c r="V1342" s="4">
        <v>35.924110244639635</v>
      </c>
      <c r="W1342" s="2">
        <v>34.1</v>
      </c>
      <c r="X1342" s="2">
        <v>37</v>
      </c>
      <c r="Y1342" s="4">
        <v>35.965303543199184</v>
      </c>
      <c r="Z1342" s="4">
        <v>34.299999999999997</v>
      </c>
      <c r="AA1342" s="4">
        <v>35</v>
      </c>
      <c r="AB1342" s="4">
        <v>35.4</v>
      </c>
      <c r="AC1342" s="4">
        <v>36.5</v>
      </c>
      <c r="AD1342" s="4">
        <v>36.799999999999997</v>
      </c>
      <c r="AE1342" s="4">
        <v>37</v>
      </c>
      <c r="AF1342" s="4">
        <v>2020</v>
      </c>
      <c r="AG1342" s="2">
        <v>10</v>
      </c>
      <c r="AH1342" s="2">
        <v>28</v>
      </c>
      <c r="AI1342" s="4">
        <v>11</v>
      </c>
      <c r="AJ1342" s="4">
        <v>29</v>
      </c>
      <c r="AK1342" s="4">
        <v>13</v>
      </c>
      <c r="AL1342" s="4">
        <v>735</v>
      </c>
      <c r="AM1342" s="5">
        <v>0.47847222222222219</v>
      </c>
      <c r="AN1342" s="4">
        <v>29.6</v>
      </c>
      <c r="AO1342" s="4">
        <v>48</v>
      </c>
      <c r="AP1342" s="4">
        <v>804</v>
      </c>
      <c r="AQ1342" s="4">
        <v>1.2</v>
      </c>
      <c r="AR1342" s="4">
        <v>330</v>
      </c>
      <c r="JV1342" s="4">
        <v>0</v>
      </c>
      <c r="JW1342" s="4">
        <v>0</v>
      </c>
      <c r="JX1342" s="4">
        <v>3</v>
      </c>
      <c r="JY1342" s="4">
        <v>4</v>
      </c>
      <c r="JZ1342" s="4">
        <v>6</v>
      </c>
      <c r="KA1342" s="4">
        <v>1</v>
      </c>
      <c r="KB1342" s="4">
        <v>5</v>
      </c>
      <c r="KC1342" s="4">
        <v>4</v>
      </c>
      <c r="KD1342" s="4">
        <v>12</v>
      </c>
      <c r="KE1342" s="4">
        <v>14</v>
      </c>
      <c r="KF1342" s="4">
        <v>13</v>
      </c>
      <c r="KG1342" s="4">
        <v>14</v>
      </c>
      <c r="KH1342" s="4">
        <v>25</v>
      </c>
      <c r="KI1342" s="4">
        <v>16</v>
      </c>
      <c r="KJ1342" s="4">
        <v>30</v>
      </c>
      <c r="KK1342" s="4">
        <v>19</v>
      </c>
      <c r="KL1342" s="4">
        <v>37</v>
      </c>
      <c r="KM1342" s="4">
        <v>46</v>
      </c>
      <c r="KN1342" s="4">
        <v>38</v>
      </c>
      <c r="KO1342" s="4">
        <v>28</v>
      </c>
      <c r="KP1342" s="4">
        <v>34</v>
      </c>
      <c r="KQ1342" s="4">
        <v>52</v>
      </c>
      <c r="KR1342" s="4">
        <v>56</v>
      </c>
      <c r="KS1342" s="4">
        <v>44</v>
      </c>
      <c r="KT1342" s="4">
        <v>35</v>
      </c>
      <c r="KU1342" s="4">
        <v>45</v>
      </c>
      <c r="KV1342" s="4">
        <v>40</v>
      </c>
      <c r="KW1342" s="4">
        <v>61</v>
      </c>
      <c r="KX1342" s="4">
        <v>29</v>
      </c>
      <c r="KY1342" s="4">
        <v>47</v>
      </c>
      <c r="KZ1342" s="4">
        <v>39</v>
      </c>
      <c r="LA1342" s="4">
        <v>35</v>
      </c>
      <c r="LB1342" s="4">
        <v>34</v>
      </c>
      <c r="LC1342" s="4">
        <v>25</v>
      </c>
      <c r="LD1342" s="4">
        <v>3</v>
      </c>
    </row>
    <row r="1343" spans="1:343" s="4" customFormat="1" x14ac:dyDescent="0.2">
      <c r="A1343" s="18" t="b">
        <v>1</v>
      </c>
      <c r="B1343" s="9">
        <v>8</v>
      </c>
      <c r="C1343" s="9"/>
      <c r="D1343" s="4">
        <v>10446</v>
      </c>
      <c r="E1343" s="4" t="s">
        <v>476</v>
      </c>
      <c r="F1343" s="4" t="s">
        <v>1225</v>
      </c>
      <c r="G1343" s="4">
        <v>7</v>
      </c>
      <c r="H1343" s="18">
        <f t="shared" si="204"/>
        <v>3.5</v>
      </c>
      <c r="I1343" s="18">
        <v>0.86275255949999097</v>
      </c>
      <c r="J1343" s="18">
        <v>1.3156305174471044</v>
      </c>
      <c r="K1343" s="18">
        <v>0.7240993737689726</v>
      </c>
      <c r="L1343" s="18">
        <f t="shared" si="207"/>
        <v>5.4689347112206228</v>
      </c>
      <c r="M1343" s="18">
        <f t="shared" si="205"/>
        <v>3.8000000000000007</v>
      </c>
      <c r="N1343" s="18">
        <f t="shared" si="206"/>
        <v>7.3000000000000007</v>
      </c>
      <c r="O1343" s="18">
        <f t="shared" si="208"/>
        <v>5.5023735290778397</v>
      </c>
      <c r="P1343" s="18">
        <v>3.9000000000000021</v>
      </c>
      <c r="Q1343" s="18">
        <v>4.3000000000000007</v>
      </c>
      <c r="R1343" s="18">
        <v>4.8000000000000007</v>
      </c>
      <c r="S1343" s="18">
        <v>6.0999999999999979</v>
      </c>
      <c r="T1343" s="18">
        <v>6.5999999999999979</v>
      </c>
      <c r="U1343" s="18">
        <v>7.1999999999999993</v>
      </c>
      <c r="V1343" s="4">
        <v>35.268934711220624</v>
      </c>
      <c r="W1343" s="2">
        <v>33.6</v>
      </c>
      <c r="X1343" s="2">
        <v>37.1</v>
      </c>
      <c r="Y1343" s="4">
        <v>35.30237352907784</v>
      </c>
      <c r="Z1343" s="4">
        <v>33.700000000000003</v>
      </c>
      <c r="AA1343" s="4">
        <v>34.1</v>
      </c>
      <c r="AB1343" s="4">
        <v>34.6</v>
      </c>
      <c r="AC1343" s="4">
        <v>35.9</v>
      </c>
      <c r="AD1343" s="4">
        <v>36.4</v>
      </c>
      <c r="AE1343" s="4">
        <v>37</v>
      </c>
      <c r="AF1343" s="4">
        <v>2020</v>
      </c>
      <c r="AG1343" s="2">
        <v>10</v>
      </c>
      <c r="AH1343" s="2">
        <v>28</v>
      </c>
      <c r="AI1343" s="4">
        <v>11</v>
      </c>
      <c r="AJ1343" s="4">
        <v>30</v>
      </c>
      <c r="AK1343" s="4">
        <v>44</v>
      </c>
      <c r="AL1343" s="4">
        <v>296</v>
      </c>
      <c r="AM1343" s="5">
        <v>0.47916666666666669</v>
      </c>
      <c r="AN1343" s="4">
        <v>29.8</v>
      </c>
      <c r="AO1343" s="4">
        <v>48</v>
      </c>
      <c r="AP1343" s="4">
        <v>799</v>
      </c>
      <c r="AQ1343" s="4">
        <v>0.9</v>
      </c>
      <c r="AR1343" s="4">
        <v>276</v>
      </c>
      <c r="JT1343" s="4">
        <v>4</v>
      </c>
      <c r="JU1343" s="4">
        <v>11</v>
      </c>
      <c r="JV1343" s="4">
        <v>17</v>
      </c>
      <c r="JW1343" s="4">
        <v>20</v>
      </c>
      <c r="JX1343" s="4">
        <v>26</v>
      </c>
      <c r="JY1343" s="4">
        <v>38</v>
      </c>
      <c r="JZ1343" s="4">
        <v>39</v>
      </c>
      <c r="KA1343" s="4">
        <v>31</v>
      </c>
      <c r="KB1343" s="4">
        <v>16</v>
      </c>
      <c r="KC1343" s="4">
        <v>21</v>
      </c>
      <c r="KD1343" s="4">
        <v>22</v>
      </c>
      <c r="KE1343" s="4">
        <v>42</v>
      </c>
      <c r="KF1343" s="4">
        <v>20</v>
      </c>
      <c r="KG1343" s="4">
        <v>27</v>
      </c>
      <c r="KH1343" s="4">
        <v>36</v>
      </c>
      <c r="KI1343" s="4">
        <v>41</v>
      </c>
      <c r="KJ1343" s="4">
        <v>41</v>
      </c>
      <c r="KK1343" s="4">
        <v>39</v>
      </c>
      <c r="KL1343" s="4">
        <v>29</v>
      </c>
      <c r="KM1343" s="4">
        <v>35</v>
      </c>
      <c r="KN1343" s="4">
        <v>46</v>
      </c>
      <c r="KO1343" s="4">
        <v>39</v>
      </c>
      <c r="KP1343" s="4">
        <v>50</v>
      </c>
      <c r="KQ1343" s="4">
        <v>40</v>
      </c>
      <c r="KR1343" s="4">
        <v>38</v>
      </c>
      <c r="KS1343" s="4">
        <v>45</v>
      </c>
      <c r="KT1343" s="4">
        <v>28</v>
      </c>
      <c r="KU1343" s="4">
        <v>29</v>
      </c>
      <c r="KV1343" s="4">
        <v>25</v>
      </c>
      <c r="KW1343" s="4">
        <v>21</v>
      </c>
      <c r="KX1343" s="4">
        <v>17</v>
      </c>
      <c r="KY1343" s="4">
        <v>8</v>
      </c>
      <c r="KZ1343" s="4">
        <v>13</v>
      </c>
      <c r="LA1343" s="4">
        <v>9</v>
      </c>
      <c r="LB1343" s="4">
        <v>3</v>
      </c>
      <c r="LC1343" s="4">
        <v>12</v>
      </c>
      <c r="LD1343" s="4">
        <v>8</v>
      </c>
    </row>
    <row r="1344" spans="1:343" s="4" customFormat="1" x14ac:dyDescent="0.2">
      <c r="A1344" s="18" t="b">
        <v>1</v>
      </c>
      <c r="B1344" s="9">
        <v>8</v>
      </c>
      <c r="C1344" s="9"/>
      <c r="D1344" s="4">
        <v>10446</v>
      </c>
      <c r="E1344" s="4" t="s">
        <v>476</v>
      </c>
      <c r="F1344" s="4" t="s">
        <v>1226</v>
      </c>
      <c r="G1344" s="4">
        <v>7</v>
      </c>
      <c r="H1344" s="18">
        <f t="shared" si="204"/>
        <v>3.3999999999999986</v>
      </c>
      <c r="I1344" s="18">
        <v>0.86937908320388591</v>
      </c>
      <c r="J1344" s="18">
        <v>1.2848290680920513</v>
      </c>
      <c r="K1344" s="18">
        <v>0.72207809163324377</v>
      </c>
      <c r="L1344" s="18">
        <f t="shared" si="207"/>
        <v>5.8179617431269754</v>
      </c>
      <c r="M1344" s="18">
        <f t="shared" si="205"/>
        <v>3.6999999999999993</v>
      </c>
      <c r="N1344" s="18">
        <f t="shared" si="206"/>
        <v>7.0999999999999979</v>
      </c>
      <c r="O1344" s="18">
        <f t="shared" si="208"/>
        <v>5.9927251247079418</v>
      </c>
      <c r="P1344" s="18">
        <v>3.8000000000000007</v>
      </c>
      <c r="Q1344" s="18">
        <v>4.4999999999999964</v>
      </c>
      <c r="R1344" s="18">
        <v>5.3000000000000007</v>
      </c>
      <c r="S1344" s="18">
        <v>6.4999999999999964</v>
      </c>
      <c r="T1344" s="18">
        <v>6.8000000000000007</v>
      </c>
      <c r="U1344" s="18">
        <v>6.9999999999999964</v>
      </c>
      <c r="V1344" s="4">
        <v>35.617961743126976</v>
      </c>
      <c r="W1344" s="2">
        <v>33.5</v>
      </c>
      <c r="X1344" s="2">
        <v>36.9</v>
      </c>
      <c r="Y1344" s="4">
        <v>35.792725124707943</v>
      </c>
      <c r="Z1344" s="4">
        <v>33.6</v>
      </c>
      <c r="AA1344" s="4">
        <v>34.299999999999997</v>
      </c>
      <c r="AB1344" s="4">
        <v>35.1</v>
      </c>
      <c r="AC1344" s="4">
        <v>36.299999999999997</v>
      </c>
      <c r="AD1344" s="4">
        <v>36.6</v>
      </c>
      <c r="AE1344" s="4">
        <v>36.799999999999997</v>
      </c>
      <c r="AF1344" s="4">
        <v>2020</v>
      </c>
      <c r="AG1344" s="2">
        <v>10</v>
      </c>
      <c r="AH1344" s="2">
        <v>28</v>
      </c>
      <c r="AI1344" s="4">
        <v>11</v>
      </c>
      <c r="AJ1344" s="4">
        <v>30</v>
      </c>
      <c r="AK1344" s="4">
        <v>59</v>
      </c>
      <c r="AL1344" s="4">
        <v>14</v>
      </c>
      <c r="AM1344" s="5">
        <v>0.47916666666666669</v>
      </c>
      <c r="AN1344" s="4">
        <v>29.8</v>
      </c>
      <c r="AO1344" s="4">
        <v>48</v>
      </c>
      <c r="AP1344" s="4">
        <v>799</v>
      </c>
      <c r="AQ1344" s="4">
        <v>0.9</v>
      </c>
      <c r="AR1344" s="4">
        <v>276</v>
      </c>
      <c r="JS1344" s="4">
        <v>3</v>
      </c>
      <c r="JT1344" s="4">
        <v>13</v>
      </c>
      <c r="JU1344" s="4">
        <v>12</v>
      </c>
      <c r="JV1344" s="4">
        <v>6</v>
      </c>
      <c r="JW1344" s="4">
        <v>15</v>
      </c>
      <c r="JX1344" s="4">
        <v>7</v>
      </c>
      <c r="JY1344" s="4">
        <v>15</v>
      </c>
      <c r="JZ1344" s="4">
        <v>4</v>
      </c>
      <c r="KA1344" s="4">
        <v>12</v>
      </c>
      <c r="KB1344" s="4">
        <v>18</v>
      </c>
      <c r="KC1344" s="4">
        <v>13</v>
      </c>
      <c r="KD1344" s="4">
        <v>20</v>
      </c>
      <c r="KE1344" s="4">
        <v>12</v>
      </c>
      <c r="KF1344" s="4">
        <v>21</v>
      </c>
      <c r="KG1344" s="4">
        <v>20</v>
      </c>
      <c r="KH1344" s="4">
        <v>21</v>
      </c>
      <c r="KI1344" s="4">
        <v>35</v>
      </c>
      <c r="KJ1344" s="4">
        <v>27</v>
      </c>
      <c r="KK1344" s="4">
        <v>26</v>
      </c>
      <c r="KL1344" s="4">
        <v>26</v>
      </c>
      <c r="KM1344" s="4">
        <v>36</v>
      </c>
      <c r="KN1344" s="4">
        <v>25</v>
      </c>
      <c r="KO1344" s="4">
        <v>32</v>
      </c>
      <c r="KP1344" s="4">
        <v>41</v>
      </c>
      <c r="KQ1344" s="4">
        <v>39</v>
      </c>
      <c r="KR1344" s="4">
        <v>42</v>
      </c>
      <c r="KS1344" s="4">
        <v>33</v>
      </c>
      <c r="KT1344" s="4">
        <v>44</v>
      </c>
      <c r="KU1344" s="4">
        <v>42</v>
      </c>
      <c r="KV1344" s="4">
        <v>55</v>
      </c>
      <c r="KW1344" s="4">
        <v>47</v>
      </c>
      <c r="KX1344" s="4">
        <v>42</v>
      </c>
      <c r="KY1344" s="4">
        <v>46</v>
      </c>
      <c r="KZ1344" s="4">
        <v>37</v>
      </c>
      <c r="LA1344" s="4">
        <v>9</v>
      </c>
      <c r="LB1344" s="4">
        <v>9</v>
      </c>
      <c r="LC1344" s="4">
        <v>1</v>
      </c>
    </row>
    <row r="1345" spans="1:327" s="4" customFormat="1" x14ac:dyDescent="0.2">
      <c r="A1345" s="18" t="b">
        <v>1</v>
      </c>
      <c r="B1345" s="9">
        <v>8</v>
      </c>
      <c r="C1345" s="9"/>
      <c r="D1345" s="4">
        <v>10446</v>
      </c>
      <c r="E1345" s="4" t="s">
        <v>476</v>
      </c>
      <c r="F1345" s="4" t="s">
        <v>1227</v>
      </c>
      <c r="G1345" s="4">
        <v>7</v>
      </c>
      <c r="H1345" s="18">
        <f t="shared" si="204"/>
        <v>1.5</v>
      </c>
      <c r="I1345" s="18">
        <v>0.31622293307302213</v>
      </c>
      <c r="J1345" s="18">
        <v>0.45614169549412509</v>
      </c>
      <c r="K1345" s="18">
        <v>0.26115925113362237</v>
      </c>
      <c r="L1345" s="18">
        <f t="shared" si="207"/>
        <v>5.4546190190929593</v>
      </c>
      <c r="M1345" s="18">
        <f t="shared" si="205"/>
        <v>4.7000000000000028</v>
      </c>
      <c r="N1345" s="18">
        <f t="shared" si="206"/>
        <v>6.2000000000000028</v>
      </c>
      <c r="O1345" s="18">
        <f t="shared" si="208"/>
        <v>5.4294845356680526</v>
      </c>
      <c r="P1345" s="18">
        <v>4.7999999999999972</v>
      </c>
      <c r="Q1345" s="18">
        <v>5.1000000000000014</v>
      </c>
      <c r="R1345" s="18">
        <v>5.2000000000000028</v>
      </c>
      <c r="S1345" s="18">
        <v>5.7000000000000028</v>
      </c>
      <c r="T1345" s="18">
        <v>5.8999999999999986</v>
      </c>
      <c r="U1345" s="18">
        <v>6.1000000000000014</v>
      </c>
      <c r="V1345" s="4">
        <v>35.454619019092959</v>
      </c>
      <c r="W1345" s="2">
        <v>34.700000000000003</v>
      </c>
      <c r="X1345" s="2">
        <v>36.200000000000003</v>
      </c>
      <c r="Y1345" s="4">
        <v>35.429484535668053</v>
      </c>
      <c r="Z1345" s="4">
        <v>34.799999999999997</v>
      </c>
      <c r="AA1345" s="4">
        <v>35.1</v>
      </c>
      <c r="AB1345" s="4">
        <v>35.200000000000003</v>
      </c>
      <c r="AC1345" s="4">
        <v>35.700000000000003</v>
      </c>
      <c r="AD1345" s="4">
        <v>35.9</v>
      </c>
      <c r="AE1345" s="4">
        <v>36.1</v>
      </c>
      <c r="AF1345" s="4">
        <v>2020</v>
      </c>
      <c r="AG1345" s="2">
        <v>10</v>
      </c>
      <c r="AH1345" s="2">
        <v>28</v>
      </c>
      <c r="AI1345" s="4">
        <v>11</v>
      </c>
      <c r="AJ1345" s="4">
        <v>31</v>
      </c>
      <c r="AK1345" s="4">
        <v>16</v>
      </c>
      <c r="AL1345" s="4">
        <v>933</v>
      </c>
      <c r="AM1345" s="5">
        <v>0.47986111111111113</v>
      </c>
      <c r="AN1345" s="4">
        <v>30</v>
      </c>
      <c r="AO1345" s="4">
        <v>47</v>
      </c>
      <c r="AP1345" s="4">
        <v>759</v>
      </c>
      <c r="AQ1345" s="4">
        <v>0.7</v>
      </c>
      <c r="AR1345" s="4">
        <v>125</v>
      </c>
      <c r="KD1345" s="4">
        <v>0</v>
      </c>
      <c r="KE1345" s="4">
        <v>2</v>
      </c>
      <c r="KF1345" s="4">
        <v>7</v>
      </c>
      <c r="KG1345" s="4">
        <v>13</v>
      </c>
      <c r="KH1345" s="4">
        <v>29</v>
      </c>
      <c r="KI1345" s="4">
        <v>57</v>
      </c>
      <c r="KJ1345" s="4">
        <v>89</v>
      </c>
      <c r="KK1345" s="4">
        <v>93</v>
      </c>
      <c r="KL1345" s="4">
        <v>103</v>
      </c>
      <c r="KM1345" s="4">
        <v>78</v>
      </c>
      <c r="KN1345" s="4">
        <v>93</v>
      </c>
      <c r="KO1345" s="4">
        <v>87</v>
      </c>
      <c r="KP1345" s="4">
        <v>56</v>
      </c>
      <c r="KQ1345" s="4">
        <v>43</v>
      </c>
      <c r="KR1345" s="4">
        <v>48</v>
      </c>
      <c r="KS1345" s="4">
        <v>24</v>
      </c>
      <c r="KT1345" s="4">
        <v>10</v>
      </c>
      <c r="KU1345" s="4">
        <v>6</v>
      </c>
    </row>
    <row r="1346" spans="1:327" s="4" customFormat="1" x14ac:dyDescent="0.2">
      <c r="A1346" s="18" t="b">
        <v>0</v>
      </c>
      <c r="B1346" s="19"/>
      <c r="C1346" s="19"/>
      <c r="D1346" s="4">
        <v>10446</v>
      </c>
      <c r="E1346" s="4" t="s">
        <v>473</v>
      </c>
      <c r="F1346" s="4" t="s">
        <v>1340</v>
      </c>
      <c r="G1346" s="4">
        <v>0</v>
      </c>
      <c r="H1346" s="18">
        <f t="shared" si="204"/>
        <v>2.6999999999999993</v>
      </c>
      <c r="I1346" s="18">
        <v>0.50840265920149741</v>
      </c>
      <c r="J1346" s="18">
        <v>0.65236467456719538</v>
      </c>
      <c r="K1346" s="18">
        <v>0.40243479839465507</v>
      </c>
      <c r="L1346" s="18">
        <f t="shared" si="207"/>
        <v>3.1457125831773354</v>
      </c>
      <c r="M1346" s="18">
        <f t="shared" si="205"/>
        <v>1.6999999999999993</v>
      </c>
      <c r="N1346" s="18">
        <f t="shared" si="206"/>
        <v>4.3999999999999986</v>
      </c>
      <c r="O1346" s="18">
        <f t="shared" si="208"/>
        <v>3.1494577687969922</v>
      </c>
      <c r="P1346" s="18">
        <v>2.2000000000000028</v>
      </c>
      <c r="Q1346" s="18">
        <v>2.5</v>
      </c>
      <c r="R1346" s="18">
        <v>2.7999999999999972</v>
      </c>
      <c r="S1346" s="18">
        <v>3.3999999999999986</v>
      </c>
      <c r="T1346" s="18">
        <v>3.7999999999999972</v>
      </c>
      <c r="U1346" s="18">
        <v>4.2999999999999972</v>
      </c>
      <c r="V1346" s="4">
        <v>33.145712583177335</v>
      </c>
      <c r="W1346" s="2">
        <v>31.7</v>
      </c>
      <c r="X1346" s="2">
        <v>34.4</v>
      </c>
      <c r="Y1346" s="4">
        <v>33.149457768796992</v>
      </c>
      <c r="Z1346" s="4">
        <v>32.200000000000003</v>
      </c>
      <c r="AA1346" s="4">
        <v>32.5</v>
      </c>
      <c r="AB1346" s="4">
        <v>32.799999999999997</v>
      </c>
      <c r="AC1346" s="4">
        <v>33.4</v>
      </c>
      <c r="AD1346" s="4">
        <v>33.799999999999997</v>
      </c>
      <c r="AE1346" s="4">
        <v>34.299999999999997</v>
      </c>
      <c r="AF1346" s="4">
        <v>2020</v>
      </c>
      <c r="AG1346" s="2">
        <v>10</v>
      </c>
      <c r="AH1346" s="2">
        <v>28</v>
      </c>
      <c r="AI1346" s="4">
        <v>11</v>
      </c>
      <c r="AJ1346" s="4">
        <v>31</v>
      </c>
      <c r="AK1346" s="4">
        <v>40</v>
      </c>
      <c r="AL1346" s="4">
        <v>135</v>
      </c>
      <c r="AM1346" s="5">
        <v>0.47986111111111113</v>
      </c>
      <c r="AN1346" s="4">
        <v>30</v>
      </c>
      <c r="AO1346" s="4">
        <v>47</v>
      </c>
      <c r="AP1346" s="4">
        <v>759</v>
      </c>
      <c r="AQ1346" s="4">
        <v>0.7</v>
      </c>
      <c r="AR1346" s="4">
        <v>125</v>
      </c>
      <c r="JA1346" s="4">
        <v>3</v>
      </c>
      <c r="JB1346" s="4">
        <v>10</v>
      </c>
      <c r="JC1346" s="4">
        <v>12</v>
      </c>
      <c r="JD1346" s="4">
        <v>10</v>
      </c>
      <c r="JE1346" s="4">
        <v>8</v>
      </c>
      <c r="JF1346" s="4">
        <v>17</v>
      </c>
      <c r="JG1346" s="4">
        <v>42</v>
      </c>
      <c r="JH1346" s="4">
        <v>50</v>
      </c>
      <c r="JI1346" s="4">
        <v>73</v>
      </c>
      <c r="JJ1346" s="4">
        <v>112</v>
      </c>
      <c r="JK1346" s="4">
        <v>140</v>
      </c>
      <c r="JL1346" s="4">
        <v>165</v>
      </c>
      <c r="JM1346" s="4">
        <v>182</v>
      </c>
      <c r="JN1346" s="4">
        <v>182</v>
      </c>
      <c r="JO1346" s="4">
        <v>181</v>
      </c>
      <c r="JP1346" s="4">
        <v>208</v>
      </c>
      <c r="JQ1346" s="4">
        <v>219</v>
      </c>
      <c r="JR1346" s="4">
        <v>192</v>
      </c>
      <c r="JS1346" s="4">
        <v>176</v>
      </c>
      <c r="JT1346" s="4">
        <v>112</v>
      </c>
      <c r="JU1346" s="4">
        <v>86</v>
      </c>
      <c r="JV1346" s="4">
        <v>65</v>
      </c>
      <c r="JW1346" s="4">
        <v>86</v>
      </c>
      <c r="JX1346" s="4">
        <v>65</v>
      </c>
      <c r="JY1346" s="4">
        <v>36</v>
      </c>
      <c r="JZ1346" s="4">
        <v>29</v>
      </c>
      <c r="KA1346" s="4">
        <v>32</v>
      </c>
      <c r="KB1346" s="4">
        <v>26</v>
      </c>
      <c r="KC1346" s="4">
        <v>17</v>
      </c>
    </row>
    <row r="1347" spans="1:327" s="4" customFormat="1" x14ac:dyDescent="0.2">
      <c r="A1347" s="18" t="b">
        <v>0</v>
      </c>
      <c r="B1347" s="19"/>
      <c r="C1347" s="19"/>
      <c r="D1347" s="4">
        <v>10446</v>
      </c>
      <c r="E1347" s="4" t="s">
        <v>473</v>
      </c>
      <c r="F1347" s="4" t="s">
        <v>1341</v>
      </c>
      <c r="G1347" s="4">
        <v>0</v>
      </c>
      <c r="H1347" s="18">
        <f t="shared" ref="H1347:H1404" si="209">X1347-W1347</f>
        <v>1.7000000000000028</v>
      </c>
      <c r="I1347" s="18">
        <v>0.29806986144699898</v>
      </c>
      <c r="J1347" s="18">
        <v>0.37471863123039384</v>
      </c>
      <c r="K1347" s="18">
        <v>0.23272981029104942</v>
      </c>
      <c r="L1347" s="18">
        <f t="shared" si="207"/>
        <v>3.8152498626279083</v>
      </c>
      <c r="M1347" s="18">
        <f t="shared" ref="M1347:M1404" si="210">W1347-AN1347</f>
        <v>2.7999999999999972</v>
      </c>
      <c r="N1347" s="18">
        <f t="shared" ref="N1347:N1404" si="211">X1347-AN1347</f>
        <v>4.5</v>
      </c>
      <c r="O1347" s="18">
        <f t="shared" si="208"/>
        <v>3.8539835779075702</v>
      </c>
      <c r="P1347" s="18">
        <v>3.1000000000000014</v>
      </c>
      <c r="Q1347" s="18">
        <v>3.3999999999999986</v>
      </c>
      <c r="R1347" s="18">
        <v>3.6000000000000014</v>
      </c>
      <c r="S1347" s="18">
        <v>4</v>
      </c>
      <c r="T1347" s="18">
        <v>4.2000000000000028</v>
      </c>
      <c r="U1347" s="18">
        <v>4.3999999999999986</v>
      </c>
      <c r="V1347" s="4">
        <v>33.815249862627908</v>
      </c>
      <c r="W1347" s="2">
        <v>32.799999999999997</v>
      </c>
      <c r="X1347" s="2">
        <v>34.5</v>
      </c>
      <c r="Y1347" s="4">
        <v>33.85398357790757</v>
      </c>
      <c r="Z1347" s="4">
        <v>33.1</v>
      </c>
      <c r="AA1347" s="4">
        <v>33.4</v>
      </c>
      <c r="AB1347" s="4">
        <v>33.6</v>
      </c>
      <c r="AC1347" s="4">
        <v>34</v>
      </c>
      <c r="AD1347" s="4">
        <v>34.200000000000003</v>
      </c>
      <c r="AE1347" s="4">
        <v>34.4</v>
      </c>
      <c r="AF1347" s="4">
        <v>2020</v>
      </c>
      <c r="AG1347" s="2">
        <v>10</v>
      </c>
      <c r="AH1347" s="2">
        <v>28</v>
      </c>
      <c r="AI1347" s="4">
        <v>11</v>
      </c>
      <c r="AJ1347" s="4">
        <v>31</v>
      </c>
      <c r="AK1347" s="4">
        <v>54</v>
      </c>
      <c r="AL1347" s="4">
        <v>535</v>
      </c>
      <c r="AM1347" s="5">
        <v>0.47986111111111113</v>
      </c>
      <c r="AN1347" s="4">
        <v>30</v>
      </c>
      <c r="AO1347" s="4">
        <v>47</v>
      </c>
      <c r="AP1347" s="4">
        <v>759</v>
      </c>
      <c r="AQ1347" s="4">
        <v>0.7</v>
      </c>
      <c r="AR1347" s="4">
        <v>125</v>
      </c>
      <c r="JL1347" s="4">
        <v>1</v>
      </c>
      <c r="JM1347" s="4">
        <v>15</v>
      </c>
      <c r="JN1347" s="4">
        <v>13</v>
      </c>
      <c r="JO1347" s="4">
        <v>27</v>
      </c>
      <c r="JP1347" s="4">
        <v>39</v>
      </c>
      <c r="JQ1347" s="4">
        <v>51</v>
      </c>
      <c r="JR1347" s="4">
        <v>124</v>
      </c>
      <c r="JS1347" s="4">
        <v>161</v>
      </c>
      <c r="JT1347" s="4">
        <v>233</v>
      </c>
      <c r="JU1347" s="4">
        <v>279</v>
      </c>
      <c r="JV1347" s="4">
        <v>320</v>
      </c>
      <c r="JW1347" s="4">
        <v>476</v>
      </c>
      <c r="JX1347" s="4">
        <v>480</v>
      </c>
      <c r="JY1347" s="4">
        <v>343</v>
      </c>
      <c r="JZ1347" s="4">
        <v>196</v>
      </c>
      <c r="KA1347" s="4">
        <v>119</v>
      </c>
      <c r="KB1347" s="4">
        <v>69</v>
      </c>
      <c r="KC1347" s="4">
        <v>38</v>
      </c>
      <c r="KD1347" s="4">
        <v>16</v>
      </c>
    </row>
    <row r="1348" spans="1:327" s="4" customFormat="1" x14ac:dyDescent="0.2">
      <c r="A1348" s="18" t="b">
        <v>0</v>
      </c>
      <c r="B1348" s="19"/>
      <c r="C1348" s="19"/>
      <c r="D1348" s="4">
        <v>10446</v>
      </c>
      <c r="E1348" s="4" t="s">
        <v>473</v>
      </c>
      <c r="F1348" s="4" t="s">
        <v>1342</v>
      </c>
      <c r="G1348" s="4">
        <v>0</v>
      </c>
      <c r="H1348" s="18">
        <f t="shared" si="209"/>
        <v>2.1000000000000014</v>
      </c>
      <c r="I1348" s="18">
        <v>0.33563545634192599</v>
      </c>
      <c r="J1348" s="18">
        <v>0.47797727157040981</v>
      </c>
      <c r="K1348" s="18">
        <v>0.27008318912464391</v>
      </c>
      <c r="L1348" s="18">
        <f t="shared" si="207"/>
        <v>2.7161856361365757</v>
      </c>
      <c r="M1348" s="18">
        <f t="shared" si="210"/>
        <v>1.6999999999999993</v>
      </c>
      <c r="N1348" s="18">
        <f t="shared" si="211"/>
        <v>3.8000000000000007</v>
      </c>
      <c r="O1348" s="18">
        <f t="shared" si="208"/>
        <v>2.6900491734744385</v>
      </c>
      <c r="P1348" s="18">
        <v>2.0999999999999979</v>
      </c>
      <c r="Q1348" s="18">
        <v>2.3000000000000007</v>
      </c>
      <c r="R1348" s="18">
        <v>2.5000000000000036</v>
      </c>
      <c r="S1348" s="18">
        <v>3.0000000000000036</v>
      </c>
      <c r="T1348" s="18">
        <v>3.1999999999999993</v>
      </c>
      <c r="U1348" s="18">
        <v>3.4000000000000021</v>
      </c>
      <c r="V1348" s="4">
        <v>32.916185636136575</v>
      </c>
      <c r="W1348" s="2">
        <v>31.9</v>
      </c>
      <c r="X1348" s="2">
        <v>34</v>
      </c>
      <c r="Y1348" s="4">
        <v>32.890049173474438</v>
      </c>
      <c r="Z1348" s="4">
        <v>32.299999999999997</v>
      </c>
      <c r="AA1348" s="4">
        <v>32.5</v>
      </c>
      <c r="AB1348" s="4">
        <v>32.700000000000003</v>
      </c>
      <c r="AC1348" s="4">
        <v>33.200000000000003</v>
      </c>
      <c r="AD1348" s="4">
        <v>33.4</v>
      </c>
      <c r="AE1348" s="4">
        <v>33.6</v>
      </c>
      <c r="AF1348" s="4">
        <v>2020</v>
      </c>
      <c r="AG1348" s="2">
        <v>10</v>
      </c>
      <c r="AH1348" s="2">
        <v>28</v>
      </c>
      <c r="AI1348" s="4">
        <v>11</v>
      </c>
      <c r="AJ1348" s="4">
        <v>32</v>
      </c>
      <c r="AK1348" s="4">
        <v>2</v>
      </c>
      <c r="AL1348" s="4">
        <v>215</v>
      </c>
      <c r="AM1348" s="5">
        <v>0.48055555555555557</v>
      </c>
      <c r="AN1348" s="4">
        <v>30.2</v>
      </c>
      <c r="AO1348" s="4">
        <v>46</v>
      </c>
      <c r="AP1348" s="4">
        <v>761</v>
      </c>
      <c r="AQ1348" s="4">
        <v>0.8</v>
      </c>
      <c r="AR1348" s="4">
        <v>330</v>
      </c>
      <c r="JA1348" s="4">
        <v>2</v>
      </c>
      <c r="JB1348" s="4">
        <v>4</v>
      </c>
      <c r="JC1348" s="4">
        <v>3</v>
      </c>
      <c r="JD1348" s="4">
        <v>7</v>
      </c>
      <c r="JE1348" s="4">
        <v>10</v>
      </c>
      <c r="JF1348" s="4">
        <v>18</v>
      </c>
      <c r="JG1348" s="4">
        <v>34</v>
      </c>
      <c r="JH1348" s="4">
        <v>69</v>
      </c>
      <c r="JI1348" s="4">
        <v>153</v>
      </c>
      <c r="JJ1348" s="4">
        <v>222</v>
      </c>
      <c r="JK1348" s="4">
        <v>313</v>
      </c>
      <c r="JL1348" s="4">
        <v>355</v>
      </c>
      <c r="JM1348" s="4">
        <v>402</v>
      </c>
      <c r="JN1348" s="4">
        <v>321</v>
      </c>
      <c r="JO1348" s="4">
        <v>264</v>
      </c>
      <c r="JP1348" s="4">
        <v>293</v>
      </c>
      <c r="JQ1348" s="4">
        <v>200</v>
      </c>
      <c r="JR1348" s="4">
        <v>197</v>
      </c>
      <c r="JS1348" s="4">
        <v>122</v>
      </c>
      <c r="JT1348" s="4">
        <v>78</v>
      </c>
      <c r="JU1348" s="4">
        <v>20</v>
      </c>
      <c r="JV1348" s="4">
        <v>16</v>
      </c>
      <c r="JW1348" s="4">
        <v>6</v>
      </c>
      <c r="JX1348" s="4">
        <v>2</v>
      </c>
      <c r="JY1348" s="4">
        <v>6</v>
      </c>
    </row>
    <row r="1349" spans="1:327" s="4" customFormat="1" x14ac:dyDescent="0.2">
      <c r="A1349" s="18" t="b">
        <v>1</v>
      </c>
      <c r="B1349" s="9" t="s">
        <v>1191</v>
      </c>
      <c r="C1349" s="9"/>
      <c r="D1349" s="4">
        <v>10446</v>
      </c>
      <c r="E1349" s="4" t="s">
        <v>1411</v>
      </c>
      <c r="F1349" s="4" t="s">
        <v>1237</v>
      </c>
      <c r="G1349" s="4">
        <v>7</v>
      </c>
      <c r="H1349" s="18">
        <f t="shared" si="209"/>
        <v>1.0999999999999943</v>
      </c>
      <c r="I1349" s="18">
        <v>0.31266873506268411</v>
      </c>
      <c r="J1349" s="18">
        <v>0.58237495152610563</v>
      </c>
      <c r="K1349" s="18">
        <v>0.27087510783600038</v>
      </c>
      <c r="L1349" s="18">
        <f t="shared" si="207"/>
        <v>7.1443641823929518</v>
      </c>
      <c r="M1349" s="18">
        <f t="shared" si="210"/>
        <v>6.5000000000000036</v>
      </c>
      <c r="N1349" s="18">
        <f t="shared" si="211"/>
        <v>7.5999999999999979</v>
      </c>
      <c r="O1349" s="18">
        <f t="shared" si="208"/>
        <v>7.12557693723166</v>
      </c>
      <c r="P1349" s="18">
        <v>6.5999999999999979</v>
      </c>
      <c r="Q1349" s="18">
        <v>6.6999999999999993</v>
      </c>
      <c r="R1349" s="18">
        <v>6.9000000000000021</v>
      </c>
      <c r="S1349" s="18">
        <v>7.4000000000000021</v>
      </c>
      <c r="T1349" s="18">
        <v>7.5999999999999979</v>
      </c>
      <c r="U1349" s="18">
        <v>7.6999999999999993</v>
      </c>
      <c r="V1349" s="4">
        <v>37.344364182392951</v>
      </c>
      <c r="W1349" s="2">
        <v>36.700000000000003</v>
      </c>
      <c r="X1349" s="2">
        <v>37.799999999999997</v>
      </c>
      <c r="Y1349" s="4">
        <v>37.325576937231659</v>
      </c>
      <c r="Z1349" s="4">
        <v>36.799999999999997</v>
      </c>
      <c r="AA1349" s="4">
        <v>36.9</v>
      </c>
      <c r="AB1349" s="4">
        <v>37.1</v>
      </c>
      <c r="AC1349" s="4">
        <v>37.6</v>
      </c>
      <c r="AD1349" s="4">
        <v>37.799999999999997</v>
      </c>
      <c r="AE1349" s="4">
        <v>37.9</v>
      </c>
      <c r="AF1349" s="4">
        <v>2020</v>
      </c>
      <c r="AG1349" s="2">
        <v>10</v>
      </c>
      <c r="AH1349" s="2">
        <v>28</v>
      </c>
      <c r="AI1349" s="4">
        <v>11</v>
      </c>
      <c r="AJ1349" s="4">
        <v>32</v>
      </c>
      <c r="AK1349" s="4">
        <v>54</v>
      </c>
      <c r="AL1349" s="4">
        <v>853</v>
      </c>
      <c r="AM1349" s="5">
        <v>0.48055555555555557</v>
      </c>
      <c r="AN1349" s="4">
        <v>30.2</v>
      </c>
      <c r="AO1349" s="4">
        <v>46</v>
      </c>
      <c r="AP1349" s="4">
        <v>761</v>
      </c>
      <c r="AQ1349" s="4">
        <v>0.8</v>
      </c>
      <c r="AR1349" s="4">
        <v>330</v>
      </c>
      <c r="KZ1349" s="4">
        <v>5</v>
      </c>
      <c r="LA1349" s="4">
        <v>39</v>
      </c>
      <c r="LB1349" s="4">
        <v>63</v>
      </c>
      <c r="LC1349" s="4">
        <v>74</v>
      </c>
      <c r="LD1349" s="4">
        <v>45</v>
      </c>
      <c r="LE1349" s="4">
        <v>65</v>
      </c>
      <c r="LF1349" s="4">
        <v>65</v>
      </c>
      <c r="LG1349" s="4">
        <v>32</v>
      </c>
      <c r="LH1349" s="4">
        <v>67</v>
      </c>
      <c r="LI1349" s="4">
        <v>52</v>
      </c>
      <c r="LJ1349" s="4">
        <v>72</v>
      </c>
      <c r="LK1349" s="4">
        <v>40</v>
      </c>
      <c r="LL1349" s="4">
        <v>3</v>
      </c>
    </row>
    <row r="1350" spans="1:327" s="4" customFormat="1" x14ac:dyDescent="0.2">
      <c r="A1350" s="18" t="b">
        <v>1</v>
      </c>
      <c r="B1350" s="9" t="s">
        <v>1191</v>
      </c>
      <c r="C1350" s="9"/>
      <c r="D1350" s="4">
        <v>10446</v>
      </c>
      <c r="E1350" s="4" t="s">
        <v>1411</v>
      </c>
      <c r="F1350" s="4" t="s">
        <v>1238</v>
      </c>
      <c r="G1350" s="4">
        <v>7</v>
      </c>
      <c r="H1350" s="18">
        <f t="shared" si="209"/>
        <v>2.1999999999999957</v>
      </c>
      <c r="I1350" s="18">
        <v>0.50594705372259274</v>
      </c>
      <c r="J1350" s="18">
        <v>0.71909743955092154</v>
      </c>
      <c r="K1350" s="18">
        <v>0.41900380576719665</v>
      </c>
      <c r="L1350" s="18">
        <f t="shared" si="207"/>
        <v>5.4551762770833463</v>
      </c>
      <c r="M1350" s="18">
        <f t="shared" si="210"/>
        <v>4.2000000000000028</v>
      </c>
      <c r="N1350" s="18">
        <f t="shared" si="211"/>
        <v>6.3999999999999986</v>
      </c>
      <c r="O1350" s="18">
        <f t="shared" si="208"/>
        <v>5.4847984025833867</v>
      </c>
      <c r="P1350" s="18">
        <v>4.3999999999999986</v>
      </c>
      <c r="Q1350" s="18">
        <v>4.8000000000000043</v>
      </c>
      <c r="R1350" s="18">
        <v>5.1000000000000014</v>
      </c>
      <c r="S1350" s="18">
        <v>5.8000000000000043</v>
      </c>
      <c r="T1350" s="18">
        <v>6.1000000000000014</v>
      </c>
      <c r="U1350" s="18">
        <v>6.3000000000000043</v>
      </c>
      <c r="V1350" s="4">
        <v>35.855176277083345</v>
      </c>
      <c r="W1350" s="2">
        <v>34.6</v>
      </c>
      <c r="X1350" s="2">
        <v>36.799999999999997</v>
      </c>
      <c r="Y1350" s="4">
        <v>35.884798402583385</v>
      </c>
      <c r="Z1350" s="4">
        <v>34.799999999999997</v>
      </c>
      <c r="AA1350" s="4">
        <v>35.200000000000003</v>
      </c>
      <c r="AB1350" s="4">
        <v>35.5</v>
      </c>
      <c r="AC1350" s="4">
        <v>36.200000000000003</v>
      </c>
      <c r="AD1350" s="4">
        <v>36.5</v>
      </c>
      <c r="AE1350" s="4">
        <v>36.700000000000003</v>
      </c>
      <c r="AF1350" s="4">
        <v>2020</v>
      </c>
      <c r="AG1350" s="2">
        <v>10</v>
      </c>
      <c r="AH1350" s="2">
        <v>28</v>
      </c>
      <c r="AI1350" s="4">
        <v>11</v>
      </c>
      <c r="AJ1350" s="4">
        <v>33</v>
      </c>
      <c r="AK1350" s="4">
        <v>7</v>
      </c>
      <c r="AL1350" s="4">
        <v>333</v>
      </c>
      <c r="AM1350" s="5">
        <v>0.48125000000000001</v>
      </c>
      <c r="AN1350" s="4">
        <v>30.4</v>
      </c>
      <c r="AO1350" s="4">
        <v>46</v>
      </c>
      <c r="AP1350" s="4">
        <v>825</v>
      </c>
      <c r="AQ1350" s="4">
        <v>1.1000000000000001</v>
      </c>
      <c r="AR1350" s="4">
        <v>358</v>
      </c>
      <c r="KE1350" s="4">
        <v>8</v>
      </c>
      <c r="KF1350" s="4">
        <v>17</v>
      </c>
      <c r="KG1350" s="4">
        <v>10</v>
      </c>
      <c r="KH1350" s="4">
        <v>15</v>
      </c>
      <c r="KI1350" s="4">
        <v>21</v>
      </c>
      <c r="KJ1350" s="4">
        <v>15</v>
      </c>
      <c r="KK1350" s="4">
        <v>30</v>
      </c>
      <c r="KL1350" s="4">
        <v>52</v>
      </c>
      <c r="KM1350" s="4">
        <v>37</v>
      </c>
      <c r="KN1350" s="4">
        <v>53</v>
      </c>
      <c r="KO1350" s="4">
        <v>64</v>
      </c>
      <c r="KP1350" s="4">
        <v>60</v>
      </c>
      <c r="KQ1350" s="4">
        <v>41</v>
      </c>
      <c r="KR1350" s="4">
        <v>64</v>
      </c>
      <c r="KS1350" s="4">
        <v>62</v>
      </c>
      <c r="KT1350" s="4">
        <v>51</v>
      </c>
      <c r="KU1350" s="4">
        <v>46</v>
      </c>
      <c r="KV1350" s="4">
        <v>47</v>
      </c>
      <c r="KW1350" s="4">
        <v>47</v>
      </c>
      <c r="KX1350" s="4">
        <v>39</v>
      </c>
      <c r="KY1350" s="4">
        <v>37</v>
      </c>
      <c r="KZ1350" s="4">
        <v>9</v>
      </c>
      <c r="LA1350" s="4">
        <v>6</v>
      </c>
    </row>
    <row r="1351" spans="1:327" s="4" customFormat="1" x14ac:dyDescent="0.2">
      <c r="A1351" s="18" t="b">
        <v>1</v>
      </c>
      <c r="B1351" s="9" t="s">
        <v>1191</v>
      </c>
      <c r="C1351" s="9"/>
      <c r="D1351" s="4">
        <v>10446</v>
      </c>
      <c r="E1351" s="4" t="s">
        <v>1411</v>
      </c>
      <c r="F1351" s="4" t="s">
        <v>1239</v>
      </c>
      <c r="G1351" s="4">
        <v>7</v>
      </c>
      <c r="H1351" s="18">
        <f t="shared" si="209"/>
        <v>3.0999999999999943</v>
      </c>
      <c r="I1351" s="18">
        <v>0.70962142762907665</v>
      </c>
      <c r="J1351" s="18">
        <v>1.1382309559822374</v>
      </c>
      <c r="K1351" s="18">
        <v>0.59226759666757689</v>
      </c>
      <c r="L1351" s="18">
        <f t="shared" si="207"/>
        <v>5.8557256152825445</v>
      </c>
      <c r="M1351" s="18">
        <f t="shared" si="210"/>
        <v>3.8000000000000043</v>
      </c>
      <c r="N1351" s="18">
        <f t="shared" si="211"/>
        <v>6.8999999999999986</v>
      </c>
      <c r="O1351" s="18">
        <f t="shared" si="208"/>
        <v>5.9956485199904606</v>
      </c>
      <c r="P1351" s="18">
        <v>4.2000000000000028</v>
      </c>
      <c r="Q1351" s="18">
        <v>4.8999999999999986</v>
      </c>
      <c r="R1351" s="18">
        <v>5.3000000000000043</v>
      </c>
      <c r="S1351" s="18">
        <v>6.3999999999999986</v>
      </c>
      <c r="T1351" s="18">
        <v>6.7000000000000028</v>
      </c>
      <c r="U1351" s="18">
        <v>6.8999999999999986</v>
      </c>
      <c r="V1351" s="4">
        <v>36.255725615282543</v>
      </c>
      <c r="W1351" s="2">
        <v>34.200000000000003</v>
      </c>
      <c r="X1351" s="2">
        <v>37.299999999999997</v>
      </c>
      <c r="Y1351" s="4">
        <v>36.395648519990459</v>
      </c>
      <c r="Z1351" s="4">
        <v>34.6</v>
      </c>
      <c r="AA1351" s="4">
        <v>35.299999999999997</v>
      </c>
      <c r="AB1351" s="4">
        <v>35.700000000000003</v>
      </c>
      <c r="AC1351" s="4">
        <v>36.799999999999997</v>
      </c>
      <c r="AD1351" s="4">
        <v>37.1</v>
      </c>
      <c r="AE1351" s="4">
        <v>37.299999999999997</v>
      </c>
      <c r="AF1351" s="4">
        <v>2020</v>
      </c>
      <c r="AG1351" s="2">
        <v>10</v>
      </c>
      <c r="AH1351" s="2">
        <v>28</v>
      </c>
      <c r="AI1351" s="4">
        <v>11</v>
      </c>
      <c r="AJ1351" s="4">
        <v>33</v>
      </c>
      <c r="AK1351" s="4">
        <v>31</v>
      </c>
      <c r="AL1351" s="4">
        <v>12</v>
      </c>
      <c r="AM1351" s="5">
        <v>0.48125000000000001</v>
      </c>
      <c r="AN1351" s="4">
        <v>30.4</v>
      </c>
      <c r="AO1351" s="4">
        <v>46</v>
      </c>
      <c r="AP1351" s="4">
        <v>825</v>
      </c>
      <c r="AQ1351" s="4">
        <v>1.1000000000000001</v>
      </c>
      <c r="AR1351" s="4">
        <v>358</v>
      </c>
      <c r="JY1351" s="4">
        <v>2</v>
      </c>
      <c r="JZ1351" s="4">
        <v>0</v>
      </c>
      <c r="KA1351" s="4">
        <v>6</v>
      </c>
      <c r="KB1351" s="4">
        <v>4</v>
      </c>
      <c r="KC1351" s="4">
        <v>5</v>
      </c>
      <c r="KD1351" s="4">
        <v>8</v>
      </c>
      <c r="KE1351" s="4">
        <v>8</v>
      </c>
      <c r="KF1351" s="4">
        <v>9</v>
      </c>
      <c r="KG1351" s="4">
        <v>7</v>
      </c>
      <c r="KH1351" s="4">
        <v>6</v>
      </c>
      <c r="KI1351" s="4">
        <v>11</v>
      </c>
      <c r="KJ1351" s="4">
        <v>19</v>
      </c>
      <c r="KK1351" s="4">
        <v>17</v>
      </c>
      <c r="KL1351" s="4">
        <v>35</v>
      </c>
      <c r="KM1351" s="4">
        <v>37</v>
      </c>
      <c r="KN1351" s="4">
        <v>43</v>
      </c>
      <c r="KO1351" s="4">
        <v>57</v>
      </c>
      <c r="KP1351" s="4">
        <v>28</v>
      </c>
      <c r="KQ1351" s="4">
        <v>24</v>
      </c>
      <c r="KR1351" s="4">
        <v>47</v>
      </c>
      <c r="KS1351" s="4">
        <v>45</v>
      </c>
      <c r="KT1351" s="4">
        <v>40</v>
      </c>
      <c r="KU1351" s="4">
        <v>42</v>
      </c>
      <c r="KV1351" s="4">
        <v>42</v>
      </c>
      <c r="KW1351" s="4">
        <v>70</v>
      </c>
      <c r="KX1351" s="4">
        <v>47</v>
      </c>
      <c r="KY1351" s="4">
        <v>53</v>
      </c>
      <c r="KZ1351" s="4">
        <v>79</v>
      </c>
      <c r="LA1351" s="4">
        <v>62</v>
      </c>
      <c r="LB1351" s="4">
        <v>62</v>
      </c>
      <c r="LC1351" s="4">
        <v>56</v>
      </c>
      <c r="LD1351" s="4">
        <v>58</v>
      </c>
      <c r="LE1351" s="4">
        <v>33</v>
      </c>
      <c r="LF1351" s="4">
        <v>11</v>
      </c>
      <c r="LG1351" s="4">
        <v>2</v>
      </c>
    </row>
    <row r="1352" spans="1:327" s="4" customFormat="1" x14ac:dyDescent="0.2">
      <c r="A1352" s="18" t="b">
        <v>0</v>
      </c>
      <c r="B1352" s="19"/>
      <c r="C1352" s="19"/>
      <c r="D1352" s="4">
        <v>10446</v>
      </c>
      <c r="E1352" s="4" t="s">
        <v>488</v>
      </c>
      <c r="F1352" s="4" t="s">
        <v>1331</v>
      </c>
      <c r="G1352" s="4">
        <v>0</v>
      </c>
      <c r="H1352" s="18">
        <f t="shared" si="209"/>
        <v>2.5999999999999979</v>
      </c>
      <c r="I1352" s="18">
        <v>0.60340537647398795</v>
      </c>
      <c r="J1352" s="18">
        <v>0.98319693383490403</v>
      </c>
      <c r="K1352" s="18">
        <v>0.51221774429956557</v>
      </c>
      <c r="L1352" s="18">
        <f t="shared" si="207"/>
        <v>2.7540643134855998</v>
      </c>
      <c r="M1352" s="18">
        <f t="shared" si="210"/>
        <v>1.4000000000000021</v>
      </c>
      <c r="N1352" s="18">
        <f t="shared" si="211"/>
        <v>4</v>
      </c>
      <c r="O1352" s="18">
        <f t="shared" si="208"/>
        <v>2.6905526087777289</v>
      </c>
      <c r="P1352" s="18">
        <v>1.6000000000000014</v>
      </c>
      <c r="Q1352" s="18">
        <v>2</v>
      </c>
      <c r="R1352" s="18">
        <v>2.3000000000000043</v>
      </c>
      <c r="S1352" s="18">
        <v>3.3000000000000043</v>
      </c>
      <c r="T1352" s="18">
        <v>3.5</v>
      </c>
      <c r="U1352" s="18">
        <v>4</v>
      </c>
      <c r="V1352" s="4">
        <v>33.154064313485598</v>
      </c>
      <c r="W1352" s="2">
        <v>31.8</v>
      </c>
      <c r="X1352" s="2">
        <v>34.4</v>
      </c>
      <c r="Y1352" s="4">
        <v>33.090552608777728</v>
      </c>
      <c r="Z1352" s="4">
        <v>32</v>
      </c>
      <c r="AA1352" s="4">
        <v>32.4</v>
      </c>
      <c r="AB1352" s="4">
        <v>32.700000000000003</v>
      </c>
      <c r="AC1352" s="4">
        <v>33.700000000000003</v>
      </c>
      <c r="AD1352" s="4">
        <v>33.9</v>
      </c>
      <c r="AE1352" s="4">
        <v>34.4</v>
      </c>
      <c r="AF1352" s="4">
        <v>2020</v>
      </c>
      <c r="AG1352" s="2">
        <v>10</v>
      </c>
      <c r="AH1352" s="2">
        <v>28</v>
      </c>
      <c r="AI1352" s="4">
        <v>11</v>
      </c>
      <c r="AJ1352" s="4">
        <v>33</v>
      </c>
      <c r="AK1352" s="4">
        <v>46</v>
      </c>
      <c r="AL1352" s="4">
        <v>534</v>
      </c>
      <c r="AM1352" s="5">
        <v>0.48125000000000001</v>
      </c>
      <c r="AN1352" s="4">
        <v>30.4</v>
      </c>
      <c r="AO1352" s="4">
        <v>46</v>
      </c>
      <c r="AP1352" s="4">
        <v>825</v>
      </c>
      <c r="AQ1352" s="4">
        <v>1.1000000000000001</v>
      </c>
      <c r="AR1352" s="4">
        <v>358</v>
      </c>
      <c r="JC1352" s="4">
        <v>11</v>
      </c>
      <c r="JD1352" s="4">
        <v>12</v>
      </c>
      <c r="JE1352" s="4">
        <v>16</v>
      </c>
      <c r="JF1352" s="4">
        <v>43</v>
      </c>
      <c r="JG1352" s="4">
        <v>62</v>
      </c>
      <c r="JH1352" s="4">
        <v>57</v>
      </c>
      <c r="JI1352" s="4">
        <v>69</v>
      </c>
      <c r="JJ1352" s="4">
        <v>71</v>
      </c>
      <c r="JK1352" s="4">
        <v>116</v>
      </c>
      <c r="JL1352" s="4">
        <v>96</v>
      </c>
      <c r="JM1352" s="4">
        <v>114</v>
      </c>
      <c r="JN1352" s="4">
        <v>144</v>
      </c>
      <c r="JO1352" s="4">
        <v>102</v>
      </c>
      <c r="JP1352" s="4">
        <v>71</v>
      </c>
      <c r="JQ1352" s="4">
        <v>92</v>
      </c>
      <c r="JR1352" s="4">
        <v>55</v>
      </c>
      <c r="JS1352" s="4">
        <v>51</v>
      </c>
      <c r="JT1352" s="4">
        <v>96</v>
      </c>
      <c r="JU1352" s="4">
        <v>116</v>
      </c>
      <c r="JV1352" s="4">
        <v>100</v>
      </c>
      <c r="JW1352" s="4">
        <v>110</v>
      </c>
      <c r="JX1352" s="4">
        <v>91</v>
      </c>
      <c r="JY1352" s="4">
        <v>37</v>
      </c>
      <c r="JZ1352" s="4">
        <v>19</v>
      </c>
      <c r="KA1352" s="4">
        <v>15</v>
      </c>
      <c r="KB1352" s="4">
        <v>10</v>
      </c>
      <c r="KC1352" s="4">
        <v>31</v>
      </c>
    </row>
    <row r="1353" spans="1:327" s="4" customFormat="1" x14ac:dyDescent="0.2">
      <c r="A1353" s="18" t="b">
        <v>0</v>
      </c>
      <c r="B1353" s="19"/>
      <c r="C1353" s="19"/>
      <c r="D1353" s="4">
        <v>10446</v>
      </c>
      <c r="E1353" s="4" t="s">
        <v>488</v>
      </c>
      <c r="F1353" s="4" t="s">
        <v>1332</v>
      </c>
      <c r="G1353" s="4">
        <v>0</v>
      </c>
      <c r="H1353" s="18">
        <f t="shared" si="209"/>
        <v>1.6000000000000014</v>
      </c>
      <c r="I1353" s="18">
        <v>0.33841793614323556</v>
      </c>
      <c r="J1353" s="18">
        <v>0.5638777440470335</v>
      </c>
      <c r="K1353" s="18">
        <v>0.28825608971720251</v>
      </c>
      <c r="L1353" s="18">
        <f t="shared" si="207"/>
        <v>3.0555153131995425</v>
      </c>
      <c r="M1353" s="18">
        <f t="shared" si="210"/>
        <v>2.2000000000000028</v>
      </c>
      <c r="N1353" s="18">
        <f t="shared" si="211"/>
        <v>3.8000000000000043</v>
      </c>
      <c r="O1353" s="18">
        <f t="shared" si="208"/>
        <v>2.9847776978948346</v>
      </c>
      <c r="P1353" s="18">
        <v>2.5</v>
      </c>
      <c r="Q1353" s="18">
        <v>2.7000000000000028</v>
      </c>
      <c r="R1353" s="18">
        <v>2.8000000000000043</v>
      </c>
      <c r="S1353" s="18">
        <v>3.3000000000000043</v>
      </c>
      <c r="T1353" s="18">
        <v>3.5</v>
      </c>
      <c r="U1353" s="18">
        <v>3.7000000000000028</v>
      </c>
      <c r="V1353" s="4">
        <v>33.455515313199541</v>
      </c>
      <c r="W1353" s="2">
        <v>32.6</v>
      </c>
      <c r="X1353" s="2">
        <v>34.200000000000003</v>
      </c>
      <c r="Y1353" s="4">
        <v>33.384777697894833</v>
      </c>
      <c r="Z1353" s="4">
        <v>32.9</v>
      </c>
      <c r="AA1353" s="4">
        <v>33.1</v>
      </c>
      <c r="AB1353" s="4">
        <v>33.200000000000003</v>
      </c>
      <c r="AC1353" s="4">
        <v>33.700000000000003</v>
      </c>
      <c r="AD1353" s="4">
        <v>33.9</v>
      </c>
      <c r="AE1353" s="4">
        <v>34.1</v>
      </c>
      <c r="AF1353" s="4">
        <v>2020</v>
      </c>
      <c r="AG1353" s="2">
        <v>10</v>
      </c>
      <c r="AH1353" s="2">
        <v>28</v>
      </c>
      <c r="AI1353" s="4">
        <v>11</v>
      </c>
      <c r="AJ1353" s="4">
        <v>34</v>
      </c>
      <c r="AK1353" s="4">
        <v>4</v>
      </c>
      <c r="AL1353" s="4">
        <v>132</v>
      </c>
      <c r="AM1353" s="5">
        <v>0.48194444444444445</v>
      </c>
      <c r="AN1353" s="4">
        <v>30.4</v>
      </c>
      <c r="AO1353" s="4">
        <v>46</v>
      </c>
      <c r="AP1353" s="4">
        <v>822</v>
      </c>
      <c r="AQ1353" s="4">
        <v>0.7</v>
      </c>
      <c r="AR1353" s="4">
        <v>178</v>
      </c>
      <c r="JK1353" s="4">
        <v>5</v>
      </c>
      <c r="JL1353" s="4">
        <v>2</v>
      </c>
      <c r="JM1353" s="4">
        <v>11</v>
      </c>
      <c r="JN1353" s="4">
        <v>54</v>
      </c>
      <c r="JO1353" s="4">
        <v>151</v>
      </c>
      <c r="JP1353" s="4">
        <v>218</v>
      </c>
      <c r="JQ1353" s="4">
        <v>161</v>
      </c>
      <c r="JR1353" s="4">
        <v>191</v>
      </c>
      <c r="JS1353" s="4">
        <v>113</v>
      </c>
      <c r="JT1353" s="4">
        <v>106</v>
      </c>
      <c r="JU1353" s="4">
        <v>114</v>
      </c>
      <c r="JV1353" s="4">
        <v>101</v>
      </c>
      <c r="JW1353" s="4">
        <v>118</v>
      </c>
      <c r="JX1353" s="4">
        <v>86</v>
      </c>
      <c r="JY1353" s="4">
        <v>52</v>
      </c>
      <c r="JZ1353" s="4">
        <v>51</v>
      </c>
      <c r="KA1353" s="4">
        <v>8</v>
      </c>
    </row>
    <row r="1354" spans="1:327" s="4" customFormat="1" x14ac:dyDescent="0.2">
      <c r="A1354" s="18" t="b">
        <v>1</v>
      </c>
      <c r="B1354" s="9" t="s">
        <v>1363</v>
      </c>
      <c r="C1354" s="9"/>
      <c r="D1354" s="4">
        <v>10446</v>
      </c>
      <c r="E1354" s="4" t="s">
        <v>1364</v>
      </c>
      <c r="F1354" s="4" t="s">
        <v>1299</v>
      </c>
      <c r="G1354" s="4">
        <v>7</v>
      </c>
      <c r="H1354" s="18">
        <f t="shared" si="209"/>
        <v>4.0999999999999979</v>
      </c>
      <c r="I1354" s="18">
        <v>1.0083243339332122</v>
      </c>
      <c r="J1354" s="18">
        <v>1.7939242420991803</v>
      </c>
      <c r="K1354" s="18">
        <v>0.88927539504795439</v>
      </c>
      <c r="L1354" s="18">
        <f t="shared" si="207"/>
        <v>2.9345874738047968</v>
      </c>
      <c r="M1354" s="18">
        <f t="shared" si="210"/>
        <v>1.1999999999999993</v>
      </c>
      <c r="N1354" s="18">
        <f t="shared" si="211"/>
        <v>5.2999999999999972</v>
      </c>
      <c r="O1354" s="18">
        <f t="shared" si="208"/>
        <v>2.5964444813388923</v>
      </c>
      <c r="P1354" s="18">
        <v>1.5</v>
      </c>
      <c r="Q1354" s="18">
        <v>1.7999999999999972</v>
      </c>
      <c r="R1354" s="18">
        <v>2.1000000000000014</v>
      </c>
      <c r="S1354" s="18">
        <v>3.8999999999999986</v>
      </c>
      <c r="T1354" s="18">
        <v>4.2999999999999972</v>
      </c>
      <c r="U1354" s="18">
        <v>5</v>
      </c>
      <c r="V1354" s="4">
        <v>33.434587473804797</v>
      </c>
      <c r="W1354" s="2">
        <v>31.7</v>
      </c>
      <c r="X1354" s="2">
        <v>35.799999999999997</v>
      </c>
      <c r="Y1354" s="4">
        <v>33.096444481338892</v>
      </c>
      <c r="Z1354" s="4">
        <v>32</v>
      </c>
      <c r="AA1354" s="4">
        <v>32.299999999999997</v>
      </c>
      <c r="AB1354" s="4">
        <v>32.6</v>
      </c>
      <c r="AC1354" s="4">
        <v>34.4</v>
      </c>
      <c r="AD1354" s="4">
        <v>34.799999999999997</v>
      </c>
      <c r="AE1354" s="4">
        <v>35.5</v>
      </c>
      <c r="AF1354" s="4">
        <v>2020</v>
      </c>
      <c r="AG1354" s="2">
        <v>10</v>
      </c>
      <c r="AH1354" s="2">
        <v>28</v>
      </c>
      <c r="AI1354" s="4">
        <v>11</v>
      </c>
      <c r="AJ1354" s="4">
        <v>35</v>
      </c>
      <c r="AK1354" s="4">
        <v>11</v>
      </c>
      <c r="AL1354" s="4">
        <v>812</v>
      </c>
      <c r="AM1354" s="5">
        <v>0.4826388888888889</v>
      </c>
      <c r="AN1354" s="4">
        <v>30.5</v>
      </c>
      <c r="AO1354" s="4">
        <v>46</v>
      </c>
      <c r="AP1354" s="4">
        <v>848</v>
      </c>
      <c r="AQ1354" s="4">
        <v>0.9</v>
      </c>
      <c r="AR1354" s="4">
        <v>267</v>
      </c>
      <c r="JA1354" s="4">
        <v>1</v>
      </c>
      <c r="JB1354" s="4">
        <v>6</v>
      </c>
      <c r="JC1354" s="4">
        <v>3</v>
      </c>
      <c r="JD1354" s="4">
        <v>13</v>
      </c>
      <c r="JE1354" s="4">
        <v>20</v>
      </c>
      <c r="JF1354" s="4">
        <v>14</v>
      </c>
      <c r="JG1354" s="4">
        <v>27</v>
      </c>
      <c r="JH1354" s="4">
        <v>51</v>
      </c>
      <c r="JI1354" s="4">
        <v>68</v>
      </c>
      <c r="JJ1354" s="4">
        <v>83</v>
      </c>
      <c r="JK1354" s="4">
        <v>62</v>
      </c>
      <c r="JL1354" s="4">
        <v>59</v>
      </c>
      <c r="JM1354" s="4">
        <v>29</v>
      </c>
      <c r="JN1354" s="4">
        <v>66</v>
      </c>
      <c r="JO1354" s="4">
        <v>42</v>
      </c>
      <c r="JP1354" s="4">
        <v>30</v>
      </c>
      <c r="JQ1354" s="4">
        <v>29</v>
      </c>
      <c r="JR1354" s="4">
        <v>21</v>
      </c>
      <c r="JS1354" s="4">
        <v>22</v>
      </c>
      <c r="JT1354" s="4">
        <v>12</v>
      </c>
      <c r="JU1354" s="4">
        <v>16</v>
      </c>
      <c r="JV1354" s="4">
        <v>15</v>
      </c>
      <c r="JW1354" s="4">
        <v>10</v>
      </c>
      <c r="JX1354" s="4">
        <v>9</v>
      </c>
      <c r="JY1354" s="4">
        <v>18</v>
      </c>
      <c r="JZ1354" s="4">
        <v>23</v>
      </c>
      <c r="KA1354" s="4">
        <v>30</v>
      </c>
      <c r="KB1354" s="4">
        <v>46</v>
      </c>
      <c r="KC1354" s="4">
        <v>37</v>
      </c>
      <c r="KD1354" s="4">
        <v>35</v>
      </c>
      <c r="KE1354" s="4">
        <v>32</v>
      </c>
      <c r="KF1354" s="4">
        <v>30</v>
      </c>
      <c r="KG1354" s="4">
        <v>30</v>
      </c>
      <c r="KH1354" s="4">
        <v>20</v>
      </c>
      <c r="KI1354" s="4">
        <v>20</v>
      </c>
      <c r="KJ1354" s="4">
        <v>12</v>
      </c>
      <c r="KK1354" s="4">
        <v>6</v>
      </c>
      <c r="KL1354" s="4">
        <v>6</v>
      </c>
      <c r="KM1354" s="4">
        <v>11</v>
      </c>
      <c r="KN1354" s="4">
        <v>4</v>
      </c>
      <c r="KO1354" s="4">
        <v>1</v>
      </c>
      <c r="KP1354" s="4">
        <v>2</v>
      </c>
      <c r="KQ1354" s="4">
        <v>5</v>
      </c>
      <c r="KR1354" s="4">
        <v>2</v>
      </c>
      <c r="KS1354" s="4">
        <v>3</v>
      </c>
    </row>
    <row r="1355" spans="1:327" s="4" customFormat="1" x14ac:dyDescent="0.2">
      <c r="A1355" s="18" t="b">
        <v>1</v>
      </c>
      <c r="B1355" s="9" t="s">
        <v>1363</v>
      </c>
      <c r="C1355" s="9"/>
      <c r="D1355" s="4">
        <v>10446</v>
      </c>
      <c r="E1355" s="4" t="s">
        <v>1364</v>
      </c>
      <c r="F1355" s="4" t="s">
        <v>1300</v>
      </c>
      <c r="G1355" s="4">
        <v>7</v>
      </c>
      <c r="H1355" s="18">
        <f t="shared" si="209"/>
        <v>2.5</v>
      </c>
      <c r="I1355" s="18">
        <v>0.54010422471556208</v>
      </c>
      <c r="J1355" s="18">
        <v>0.73092427635839385</v>
      </c>
      <c r="K1355" s="18">
        <v>0.43120210546996834</v>
      </c>
      <c r="L1355" s="18">
        <f t="shared" si="207"/>
        <v>4.3750407156575264</v>
      </c>
      <c r="M1355" s="18">
        <f t="shared" si="210"/>
        <v>2.8999999999999986</v>
      </c>
      <c r="N1355" s="18">
        <f t="shared" si="211"/>
        <v>5.3999999999999986</v>
      </c>
      <c r="O1355" s="18">
        <f t="shared" si="208"/>
        <v>4.4318101060380855</v>
      </c>
      <c r="P1355" s="18">
        <v>3</v>
      </c>
      <c r="Q1355" s="18">
        <v>3.7000000000000028</v>
      </c>
      <c r="R1355" s="18">
        <v>4</v>
      </c>
      <c r="S1355" s="18">
        <v>4.7999999999999972</v>
      </c>
      <c r="T1355" s="18">
        <v>5</v>
      </c>
      <c r="U1355" s="18">
        <v>5.2999999999999972</v>
      </c>
      <c r="V1355" s="4">
        <v>34.875040715657526</v>
      </c>
      <c r="W1355" s="2">
        <v>33.4</v>
      </c>
      <c r="X1355" s="2">
        <v>35.9</v>
      </c>
      <c r="Y1355" s="4">
        <v>34.931810106038085</v>
      </c>
      <c r="Z1355" s="4">
        <v>33.5</v>
      </c>
      <c r="AA1355" s="4">
        <v>34.200000000000003</v>
      </c>
      <c r="AB1355" s="4">
        <v>34.5</v>
      </c>
      <c r="AC1355" s="4">
        <v>35.299999999999997</v>
      </c>
      <c r="AD1355" s="4">
        <v>35.5</v>
      </c>
      <c r="AE1355" s="4">
        <v>35.799999999999997</v>
      </c>
      <c r="AF1355" s="4">
        <v>2020</v>
      </c>
      <c r="AG1355" s="2">
        <v>10</v>
      </c>
      <c r="AH1355" s="2">
        <v>28</v>
      </c>
      <c r="AI1355" s="4">
        <v>11</v>
      </c>
      <c r="AJ1355" s="4">
        <v>35</v>
      </c>
      <c r="AK1355" s="4">
        <v>24</v>
      </c>
      <c r="AL1355" s="4">
        <v>613</v>
      </c>
      <c r="AM1355" s="5">
        <v>0.4826388888888889</v>
      </c>
      <c r="AN1355" s="4">
        <v>30.5</v>
      </c>
      <c r="AO1355" s="4">
        <v>46</v>
      </c>
      <c r="AP1355" s="4">
        <v>848</v>
      </c>
      <c r="AQ1355" s="4">
        <v>0.9</v>
      </c>
      <c r="AR1355" s="4">
        <v>267</v>
      </c>
      <c r="JO1355" s="4">
        <v>1</v>
      </c>
      <c r="JP1355" s="4">
        <v>3</v>
      </c>
      <c r="JQ1355" s="4">
        <v>3</v>
      </c>
      <c r="JR1355" s="4">
        <v>4</v>
      </c>
      <c r="JS1355" s="4">
        <v>15</v>
      </c>
      <c r="JT1355" s="4">
        <v>8</v>
      </c>
      <c r="JU1355" s="4">
        <v>8</v>
      </c>
      <c r="JV1355" s="4">
        <v>15</v>
      </c>
      <c r="JW1355" s="4">
        <v>8</v>
      </c>
      <c r="JX1355" s="4">
        <v>17</v>
      </c>
      <c r="JY1355" s="4">
        <v>16</v>
      </c>
      <c r="JZ1355" s="4">
        <v>21</v>
      </c>
      <c r="KA1355" s="4">
        <v>41</v>
      </c>
      <c r="KB1355" s="4">
        <v>41</v>
      </c>
      <c r="KC1355" s="4">
        <v>99</v>
      </c>
      <c r="KD1355" s="4">
        <v>81</v>
      </c>
      <c r="KE1355" s="4">
        <v>87</v>
      </c>
      <c r="KF1355" s="4">
        <v>85</v>
      </c>
      <c r="KG1355" s="4">
        <v>85</v>
      </c>
      <c r="KH1355" s="4">
        <v>75</v>
      </c>
      <c r="KI1355" s="4">
        <v>97</v>
      </c>
      <c r="KJ1355" s="4">
        <v>117</v>
      </c>
      <c r="KK1355" s="4">
        <v>81</v>
      </c>
      <c r="KL1355" s="4">
        <v>78</v>
      </c>
      <c r="KM1355" s="4">
        <v>60</v>
      </c>
      <c r="KN1355" s="4">
        <v>53</v>
      </c>
      <c r="KO1355" s="4">
        <v>51</v>
      </c>
      <c r="KP1355" s="4">
        <v>22</v>
      </c>
      <c r="KQ1355" s="4">
        <v>15</v>
      </c>
      <c r="KR1355" s="4">
        <v>10</v>
      </c>
    </row>
    <row r="1356" spans="1:327" s="4" customFormat="1" x14ac:dyDescent="0.2">
      <c r="A1356" s="18" t="b">
        <v>1</v>
      </c>
      <c r="B1356" s="9" t="s">
        <v>1363</v>
      </c>
      <c r="C1356" s="9"/>
      <c r="D1356" s="4">
        <v>10446</v>
      </c>
      <c r="E1356" s="4" t="s">
        <v>1364</v>
      </c>
      <c r="F1356" s="4" t="s">
        <v>1301</v>
      </c>
      <c r="G1356" s="4">
        <v>7</v>
      </c>
      <c r="H1356" s="18">
        <f t="shared" si="209"/>
        <v>4.6000000000000014</v>
      </c>
      <c r="I1356" s="18">
        <v>1.122322963331551</v>
      </c>
      <c r="J1356" s="18">
        <v>1.6914985779524727</v>
      </c>
      <c r="K1356" s="18">
        <v>0.92559952400408618</v>
      </c>
      <c r="L1356" s="18">
        <f t="shared" si="207"/>
        <v>5.7036753051459357</v>
      </c>
      <c r="M1356" s="18">
        <f t="shared" si="210"/>
        <v>2.8999999999999986</v>
      </c>
      <c r="N1356" s="18">
        <f t="shared" si="211"/>
        <v>7.5</v>
      </c>
      <c r="O1356" s="18">
        <f t="shared" si="208"/>
        <v>5.8899208815307702</v>
      </c>
      <c r="P1356" s="18">
        <v>3.2000000000000028</v>
      </c>
      <c r="Q1356" s="18">
        <v>4.2000000000000028</v>
      </c>
      <c r="R1356" s="18">
        <v>4.8999999999999986</v>
      </c>
      <c r="S1356" s="18">
        <v>6.6000000000000014</v>
      </c>
      <c r="T1356" s="18">
        <v>7</v>
      </c>
      <c r="U1356" s="18">
        <v>7.3999999999999986</v>
      </c>
      <c r="V1356" s="4">
        <v>36.203675305145936</v>
      </c>
      <c r="W1356" s="2">
        <v>33.4</v>
      </c>
      <c r="X1356" s="2">
        <v>38</v>
      </c>
      <c r="Y1356" s="4">
        <v>36.38992088153077</v>
      </c>
      <c r="Z1356" s="4">
        <v>33.700000000000003</v>
      </c>
      <c r="AA1356" s="4">
        <v>34.700000000000003</v>
      </c>
      <c r="AB1356" s="4">
        <v>35.4</v>
      </c>
      <c r="AC1356" s="4">
        <v>37.1</v>
      </c>
      <c r="AD1356" s="4">
        <v>37.5</v>
      </c>
      <c r="AE1356" s="4">
        <v>37.9</v>
      </c>
      <c r="AF1356" s="4">
        <v>2020</v>
      </c>
      <c r="AG1356" s="2">
        <v>10</v>
      </c>
      <c r="AH1356" s="2">
        <v>28</v>
      </c>
      <c r="AI1356" s="4">
        <v>11</v>
      </c>
      <c r="AJ1356" s="4">
        <v>35</v>
      </c>
      <c r="AK1356" s="4">
        <v>36</v>
      </c>
      <c r="AL1356" s="4">
        <v>133</v>
      </c>
      <c r="AM1356" s="5">
        <v>0.4826388888888889</v>
      </c>
      <c r="AN1356" s="4">
        <v>30.5</v>
      </c>
      <c r="AO1356" s="4">
        <v>46</v>
      </c>
      <c r="AP1356" s="4">
        <v>848</v>
      </c>
      <c r="AQ1356" s="4">
        <v>0.9</v>
      </c>
      <c r="AR1356" s="4">
        <v>267</v>
      </c>
      <c r="JJ1356" s="4">
        <v>1</v>
      </c>
      <c r="JK1356" s="4">
        <v>0</v>
      </c>
      <c r="JL1356" s="4">
        <v>1</v>
      </c>
      <c r="JM1356" s="4">
        <v>1</v>
      </c>
      <c r="JN1356" s="4">
        <v>2</v>
      </c>
      <c r="JO1356" s="4">
        <v>2</v>
      </c>
      <c r="JP1356" s="4">
        <v>0</v>
      </c>
      <c r="JQ1356" s="4">
        <v>4</v>
      </c>
      <c r="JR1356" s="4">
        <v>3</v>
      </c>
      <c r="JS1356" s="4">
        <v>5</v>
      </c>
      <c r="JT1356" s="4">
        <v>8</v>
      </c>
      <c r="JU1356" s="4">
        <v>22</v>
      </c>
      <c r="JV1356" s="4">
        <v>23</v>
      </c>
      <c r="JW1356" s="4">
        <v>17</v>
      </c>
      <c r="JX1356" s="4">
        <v>8</v>
      </c>
      <c r="JY1356" s="4">
        <v>10</v>
      </c>
      <c r="JZ1356" s="4">
        <v>11</v>
      </c>
      <c r="KA1356" s="4">
        <v>17</v>
      </c>
      <c r="KB1356" s="4">
        <v>18</v>
      </c>
      <c r="KC1356" s="4">
        <v>11</v>
      </c>
      <c r="KD1356" s="4">
        <v>16</v>
      </c>
      <c r="KE1356" s="4">
        <v>23</v>
      </c>
      <c r="KF1356" s="4">
        <v>31</v>
      </c>
      <c r="KG1356" s="4">
        <v>37</v>
      </c>
      <c r="KH1356" s="4">
        <v>51</v>
      </c>
      <c r="KI1356" s="4">
        <v>44</v>
      </c>
      <c r="KJ1356" s="4">
        <v>40</v>
      </c>
      <c r="KK1356" s="4">
        <v>30</v>
      </c>
      <c r="KL1356" s="4">
        <v>40</v>
      </c>
      <c r="KM1356" s="4">
        <v>43</v>
      </c>
      <c r="KN1356" s="4">
        <v>40</v>
      </c>
      <c r="KO1356" s="4">
        <v>39</v>
      </c>
      <c r="KP1356" s="4">
        <v>46</v>
      </c>
      <c r="KQ1356" s="4">
        <v>47</v>
      </c>
      <c r="KR1356" s="4">
        <v>48</v>
      </c>
      <c r="KS1356" s="4">
        <v>57</v>
      </c>
      <c r="KT1356" s="4">
        <v>40</v>
      </c>
      <c r="KU1356" s="4">
        <v>83</v>
      </c>
      <c r="KV1356" s="4">
        <v>57</v>
      </c>
      <c r="KW1356" s="4">
        <v>79</v>
      </c>
      <c r="KX1356" s="4">
        <v>52</v>
      </c>
      <c r="KY1356" s="4">
        <v>66</v>
      </c>
      <c r="KZ1356" s="4">
        <v>58</v>
      </c>
      <c r="LA1356" s="4">
        <v>80</v>
      </c>
      <c r="LB1356" s="4">
        <v>68</v>
      </c>
      <c r="LC1356" s="4">
        <v>70</v>
      </c>
      <c r="LD1356" s="4">
        <v>72</v>
      </c>
      <c r="LE1356" s="4">
        <v>78</v>
      </c>
      <c r="LF1356" s="4">
        <v>63</v>
      </c>
      <c r="LG1356" s="4">
        <v>61</v>
      </c>
      <c r="LH1356" s="4">
        <v>66</v>
      </c>
      <c r="LI1356" s="4">
        <v>57</v>
      </c>
      <c r="LJ1356" s="4">
        <v>30</v>
      </c>
      <c r="LK1356" s="4">
        <v>23</v>
      </c>
      <c r="LL1356" s="4">
        <v>21</v>
      </c>
      <c r="LM1356" s="4">
        <v>11</v>
      </c>
      <c r="LN1356" s="4">
        <v>4</v>
      </c>
      <c r="LO1356" s="4">
        <v>3</v>
      </c>
    </row>
    <row r="1357" spans="1:327" s="4" customFormat="1" x14ac:dyDescent="0.2">
      <c r="A1357" s="18" t="b">
        <v>0</v>
      </c>
      <c r="B1357" s="19"/>
      <c r="C1357" s="19"/>
      <c r="D1357" s="4">
        <v>10446</v>
      </c>
      <c r="E1357" s="4" t="s">
        <v>1289</v>
      </c>
      <c r="F1357" s="4" t="s">
        <v>1296</v>
      </c>
      <c r="G1357" s="4">
        <v>0</v>
      </c>
      <c r="H1357" s="18">
        <f t="shared" si="209"/>
        <v>2.2999999999999972</v>
      </c>
      <c r="I1357" s="18">
        <v>0.47715710583342719</v>
      </c>
      <c r="J1357" s="18">
        <v>0.63404044299340967</v>
      </c>
      <c r="K1357" s="18">
        <v>0.37941329941828816</v>
      </c>
      <c r="L1357" s="18">
        <f t="shared" si="207"/>
        <v>2.9610864919301108</v>
      </c>
      <c r="M1357" s="18">
        <f t="shared" si="210"/>
        <v>1.6000000000000014</v>
      </c>
      <c r="N1357" s="18">
        <f t="shared" si="211"/>
        <v>3.8999999999999986</v>
      </c>
      <c r="O1357" s="18">
        <f t="shared" si="208"/>
        <v>2.9670263715514693</v>
      </c>
      <c r="P1357" s="18">
        <v>1.7999999999999972</v>
      </c>
      <c r="Q1357" s="18">
        <v>2.2999999999999972</v>
      </c>
      <c r="R1357" s="18">
        <v>2.7000000000000028</v>
      </c>
      <c r="S1357" s="18">
        <v>3.2999999999999972</v>
      </c>
      <c r="T1357" s="18">
        <v>3.5</v>
      </c>
      <c r="U1357" s="18">
        <v>3.7999999999999972</v>
      </c>
      <c r="V1357" s="4">
        <v>33.461086491930111</v>
      </c>
      <c r="W1357" s="2">
        <v>32.1</v>
      </c>
      <c r="X1357" s="2">
        <v>34.4</v>
      </c>
      <c r="Y1357" s="4">
        <v>33.467026371551469</v>
      </c>
      <c r="Z1357" s="4">
        <v>32.299999999999997</v>
      </c>
      <c r="AA1357" s="4">
        <v>32.799999999999997</v>
      </c>
      <c r="AB1357" s="4">
        <v>33.200000000000003</v>
      </c>
      <c r="AC1357" s="4">
        <v>33.799999999999997</v>
      </c>
      <c r="AD1357" s="4">
        <v>34</v>
      </c>
      <c r="AE1357" s="4">
        <v>34.299999999999997</v>
      </c>
      <c r="AF1357" s="4">
        <v>2020</v>
      </c>
      <c r="AG1357" s="2">
        <v>10</v>
      </c>
      <c r="AH1357" s="2">
        <v>28</v>
      </c>
      <c r="AI1357" s="4">
        <v>11</v>
      </c>
      <c r="AJ1357" s="4">
        <v>35</v>
      </c>
      <c r="AK1357" s="4">
        <v>50</v>
      </c>
      <c r="AL1357" s="4">
        <v>371</v>
      </c>
      <c r="AM1357" s="5">
        <v>0.4826388888888889</v>
      </c>
      <c r="AN1357" s="4">
        <v>30.5</v>
      </c>
      <c r="AO1357" s="4">
        <v>46</v>
      </c>
      <c r="AP1357" s="4">
        <v>848</v>
      </c>
      <c r="AQ1357" s="4">
        <v>0.9</v>
      </c>
      <c r="AR1357" s="4">
        <v>267</v>
      </c>
      <c r="JD1357" s="4">
        <v>1</v>
      </c>
      <c r="JE1357" s="4">
        <v>3</v>
      </c>
      <c r="JF1357" s="4">
        <v>8</v>
      </c>
      <c r="JG1357" s="4">
        <v>19</v>
      </c>
      <c r="JH1357" s="4">
        <v>15</v>
      </c>
      <c r="JI1357" s="4">
        <v>8</v>
      </c>
      <c r="JJ1357" s="4">
        <v>16</v>
      </c>
      <c r="JK1357" s="4">
        <v>23</v>
      </c>
      <c r="JL1357" s="4">
        <v>29</v>
      </c>
      <c r="JM1357" s="4">
        <v>41</v>
      </c>
      <c r="JN1357" s="4">
        <v>65</v>
      </c>
      <c r="JO1357" s="4">
        <v>62</v>
      </c>
      <c r="JP1357" s="4">
        <v>62</v>
      </c>
      <c r="JQ1357" s="4">
        <v>113</v>
      </c>
      <c r="JR1357" s="4">
        <v>124</v>
      </c>
      <c r="JS1357" s="4">
        <v>139</v>
      </c>
      <c r="JT1357" s="4">
        <v>81</v>
      </c>
      <c r="JU1357" s="4">
        <v>102</v>
      </c>
      <c r="JV1357" s="4">
        <v>87</v>
      </c>
      <c r="JW1357" s="4">
        <v>111</v>
      </c>
      <c r="JX1357" s="4">
        <v>93</v>
      </c>
      <c r="JY1357" s="4">
        <v>69</v>
      </c>
      <c r="JZ1357" s="4">
        <v>50</v>
      </c>
      <c r="KA1357" s="4">
        <v>31</v>
      </c>
      <c r="KB1357" s="4">
        <v>15</v>
      </c>
      <c r="KC1357" s="4">
        <v>5</v>
      </c>
      <c r="KD1357" s="4">
        <v>0</v>
      </c>
      <c r="KE1357" s="4">
        <v>1</v>
      </c>
      <c r="KF1357" s="4">
        <v>1</v>
      </c>
    </row>
    <row r="1358" spans="1:327" s="4" customFormat="1" x14ac:dyDescent="0.2">
      <c r="A1358" s="18" t="b">
        <v>0</v>
      </c>
      <c r="B1358" s="19"/>
      <c r="C1358" s="19"/>
      <c r="D1358" s="4">
        <v>10446</v>
      </c>
      <c r="E1358" s="4" t="s">
        <v>1289</v>
      </c>
      <c r="F1358" s="4" t="s">
        <v>1297</v>
      </c>
      <c r="G1358" s="4">
        <v>0</v>
      </c>
      <c r="H1358" s="18">
        <f t="shared" si="209"/>
        <v>2.5000000000000036</v>
      </c>
      <c r="I1358" s="18">
        <v>0.44856014061445315</v>
      </c>
      <c r="J1358" s="18">
        <v>0.36101594074335708</v>
      </c>
      <c r="K1358" s="18">
        <v>0.30118240348969927</v>
      </c>
      <c r="L1358" s="18">
        <f t="shared" si="207"/>
        <v>2.0079850355687725</v>
      </c>
      <c r="M1358" s="18">
        <f t="shared" si="210"/>
        <v>0.19999999999999929</v>
      </c>
      <c r="N1358" s="18">
        <f t="shared" si="211"/>
        <v>2.7000000000000028</v>
      </c>
      <c r="O1358" s="18">
        <f t="shared" si="208"/>
        <v>2.1063883897536471</v>
      </c>
      <c r="P1358" s="18">
        <v>0.39999999999999858</v>
      </c>
      <c r="Q1358" s="18">
        <v>1.5</v>
      </c>
      <c r="R1358" s="18">
        <v>1.8999999999999986</v>
      </c>
      <c r="S1358" s="18">
        <v>2.2999999999999972</v>
      </c>
      <c r="T1358" s="18">
        <v>2.3999999999999986</v>
      </c>
      <c r="U1358" s="18">
        <v>2.6000000000000014</v>
      </c>
      <c r="V1358" s="4">
        <v>32.507985035568773</v>
      </c>
      <c r="W1358" s="2">
        <v>30.7</v>
      </c>
      <c r="X1358" s="2">
        <v>33.200000000000003</v>
      </c>
      <c r="Y1358" s="4">
        <v>32.606388389753647</v>
      </c>
      <c r="Z1358" s="4">
        <v>30.9</v>
      </c>
      <c r="AA1358" s="4">
        <v>32</v>
      </c>
      <c r="AB1358" s="4">
        <v>32.4</v>
      </c>
      <c r="AC1358" s="4">
        <v>32.799999999999997</v>
      </c>
      <c r="AD1358" s="4">
        <v>32.9</v>
      </c>
      <c r="AE1358" s="4">
        <v>33.1</v>
      </c>
      <c r="AF1358" s="4">
        <v>2020</v>
      </c>
      <c r="AG1358" s="2">
        <v>10</v>
      </c>
      <c r="AH1358" s="2">
        <v>28</v>
      </c>
      <c r="AI1358" s="4">
        <v>11</v>
      </c>
      <c r="AJ1358" s="4">
        <v>36</v>
      </c>
      <c r="AK1358" s="4">
        <v>4</v>
      </c>
      <c r="AL1358" s="4">
        <v>771</v>
      </c>
      <c r="AM1358" s="5">
        <v>0.48333333333333334</v>
      </c>
      <c r="AN1358" s="4">
        <v>30.5</v>
      </c>
      <c r="AO1358" s="4">
        <v>46</v>
      </c>
      <c r="AP1358" s="4">
        <v>880</v>
      </c>
      <c r="AQ1358" s="4">
        <v>1.1000000000000001</v>
      </c>
      <c r="AR1358" s="4">
        <v>218</v>
      </c>
      <c r="IQ1358" s="4">
        <v>9</v>
      </c>
      <c r="IR1358" s="4">
        <v>38</v>
      </c>
      <c r="IS1358" s="4">
        <v>22</v>
      </c>
      <c r="IT1358" s="4">
        <v>15</v>
      </c>
      <c r="IU1358" s="4">
        <v>27</v>
      </c>
      <c r="IV1358" s="4">
        <v>16</v>
      </c>
      <c r="IW1358" s="4">
        <v>12</v>
      </c>
      <c r="IX1358" s="4">
        <v>8</v>
      </c>
      <c r="IY1358" s="4">
        <v>22</v>
      </c>
      <c r="IZ1358" s="4">
        <v>12</v>
      </c>
      <c r="JA1358" s="4">
        <v>13</v>
      </c>
      <c r="JB1358" s="4">
        <v>27</v>
      </c>
      <c r="JC1358" s="4">
        <v>49</v>
      </c>
      <c r="JD1358" s="4">
        <v>61</v>
      </c>
      <c r="JE1358" s="4">
        <v>90</v>
      </c>
      <c r="JF1358" s="4">
        <v>110</v>
      </c>
      <c r="JG1358" s="4">
        <v>190</v>
      </c>
      <c r="JH1358" s="4">
        <v>281</v>
      </c>
      <c r="JI1358" s="4">
        <v>381</v>
      </c>
      <c r="JJ1358" s="4">
        <v>485</v>
      </c>
      <c r="JK1358" s="4">
        <v>458</v>
      </c>
      <c r="JL1358" s="4">
        <v>288</v>
      </c>
      <c r="JM1358" s="4">
        <v>122</v>
      </c>
      <c r="JN1358" s="4">
        <v>72</v>
      </c>
      <c r="JO1358" s="4">
        <v>33</v>
      </c>
      <c r="JP1358" s="4">
        <v>15</v>
      </c>
      <c r="JQ1358" s="4">
        <v>4</v>
      </c>
      <c r="JR1358" s="4">
        <v>4</v>
      </c>
      <c r="JS1358" s="4">
        <v>1</v>
      </c>
      <c r="JT1358" s="4">
        <v>3</v>
      </c>
      <c r="JU1358" s="4">
        <v>0</v>
      </c>
      <c r="JV1358" s="4">
        <v>2</v>
      </c>
      <c r="JW1358" s="4">
        <v>1</v>
      </c>
      <c r="JX1358" s="4">
        <v>0</v>
      </c>
      <c r="JY1358" s="4">
        <v>0</v>
      </c>
      <c r="JZ1358" s="4">
        <v>0</v>
      </c>
      <c r="KA1358" s="4">
        <v>1</v>
      </c>
      <c r="KB1358" s="4">
        <v>0</v>
      </c>
      <c r="KC1358" s="4">
        <v>0</v>
      </c>
      <c r="KD1358" s="4">
        <v>0</v>
      </c>
    </row>
    <row r="1359" spans="1:327" s="4" customFormat="1" x14ac:dyDescent="0.2">
      <c r="A1359" s="18" t="b">
        <v>0</v>
      </c>
      <c r="B1359" s="19"/>
      <c r="C1359" s="19"/>
      <c r="D1359" s="4">
        <v>10446</v>
      </c>
      <c r="E1359" s="4" t="s">
        <v>1289</v>
      </c>
      <c r="F1359" s="4" t="s">
        <v>1298</v>
      </c>
      <c r="G1359" s="4">
        <v>0</v>
      </c>
      <c r="H1359" s="18">
        <f t="shared" si="209"/>
        <v>2.5999999999999943</v>
      </c>
      <c r="I1359" s="18">
        <v>0.60724680427830025</v>
      </c>
      <c r="J1359" s="18">
        <v>0.91800843959595113</v>
      </c>
      <c r="K1359" s="18">
        <v>0.50354185452331779</v>
      </c>
      <c r="L1359" s="18">
        <f t="shared" si="207"/>
        <v>3.4898907512014929</v>
      </c>
      <c r="M1359" s="18">
        <f t="shared" si="210"/>
        <v>2.2000000000000028</v>
      </c>
      <c r="N1359" s="18">
        <f t="shared" si="211"/>
        <v>4.7999999999999972</v>
      </c>
      <c r="O1359" s="18">
        <f t="shared" si="208"/>
        <v>3.5177572841585061</v>
      </c>
      <c r="P1359" s="18">
        <v>2.3999999999999986</v>
      </c>
      <c r="Q1359" s="18">
        <v>2.6000000000000014</v>
      </c>
      <c r="R1359" s="18">
        <v>3</v>
      </c>
      <c r="S1359" s="18">
        <v>3.8999999999999986</v>
      </c>
      <c r="T1359" s="18">
        <v>4.2999999999999972</v>
      </c>
      <c r="U1359" s="18">
        <v>4.7000000000000028</v>
      </c>
      <c r="V1359" s="4">
        <v>33.989890751201493</v>
      </c>
      <c r="W1359" s="2">
        <v>32.700000000000003</v>
      </c>
      <c r="X1359" s="2">
        <v>35.299999999999997</v>
      </c>
      <c r="Y1359" s="4">
        <v>34.017757284158506</v>
      </c>
      <c r="Z1359" s="4">
        <v>32.9</v>
      </c>
      <c r="AA1359" s="4">
        <v>33.1</v>
      </c>
      <c r="AB1359" s="4">
        <v>33.5</v>
      </c>
      <c r="AC1359" s="4">
        <v>34.4</v>
      </c>
      <c r="AD1359" s="4">
        <v>34.799999999999997</v>
      </c>
      <c r="AE1359" s="4">
        <v>35.200000000000003</v>
      </c>
      <c r="AF1359" s="4">
        <v>2020</v>
      </c>
      <c r="AG1359" s="2">
        <v>10</v>
      </c>
      <c r="AH1359" s="2">
        <v>28</v>
      </c>
      <c r="AI1359" s="4">
        <v>11</v>
      </c>
      <c r="AJ1359" s="4">
        <v>36</v>
      </c>
      <c r="AK1359" s="4">
        <v>15</v>
      </c>
      <c r="AL1359" s="4">
        <v>10</v>
      </c>
      <c r="AM1359" s="5">
        <v>0.48333333333333334</v>
      </c>
      <c r="AN1359" s="4">
        <v>30.5</v>
      </c>
      <c r="AO1359" s="4">
        <v>46</v>
      </c>
      <c r="AP1359" s="4">
        <v>880</v>
      </c>
      <c r="AQ1359" s="4">
        <v>1.1000000000000001</v>
      </c>
      <c r="AR1359" s="4">
        <v>218</v>
      </c>
      <c r="JL1359" s="4">
        <v>15</v>
      </c>
      <c r="JM1359" s="4">
        <v>17</v>
      </c>
      <c r="JN1359" s="4">
        <v>29</v>
      </c>
      <c r="JO1359" s="4">
        <v>63</v>
      </c>
      <c r="JP1359" s="4">
        <v>93</v>
      </c>
      <c r="JQ1359" s="4">
        <v>49</v>
      </c>
      <c r="JR1359" s="4">
        <v>63</v>
      </c>
      <c r="JS1359" s="4">
        <v>73</v>
      </c>
      <c r="JT1359" s="4">
        <v>69</v>
      </c>
      <c r="JU1359" s="4">
        <v>88</v>
      </c>
      <c r="JV1359" s="4">
        <v>77</v>
      </c>
      <c r="JW1359" s="4">
        <v>100</v>
      </c>
      <c r="JX1359" s="4">
        <v>92</v>
      </c>
      <c r="JY1359" s="4">
        <v>106</v>
      </c>
      <c r="JZ1359" s="4">
        <v>95</v>
      </c>
      <c r="KA1359" s="4">
        <v>121</v>
      </c>
      <c r="KB1359" s="4">
        <v>95</v>
      </c>
      <c r="KC1359" s="4">
        <v>79</v>
      </c>
      <c r="KD1359" s="4">
        <v>70</v>
      </c>
      <c r="KE1359" s="4">
        <v>77</v>
      </c>
      <c r="KF1359" s="4">
        <v>70</v>
      </c>
      <c r="KG1359" s="4">
        <v>34</v>
      </c>
      <c r="KH1359" s="4">
        <v>29</v>
      </c>
      <c r="KI1359" s="4">
        <v>37</v>
      </c>
      <c r="KJ1359" s="4">
        <v>20</v>
      </c>
      <c r="KK1359" s="4">
        <v>16</v>
      </c>
      <c r="KL1359" s="4">
        <v>11</v>
      </c>
      <c r="KM1359" s="4">
        <v>2</v>
      </c>
      <c r="KN1359" s="4">
        <v>1</v>
      </c>
    </row>
    <row r="1360" spans="1:327" s="4" customFormat="1" x14ac:dyDescent="0.2">
      <c r="A1360" s="18" t="b">
        <v>1</v>
      </c>
      <c r="B1360" s="9" t="s">
        <v>1403</v>
      </c>
      <c r="C1360" s="9"/>
      <c r="D1360" s="4">
        <v>10446</v>
      </c>
      <c r="E1360" s="15" t="s">
        <v>494</v>
      </c>
      <c r="F1360" s="4" t="s">
        <v>1250</v>
      </c>
      <c r="G1360" s="4">
        <v>7</v>
      </c>
      <c r="H1360" s="18">
        <f t="shared" si="209"/>
        <v>2.2999999999999972</v>
      </c>
      <c r="I1360" s="18">
        <v>0.42934688488385364</v>
      </c>
      <c r="J1360" s="18">
        <v>0.54379500571741346</v>
      </c>
      <c r="K1360" s="18">
        <v>0.33289552237030684</v>
      </c>
      <c r="L1360" s="18">
        <f t="shared" si="207"/>
        <v>6.344416884925316</v>
      </c>
      <c r="M1360" s="18">
        <f t="shared" si="210"/>
        <v>4.8000000000000043</v>
      </c>
      <c r="N1360" s="18">
        <f t="shared" si="211"/>
        <v>7.1000000000000014</v>
      </c>
      <c r="O1360" s="18">
        <f t="shared" si="208"/>
        <v>6.4073124636222261</v>
      </c>
      <c r="P1360" s="18">
        <v>5.2000000000000028</v>
      </c>
      <c r="Q1360" s="18">
        <v>5.8000000000000043</v>
      </c>
      <c r="R1360" s="18">
        <v>6.1000000000000014</v>
      </c>
      <c r="S1360" s="18">
        <v>6.6000000000000014</v>
      </c>
      <c r="T1360" s="18">
        <v>6.8000000000000043</v>
      </c>
      <c r="U1360" s="18">
        <v>7.1000000000000014</v>
      </c>
      <c r="V1360" s="4">
        <v>36.744416884925315</v>
      </c>
      <c r="W1360" s="2">
        <v>35.200000000000003</v>
      </c>
      <c r="X1360" s="2">
        <v>37.5</v>
      </c>
      <c r="Y1360" s="4">
        <v>36.807312463622225</v>
      </c>
      <c r="Z1360" s="4">
        <v>35.6</v>
      </c>
      <c r="AA1360" s="4">
        <v>36.200000000000003</v>
      </c>
      <c r="AB1360" s="4">
        <v>36.5</v>
      </c>
      <c r="AC1360" s="4">
        <v>37</v>
      </c>
      <c r="AD1360" s="4">
        <v>37.200000000000003</v>
      </c>
      <c r="AE1360" s="4">
        <v>37.5</v>
      </c>
      <c r="AF1360" s="4">
        <v>2020</v>
      </c>
      <c r="AG1360" s="2">
        <v>10</v>
      </c>
      <c r="AH1360" s="2">
        <v>28</v>
      </c>
      <c r="AI1360" s="4">
        <v>11</v>
      </c>
      <c r="AJ1360" s="4">
        <v>37</v>
      </c>
      <c r="AK1360" s="4">
        <v>6</v>
      </c>
      <c r="AL1360" s="4">
        <v>211</v>
      </c>
      <c r="AM1360" s="5">
        <v>0.48402777777777778</v>
      </c>
      <c r="AN1360" s="4">
        <v>30.4</v>
      </c>
      <c r="AO1360" s="4">
        <v>47</v>
      </c>
      <c r="AP1360" s="4">
        <v>888</v>
      </c>
      <c r="AQ1360" s="4">
        <v>1.4</v>
      </c>
      <c r="AR1360" s="4">
        <v>314</v>
      </c>
      <c r="KA1360" s="4">
        <v>1</v>
      </c>
      <c r="KB1360" s="4">
        <v>0</v>
      </c>
      <c r="KC1360" s="4">
        <v>0</v>
      </c>
      <c r="KD1360" s="4">
        <v>0</v>
      </c>
      <c r="KE1360" s="4">
        <v>1</v>
      </c>
      <c r="KF1360" s="4">
        <v>0</v>
      </c>
      <c r="KG1360" s="4">
        <v>0</v>
      </c>
      <c r="KH1360" s="4">
        <v>1</v>
      </c>
      <c r="KI1360" s="4">
        <v>1</v>
      </c>
      <c r="KJ1360" s="4">
        <v>1</v>
      </c>
      <c r="KK1360" s="4">
        <v>6</v>
      </c>
      <c r="KL1360" s="4">
        <v>0</v>
      </c>
      <c r="KM1360" s="4">
        <v>9</v>
      </c>
      <c r="KN1360" s="4">
        <v>10</v>
      </c>
      <c r="KO1360" s="4">
        <v>7</v>
      </c>
      <c r="KP1360" s="4">
        <v>8</v>
      </c>
      <c r="KQ1360" s="4">
        <v>13</v>
      </c>
      <c r="KR1360" s="4">
        <v>34</v>
      </c>
      <c r="KS1360" s="4">
        <v>34</v>
      </c>
      <c r="KT1360" s="4">
        <v>20</v>
      </c>
      <c r="KU1360" s="4">
        <v>57</v>
      </c>
      <c r="KV1360" s="4">
        <v>69</v>
      </c>
      <c r="KW1360" s="4">
        <v>104</v>
      </c>
      <c r="KX1360" s="4">
        <v>119</v>
      </c>
      <c r="KY1360" s="4">
        <v>100</v>
      </c>
      <c r="KZ1360" s="4">
        <v>143</v>
      </c>
      <c r="LA1360" s="4">
        <v>164</v>
      </c>
      <c r="LB1360" s="4">
        <v>161</v>
      </c>
      <c r="LC1360" s="4">
        <v>133</v>
      </c>
      <c r="LD1360" s="4">
        <v>131</v>
      </c>
      <c r="LE1360" s="4">
        <v>103</v>
      </c>
      <c r="LF1360" s="4">
        <v>40</v>
      </c>
      <c r="LG1360" s="4">
        <v>27</v>
      </c>
      <c r="LH1360" s="4">
        <v>9</v>
      </c>
      <c r="LI1360" s="4">
        <v>2</v>
      </c>
    </row>
    <row r="1361" spans="1:317" s="4" customFormat="1" x14ac:dyDescent="0.2">
      <c r="A1361" s="18" t="b">
        <v>1</v>
      </c>
      <c r="B1361" s="9" t="s">
        <v>1403</v>
      </c>
      <c r="C1361" s="9"/>
      <c r="D1361" s="4">
        <v>10446</v>
      </c>
      <c r="E1361" s="15" t="s">
        <v>494</v>
      </c>
      <c r="F1361" s="4" t="s">
        <v>1251</v>
      </c>
      <c r="G1361" s="4">
        <v>7</v>
      </c>
      <c r="H1361" s="18">
        <f t="shared" si="209"/>
        <v>2.2000000000000028</v>
      </c>
      <c r="I1361" s="18">
        <v>0.64651073642937595</v>
      </c>
      <c r="J1361" s="18">
        <v>0.92128000266069421</v>
      </c>
      <c r="K1361" s="18">
        <v>0.52817928226085209</v>
      </c>
      <c r="L1361" s="18">
        <f t="shared" si="207"/>
        <v>5.3304939282053709</v>
      </c>
      <c r="M1361" s="18">
        <f t="shared" si="210"/>
        <v>4.1000000000000014</v>
      </c>
      <c r="N1361" s="18">
        <f t="shared" si="211"/>
        <v>6.3000000000000043</v>
      </c>
      <c r="O1361" s="18">
        <f t="shared" si="208"/>
        <v>5.5078054827788847</v>
      </c>
      <c r="P1361" s="18">
        <v>3.7000000000000028</v>
      </c>
      <c r="Q1361" s="18">
        <v>4.3999999999999986</v>
      </c>
      <c r="R1361" s="18">
        <v>4.8999999999999986</v>
      </c>
      <c r="S1361" s="18">
        <v>5.8000000000000043</v>
      </c>
      <c r="T1361" s="18">
        <v>6</v>
      </c>
      <c r="U1361" s="18">
        <v>6.2000000000000028</v>
      </c>
      <c r="V1361" s="4">
        <v>35.73049392820537</v>
      </c>
      <c r="W1361" s="2">
        <v>34.5</v>
      </c>
      <c r="X1361" s="2">
        <v>36.700000000000003</v>
      </c>
      <c r="Y1361" s="4">
        <v>35.907805482778883</v>
      </c>
      <c r="Z1361" s="4">
        <v>34.1</v>
      </c>
      <c r="AA1361" s="4">
        <v>34.799999999999997</v>
      </c>
      <c r="AB1361" s="4">
        <v>35.299999999999997</v>
      </c>
      <c r="AC1361" s="4">
        <v>36.200000000000003</v>
      </c>
      <c r="AD1361" s="4">
        <v>36.4</v>
      </c>
      <c r="AE1361" s="4">
        <v>36.6</v>
      </c>
      <c r="AF1361" s="4">
        <v>2020</v>
      </c>
      <c r="AG1361" s="2">
        <v>10</v>
      </c>
      <c r="AH1361" s="2">
        <v>28</v>
      </c>
      <c r="AI1361" s="4">
        <v>11</v>
      </c>
      <c r="AJ1361" s="4">
        <v>37</v>
      </c>
      <c r="AK1361" s="4">
        <v>31</v>
      </c>
      <c r="AL1361" s="4">
        <v>810</v>
      </c>
      <c r="AM1361" s="5">
        <v>0.48402777777777778</v>
      </c>
      <c r="AN1361" s="4">
        <v>30.4</v>
      </c>
      <c r="AO1361" s="4">
        <v>47</v>
      </c>
      <c r="AP1361" s="4">
        <v>888</v>
      </c>
      <c r="AQ1361" s="4">
        <v>1.4</v>
      </c>
      <c r="AR1361" s="4">
        <v>314</v>
      </c>
      <c r="JO1361" s="4">
        <v>0</v>
      </c>
      <c r="JP1361" s="4">
        <v>1</v>
      </c>
      <c r="JQ1361" s="4">
        <v>1</v>
      </c>
      <c r="JR1361" s="4">
        <v>2</v>
      </c>
      <c r="JS1361" s="4">
        <v>0</v>
      </c>
      <c r="JT1361" s="4">
        <v>1</v>
      </c>
      <c r="JU1361" s="4">
        <v>0</v>
      </c>
      <c r="JV1361" s="4">
        <v>2</v>
      </c>
      <c r="JW1361" s="4">
        <v>0</v>
      </c>
      <c r="JX1361" s="4">
        <v>2</v>
      </c>
      <c r="JY1361" s="4">
        <v>2</v>
      </c>
      <c r="JZ1361" s="4">
        <v>3</v>
      </c>
      <c r="KA1361" s="4">
        <v>1</v>
      </c>
      <c r="KB1361" s="4">
        <v>3</v>
      </c>
      <c r="KC1361" s="4">
        <v>4</v>
      </c>
      <c r="KD1361" s="4">
        <v>11</v>
      </c>
      <c r="KE1361" s="4">
        <v>11</v>
      </c>
      <c r="KF1361" s="4">
        <v>17</v>
      </c>
      <c r="KG1361" s="4">
        <v>20</v>
      </c>
      <c r="KH1361" s="4">
        <v>18</v>
      </c>
      <c r="KI1361" s="4">
        <v>26</v>
      </c>
      <c r="KJ1361" s="4">
        <v>17</v>
      </c>
      <c r="KK1361" s="4">
        <v>24</v>
      </c>
      <c r="KL1361" s="4">
        <v>20</v>
      </c>
      <c r="KM1361" s="4">
        <v>30</v>
      </c>
      <c r="KN1361" s="4">
        <v>31</v>
      </c>
      <c r="KO1361" s="4">
        <v>37</v>
      </c>
      <c r="KP1361" s="4">
        <v>26</v>
      </c>
      <c r="KQ1361" s="4">
        <v>26</v>
      </c>
      <c r="KR1361" s="4">
        <v>40</v>
      </c>
      <c r="KS1361" s="4">
        <v>41</v>
      </c>
      <c r="KT1361" s="4">
        <v>65</v>
      </c>
      <c r="KU1361" s="4">
        <v>66</v>
      </c>
      <c r="KV1361" s="4">
        <v>59</v>
      </c>
      <c r="KW1361" s="4">
        <v>43</v>
      </c>
      <c r="KX1361" s="4">
        <v>16</v>
      </c>
      <c r="KY1361" s="4">
        <v>2</v>
      </c>
      <c r="KZ1361" s="4">
        <v>6</v>
      </c>
      <c r="LA1361" s="4">
        <v>2</v>
      </c>
    </row>
    <row r="1362" spans="1:317" s="4" customFormat="1" x14ac:dyDescent="0.2">
      <c r="A1362" s="18" t="b">
        <v>1</v>
      </c>
      <c r="B1362" s="9" t="s">
        <v>1403</v>
      </c>
      <c r="C1362" s="9"/>
      <c r="D1362" s="4">
        <v>10446</v>
      </c>
      <c r="E1362" s="15" t="s">
        <v>494</v>
      </c>
      <c r="F1362" s="4" t="s">
        <v>1252</v>
      </c>
      <c r="G1362" s="4">
        <v>7</v>
      </c>
      <c r="H1362" s="18">
        <f t="shared" si="209"/>
        <v>3.9000000000000057</v>
      </c>
      <c r="I1362" s="18">
        <v>0.77890944257222239</v>
      </c>
      <c r="J1362" s="18">
        <v>0.83557334458657806</v>
      </c>
      <c r="K1362" s="18">
        <v>0.58406082770601586</v>
      </c>
      <c r="L1362" s="18">
        <f t="shared" si="207"/>
        <v>5.871606210233665</v>
      </c>
      <c r="M1362" s="18">
        <f t="shared" si="210"/>
        <v>2.7999999999999972</v>
      </c>
      <c r="N1362" s="18">
        <f t="shared" si="211"/>
        <v>6.7000000000000028</v>
      </c>
      <c r="O1362" s="18">
        <f t="shared" si="208"/>
        <v>6.1073766014604303</v>
      </c>
      <c r="P1362" s="18">
        <v>3.6000000000000014</v>
      </c>
      <c r="Q1362" s="18">
        <v>4.7999999999999972</v>
      </c>
      <c r="R1362" s="18">
        <v>5.6000000000000014</v>
      </c>
      <c r="S1362" s="18">
        <v>6.3999999999999986</v>
      </c>
      <c r="T1362" s="18">
        <v>6.6000000000000014</v>
      </c>
      <c r="U1362" s="18">
        <v>6.7999999999999972</v>
      </c>
      <c r="V1362" s="4">
        <v>36.371606210233665</v>
      </c>
      <c r="W1362" s="2">
        <v>33.299999999999997</v>
      </c>
      <c r="X1362" s="2">
        <v>37.200000000000003</v>
      </c>
      <c r="Y1362" s="4">
        <v>36.60737660146043</v>
      </c>
      <c r="Z1362" s="4">
        <v>34.1</v>
      </c>
      <c r="AA1362" s="4">
        <v>35.299999999999997</v>
      </c>
      <c r="AB1362" s="4">
        <v>36.1</v>
      </c>
      <c r="AC1362" s="4">
        <v>36.9</v>
      </c>
      <c r="AD1362" s="4">
        <v>37.1</v>
      </c>
      <c r="AE1362" s="4">
        <v>37.299999999999997</v>
      </c>
      <c r="AF1362" s="4">
        <v>2020</v>
      </c>
      <c r="AG1362" s="2">
        <v>10</v>
      </c>
      <c r="AH1362" s="2">
        <v>28</v>
      </c>
      <c r="AI1362" s="4">
        <v>11</v>
      </c>
      <c r="AJ1362" s="4">
        <v>38</v>
      </c>
      <c r="AK1362" s="4">
        <v>3</v>
      </c>
      <c r="AL1362" s="4">
        <v>171</v>
      </c>
      <c r="AM1362" s="5">
        <v>0.48472222222222222</v>
      </c>
      <c r="AN1362" s="4">
        <v>30.5</v>
      </c>
      <c r="AO1362" s="4">
        <v>47</v>
      </c>
      <c r="AP1362" s="4">
        <v>868</v>
      </c>
      <c r="AQ1362" s="4">
        <v>1.1000000000000001</v>
      </c>
      <c r="AR1362" s="4">
        <v>352</v>
      </c>
      <c r="JF1362" s="4">
        <v>1</v>
      </c>
      <c r="JG1362" s="4">
        <v>0</v>
      </c>
      <c r="JH1362" s="4">
        <v>0</v>
      </c>
      <c r="JI1362" s="4">
        <v>0</v>
      </c>
      <c r="JJ1362" s="4">
        <v>0</v>
      </c>
      <c r="JK1362" s="4">
        <v>0</v>
      </c>
      <c r="JL1362" s="4">
        <v>0</v>
      </c>
      <c r="JM1362" s="4">
        <v>1</v>
      </c>
      <c r="JN1362" s="4">
        <v>0</v>
      </c>
      <c r="JO1362" s="4">
        <v>2</v>
      </c>
      <c r="JP1362" s="4">
        <v>4</v>
      </c>
      <c r="JQ1362" s="4">
        <v>0</v>
      </c>
      <c r="JR1362" s="4">
        <v>8</v>
      </c>
      <c r="JS1362" s="4">
        <v>1</v>
      </c>
      <c r="JT1362" s="4">
        <v>1</v>
      </c>
      <c r="JU1362" s="4">
        <v>3</v>
      </c>
      <c r="JV1362" s="4">
        <v>3</v>
      </c>
      <c r="JW1362" s="4">
        <v>4</v>
      </c>
      <c r="JX1362" s="4">
        <v>3</v>
      </c>
      <c r="JY1362" s="4">
        <v>2</v>
      </c>
      <c r="JZ1362" s="4">
        <v>5</v>
      </c>
      <c r="KA1362" s="4">
        <v>7</v>
      </c>
      <c r="KB1362" s="4">
        <v>6</v>
      </c>
      <c r="KC1362" s="4">
        <v>4</v>
      </c>
      <c r="KD1362" s="4">
        <v>3</v>
      </c>
      <c r="KE1362" s="4">
        <v>16</v>
      </c>
      <c r="KF1362" s="4">
        <v>5</v>
      </c>
      <c r="KG1362" s="4">
        <v>8</v>
      </c>
      <c r="KH1362" s="4">
        <v>20</v>
      </c>
      <c r="KI1362" s="4">
        <v>15</v>
      </c>
      <c r="KJ1362" s="4">
        <v>13</v>
      </c>
      <c r="KK1362" s="4">
        <v>25</v>
      </c>
      <c r="KL1362" s="4">
        <v>26</v>
      </c>
      <c r="KM1362" s="4">
        <v>34</v>
      </c>
      <c r="KN1362" s="4">
        <v>29</v>
      </c>
      <c r="KO1362" s="4">
        <v>25</v>
      </c>
      <c r="KP1362" s="4">
        <v>34</v>
      </c>
      <c r="KQ1362" s="4">
        <v>43</v>
      </c>
      <c r="KR1362" s="4">
        <v>33</v>
      </c>
      <c r="KS1362" s="4">
        <v>47</v>
      </c>
      <c r="KT1362" s="4">
        <v>54</v>
      </c>
      <c r="KU1362" s="4">
        <v>50</v>
      </c>
      <c r="KV1362" s="4">
        <v>90</v>
      </c>
      <c r="KW1362" s="4">
        <v>92</v>
      </c>
      <c r="KX1362" s="4">
        <v>93</v>
      </c>
      <c r="KY1362" s="4">
        <v>123</v>
      </c>
      <c r="KZ1362" s="4">
        <v>130</v>
      </c>
      <c r="LA1362" s="4">
        <v>160</v>
      </c>
      <c r="LB1362" s="4">
        <v>123</v>
      </c>
      <c r="LC1362" s="4">
        <v>113</v>
      </c>
      <c r="LD1362" s="4">
        <v>100</v>
      </c>
      <c r="LE1362" s="4">
        <v>71</v>
      </c>
    </row>
    <row r="1363" spans="1:317" s="4" customFormat="1" x14ac:dyDescent="0.2">
      <c r="A1363" s="18" t="b">
        <v>0</v>
      </c>
      <c r="B1363" s="19"/>
      <c r="C1363" s="19"/>
      <c r="D1363" s="4">
        <v>10446</v>
      </c>
      <c r="E1363" s="15" t="s">
        <v>437</v>
      </c>
      <c r="F1363" s="4" t="s">
        <v>1311</v>
      </c>
      <c r="G1363" s="4">
        <v>0</v>
      </c>
      <c r="H1363" s="18">
        <f t="shared" si="209"/>
        <v>1.8999999999999986</v>
      </c>
      <c r="I1363" s="18">
        <v>0.40568468576919514</v>
      </c>
      <c r="J1363" s="18">
        <v>0.63062202297908243</v>
      </c>
      <c r="K1363" s="18">
        <v>0.34278781188892693</v>
      </c>
      <c r="L1363" s="18">
        <f t="shared" si="207"/>
        <v>1.5007185836884958</v>
      </c>
      <c r="M1363" s="18">
        <f t="shared" si="210"/>
        <v>0.5</v>
      </c>
      <c r="N1363" s="18">
        <f t="shared" si="211"/>
        <v>2.3999999999999986</v>
      </c>
      <c r="O1363" s="18">
        <f t="shared" si="208"/>
        <v>1.6023427076331132</v>
      </c>
      <c r="P1363" s="18">
        <v>0.69999999999999929</v>
      </c>
      <c r="Q1363" s="18">
        <v>0.89999999999999858</v>
      </c>
      <c r="R1363" s="18">
        <v>1.1999999999999993</v>
      </c>
      <c r="S1363" s="18">
        <v>1.7999999999999972</v>
      </c>
      <c r="T1363" s="18">
        <v>2</v>
      </c>
      <c r="U1363" s="18">
        <v>2.2000000000000028</v>
      </c>
      <c r="V1363" s="4">
        <v>32.000718583688496</v>
      </c>
      <c r="W1363" s="2">
        <v>31</v>
      </c>
      <c r="X1363" s="2">
        <v>32.9</v>
      </c>
      <c r="Y1363" s="4">
        <v>32.102342707633113</v>
      </c>
      <c r="Z1363" s="4">
        <v>31.2</v>
      </c>
      <c r="AA1363" s="4">
        <v>31.4</v>
      </c>
      <c r="AB1363" s="4">
        <v>31.7</v>
      </c>
      <c r="AC1363" s="4">
        <v>32.299999999999997</v>
      </c>
      <c r="AD1363" s="4">
        <v>32.5</v>
      </c>
      <c r="AE1363" s="4">
        <v>32.700000000000003</v>
      </c>
      <c r="AF1363" s="4">
        <v>2020</v>
      </c>
      <c r="AG1363" s="2">
        <v>10</v>
      </c>
      <c r="AH1363" s="2">
        <v>28</v>
      </c>
      <c r="AI1363" s="4">
        <v>11</v>
      </c>
      <c r="AJ1363" s="4">
        <v>41</v>
      </c>
      <c r="AK1363" s="4">
        <v>5</v>
      </c>
      <c r="AL1363" s="4">
        <v>407</v>
      </c>
      <c r="AM1363" s="5">
        <v>0.48680555555555555</v>
      </c>
      <c r="AN1363" s="4">
        <v>30.5</v>
      </c>
      <c r="AO1363" s="4">
        <v>47</v>
      </c>
      <c r="AP1363" s="4">
        <v>594</v>
      </c>
      <c r="AQ1363" s="4">
        <v>0.8</v>
      </c>
      <c r="AR1363" s="4">
        <v>356</v>
      </c>
      <c r="IU1363" s="4">
        <v>8</v>
      </c>
      <c r="IV1363" s="4">
        <v>47</v>
      </c>
      <c r="IW1363" s="4">
        <v>101</v>
      </c>
      <c r="IX1363" s="4">
        <v>79</v>
      </c>
      <c r="IY1363" s="4">
        <v>60</v>
      </c>
      <c r="IZ1363" s="4">
        <v>137</v>
      </c>
      <c r="JA1363" s="4">
        <v>168</v>
      </c>
      <c r="JB1363" s="4">
        <v>122</v>
      </c>
      <c r="JC1363" s="4">
        <v>96</v>
      </c>
      <c r="JD1363" s="4">
        <v>129</v>
      </c>
      <c r="JE1363" s="4">
        <v>158</v>
      </c>
      <c r="JF1363" s="4">
        <v>269</v>
      </c>
      <c r="JG1363" s="4">
        <v>303</v>
      </c>
      <c r="JH1363" s="4">
        <v>214</v>
      </c>
      <c r="JI1363" s="4">
        <v>183</v>
      </c>
      <c r="JJ1363" s="4">
        <v>53</v>
      </c>
      <c r="JK1363" s="4">
        <v>55</v>
      </c>
      <c r="JL1363" s="4">
        <v>27</v>
      </c>
      <c r="JM1363" s="4">
        <v>11</v>
      </c>
      <c r="JN1363" s="4">
        <v>5</v>
      </c>
    </row>
    <row r="1364" spans="1:317" s="4" customFormat="1" x14ac:dyDescent="0.2">
      <c r="A1364" s="18" t="b">
        <v>0</v>
      </c>
      <c r="B1364" s="19"/>
      <c r="C1364" s="19"/>
      <c r="D1364" s="4">
        <v>10446</v>
      </c>
      <c r="E1364" s="15" t="s">
        <v>437</v>
      </c>
      <c r="F1364" s="4" t="s">
        <v>1312</v>
      </c>
      <c r="G1364" s="4">
        <v>0</v>
      </c>
      <c r="H1364" s="18">
        <f t="shared" si="209"/>
        <v>2.8000000000000043</v>
      </c>
      <c r="I1364" s="18">
        <v>0.61015833671563124</v>
      </c>
      <c r="J1364" s="18">
        <v>0.87392445827676113</v>
      </c>
      <c r="K1364" s="18">
        <v>0.48173407519173073</v>
      </c>
      <c r="L1364" s="18">
        <f t="shared" si="207"/>
        <v>2.0374346661881191</v>
      </c>
      <c r="M1364" s="18">
        <f t="shared" si="210"/>
        <v>0.89999999999999858</v>
      </c>
      <c r="N1364" s="18">
        <f t="shared" si="211"/>
        <v>3.7000000000000028</v>
      </c>
      <c r="O1364" s="18">
        <f t="shared" si="208"/>
        <v>2.0886362792584805</v>
      </c>
      <c r="P1364" s="18">
        <v>1</v>
      </c>
      <c r="Q1364" s="18">
        <v>1.1999999999999993</v>
      </c>
      <c r="R1364" s="18">
        <v>1.5</v>
      </c>
      <c r="S1364" s="18">
        <v>2.3999999999999986</v>
      </c>
      <c r="T1364" s="18">
        <v>2.7000000000000028</v>
      </c>
      <c r="U1364" s="18">
        <v>3.5</v>
      </c>
      <c r="V1364" s="4">
        <v>32.537434666188119</v>
      </c>
      <c r="W1364" s="2">
        <v>31.4</v>
      </c>
      <c r="X1364" s="2">
        <v>34.200000000000003</v>
      </c>
      <c r="Y1364" s="4">
        <v>32.58863627925848</v>
      </c>
      <c r="Z1364" s="4">
        <v>31.5</v>
      </c>
      <c r="AA1364" s="4">
        <v>31.7</v>
      </c>
      <c r="AB1364" s="4">
        <v>32</v>
      </c>
      <c r="AC1364" s="4">
        <v>32.9</v>
      </c>
      <c r="AD1364" s="4">
        <v>33.200000000000003</v>
      </c>
      <c r="AE1364" s="4">
        <v>34</v>
      </c>
      <c r="AF1364" s="4">
        <v>2020</v>
      </c>
      <c r="AG1364" s="2">
        <v>10</v>
      </c>
      <c r="AH1364" s="2">
        <v>28</v>
      </c>
      <c r="AI1364" s="4">
        <v>11</v>
      </c>
      <c r="AJ1364" s="4">
        <v>41</v>
      </c>
      <c r="AK1364" s="4">
        <v>22</v>
      </c>
      <c r="AL1364" s="4">
        <v>369</v>
      </c>
      <c r="AM1364" s="5">
        <v>0.48680555555555555</v>
      </c>
      <c r="AN1364" s="4">
        <v>30.5</v>
      </c>
      <c r="AO1364" s="4">
        <v>47</v>
      </c>
      <c r="AP1364" s="4">
        <v>594</v>
      </c>
      <c r="AQ1364" s="4">
        <v>0.8</v>
      </c>
      <c r="AR1364" s="4">
        <v>356</v>
      </c>
      <c r="IX1364" s="4">
        <v>3</v>
      </c>
      <c r="IY1364" s="4">
        <v>12</v>
      </c>
      <c r="IZ1364" s="4">
        <v>24</v>
      </c>
      <c r="JA1364" s="4">
        <v>29</v>
      </c>
      <c r="JB1364" s="4">
        <v>69</v>
      </c>
      <c r="JC1364" s="4">
        <v>39</v>
      </c>
      <c r="JD1364" s="4">
        <v>35</v>
      </c>
      <c r="JE1364" s="4">
        <v>12</v>
      </c>
      <c r="JF1364" s="4">
        <v>20</v>
      </c>
      <c r="JG1364" s="4">
        <v>39</v>
      </c>
      <c r="JH1364" s="4">
        <v>43</v>
      </c>
      <c r="JI1364" s="4">
        <v>47</v>
      </c>
      <c r="JJ1364" s="4">
        <v>60</v>
      </c>
      <c r="JK1364" s="4">
        <v>86</v>
      </c>
      <c r="JL1364" s="4">
        <v>60</v>
      </c>
      <c r="JM1364" s="4">
        <v>66</v>
      </c>
      <c r="JN1364" s="4">
        <v>41</v>
      </c>
      <c r="JO1364" s="4">
        <v>40</v>
      </c>
      <c r="JP1364" s="4">
        <v>30</v>
      </c>
      <c r="JQ1364" s="4">
        <v>20</v>
      </c>
      <c r="JR1364" s="4">
        <v>14</v>
      </c>
      <c r="JS1364" s="4">
        <v>8</v>
      </c>
      <c r="JT1364" s="4">
        <v>9</v>
      </c>
      <c r="JU1364" s="4">
        <v>4</v>
      </c>
      <c r="JV1364" s="4">
        <v>6</v>
      </c>
      <c r="JW1364" s="4">
        <v>9</v>
      </c>
      <c r="JX1364" s="4">
        <v>7</v>
      </c>
      <c r="JY1364" s="4">
        <v>8</v>
      </c>
      <c r="JZ1364" s="4">
        <v>2</v>
      </c>
      <c r="KA1364" s="4">
        <v>7</v>
      </c>
      <c r="KB1364" s="4">
        <v>2</v>
      </c>
    </row>
    <row r="1365" spans="1:317" s="4" customFormat="1" x14ac:dyDescent="0.2">
      <c r="A1365" s="18" t="b">
        <v>0</v>
      </c>
      <c r="B1365" s="19"/>
      <c r="C1365" s="19"/>
      <c r="D1365" s="4">
        <v>10446</v>
      </c>
      <c r="E1365" s="15" t="s">
        <v>437</v>
      </c>
      <c r="F1365" s="4" t="s">
        <v>1313</v>
      </c>
      <c r="G1365" s="4">
        <v>0</v>
      </c>
      <c r="H1365" s="18">
        <f t="shared" si="209"/>
        <v>1.1000000000000014</v>
      </c>
      <c r="I1365" s="18">
        <v>0.24111149577970337</v>
      </c>
      <c r="J1365" s="18">
        <v>0.270517634107307</v>
      </c>
      <c r="K1365" s="18">
        <v>0.17842428990919379</v>
      </c>
      <c r="L1365" s="18">
        <f t="shared" si="207"/>
        <v>0.34411246857256828</v>
      </c>
      <c r="M1365" s="18">
        <f t="shared" si="210"/>
        <v>-0.10000000000000142</v>
      </c>
      <c r="N1365" s="18">
        <f t="shared" si="211"/>
        <v>1</v>
      </c>
      <c r="O1365" s="18">
        <f t="shared" si="208"/>
        <v>0.30533405730193408</v>
      </c>
      <c r="P1365" s="18">
        <v>0</v>
      </c>
      <c r="Q1365" s="18">
        <v>0.10000000000000142</v>
      </c>
      <c r="R1365" s="18">
        <v>0.19999999999999929</v>
      </c>
      <c r="S1365" s="18">
        <v>0.39999999999999858</v>
      </c>
      <c r="T1365" s="18">
        <v>0.69999999999999929</v>
      </c>
      <c r="U1365" s="18">
        <v>1</v>
      </c>
      <c r="V1365" s="4">
        <v>30.844112468572568</v>
      </c>
      <c r="W1365" s="2">
        <v>30.4</v>
      </c>
      <c r="X1365" s="2">
        <v>31.5</v>
      </c>
      <c r="Y1365" s="4">
        <v>30.805334057301934</v>
      </c>
      <c r="Z1365" s="4">
        <v>30.5</v>
      </c>
      <c r="AA1365" s="4">
        <v>30.6</v>
      </c>
      <c r="AB1365" s="4">
        <v>30.7</v>
      </c>
      <c r="AC1365" s="4">
        <v>30.9</v>
      </c>
      <c r="AD1365" s="4">
        <v>31.2</v>
      </c>
      <c r="AE1365" s="4">
        <v>31.5</v>
      </c>
      <c r="AF1365" s="4">
        <v>2020</v>
      </c>
      <c r="AG1365" s="2">
        <v>10</v>
      </c>
      <c r="AH1365" s="2">
        <v>28</v>
      </c>
      <c r="AI1365" s="4">
        <v>11</v>
      </c>
      <c r="AJ1365" s="4">
        <v>41</v>
      </c>
      <c r="AK1365" s="4">
        <v>36</v>
      </c>
      <c r="AL1365" s="4">
        <v>448</v>
      </c>
      <c r="AM1365" s="5">
        <v>0.48680555555555555</v>
      </c>
      <c r="AN1365" s="4">
        <v>30.5</v>
      </c>
      <c r="AO1365" s="4">
        <v>47</v>
      </c>
      <c r="AP1365" s="4">
        <v>594</v>
      </c>
      <c r="AQ1365" s="4">
        <v>0.8</v>
      </c>
      <c r="AR1365" s="4">
        <v>356</v>
      </c>
      <c r="IN1365" s="4">
        <v>26</v>
      </c>
      <c r="IO1365" s="4">
        <v>125</v>
      </c>
      <c r="IP1365" s="4">
        <v>370</v>
      </c>
      <c r="IQ1365" s="4">
        <v>281</v>
      </c>
      <c r="IR1365" s="4">
        <v>325</v>
      </c>
      <c r="IS1365" s="4">
        <v>194</v>
      </c>
      <c r="IT1365" s="4">
        <v>103</v>
      </c>
      <c r="IU1365" s="4">
        <v>46</v>
      </c>
      <c r="IV1365" s="4">
        <v>56</v>
      </c>
      <c r="IW1365" s="4">
        <v>51</v>
      </c>
      <c r="IX1365" s="4">
        <v>27</v>
      </c>
      <c r="IY1365" s="4">
        <v>20</v>
      </c>
      <c r="IZ1365" s="4">
        <v>4</v>
      </c>
      <c r="JA1365" s="4">
        <v>2</v>
      </c>
      <c r="JB1365" s="4">
        <v>0</v>
      </c>
      <c r="JC1365" s="4">
        <v>0</v>
      </c>
      <c r="JD1365" s="4">
        <v>0</v>
      </c>
      <c r="JE1365" s="4">
        <v>0</v>
      </c>
      <c r="JF1365" s="4">
        <v>0</v>
      </c>
      <c r="JG1365" s="4">
        <v>1</v>
      </c>
      <c r="JH1365" s="4">
        <v>0</v>
      </c>
      <c r="JI1365" s="4">
        <v>0</v>
      </c>
      <c r="JJ1365" s="4">
        <v>0</v>
      </c>
      <c r="JK1365" s="4">
        <v>0</v>
      </c>
      <c r="JL1365" s="4">
        <v>0</v>
      </c>
      <c r="JM1365" s="4">
        <v>1</v>
      </c>
    </row>
    <row r="1366" spans="1:317" s="4" customFormat="1" x14ac:dyDescent="0.2">
      <c r="A1366" s="18" t="b">
        <v>1</v>
      </c>
      <c r="B1366" s="9" t="s">
        <v>1194</v>
      </c>
      <c r="C1366" s="9"/>
      <c r="D1366" s="4">
        <v>10446</v>
      </c>
      <c r="E1366" s="4" t="s">
        <v>1407</v>
      </c>
      <c r="F1366" s="4" t="s">
        <v>1290</v>
      </c>
      <c r="G1366" s="4">
        <v>7</v>
      </c>
      <c r="H1366" s="18">
        <f t="shared" si="209"/>
        <v>2.5</v>
      </c>
      <c r="I1366" s="18">
        <v>0.44790238105815616</v>
      </c>
      <c r="J1366" s="18">
        <v>0.53531301200189318</v>
      </c>
      <c r="K1366" s="18">
        <v>0.34817798912263537</v>
      </c>
      <c r="L1366" s="18">
        <f t="shared" si="207"/>
        <v>2.8603467754685354</v>
      </c>
      <c r="M1366" s="18">
        <f t="shared" si="210"/>
        <v>1.5</v>
      </c>
      <c r="N1366" s="18">
        <f t="shared" si="211"/>
        <v>4</v>
      </c>
      <c r="O1366" s="18">
        <f t="shared" si="208"/>
        <v>2.9083513969861556</v>
      </c>
      <c r="P1366" s="18">
        <v>1.8999999999999986</v>
      </c>
      <c r="Q1366" s="18">
        <v>2.2000000000000028</v>
      </c>
      <c r="R1366" s="18">
        <v>2.6000000000000014</v>
      </c>
      <c r="S1366" s="18">
        <v>3.1000000000000014</v>
      </c>
      <c r="T1366" s="18">
        <v>3.3999999999999986</v>
      </c>
      <c r="U1366" s="18">
        <v>3.7000000000000028</v>
      </c>
      <c r="V1366" s="4">
        <v>33.260346775468534</v>
      </c>
      <c r="W1366" s="2">
        <v>31.9</v>
      </c>
      <c r="X1366" s="2">
        <v>34.4</v>
      </c>
      <c r="Y1366" s="4">
        <v>33.308351396986154</v>
      </c>
      <c r="Z1366" s="4">
        <v>32.299999999999997</v>
      </c>
      <c r="AA1366" s="4">
        <v>32.6</v>
      </c>
      <c r="AB1366" s="4">
        <v>33</v>
      </c>
      <c r="AC1366" s="4">
        <v>33.5</v>
      </c>
      <c r="AD1366" s="4">
        <v>33.799999999999997</v>
      </c>
      <c r="AE1366" s="4">
        <v>34.1</v>
      </c>
      <c r="AF1366" s="4">
        <v>2020</v>
      </c>
      <c r="AG1366" s="2">
        <v>10</v>
      </c>
      <c r="AH1366" s="2">
        <v>28</v>
      </c>
      <c r="AI1366" s="4">
        <v>11</v>
      </c>
      <c r="AJ1366" s="4">
        <v>42</v>
      </c>
      <c r="AK1366" s="4">
        <v>30</v>
      </c>
      <c r="AL1366" s="4">
        <v>529</v>
      </c>
      <c r="AM1366" s="5">
        <v>0.48749999999999999</v>
      </c>
      <c r="AN1366" s="4">
        <v>30.4</v>
      </c>
      <c r="AO1366" s="4">
        <v>47</v>
      </c>
      <c r="AP1366" s="4">
        <v>703</v>
      </c>
      <c r="AQ1366" s="4">
        <v>2.2000000000000002</v>
      </c>
      <c r="AR1366" s="4">
        <v>356</v>
      </c>
      <c r="JC1366" s="4">
        <v>0</v>
      </c>
      <c r="JD1366" s="4">
        <v>8</v>
      </c>
      <c r="JE1366" s="4">
        <v>14</v>
      </c>
      <c r="JF1366" s="4">
        <v>11</v>
      </c>
      <c r="JG1366" s="4">
        <v>22</v>
      </c>
      <c r="JH1366" s="4">
        <v>54</v>
      </c>
      <c r="JI1366" s="4">
        <v>95</v>
      </c>
      <c r="JJ1366" s="4">
        <v>73</v>
      </c>
      <c r="JK1366" s="4">
        <v>62</v>
      </c>
      <c r="JL1366" s="4">
        <v>80</v>
      </c>
      <c r="JM1366" s="4">
        <v>91</v>
      </c>
      <c r="JN1366" s="4">
        <v>143</v>
      </c>
      <c r="JO1366" s="4">
        <v>129</v>
      </c>
      <c r="JP1366" s="4">
        <v>249</v>
      </c>
      <c r="JQ1366" s="4">
        <v>268</v>
      </c>
      <c r="JR1366" s="4">
        <v>277</v>
      </c>
      <c r="JS1366" s="4">
        <v>292</v>
      </c>
      <c r="JT1366" s="4">
        <v>233</v>
      </c>
      <c r="JU1366" s="4">
        <v>162</v>
      </c>
      <c r="JV1366" s="4">
        <v>121</v>
      </c>
      <c r="JW1366" s="4">
        <v>103</v>
      </c>
      <c r="JX1366" s="4">
        <v>54</v>
      </c>
      <c r="JY1366" s="4">
        <v>36</v>
      </c>
      <c r="JZ1366" s="4">
        <v>23</v>
      </c>
      <c r="KA1366" s="4">
        <v>24</v>
      </c>
      <c r="KB1366" s="4">
        <v>6</v>
      </c>
      <c r="KC1366" s="4">
        <v>9</v>
      </c>
      <c r="KD1366" s="4">
        <v>2</v>
      </c>
    </row>
    <row r="1367" spans="1:317" s="4" customFormat="1" x14ac:dyDescent="0.2">
      <c r="A1367" s="18" t="b">
        <v>1</v>
      </c>
      <c r="B1367" s="9" t="s">
        <v>1194</v>
      </c>
      <c r="C1367" s="9"/>
      <c r="D1367" s="4">
        <v>10446</v>
      </c>
      <c r="E1367" s="4" t="s">
        <v>1407</v>
      </c>
      <c r="F1367" s="4" t="s">
        <v>1291</v>
      </c>
      <c r="G1367" s="4">
        <v>7</v>
      </c>
      <c r="H1367" s="18">
        <f t="shared" si="209"/>
        <v>1.6999999999999957</v>
      </c>
      <c r="I1367" s="18">
        <v>0.31399901836489075</v>
      </c>
      <c r="J1367" s="18">
        <v>0.37458608290125994</v>
      </c>
      <c r="K1367" s="18">
        <v>0.23917931872985601</v>
      </c>
      <c r="L1367" s="18">
        <f t="shared" si="207"/>
        <v>3.4232152320932983</v>
      </c>
      <c r="M1367" s="18">
        <f t="shared" si="210"/>
        <v>2.3000000000000043</v>
      </c>
      <c r="N1367" s="18">
        <f t="shared" si="211"/>
        <v>4</v>
      </c>
      <c r="O1367" s="18">
        <f t="shared" si="208"/>
        <v>3.4539835779075716</v>
      </c>
      <c r="P1367" s="18">
        <v>2.6000000000000014</v>
      </c>
      <c r="Q1367" s="18">
        <v>3</v>
      </c>
      <c r="R1367" s="18">
        <v>3.3000000000000043</v>
      </c>
      <c r="S1367" s="18">
        <v>3.6000000000000014</v>
      </c>
      <c r="T1367" s="18">
        <v>3.8000000000000043</v>
      </c>
      <c r="U1367" s="18">
        <v>3.8999999999999986</v>
      </c>
      <c r="V1367" s="4">
        <v>33.823215232093297</v>
      </c>
      <c r="W1367" s="2">
        <v>32.700000000000003</v>
      </c>
      <c r="X1367" s="2">
        <v>34.4</v>
      </c>
      <c r="Y1367" s="4">
        <v>33.85398357790757</v>
      </c>
      <c r="Z1367" s="4">
        <v>33</v>
      </c>
      <c r="AA1367" s="4">
        <v>33.4</v>
      </c>
      <c r="AB1367" s="4">
        <v>33.700000000000003</v>
      </c>
      <c r="AC1367" s="4">
        <v>34</v>
      </c>
      <c r="AD1367" s="4">
        <v>34.200000000000003</v>
      </c>
      <c r="AE1367" s="4">
        <v>34.299999999999997</v>
      </c>
      <c r="AF1367" s="4">
        <v>2020</v>
      </c>
      <c r="AG1367" s="2">
        <v>10</v>
      </c>
      <c r="AH1367" s="2">
        <v>28</v>
      </c>
      <c r="AI1367" s="4">
        <v>11</v>
      </c>
      <c r="AJ1367" s="4">
        <v>42</v>
      </c>
      <c r="AK1367" s="4">
        <v>44</v>
      </c>
      <c r="AL1367" s="4">
        <v>929</v>
      </c>
      <c r="AM1367" s="5">
        <v>0.48749999999999999</v>
      </c>
      <c r="AN1367" s="4">
        <v>30.4</v>
      </c>
      <c r="AO1367" s="4">
        <v>47</v>
      </c>
      <c r="AP1367" s="4">
        <v>703</v>
      </c>
      <c r="AQ1367" s="4">
        <v>2.2000000000000002</v>
      </c>
      <c r="AR1367" s="4">
        <v>356</v>
      </c>
      <c r="JF1367" s="4">
        <v>1</v>
      </c>
      <c r="JG1367" s="4">
        <v>1</v>
      </c>
      <c r="JH1367" s="4">
        <v>1</v>
      </c>
      <c r="JI1367" s="4">
        <v>2</v>
      </c>
      <c r="JJ1367" s="4">
        <v>1</v>
      </c>
      <c r="JK1367" s="4">
        <v>3</v>
      </c>
      <c r="JL1367" s="4">
        <v>8</v>
      </c>
      <c r="JM1367" s="4">
        <v>4</v>
      </c>
      <c r="JN1367" s="4">
        <v>9</v>
      </c>
      <c r="JO1367" s="4">
        <v>8</v>
      </c>
      <c r="JP1367" s="4">
        <v>24</v>
      </c>
      <c r="JQ1367" s="4">
        <v>18</v>
      </c>
      <c r="JR1367" s="4">
        <v>38</v>
      </c>
      <c r="JS1367" s="4">
        <v>82</v>
      </c>
      <c r="JT1367" s="4">
        <v>65</v>
      </c>
      <c r="JU1367" s="4">
        <v>156</v>
      </c>
      <c r="JV1367" s="4">
        <v>215</v>
      </c>
      <c r="JW1367" s="4">
        <v>159</v>
      </c>
      <c r="JX1367" s="4">
        <v>168</v>
      </c>
      <c r="JY1367" s="4">
        <v>252</v>
      </c>
      <c r="JZ1367" s="4">
        <v>128</v>
      </c>
      <c r="KA1367" s="4">
        <v>62</v>
      </c>
      <c r="KB1367" s="4">
        <v>36</v>
      </c>
      <c r="KC1367" s="4">
        <v>9</v>
      </c>
      <c r="KD1367" s="4">
        <v>0</v>
      </c>
    </row>
    <row r="1368" spans="1:317" s="4" customFormat="1" x14ac:dyDescent="0.2">
      <c r="A1368" s="18" t="b">
        <v>1</v>
      </c>
      <c r="B1368" s="9" t="s">
        <v>1194</v>
      </c>
      <c r="C1368" s="9"/>
      <c r="D1368" s="4">
        <v>10446</v>
      </c>
      <c r="E1368" s="4" t="s">
        <v>1407</v>
      </c>
      <c r="F1368" s="4" t="s">
        <v>1292</v>
      </c>
      <c r="G1368" s="4">
        <v>7</v>
      </c>
      <c r="H1368" s="18">
        <f t="shared" si="209"/>
        <v>3.6999999999999993</v>
      </c>
      <c r="I1368" s="18">
        <v>0.85222689854979872</v>
      </c>
      <c r="J1368" s="18">
        <v>1.177997844719755</v>
      </c>
      <c r="K1368" s="18">
        <v>0.69904153151947857</v>
      </c>
      <c r="L1368" s="18">
        <f t="shared" si="207"/>
        <v>2.2100496294558276</v>
      </c>
      <c r="M1368" s="18">
        <f t="shared" si="210"/>
        <v>0</v>
      </c>
      <c r="N1368" s="18">
        <f t="shared" si="211"/>
        <v>3.6999999999999993</v>
      </c>
      <c r="O1368" s="18">
        <f t="shared" si="208"/>
        <v>2.4128433714539703</v>
      </c>
      <c r="P1368" s="18">
        <v>0.30000000000000071</v>
      </c>
      <c r="Q1368" s="18">
        <v>0.89999999999999858</v>
      </c>
      <c r="R1368" s="18">
        <v>1.6999999999999993</v>
      </c>
      <c r="S1368" s="18">
        <v>2.8000000000000007</v>
      </c>
      <c r="T1368" s="18">
        <v>3.1999999999999993</v>
      </c>
      <c r="U1368" s="18">
        <v>3.4999999999999964</v>
      </c>
      <c r="V1368" s="4">
        <v>32.510049629455828</v>
      </c>
      <c r="W1368" s="2">
        <v>30.3</v>
      </c>
      <c r="X1368" s="2">
        <v>34</v>
      </c>
      <c r="Y1368" s="4">
        <v>32.712843371453971</v>
      </c>
      <c r="Z1368" s="4">
        <v>30.6</v>
      </c>
      <c r="AA1368" s="4">
        <v>31.2</v>
      </c>
      <c r="AB1368" s="4">
        <v>32</v>
      </c>
      <c r="AC1368" s="4">
        <v>33.1</v>
      </c>
      <c r="AD1368" s="4">
        <v>33.5</v>
      </c>
      <c r="AE1368" s="4">
        <v>33.799999999999997</v>
      </c>
      <c r="AF1368" s="4">
        <v>2020</v>
      </c>
      <c r="AG1368" s="2">
        <v>10</v>
      </c>
      <c r="AH1368" s="2">
        <v>28</v>
      </c>
      <c r="AI1368" s="4">
        <v>11</v>
      </c>
      <c r="AJ1368" s="4">
        <v>43</v>
      </c>
      <c r="AK1368" s="4">
        <v>2</v>
      </c>
      <c r="AL1368" s="4">
        <v>848</v>
      </c>
      <c r="AM1368" s="5">
        <v>0.48819444444444443</v>
      </c>
      <c r="AN1368" s="4">
        <v>30.3</v>
      </c>
      <c r="AO1368" s="4">
        <v>48</v>
      </c>
      <c r="AP1368" s="4">
        <v>538</v>
      </c>
      <c r="AQ1368" s="4">
        <v>1.1000000000000001</v>
      </c>
      <c r="AR1368" s="4">
        <v>232</v>
      </c>
      <c r="IN1368" s="4">
        <v>5</v>
      </c>
      <c r="IO1368" s="4">
        <v>16</v>
      </c>
      <c r="IP1368" s="4">
        <v>9</v>
      </c>
      <c r="IQ1368" s="4">
        <v>18</v>
      </c>
      <c r="IR1368" s="4">
        <v>14</v>
      </c>
      <c r="IS1368" s="4">
        <v>11</v>
      </c>
      <c r="IT1368" s="4">
        <v>33</v>
      </c>
      <c r="IU1368" s="4">
        <v>27</v>
      </c>
      <c r="IV1368" s="4">
        <v>37</v>
      </c>
      <c r="IW1368" s="4">
        <v>38</v>
      </c>
      <c r="IX1368" s="4">
        <v>31</v>
      </c>
      <c r="IY1368" s="4">
        <v>24</v>
      </c>
      <c r="IZ1368" s="4">
        <v>31</v>
      </c>
      <c r="JA1368" s="4">
        <v>18</v>
      </c>
      <c r="JB1368" s="4">
        <v>27</v>
      </c>
      <c r="JC1368" s="4">
        <v>30</v>
      </c>
      <c r="JD1368" s="4">
        <v>27</v>
      </c>
      <c r="JE1368" s="4">
        <v>24</v>
      </c>
      <c r="JF1368" s="4">
        <v>34</v>
      </c>
      <c r="JG1368" s="4">
        <v>68</v>
      </c>
      <c r="JH1368" s="4">
        <v>74</v>
      </c>
      <c r="JI1368" s="4">
        <v>46</v>
      </c>
      <c r="JJ1368" s="4">
        <v>52</v>
      </c>
      <c r="JK1368" s="4">
        <v>77</v>
      </c>
      <c r="JL1368" s="4">
        <v>70</v>
      </c>
      <c r="JM1368" s="4">
        <v>79</v>
      </c>
      <c r="JN1368" s="4">
        <v>126</v>
      </c>
      <c r="JO1368" s="4">
        <v>90</v>
      </c>
      <c r="JP1368" s="4">
        <v>72</v>
      </c>
      <c r="JQ1368" s="4">
        <v>73</v>
      </c>
      <c r="JR1368" s="4">
        <v>70</v>
      </c>
      <c r="JS1368" s="4">
        <v>71</v>
      </c>
      <c r="JT1368" s="4">
        <v>58</v>
      </c>
      <c r="JU1368" s="4">
        <v>27</v>
      </c>
      <c r="JV1368" s="4">
        <v>15</v>
      </c>
      <c r="JW1368" s="4">
        <v>18</v>
      </c>
      <c r="JX1368" s="4">
        <v>9</v>
      </c>
      <c r="JY1368" s="4">
        <v>8</v>
      </c>
      <c r="JZ1368" s="4">
        <v>0</v>
      </c>
      <c r="KA1368" s="4">
        <v>1</v>
      </c>
    </row>
    <row r="1369" spans="1:317" s="4" customFormat="1" x14ac:dyDescent="0.2">
      <c r="A1369" s="18" t="b">
        <v>0</v>
      </c>
      <c r="B1369" s="19"/>
      <c r="C1369" s="19"/>
      <c r="D1369" s="4">
        <v>10446</v>
      </c>
      <c r="E1369" s="4" t="s">
        <v>1314</v>
      </c>
      <c r="F1369" s="4" t="s">
        <v>1324</v>
      </c>
      <c r="G1369" s="4">
        <v>0</v>
      </c>
      <c r="H1369" s="18">
        <f t="shared" si="209"/>
        <v>1.5999999999999979</v>
      </c>
      <c r="I1369" s="18">
        <v>0.34735207540689367</v>
      </c>
      <c r="J1369" s="18">
        <v>0.46697446433853429</v>
      </c>
      <c r="K1369" s="18">
        <v>0.28015472150652398</v>
      </c>
      <c r="L1369" s="18">
        <f t="shared" si="207"/>
        <v>0.95331618496642534</v>
      </c>
      <c r="M1369" s="18">
        <f t="shared" si="210"/>
        <v>0</v>
      </c>
      <c r="N1369" s="18">
        <f t="shared" si="211"/>
        <v>1.5999999999999979</v>
      </c>
      <c r="O1369" s="18">
        <f t="shared" si="208"/>
        <v>1.0241226914257986</v>
      </c>
      <c r="P1369" s="18">
        <v>0.19999999999999929</v>
      </c>
      <c r="Q1369" s="18">
        <v>0.39999999999999858</v>
      </c>
      <c r="R1369" s="18">
        <v>0.69999999999999929</v>
      </c>
      <c r="S1369" s="18">
        <v>1.1999999999999993</v>
      </c>
      <c r="T1369" s="18">
        <v>1.3000000000000007</v>
      </c>
      <c r="U1369" s="18">
        <v>1.5</v>
      </c>
      <c r="V1369" s="4">
        <v>31.253316184966426</v>
      </c>
      <c r="W1369" s="2">
        <v>30.3</v>
      </c>
      <c r="X1369" s="2">
        <v>31.9</v>
      </c>
      <c r="Y1369" s="4">
        <v>31.324122691425799</v>
      </c>
      <c r="Z1369" s="4">
        <v>30.5</v>
      </c>
      <c r="AA1369" s="4">
        <v>30.7</v>
      </c>
      <c r="AB1369" s="4">
        <v>31</v>
      </c>
      <c r="AC1369" s="4">
        <v>31.5</v>
      </c>
      <c r="AD1369" s="4">
        <v>31.6</v>
      </c>
      <c r="AE1369" s="4">
        <v>31.8</v>
      </c>
      <c r="AF1369" s="4">
        <v>2020</v>
      </c>
      <c r="AG1369" s="2">
        <v>10</v>
      </c>
      <c r="AH1369" s="2">
        <v>28</v>
      </c>
      <c r="AI1369" s="4">
        <v>11</v>
      </c>
      <c r="AJ1369" s="4">
        <v>43</v>
      </c>
      <c r="AK1369" s="4">
        <v>41</v>
      </c>
      <c r="AL1369" s="4">
        <v>86</v>
      </c>
      <c r="AM1369" s="5">
        <v>0.48819444444444443</v>
      </c>
      <c r="AN1369" s="4">
        <v>30.3</v>
      </c>
      <c r="AO1369" s="4">
        <v>48</v>
      </c>
      <c r="AP1369" s="4">
        <v>538</v>
      </c>
      <c r="AQ1369" s="4">
        <v>1.1000000000000001</v>
      </c>
      <c r="AR1369" s="4">
        <v>232</v>
      </c>
      <c r="IN1369" s="4">
        <v>11</v>
      </c>
      <c r="IO1369" s="4">
        <v>22</v>
      </c>
      <c r="IP1369" s="4">
        <v>44</v>
      </c>
      <c r="IQ1369" s="4">
        <v>70</v>
      </c>
      <c r="IR1369" s="4">
        <v>77</v>
      </c>
      <c r="IS1369" s="4">
        <v>50</v>
      </c>
      <c r="IT1369" s="4">
        <v>76</v>
      </c>
      <c r="IU1369" s="4">
        <v>84</v>
      </c>
      <c r="IV1369" s="4">
        <v>111</v>
      </c>
      <c r="IW1369" s="4">
        <v>140</v>
      </c>
      <c r="IX1369" s="4">
        <v>236</v>
      </c>
      <c r="IY1369" s="4">
        <v>206</v>
      </c>
      <c r="IZ1369" s="4">
        <v>188</v>
      </c>
      <c r="JA1369" s="4">
        <v>103</v>
      </c>
      <c r="JB1369" s="4">
        <v>54</v>
      </c>
      <c r="JC1369" s="4">
        <v>26</v>
      </c>
      <c r="JD1369" s="4">
        <v>11</v>
      </c>
      <c r="JE1369" s="4">
        <v>4</v>
      </c>
    </row>
    <row r="1370" spans="1:317" s="4" customFormat="1" x14ac:dyDescent="0.2">
      <c r="A1370" s="18" t="b">
        <v>0</v>
      </c>
      <c r="B1370" s="19"/>
      <c r="C1370" s="19"/>
      <c r="D1370" s="4">
        <v>10446</v>
      </c>
      <c r="E1370" s="4" t="s">
        <v>1314</v>
      </c>
      <c r="F1370" s="4" t="s">
        <v>1325</v>
      </c>
      <c r="G1370" s="4">
        <v>0</v>
      </c>
      <c r="H1370" s="18">
        <f t="shared" si="209"/>
        <v>2.0999999999999979</v>
      </c>
      <c r="I1370" s="18">
        <v>0.38694309679316369</v>
      </c>
      <c r="J1370" s="18">
        <v>0.47181396988305835</v>
      </c>
      <c r="K1370" s="18">
        <v>0.29363187764805471</v>
      </c>
      <c r="L1370" s="18">
        <f t="shared" si="207"/>
        <v>1.6486918759879714</v>
      </c>
      <c r="M1370" s="18">
        <f t="shared" si="210"/>
        <v>0.89999999999999858</v>
      </c>
      <c r="N1370" s="18">
        <f t="shared" si="211"/>
        <v>2.9999999999999964</v>
      </c>
      <c r="O1370" s="18">
        <f t="shared" si="208"/>
        <v>1.6358160146762195</v>
      </c>
      <c r="P1370" s="18">
        <v>1</v>
      </c>
      <c r="Q1370" s="18">
        <v>1.1999999999999993</v>
      </c>
      <c r="R1370" s="18">
        <v>1.3999999999999986</v>
      </c>
      <c r="S1370" s="18">
        <v>1.8000000000000007</v>
      </c>
      <c r="T1370" s="18">
        <v>2.0999999999999979</v>
      </c>
      <c r="U1370" s="18">
        <v>2.6999999999999993</v>
      </c>
      <c r="V1370" s="4">
        <v>31.948691875987972</v>
      </c>
      <c r="W1370" s="2">
        <v>31.2</v>
      </c>
      <c r="X1370" s="2">
        <v>33.299999999999997</v>
      </c>
      <c r="Y1370" s="4">
        <v>31.93581601467622</v>
      </c>
      <c r="Z1370" s="4">
        <v>31.3</v>
      </c>
      <c r="AA1370" s="4">
        <v>31.5</v>
      </c>
      <c r="AB1370" s="4">
        <v>31.7</v>
      </c>
      <c r="AC1370" s="4">
        <v>32.1</v>
      </c>
      <c r="AD1370" s="4">
        <v>32.4</v>
      </c>
      <c r="AE1370" s="4">
        <v>33</v>
      </c>
      <c r="AF1370" s="4">
        <v>2020</v>
      </c>
      <c r="AG1370" s="2">
        <v>10</v>
      </c>
      <c r="AH1370" s="2">
        <v>28</v>
      </c>
      <c r="AI1370" s="4">
        <v>11</v>
      </c>
      <c r="AJ1370" s="4">
        <v>43</v>
      </c>
      <c r="AK1370" s="4">
        <v>58</v>
      </c>
      <c r="AL1370" s="4">
        <v>48</v>
      </c>
      <c r="AM1370" s="5">
        <v>0.48819444444444443</v>
      </c>
      <c r="AN1370" s="4">
        <v>30.3</v>
      </c>
      <c r="AO1370" s="4">
        <v>48</v>
      </c>
      <c r="AP1370" s="4">
        <v>538</v>
      </c>
      <c r="AQ1370" s="4">
        <v>1.1000000000000001</v>
      </c>
      <c r="AR1370" s="4">
        <v>232</v>
      </c>
      <c r="IV1370" s="4">
        <v>40</v>
      </c>
      <c r="IW1370" s="4">
        <v>134</v>
      </c>
      <c r="IX1370" s="4">
        <v>243</v>
      </c>
      <c r="IY1370" s="4">
        <v>197</v>
      </c>
      <c r="IZ1370" s="4">
        <v>212</v>
      </c>
      <c r="JA1370" s="4">
        <v>204</v>
      </c>
      <c r="JB1370" s="4">
        <v>335</v>
      </c>
      <c r="JC1370" s="4">
        <v>399</v>
      </c>
      <c r="JD1370" s="4">
        <v>412</v>
      </c>
      <c r="JE1370" s="4">
        <v>256</v>
      </c>
      <c r="JF1370" s="4">
        <v>207</v>
      </c>
      <c r="JG1370" s="4">
        <v>94</v>
      </c>
      <c r="JH1370" s="4">
        <v>71</v>
      </c>
      <c r="JI1370" s="4">
        <v>39</v>
      </c>
      <c r="JJ1370" s="4">
        <v>43</v>
      </c>
      <c r="JK1370" s="4">
        <v>51</v>
      </c>
      <c r="JL1370" s="4">
        <v>35</v>
      </c>
      <c r="JM1370" s="4">
        <v>26</v>
      </c>
      <c r="JN1370" s="4">
        <v>22</v>
      </c>
      <c r="JO1370" s="4">
        <v>15</v>
      </c>
      <c r="JP1370" s="4">
        <v>5</v>
      </c>
      <c r="JQ1370" s="4">
        <v>10</v>
      </c>
    </row>
    <row r="1371" spans="1:317" s="4" customFormat="1" x14ac:dyDescent="0.2">
      <c r="A1371" s="18" t="b">
        <v>1</v>
      </c>
      <c r="B1371" s="9">
        <v>10</v>
      </c>
      <c r="C1371" s="9"/>
      <c r="D1371" s="4">
        <v>10446</v>
      </c>
      <c r="E1371" s="4" t="s">
        <v>1375</v>
      </c>
      <c r="F1371" s="4" t="s">
        <v>1326</v>
      </c>
      <c r="G1371" s="4">
        <v>7</v>
      </c>
      <c r="H1371" s="18">
        <f t="shared" si="209"/>
        <v>3</v>
      </c>
      <c r="I1371" s="18">
        <v>0.58568161589658829</v>
      </c>
      <c r="J1371" s="18">
        <v>0.83300209631624966</v>
      </c>
      <c r="K1371" s="18">
        <v>0.47562744793670048</v>
      </c>
      <c r="L1371" s="18">
        <f t="shared" ref="L1371:L1403" si="212">V1371-AN1371</f>
        <v>4.2495807215224204</v>
      </c>
      <c r="M1371" s="18">
        <f t="shared" si="210"/>
        <v>2.3999999999999986</v>
      </c>
      <c r="N1371" s="18">
        <f t="shared" si="211"/>
        <v>5.3999999999999986</v>
      </c>
      <c r="O1371" s="18">
        <f t="shared" ref="O1371:O1404" si="213">Y1371-AN1371</f>
        <v>4.3203589112146901</v>
      </c>
      <c r="P1371" s="18">
        <v>2.8999999999999986</v>
      </c>
      <c r="Q1371" s="18">
        <v>3.3999999999999986</v>
      </c>
      <c r="R1371" s="18">
        <v>3.8999999999999986</v>
      </c>
      <c r="S1371" s="18">
        <v>4.6999999999999957</v>
      </c>
      <c r="T1371" s="18">
        <v>4.8999999999999986</v>
      </c>
      <c r="U1371" s="18">
        <v>5.1000000000000014</v>
      </c>
      <c r="V1371" s="4">
        <v>34.349580721522422</v>
      </c>
      <c r="W1371" s="2">
        <v>32.5</v>
      </c>
      <c r="X1371" s="2">
        <v>35.5</v>
      </c>
      <c r="Y1371" s="4">
        <v>34.420358911214691</v>
      </c>
      <c r="Z1371" s="4">
        <v>33</v>
      </c>
      <c r="AA1371" s="4">
        <v>33.5</v>
      </c>
      <c r="AB1371" s="4">
        <v>34</v>
      </c>
      <c r="AC1371" s="4">
        <v>34.799999999999997</v>
      </c>
      <c r="AD1371" s="4">
        <v>35</v>
      </c>
      <c r="AE1371" s="4">
        <v>35.200000000000003</v>
      </c>
      <c r="AF1371" s="4">
        <v>2020</v>
      </c>
      <c r="AG1371" s="2">
        <v>10</v>
      </c>
      <c r="AH1371" s="2">
        <v>28</v>
      </c>
      <c r="AI1371" s="4">
        <v>11</v>
      </c>
      <c r="AJ1371" s="4">
        <v>48</v>
      </c>
      <c r="AK1371" s="4">
        <v>52</v>
      </c>
      <c r="AL1371" s="4">
        <v>285.00000000000006</v>
      </c>
      <c r="AM1371" s="5">
        <v>0.4916666666666667</v>
      </c>
      <c r="AN1371" s="4">
        <v>30.1</v>
      </c>
      <c r="AO1371" s="4">
        <v>48</v>
      </c>
      <c r="AP1371" s="4">
        <v>362</v>
      </c>
      <c r="AQ1371" s="4">
        <v>0.9</v>
      </c>
      <c r="AR1371" s="4">
        <v>283</v>
      </c>
      <c r="JG1371" s="4">
        <v>2</v>
      </c>
      <c r="JH1371" s="4">
        <v>0</v>
      </c>
      <c r="JI1371" s="4">
        <v>1</v>
      </c>
      <c r="JJ1371" s="4">
        <v>7</v>
      </c>
      <c r="JK1371" s="4">
        <v>5</v>
      </c>
      <c r="JL1371" s="4">
        <v>7</v>
      </c>
      <c r="JM1371" s="4">
        <v>8</v>
      </c>
      <c r="JN1371" s="4">
        <v>12</v>
      </c>
      <c r="JO1371" s="4">
        <v>14</v>
      </c>
      <c r="JP1371" s="4">
        <v>10</v>
      </c>
      <c r="JQ1371" s="4">
        <v>38</v>
      </c>
      <c r="JR1371" s="4">
        <v>52</v>
      </c>
      <c r="JS1371" s="4">
        <v>43</v>
      </c>
      <c r="JT1371" s="4">
        <v>32</v>
      </c>
      <c r="JU1371" s="4">
        <v>58</v>
      </c>
      <c r="JV1371" s="4">
        <v>60</v>
      </c>
      <c r="JW1371" s="4">
        <v>71</v>
      </c>
      <c r="JX1371" s="4">
        <v>70</v>
      </c>
      <c r="JY1371" s="4">
        <v>107</v>
      </c>
      <c r="JZ1371" s="4">
        <v>127</v>
      </c>
      <c r="KA1371" s="4">
        <v>84</v>
      </c>
      <c r="KB1371" s="4">
        <v>133</v>
      </c>
      <c r="KC1371" s="4">
        <v>131</v>
      </c>
      <c r="KD1371" s="4">
        <v>115</v>
      </c>
      <c r="KE1371" s="4">
        <v>116</v>
      </c>
      <c r="KF1371" s="4">
        <v>113</v>
      </c>
      <c r="KG1371" s="4">
        <v>191</v>
      </c>
      <c r="KH1371" s="4">
        <v>128</v>
      </c>
      <c r="KI1371" s="4">
        <v>94</v>
      </c>
      <c r="KJ1371" s="4">
        <v>60</v>
      </c>
      <c r="KK1371" s="4">
        <v>30</v>
      </c>
      <c r="KL1371" s="4">
        <v>12</v>
      </c>
      <c r="KM1371" s="4">
        <v>11</v>
      </c>
      <c r="KN1371" s="4">
        <v>7</v>
      </c>
    </row>
    <row r="1372" spans="1:317" s="4" customFormat="1" x14ac:dyDescent="0.2">
      <c r="A1372" s="18" t="b">
        <v>1</v>
      </c>
      <c r="B1372" s="9">
        <v>10</v>
      </c>
      <c r="C1372" s="9"/>
      <c r="D1372" s="4">
        <v>10446</v>
      </c>
      <c r="E1372" s="4" t="s">
        <v>1375</v>
      </c>
      <c r="F1372" s="4" t="s">
        <v>1327</v>
      </c>
      <c r="G1372" s="4">
        <v>7</v>
      </c>
      <c r="H1372" s="18">
        <f t="shared" si="209"/>
        <v>3.5</v>
      </c>
      <c r="I1372" s="18">
        <v>0.82374238729122651</v>
      </c>
      <c r="J1372" s="18">
        <v>1.2698157833830237</v>
      </c>
      <c r="K1372" s="18">
        <v>0.67761425157639432</v>
      </c>
      <c r="L1372" s="18">
        <f t="shared" si="212"/>
        <v>5.3006703007866633</v>
      </c>
      <c r="M1372" s="18">
        <f t="shared" si="210"/>
        <v>3.2999999999999972</v>
      </c>
      <c r="N1372" s="18">
        <f t="shared" si="211"/>
        <v>6.7999999999999972</v>
      </c>
      <c r="O1372" s="18">
        <f t="shared" si="213"/>
        <v>5.2659462471686069</v>
      </c>
      <c r="P1372" s="18">
        <v>3.6000000000000014</v>
      </c>
      <c r="Q1372" s="18">
        <v>4.1999999999999957</v>
      </c>
      <c r="R1372" s="18">
        <v>4.7999999999999972</v>
      </c>
      <c r="S1372" s="18">
        <v>6</v>
      </c>
      <c r="T1372" s="18">
        <v>6.3999999999999986</v>
      </c>
      <c r="U1372" s="18">
        <v>6.7999999999999972</v>
      </c>
      <c r="V1372" s="4">
        <v>35.400670300786665</v>
      </c>
      <c r="W1372" s="2">
        <v>33.4</v>
      </c>
      <c r="X1372" s="2">
        <v>36.9</v>
      </c>
      <c r="Y1372" s="4">
        <v>35.365946247168608</v>
      </c>
      <c r="Z1372" s="4">
        <v>33.700000000000003</v>
      </c>
      <c r="AA1372" s="4">
        <v>34.299999999999997</v>
      </c>
      <c r="AB1372" s="4">
        <v>34.9</v>
      </c>
      <c r="AC1372" s="4">
        <v>36.1</v>
      </c>
      <c r="AD1372" s="4">
        <v>36.5</v>
      </c>
      <c r="AE1372" s="4">
        <v>36.9</v>
      </c>
      <c r="AF1372" s="4">
        <v>2020</v>
      </c>
      <c r="AG1372" s="2">
        <v>10</v>
      </c>
      <c r="AH1372" s="2">
        <v>28</v>
      </c>
      <c r="AI1372" s="4">
        <v>11</v>
      </c>
      <c r="AJ1372" s="4">
        <v>49</v>
      </c>
      <c r="AK1372" s="4">
        <v>0</v>
      </c>
      <c r="AL1372" s="4">
        <v>922</v>
      </c>
      <c r="AM1372" s="5">
        <v>0.49236111111111108</v>
      </c>
      <c r="AN1372" s="4">
        <v>30.1</v>
      </c>
      <c r="AO1372" s="4">
        <v>48</v>
      </c>
      <c r="AP1372" s="4">
        <v>631</v>
      </c>
      <c r="AQ1372" s="4">
        <v>1.2</v>
      </c>
      <c r="AR1372" s="4">
        <v>227</v>
      </c>
      <c r="JR1372" s="4">
        <v>4</v>
      </c>
      <c r="JS1372" s="4">
        <v>18</v>
      </c>
      <c r="JT1372" s="4">
        <v>6</v>
      </c>
      <c r="JU1372" s="4">
        <v>3</v>
      </c>
      <c r="JV1372" s="4">
        <v>12</v>
      </c>
      <c r="JW1372" s="4">
        <v>13</v>
      </c>
      <c r="JX1372" s="4">
        <v>6</v>
      </c>
      <c r="JY1372" s="4">
        <v>14</v>
      </c>
      <c r="JZ1372" s="4">
        <v>20</v>
      </c>
      <c r="KA1372" s="4">
        <v>44</v>
      </c>
      <c r="KB1372" s="4">
        <v>46</v>
      </c>
      <c r="KC1372" s="4">
        <v>36</v>
      </c>
      <c r="KD1372" s="4">
        <v>33</v>
      </c>
      <c r="KE1372" s="4">
        <v>52</v>
      </c>
      <c r="KF1372" s="4">
        <v>40</v>
      </c>
      <c r="KG1372" s="4">
        <v>65</v>
      </c>
      <c r="KH1372" s="4">
        <v>84</v>
      </c>
      <c r="KI1372" s="4">
        <v>78</v>
      </c>
      <c r="KJ1372" s="4">
        <v>73</v>
      </c>
      <c r="KK1372" s="4">
        <v>62</v>
      </c>
      <c r="KL1372" s="4">
        <v>63</v>
      </c>
      <c r="KM1372" s="4">
        <v>90</v>
      </c>
      <c r="KN1372" s="4">
        <v>63</v>
      </c>
      <c r="KO1372" s="4">
        <v>59</v>
      </c>
      <c r="KP1372" s="4">
        <v>33</v>
      </c>
      <c r="KQ1372" s="4">
        <v>23</v>
      </c>
      <c r="KR1372" s="4">
        <v>30</v>
      </c>
      <c r="KS1372" s="4">
        <v>48</v>
      </c>
      <c r="KT1372" s="4">
        <v>54</v>
      </c>
      <c r="KU1372" s="4">
        <v>71</v>
      </c>
      <c r="KV1372" s="4">
        <v>47</v>
      </c>
      <c r="KW1372" s="4">
        <v>46</v>
      </c>
      <c r="KX1372" s="4">
        <v>36</v>
      </c>
      <c r="KY1372" s="4">
        <v>40</v>
      </c>
      <c r="KZ1372" s="4">
        <v>32</v>
      </c>
      <c r="LA1372" s="4">
        <v>40</v>
      </c>
      <c r="LB1372" s="4">
        <v>12</v>
      </c>
    </row>
    <row r="1373" spans="1:317" s="4" customFormat="1" x14ac:dyDescent="0.2">
      <c r="A1373" s="18" t="b">
        <v>1</v>
      </c>
      <c r="B1373" s="9">
        <v>10</v>
      </c>
      <c r="C1373" s="9"/>
      <c r="D1373" s="4">
        <v>10446</v>
      </c>
      <c r="E1373" s="4" t="s">
        <v>1375</v>
      </c>
      <c r="F1373" s="4" t="s">
        <v>1328</v>
      </c>
      <c r="G1373" s="4">
        <v>7</v>
      </c>
      <c r="H1373" s="18">
        <f t="shared" si="209"/>
        <v>2.6000000000000014</v>
      </c>
      <c r="I1373" s="18">
        <v>0.59205821554220484</v>
      </c>
      <c r="J1373" s="18">
        <v>0.83979637731897583</v>
      </c>
      <c r="K1373" s="18">
        <v>0.48189987750516072</v>
      </c>
      <c r="L1373" s="18">
        <f t="shared" si="212"/>
        <v>3.3601231047839235</v>
      </c>
      <c r="M1373" s="18">
        <f t="shared" si="210"/>
        <v>2</v>
      </c>
      <c r="N1373" s="18">
        <f t="shared" si="211"/>
        <v>4.6000000000000014</v>
      </c>
      <c r="O1373" s="18">
        <f t="shared" si="213"/>
        <v>3.3317841163064017</v>
      </c>
      <c r="P1373" s="18">
        <v>2.1999999999999957</v>
      </c>
      <c r="Q1373" s="18">
        <v>2.6000000000000014</v>
      </c>
      <c r="R1373" s="18">
        <v>2.8999999999999986</v>
      </c>
      <c r="S1373" s="18">
        <v>3.7999999999999972</v>
      </c>
      <c r="T1373" s="18">
        <v>4.1999999999999957</v>
      </c>
      <c r="U1373" s="18">
        <v>4.5</v>
      </c>
      <c r="V1373" s="4">
        <v>33.460123104783925</v>
      </c>
      <c r="W1373" s="2">
        <v>32.1</v>
      </c>
      <c r="X1373" s="2">
        <v>34.700000000000003</v>
      </c>
      <c r="Y1373" s="4">
        <v>33.431784116306403</v>
      </c>
      <c r="Z1373" s="4">
        <v>32.299999999999997</v>
      </c>
      <c r="AA1373" s="4">
        <v>32.700000000000003</v>
      </c>
      <c r="AB1373" s="4">
        <v>33</v>
      </c>
      <c r="AC1373" s="4">
        <v>33.9</v>
      </c>
      <c r="AD1373" s="4">
        <v>34.299999999999997</v>
      </c>
      <c r="AE1373" s="4">
        <v>34.6</v>
      </c>
      <c r="AF1373" s="4">
        <v>2020</v>
      </c>
      <c r="AG1373" s="2">
        <v>10</v>
      </c>
      <c r="AH1373" s="2">
        <v>28</v>
      </c>
      <c r="AI1373" s="4">
        <v>11</v>
      </c>
      <c r="AJ1373" s="4">
        <v>49</v>
      </c>
      <c r="AK1373" s="4">
        <v>13</v>
      </c>
      <c r="AL1373" s="4">
        <v>723</v>
      </c>
      <c r="AM1373" s="5">
        <v>0.49236111111111108</v>
      </c>
      <c r="AN1373" s="4">
        <v>30.1</v>
      </c>
      <c r="AO1373" s="4">
        <v>48</v>
      </c>
      <c r="AP1373" s="4">
        <v>631</v>
      </c>
      <c r="AQ1373" s="4">
        <v>1.2</v>
      </c>
      <c r="AR1373" s="4">
        <v>227</v>
      </c>
      <c r="IZ1373" s="4">
        <v>1</v>
      </c>
      <c r="JA1373" s="4">
        <v>1</v>
      </c>
      <c r="JB1373" s="4">
        <v>0</v>
      </c>
      <c r="JC1373" s="4">
        <v>2</v>
      </c>
      <c r="JD1373" s="4">
        <v>2</v>
      </c>
      <c r="JE1373" s="4">
        <v>3</v>
      </c>
      <c r="JF1373" s="4">
        <v>5</v>
      </c>
      <c r="JG1373" s="4">
        <v>8</v>
      </c>
      <c r="JH1373" s="4">
        <v>18</v>
      </c>
      <c r="JI1373" s="4">
        <v>18</v>
      </c>
      <c r="JJ1373" s="4">
        <v>43</v>
      </c>
      <c r="JK1373" s="4">
        <v>55</v>
      </c>
      <c r="JL1373" s="4">
        <v>59</v>
      </c>
      <c r="JM1373" s="4">
        <v>32</v>
      </c>
      <c r="JN1373" s="4">
        <v>60</v>
      </c>
      <c r="JO1373" s="4">
        <v>91</v>
      </c>
      <c r="JP1373" s="4">
        <v>91</v>
      </c>
      <c r="JQ1373" s="4">
        <v>89</v>
      </c>
      <c r="JR1373" s="4">
        <v>99</v>
      </c>
      <c r="JS1373" s="4">
        <v>81</v>
      </c>
      <c r="JT1373" s="4">
        <v>101</v>
      </c>
      <c r="JU1373" s="4">
        <v>74</v>
      </c>
      <c r="JV1373" s="4">
        <v>71</v>
      </c>
      <c r="JW1373" s="4">
        <v>62</v>
      </c>
      <c r="JX1373" s="4">
        <v>61</v>
      </c>
      <c r="JY1373" s="4">
        <v>64</v>
      </c>
      <c r="JZ1373" s="4">
        <v>41</v>
      </c>
      <c r="KA1373" s="4">
        <v>37</v>
      </c>
      <c r="KB1373" s="4">
        <v>44</v>
      </c>
      <c r="KC1373" s="4">
        <v>43</v>
      </c>
      <c r="KD1373" s="4">
        <v>17</v>
      </c>
      <c r="KE1373" s="4">
        <v>27</v>
      </c>
      <c r="KF1373" s="4">
        <v>9</v>
      </c>
      <c r="KG1373" s="4">
        <v>2</v>
      </c>
      <c r="KH1373" s="4">
        <v>0</v>
      </c>
      <c r="KI1373" s="4">
        <v>1</v>
      </c>
    </row>
    <row r="1374" spans="1:317" s="4" customFormat="1" x14ac:dyDescent="0.2">
      <c r="A1374" s="18" t="b">
        <v>0</v>
      </c>
      <c r="B1374" s="19"/>
      <c r="C1374" s="19"/>
      <c r="D1374" s="4">
        <v>10446</v>
      </c>
      <c r="E1374" s="4" t="s">
        <v>1249</v>
      </c>
      <c r="F1374" s="4" t="s">
        <v>1259</v>
      </c>
      <c r="G1374" s="4">
        <v>0</v>
      </c>
      <c r="H1374" s="18">
        <f t="shared" si="209"/>
        <v>2.6000000000000014</v>
      </c>
      <c r="I1374" s="18">
        <v>0.56969082777833324</v>
      </c>
      <c r="J1374" s="18">
        <v>0.78791023485666756</v>
      </c>
      <c r="K1374" s="18">
        <v>0.44671699232058021</v>
      </c>
      <c r="L1374" s="18">
        <f t="shared" si="212"/>
        <v>2.3627833834768808</v>
      </c>
      <c r="M1374" s="18">
        <f t="shared" si="210"/>
        <v>0.79999999999999716</v>
      </c>
      <c r="N1374" s="18">
        <f t="shared" si="211"/>
        <v>3.3999999999999986</v>
      </c>
      <c r="O1374" s="18">
        <f t="shared" si="213"/>
        <v>2.4472039911015813</v>
      </c>
      <c r="P1374" s="18">
        <v>1.1999999999999993</v>
      </c>
      <c r="Q1374" s="18">
        <v>1.5</v>
      </c>
      <c r="R1374" s="18">
        <v>2</v>
      </c>
      <c r="S1374" s="18">
        <v>2.7999999999999972</v>
      </c>
      <c r="T1374" s="18">
        <v>3.1000000000000014</v>
      </c>
      <c r="U1374" s="18">
        <v>3.2999999999999972</v>
      </c>
      <c r="V1374" s="4">
        <v>32.462783383476882</v>
      </c>
      <c r="W1374" s="2">
        <v>30.9</v>
      </c>
      <c r="X1374" s="2">
        <v>33.5</v>
      </c>
      <c r="Y1374" s="4">
        <v>32.547203991101583</v>
      </c>
      <c r="Z1374" s="4">
        <v>31.3</v>
      </c>
      <c r="AA1374" s="4">
        <v>31.6</v>
      </c>
      <c r="AB1374" s="4">
        <v>32.1</v>
      </c>
      <c r="AC1374" s="4">
        <v>32.9</v>
      </c>
      <c r="AD1374" s="4">
        <v>33.200000000000003</v>
      </c>
      <c r="AE1374" s="4">
        <v>33.4</v>
      </c>
      <c r="AF1374" s="4">
        <v>2020</v>
      </c>
      <c r="AG1374" s="2">
        <v>10</v>
      </c>
      <c r="AH1374" s="2">
        <v>28</v>
      </c>
      <c r="AI1374" s="4">
        <v>11</v>
      </c>
      <c r="AJ1374" s="4">
        <v>49</v>
      </c>
      <c r="AK1374" s="4">
        <v>44</v>
      </c>
      <c r="AL1374" s="4">
        <v>923</v>
      </c>
      <c r="AM1374" s="5">
        <v>0.49236111111111108</v>
      </c>
      <c r="AN1374" s="4">
        <v>30.1</v>
      </c>
      <c r="AO1374" s="4">
        <v>48</v>
      </c>
      <c r="AP1374" s="4">
        <v>631</v>
      </c>
      <c r="AQ1374" s="4">
        <v>1.2</v>
      </c>
      <c r="AR1374" s="4">
        <v>227</v>
      </c>
      <c r="II1374" s="4">
        <v>1</v>
      </c>
      <c r="IJ1374" s="4">
        <v>0</v>
      </c>
      <c r="IK1374" s="4">
        <v>0</v>
      </c>
      <c r="IL1374" s="4">
        <v>0</v>
      </c>
      <c r="IM1374" s="4">
        <v>1</v>
      </c>
      <c r="IN1374" s="4">
        <v>0</v>
      </c>
      <c r="IO1374" s="4">
        <v>1</v>
      </c>
      <c r="IP1374" s="4">
        <v>0</v>
      </c>
      <c r="IQ1374" s="4">
        <v>4</v>
      </c>
      <c r="IR1374" s="4">
        <v>0</v>
      </c>
      <c r="IS1374" s="4">
        <v>6</v>
      </c>
      <c r="IT1374" s="4">
        <v>14</v>
      </c>
      <c r="IU1374" s="4">
        <v>8</v>
      </c>
      <c r="IV1374" s="4">
        <v>23</v>
      </c>
      <c r="IW1374" s="4">
        <v>61</v>
      </c>
      <c r="IX1374" s="4">
        <v>60</v>
      </c>
      <c r="IY1374" s="4">
        <v>68</v>
      </c>
      <c r="IZ1374" s="4">
        <v>68</v>
      </c>
      <c r="JA1374" s="4">
        <v>48</v>
      </c>
      <c r="JB1374" s="4">
        <v>64</v>
      </c>
      <c r="JC1374" s="4">
        <v>73</v>
      </c>
      <c r="JD1374" s="4">
        <v>104</v>
      </c>
      <c r="JE1374" s="4">
        <v>61</v>
      </c>
      <c r="JF1374" s="4">
        <v>40</v>
      </c>
      <c r="JG1374" s="4">
        <v>84</v>
      </c>
      <c r="JH1374" s="4">
        <v>220</v>
      </c>
      <c r="JI1374" s="4">
        <v>330</v>
      </c>
      <c r="JJ1374" s="4">
        <v>216</v>
      </c>
      <c r="JK1374" s="4">
        <v>117</v>
      </c>
      <c r="JL1374" s="4">
        <v>113</v>
      </c>
      <c r="JM1374" s="4">
        <v>89</v>
      </c>
      <c r="JN1374" s="4">
        <v>121</v>
      </c>
      <c r="JO1374" s="4">
        <v>130</v>
      </c>
      <c r="JP1374" s="4">
        <v>102</v>
      </c>
      <c r="JQ1374" s="4">
        <v>55</v>
      </c>
      <c r="JR1374" s="4">
        <v>27</v>
      </c>
      <c r="JS1374" s="4">
        <v>14</v>
      </c>
      <c r="JT1374" s="4">
        <v>1</v>
      </c>
    </row>
    <row r="1375" spans="1:317" s="4" customFormat="1" x14ac:dyDescent="0.2">
      <c r="A1375" s="18" t="b">
        <v>0</v>
      </c>
      <c r="B1375" s="19"/>
      <c r="C1375" s="19"/>
      <c r="D1375" s="4">
        <v>10446</v>
      </c>
      <c r="E1375" s="4" t="s">
        <v>1249</v>
      </c>
      <c r="F1375" s="4" t="s">
        <v>1260</v>
      </c>
      <c r="G1375" s="4">
        <v>0</v>
      </c>
      <c r="H1375" s="18">
        <f t="shared" si="209"/>
        <v>1.5999999999999979</v>
      </c>
      <c r="I1375" s="18">
        <v>0.30521923582059235</v>
      </c>
      <c r="J1375" s="18">
        <v>0.42878519950244254</v>
      </c>
      <c r="K1375" s="18">
        <v>0.24430006040016405</v>
      </c>
      <c r="L1375" s="18">
        <f t="shared" si="212"/>
        <v>0.10907261968875659</v>
      </c>
      <c r="M1375" s="18">
        <f t="shared" si="210"/>
        <v>-0.39999999999999858</v>
      </c>
      <c r="N1375" s="18">
        <f t="shared" si="211"/>
        <v>1.1999999999999993</v>
      </c>
      <c r="O1375" s="18">
        <f t="shared" si="213"/>
        <v>3.8846999666692028E-2</v>
      </c>
      <c r="P1375" s="18">
        <v>-0.30000000000000071</v>
      </c>
      <c r="Q1375" s="18">
        <v>-0.19999999999999929</v>
      </c>
      <c r="R1375" s="18">
        <v>-9.9999999999997868E-2</v>
      </c>
      <c r="S1375" s="18">
        <v>0.30000000000000071</v>
      </c>
      <c r="T1375" s="18">
        <v>0.5</v>
      </c>
      <c r="U1375" s="18">
        <v>0.90000000000000213</v>
      </c>
      <c r="V1375" s="4">
        <v>30.309072619688756</v>
      </c>
      <c r="W1375" s="2">
        <v>29.8</v>
      </c>
      <c r="X1375" s="2">
        <v>31.4</v>
      </c>
      <c r="Y1375" s="4">
        <v>30.238846999666691</v>
      </c>
      <c r="Z1375" s="4">
        <v>29.9</v>
      </c>
      <c r="AA1375" s="4">
        <v>30</v>
      </c>
      <c r="AB1375" s="4">
        <v>30.1</v>
      </c>
      <c r="AC1375" s="4">
        <v>30.5</v>
      </c>
      <c r="AD1375" s="4">
        <v>30.7</v>
      </c>
      <c r="AE1375" s="4">
        <v>31.1</v>
      </c>
      <c r="AF1375" s="4">
        <v>2020</v>
      </c>
      <c r="AG1375" s="2">
        <v>10</v>
      </c>
      <c r="AH1375" s="2">
        <v>28</v>
      </c>
      <c r="AI1375" s="4">
        <v>11</v>
      </c>
      <c r="AJ1375" s="4">
        <v>50</v>
      </c>
      <c r="AK1375" s="4">
        <v>9</v>
      </c>
      <c r="AL1375" s="4">
        <v>241</v>
      </c>
      <c r="AM1375" s="5">
        <v>0.49305555555555558</v>
      </c>
      <c r="AN1375" s="4">
        <v>30.2</v>
      </c>
      <c r="AO1375" s="4">
        <v>48</v>
      </c>
      <c r="AP1375" s="4">
        <v>813</v>
      </c>
      <c r="AQ1375" s="4">
        <v>1</v>
      </c>
      <c r="AR1375" s="4">
        <v>271</v>
      </c>
      <c r="II1375" s="4">
        <v>41</v>
      </c>
      <c r="IJ1375" s="4">
        <v>218</v>
      </c>
      <c r="IK1375" s="4">
        <v>505</v>
      </c>
      <c r="IL1375" s="4">
        <v>388</v>
      </c>
      <c r="IM1375" s="4">
        <v>222</v>
      </c>
      <c r="IN1375" s="4">
        <v>183</v>
      </c>
      <c r="IO1375" s="4">
        <v>293</v>
      </c>
      <c r="IP1375" s="4">
        <v>279</v>
      </c>
      <c r="IQ1375" s="4">
        <v>112</v>
      </c>
      <c r="IR1375" s="4">
        <v>50</v>
      </c>
      <c r="IS1375" s="4">
        <v>52</v>
      </c>
      <c r="IT1375" s="4">
        <v>32</v>
      </c>
      <c r="IU1375" s="4">
        <v>22</v>
      </c>
      <c r="IV1375" s="4">
        <v>24</v>
      </c>
      <c r="IW1375" s="4">
        <v>7</v>
      </c>
      <c r="IX1375" s="4">
        <v>13</v>
      </c>
      <c r="IY1375" s="4">
        <v>9</v>
      </c>
      <c r="IZ1375" s="4">
        <v>3</v>
      </c>
      <c r="JA1375" s="4">
        <v>3</v>
      </c>
      <c r="JB1375" s="4">
        <v>1</v>
      </c>
      <c r="JC1375" s="4">
        <v>0</v>
      </c>
      <c r="JD1375" s="4">
        <v>0</v>
      </c>
    </row>
    <row r="1376" spans="1:317" s="4" customFormat="1" x14ac:dyDescent="0.2">
      <c r="A1376" s="18" t="b">
        <v>0</v>
      </c>
      <c r="B1376" s="19"/>
      <c r="C1376" s="19"/>
      <c r="D1376" s="4">
        <v>10446</v>
      </c>
      <c r="E1376" s="4" t="s">
        <v>1249</v>
      </c>
      <c r="F1376" s="4" t="s">
        <v>1261</v>
      </c>
      <c r="G1376" s="4">
        <v>0</v>
      </c>
      <c r="H1376" s="18">
        <f t="shared" si="209"/>
        <v>2</v>
      </c>
      <c r="I1376" s="18">
        <v>0.43473874069911306</v>
      </c>
      <c r="J1376" s="18">
        <v>0.40371806488946049</v>
      </c>
      <c r="K1376" s="18">
        <v>0.31892807528436867</v>
      </c>
      <c r="L1376" s="18">
        <f t="shared" si="212"/>
        <v>0.25477346307390292</v>
      </c>
      <c r="M1376" s="18">
        <f t="shared" si="210"/>
        <v>-1.3000000000000007</v>
      </c>
      <c r="N1376" s="18">
        <f t="shared" si="211"/>
        <v>0.69999999999999929</v>
      </c>
      <c r="O1376" s="18">
        <f t="shared" si="213"/>
        <v>0.38269499169745202</v>
      </c>
      <c r="P1376" s="18">
        <v>-1</v>
      </c>
      <c r="Q1376" s="18">
        <v>-0.39999999999999858</v>
      </c>
      <c r="R1376" s="18">
        <v>0.10000000000000142</v>
      </c>
      <c r="S1376" s="18">
        <v>0.5</v>
      </c>
      <c r="T1376" s="18">
        <v>0.60000000000000142</v>
      </c>
      <c r="U1376" s="18">
        <v>0.69999999999999929</v>
      </c>
      <c r="V1376" s="4">
        <v>30.454773463073902</v>
      </c>
      <c r="W1376" s="2">
        <v>28.9</v>
      </c>
      <c r="X1376" s="2">
        <v>30.9</v>
      </c>
      <c r="Y1376" s="4">
        <v>30.582694991697451</v>
      </c>
      <c r="Z1376" s="4">
        <v>29.2</v>
      </c>
      <c r="AA1376" s="4">
        <v>29.8</v>
      </c>
      <c r="AB1376" s="4">
        <v>30.3</v>
      </c>
      <c r="AC1376" s="4">
        <v>30.7</v>
      </c>
      <c r="AD1376" s="4">
        <v>30.8</v>
      </c>
      <c r="AE1376" s="4">
        <v>30.9</v>
      </c>
      <c r="AF1376" s="4">
        <v>2020</v>
      </c>
      <c r="AG1376" s="2">
        <v>10</v>
      </c>
      <c r="AH1376" s="2">
        <v>28</v>
      </c>
      <c r="AI1376" s="4">
        <v>11</v>
      </c>
      <c r="AJ1376" s="4">
        <v>50</v>
      </c>
      <c r="AK1376" s="4">
        <v>35</v>
      </c>
      <c r="AL1376" s="4">
        <v>802</v>
      </c>
      <c r="AM1376" s="5">
        <v>0.49305555555555558</v>
      </c>
      <c r="AN1376" s="4">
        <v>30.2</v>
      </c>
      <c r="AO1376" s="4">
        <v>48</v>
      </c>
      <c r="AP1376" s="4">
        <v>813</v>
      </c>
      <c r="AQ1376" s="4">
        <v>1</v>
      </c>
      <c r="AR1376" s="4">
        <v>271</v>
      </c>
      <c r="HY1376" s="4">
        <v>10</v>
      </c>
      <c r="HZ1376" s="4">
        <v>35</v>
      </c>
      <c r="IA1376" s="4">
        <v>26</v>
      </c>
      <c r="IB1376" s="4">
        <v>50</v>
      </c>
      <c r="IC1376" s="4">
        <v>48</v>
      </c>
      <c r="ID1376" s="4">
        <v>33</v>
      </c>
      <c r="IE1376" s="4">
        <v>31</v>
      </c>
      <c r="IF1376" s="4">
        <v>54</v>
      </c>
      <c r="IG1376" s="4">
        <v>31</v>
      </c>
      <c r="IH1376" s="4">
        <v>41</v>
      </c>
      <c r="II1376" s="4">
        <v>46</v>
      </c>
      <c r="IJ1376" s="4">
        <v>60</v>
      </c>
      <c r="IK1376" s="4">
        <v>89</v>
      </c>
      <c r="IL1376" s="4">
        <v>151</v>
      </c>
      <c r="IM1376" s="4">
        <v>211</v>
      </c>
      <c r="IN1376" s="4">
        <v>268</v>
      </c>
      <c r="IO1376" s="4">
        <v>414</v>
      </c>
      <c r="IP1376" s="4">
        <v>487</v>
      </c>
      <c r="IQ1376" s="4">
        <v>542</v>
      </c>
      <c r="IR1376" s="4">
        <v>306</v>
      </c>
      <c r="IS1376" s="4">
        <v>144</v>
      </c>
    </row>
    <row r="1377" spans="1:318" s="4" customFormat="1" x14ac:dyDescent="0.2">
      <c r="A1377" s="18" t="b">
        <v>1</v>
      </c>
      <c r="B1377" s="9" t="s">
        <v>1403</v>
      </c>
      <c r="C1377" s="9"/>
      <c r="D1377" s="4">
        <v>10446</v>
      </c>
      <c r="E1377" s="4" t="s">
        <v>1423</v>
      </c>
      <c r="F1377" s="4" t="s">
        <v>1357</v>
      </c>
      <c r="G1377" s="4">
        <v>7</v>
      </c>
      <c r="H1377" s="18">
        <f t="shared" si="209"/>
        <v>4.0999999999999979</v>
      </c>
      <c r="I1377" s="18">
        <v>0.97444375682052442</v>
      </c>
      <c r="J1377" s="18">
        <v>1.671411407477251</v>
      </c>
      <c r="K1377" s="18">
        <v>0.84272721088711056</v>
      </c>
      <c r="L1377" s="18">
        <f t="shared" si="212"/>
        <v>2.9043419555231544</v>
      </c>
      <c r="M1377" s="18">
        <f t="shared" si="210"/>
        <v>1</v>
      </c>
      <c r="N1377" s="18">
        <f t="shared" si="211"/>
        <v>5.0999999999999979</v>
      </c>
      <c r="O1377" s="18">
        <f t="shared" si="213"/>
        <v>2.9642362116149563</v>
      </c>
      <c r="P1377" s="18">
        <v>1.1999999999999993</v>
      </c>
      <c r="Q1377" s="18">
        <v>1.5</v>
      </c>
      <c r="R1377" s="18">
        <v>2.0999999999999979</v>
      </c>
      <c r="S1377" s="18">
        <v>3.8000000000000007</v>
      </c>
      <c r="T1377" s="18">
        <v>4.0999999999999979</v>
      </c>
      <c r="U1377" s="18">
        <v>4.5999999999999979</v>
      </c>
      <c r="V1377" s="4">
        <v>33.204341955523155</v>
      </c>
      <c r="W1377" s="2">
        <v>31.3</v>
      </c>
      <c r="X1377" s="2">
        <v>35.4</v>
      </c>
      <c r="Y1377" s="4">
        <v>33.264236211614957</v>
      </c>
      <c r="Z1377" s="4">
        <v>31.5</v>
      </c>
      <c r="AA1377" s="4">
        <v>31.8</v>
      </c>
      <c r="AB1377" s="4">
        <v>32.4</v>
      </c>
      <c r="AC1377" s="4">
        <v>34.1</v>
      </c>
      <c r="AD1377" s="4">
        <v>34.4</v>
      </c>
      <c r="AE1377" s="4">
        <v>34.9</v>
      </c>
      <c r="AF1377" s="4">
        <v>2020</v>
      </c>
      <c r="AG1377" s="2">
        <v>10</v>
      </c>
      <c r="AH1377" s="2">
        <v>28</v>
      </c>
      <c r="AI1377" s="4">
        <v>11</v>
      </c>
      <c r="AJ1377" s="4">
        <v>51</v>
      </c>
      <c r="AK1377" s="4">
        <v>39</v>
      </c>
      <c r="AL1377" s="4">
        <v>322</v>
      </c>
      <c r="AM1377" s="5">
        <v>0.49374999999999997</v>
      </c>
      <c r="AN1377" s="4">
        <v>30.3</v>
      </c>
      <c r="AO1377" s="4">
        <v>48</v>
      </c>
      <c r="AP1377" s="4">
        <v>795</v>
      </c>
      <c r="AQ1377" s="4">
        <v>1.1000000000000001</v>
      </c>
      <c r="AR1377" s="4">
        <v>109</v>
      </c>
      <c r="IX1377" s="4">
        <v>11</v>
      </c>
      <c r="IY1377" s="4">
        <v>23</v>
      </c>
      <c r="IZ1377" s="4">
        <v>48</v>
      </c>
      <c r="JA1377" s="4">
        <v>40</v>
      </c>
      <c r="JB1377" s="4">
        <v>46</v>
      </c>
      <c r="JC1377" s="4">
        <v>50</v>
      </c>
      <c r="JD1377" s="4">
        <v>29</v>
      </c>
      <c r="JE1377" s="4">
        <v>49</v>
      </c>
      <c r="JF1377" s="4">
        <v>55</v>
      </c>
      <c r="JG1377" s="4">
        <v>43</v>
      </c>
      <c r="JH1377" s="4">
        <v>81</v>
      </c>
      <c r="JI1377" s="4">
        <v>58</v>
      </c>
      <c r="JJ1377" s="4">
        <v>77</v>
      </c>
      <c r="JK1377" s="4">
        <v>58</v>
      </c>
      <c r="JL1377" s="4">
        <v>40</v>
      </c>
      <c r="JM1377" s="4">
        <v>40</v>
      </c>
      <c r="JN1377" s="4">
        <v>45</v>
      </c>
      <c r="JO1377" s="4">
        <v>31</v>
      </c>
      <c r="JP1377" s="4">
        <v>57</v>
      </c>
      <c r="JQ1377" s="4">
        <v>60</v>
      </c>
      <c r="JR1377" s="4">
        <v>49</v>
      </c>
      <c r="JS1377" s="4">
        <v>46</v>
      </c>
      <c r="JT1377" s="4">
        <v>71</v>
      </c>
      <c r="JU1377" s="4">
        <v>61</v>
      </c>
      <c r="JV1377" s="4">
        <v>60</v>
      </c>
      <c r="JW1377" s="4">
        <v>60</v>
      </c>
      <c r="JX1377" s="4">
        <v>64</v>
      </c>
      <c r="JY1377" s="4">
        <v>71</v>
      </c>
      <c r="JZ1377" s="4">
        <v>71</v>
      </c>
      <c r="KA1377" s="4">
        <v>80</v>
      </c>
      <c r="KB1377" s="4">
        <v>83</v>
      </c>
      <c r="KC1377" s="4">
        <v>55</v>
      </c>
      <c r="KD1377" s="4">
        <v>30</v>
      </c>
      <c r="KE1377" s="4">
        <v>29</v>
      </c>
      <c r="KF1377" s="4">
        <v>15</v>
      </c>
      <c r="KG1377" s="4">
        <v>14</v>
      </c>
      <c r="KH1377" s="4">
        <v>13</v>
      </c>
      <c r="KI1377" s="4">
        <v>5</v>
      </c>
      <c r="KJ1377" s="4">
        <v>7</v>
      </c>
      <c r="KK1377" s="4">
        <v>4</v>
      </c>
      <c r="KL1377" s="4">
        <v>5</v>
      </c>
      <c r="KM1377" s="4">
        <v>5</v>
      </c>
      <c r="KN1377" s="4">
        <v>2</v>
      </c>
      <c r="KO1377" s="4">
        <v>1</v>
      </c>
    </row>
    <row r="1378" spans="1:318" s="4" customFormat="1" x14ac:dyDescent="0.2">
      <c r="A1378" s="18" t="b">
        <v>1</v>
      </c>
      <c r="B1378" s="9" t="s">
        <v>1403</v>
      </c>
      <c r="C1378" s="9"/>
      <c r="D1378" s="4">
        <v>10446</v>
      </c>
      <c r="E1378" s="4" t="s">
        <v>1423</v>
      </c>
      <c r="F1378" s="4" t="s">
        <v>1358</v>
      </c>
      <c r="G1378" s="4">
        <v>7</v>
      </c>
      <c r="H1378" s="18">
        <f t="shared" si="209"/>
        <v>3.8999999999999986</v>
      </c>
      <c r="I1378" s="18">
        <v>0.90787518727282401</v>
      </c>
      <c r="J1378" s="18">
        <v>1.0507146415339292</v>
      </c>
      <c r="K1378" s="18">
        <v>0.70196624675510155</v>
      </c>
      <c r="L1378" s="18">
        <f t="shared" si="212"/>
        <v>3.9372855219757881</v>
      </c>
      <c r="M1378" s="18">
        <f t="shared" si="210"/>
        <v>1.7000000000000028</v>
      </c>
      <c r="N1378" s="18">
        <f t="shared" si="211"/>
        <v>5.6000000000000014</v>
      </c>
      <c r="O1378" s="18">
        <f t="shared" si="213"/>
        <v>3.9494788443183779</v>
      </c>
      <c r="P1378" s="18">
        <v>1.7999999999999972</v>
      </c>
      <c r="Q1378" s="18">
        <v>2.7999999999999972</v>
      </c>
      <c r="R1378" s="18">
        <v>3.5</v>
      </c>
      <c r="S1378" s="18">
        <v>4.5</v>
      </c>
      <c r="T1378" s="18">
        <v>5.1000000000000014</v>
      </c>
      <c r="U1378" s="18">
        <v>5.6000000000000014</v>
      </c>
      <c r="V1378" s="4">
        <v>34.437285521975788</v>
      </c>
      <c r="W1378" s="2">
        <v>32.200000000000003</v>
      </c>
      <c r="X1378" s="2">
        <v>36.1</v>
      </c>
      <c r="Y1378" s="4">
        <v>34.449478844318378</v>
      </c>
      <c r="Z1378" s="4">
        <v>32.299999999999997</v>
      </c>
      <c r="AA1378" s="4">
        <v>33.299999999999997</v>
      </c>
      <c r="AB1378" s="4">
        <v>34</v>
      </c>
      <c r="AC1378" s="4">
        <v>35</v>
      </c>
      <c r="AD1378" s="4">
        <v>35.6</v>
      </c>
      <c r="AE1378" s="4">
        <v>36.1</v>
      </c>
      <c r="AF1378" s="4">
        <v>2020</v>
      </c>
      <c r="AG1378" s="2">
        <v>10</v>
      </c>
      <c r="AH1378" s="2">
        <v>28</v>
      </c>
      <c r="AI1378" s="4">
        <v>11</v>
      </c>
      <c r="AJ1378" s="4">
        <v>52</v>
      </c>
      <c r="AK1378" s="4">
        <v>7</v>
      </c>
      <c r="AL1378" s="4">
        <v>162</v>
      </c>
      <c r="AM1378" s="5">
        <v>0.49444444444444446</v>
      </c>
      <c r="AN1378" s="4">
        <v>30.5</v>
      </c>
      <c r="AO1378" s="4">
        <v>47</v>
      </c>
      <c r="AP1378" s="4">
        <v>828</v>
      </c>
      <c r="AQ1378" s="4">
        <v>1</v>
      </c>
      <c r="AR1378" s="4">
        <v>293</v>
      </c>
      <c r="JA1378" s="4">
        <v>1</v>
      </c>
      <c r="JB1378" s="4">
        <v>1</v>
      </c>
      <c r="JC1378" s="4">
        <v>0</v>
      </c>
      <c r="JD1378" s="4">
        <v>0</v>
      </c>
      <c r="JE1378" s="4">
        <v>4</v>
      </c>
      <c r="JF1378" s="4">
        <v>4</v>
      </c>
      <c r="JG1378" s="4">
        <v>10</v>
      </c>
      <c r="JH1378" s="4">
        <v>8</v>
      </c>
      <c r="JI1378" s="4">
        <v>13</v>
      </c>
      <c r="JJ1378" s="4">
        <v>9</v>
      </c>
      <c r="JK1378" s="4">
        <v>4</v>
      </c>
      <c r="JL1378" s="4">
        <v>1</v>
      </c>
      <c r="JM1378" s="4">
        <v>8</v>
      </c>
      <c r="JN1378" s="4">
        <v>5</v>
      </c>
      <c r="JO1378" s="4">
        <v>5</v>
      </c>
      <c r="JP1378" s="4">
        <v>9</v>
      </c>
      <c r="JQ1378" s="4">
        <v>10</v>
      </c>
      <c r="JR1378" s="4">
        <v>21</v>
      </c>
      <c r="JS1378" s="4">
        <v>11</v>
      </c>
      <c r="JT1378" s="4">
        <v>21</v>
      </c>
      <c r="JU1378" s="4">
        <v>11</v>
      </c>
      <c r="JV1378" s="4">
        <v>29</v>
      </c>
      <c r="JW1378" s="4">
        <v>16</v>
      </c>
      <c r="JX1378" s="4">
        <v>48</v>
      </c>
      <c r="JY1378" s="4">
        <v>50</v>
      </c>
      <c r="JZ1378" s="4">
        <v>67</v>
      </c>
      <c r="KA1378" s="4">
        <v>41</v>
      </c>
      <c r="KB1378" s="4">
        <v>32</v>
      </c>
      <c r="KC1378" s="4">
        <v>57</v>
      </c>
      <c r="KD1378" s="4">
        <v>47</v>
      </c>
      <c r="KE1378" s="4">
        <v>33</v>
      </c>
      <c r="KF1378" s="4">
        <v>32</v>
      </c>
      <c r="KG1378" s="4">
        <v>42</v>
      </c>
      <c r="KH1378" s="4">
        <v>42</v>
      </c>
      <c r="KI1378" s="4">
        <v>30</v>
      </c>
      <c r="KJ1378" s="4">
        <v>21</v>
      </c>
      <c r="KK1378" s="4">
        <v>31</v>
      </c>
      <c r="KL1378" s="4">
        <v>20</v>
      </c>
      <c r="KM1378" s="4">
        <v>14</v>
      </c>
      <c r="KN1378" s="4">
        <v>30</v>
      </c>
      <c r="KO1378" s="4">
        <v>18</v>
      </c>
      <c r="KP1378" s="4">
        <v>14</v>
      </c>
      <c r="KQ1378" s="4">
        <v>13</v>
      </c>
      <c r="KR1378" s="4">
        <v>18</v>
      </c>
      <c r="KS1378" s="4">
        <v>8</v>
      </c>
      <c r="KT1378" s="4">
        <v>9</v>
      </c>
      <c r="KU1378" s="4">
        <v>3</v>
      </c>
      <c r="KV1378" s="4">
        <v>1</v>
      </c>
      <c r="KW1378" s="4">
        <v>4</v>
      </c>
      <c r="KX1378" s="4">
        <v>3</v>
      </c>
      <c r="KY1378" s="4">
        <v>2</v>
      </c>
    </row>
    <row r="1379" spans="1:318" s="4" customFormat="1" x14ac:dyDescent="0.2">
      <c r="A1379" s="18" t="b">
        <v>1</v>
      </c>
      <c r="B1379" s="9" t="s">
        <v>1403</v>
      </c>
      <c r="C1379" s="9"/>
      <c r="D1379" s="4">
        <v>10446</v>
      </c>
      <c r="E1379" s="4" t="s">
        <v>1423</v>
      </c>
      <c r="F1379" s="4" t="s">
        <v>1359</v>
      </c>
      <c r="G1379" s="4">
        <v>7</v>
      </c>
      <c r="H1379" s="18">
        <f t="shared" si="209"/>
        <v>3.0999999999999979</v>
      </c>
      <c r="I1379" s="18">
        <v>0.871921014900639</v>
      </c>
      <c r="J1379" s="18">
        <v>1.5078470170224989</v>
      </c>
      <c r="K1379" s="18">
        <v>0.75503454854502705</v>
      </c>
      <c r="L1379" s="18">
        <f t="shared" si="212"/>
        <v>2.8721128556182407</v>
      </c>
      <c r="M1379" s="18">
        <f t="shared" si="210"/>
        <v>1.3000000000000007</v>
      </c>
      <c r="N1379" s="18">
        <f t="shared" si="211"/>
        <v>4.3999999999999986</v>
      </c>
      <c r="O1379" s="18">
        <f t="shared" si="213"/>
        <v>2.8524496359863463</v>
      </c>
      <c r="P1379" s="18">
        <v>1.3999999999999986</v>
      </c>
      <c r="Q1379" s="18">
        <v>1.7000000000000028</v>
      </c>
      <c r="R1379" s="18">
        <v>2.1000000000000014</v>
      </c>
      <c r="S1379" s="18">
        <v>3.6000000000000014</v>
      </c>
      <c r="T1379" s="18">
        <v>4.1000000000000014</v>
      </c>
      <c r="U1379" s="18">
        <v>4.3999999999999986</v>
      </c>
      <c r="V1379" s="4">
        <v>33.372112855618241</v>
      </c>
      <c r="W1379" s="2">
        <v>31.8</v>
      </c>
      <c r="X1379" s="2">
        <v>34.9</v>
      </c>
      <c r="Y1379" s="4">
        <v>33.352449635986346</v>
      </c>
      <c r="Z1379" s="4">
        <v>31.9</v>
      </c>
      <c r="AA1379" s="4">
        <v>32.200000000000003</v>
      </c>
      <c r="AB1379" s="4">
        <v>32.6</v>
      </c>
      <c r="AC1379" s="4">
        <v>34.1</v>
      </c>
      <c r="AD1379" s="4">
        <v>34.6</v>
      </c>
      <c r="AE1379" s="4">
        <v>34.9</v>
      </c>
      <c r="AF1379" s="4">
        <v>2020</v>
      </c>
      <c r="AG1379" s="2">
        <v>10</v>
      </c>
      <c r="AH1379" s="2">
        <v>28</v>
      </c>
      <c r="AI1379" s="4">
        <v>11</v>
      </c>
      <c r="AJ1379" s="4">
        <v>52</v>
      </c>
      <c r="AK1379" s="4">
        <v>36</v>
      </c>
      <c r="AL1379" s="4">
        <v>601</v>
      </c>
      <c r="AM1379" s="5">
        <v>0.49444444444444446</v>
      </c>
      <c r="AN1379" s="4">
        <v>30.5</v>
      </c>
      <c r="AO1379" s="4">
        <v>47</v>
      </c>
      <c r="AP1379" s="4">
        <v>828</v>
      </c>
      <c r="AQ1379" s="4">
        <v>1</v>
      </c>
      <c r="AR1379" s="4">
        <v>293</v>
      </c>
      <c r="IZ1379" s="4">
        <v>2</v>
      </c>
      <c r="JA1379" s="4">
        <v>1</v>
      </c>
      <c r="JB1379" s="4">
        <v>4</v>
      </c>
      <c r="JC1379" s="4">
        <v>7</v>
      </c>
      <c r="JD1379" s="4">
        <v>13</v>
      </c>
      <c r="JE1379" s="4">
        <v>25</v>
      </c>
      <c r="JF1379" s="4">
        <v>23</v>
      </c>
      <c r="JG1379" s="4">
        <v>29</v>
      </c>
      <c r="JH1379" s="4">
        <v>31</v>
      </c>
      <c r="JI1379" s="4">
        <v>34</v>
      </c>
      <c r="JJ1379" s="4">
        <v>29</v>
      </c>
      <c r="JK1379" s="4">
        <v>32</v>
      </c>
      <c r="JL1379" s="4">
        <v>23</v>
      </c>
      <c r="JM1379" s="4">
        <v>33</v>
      </c>
      <c r="JN1379" s="4">
        <v>25</v>
      </c>
      <c r="JO1379" s="4">
        <v>16</v>
      </c>
      <c r="JP1379" s="4">
        <v>26</v>
      </c>
      <c r="JQ1379" s="4">
        <v>32</v>
      </c>
      <c r="JR1379" s="4">
        <v>26</v>
      </c>
      <c r="JS1379" s="4">
        <v>24</v>
      </c>
      <c r="JT1379" s="4">
        <v>20</v>
      </c>
      <c r="JU1379" s="4">
        <v>28</v>
      </c>
      <c r="JV1379" s="4">
        <v>36</v>
      </c>
      <c r="JW1379" s="4">
        <v>19</v>
      </c>
      <c r="JX1379" s="4">
        <v>24</v>
      </c>
      <c r="JY1379" s="4">
        <v>35</v>
      </c>
      <c r="JZ1379" s="4">
        <v>29</v>
      </c>
      <c r="KA1379" s="4">
        <v>31</v>
      </c>
      <c r="KB1379" s="4">
        <v>21</v>
      </c>
      <c r="KC1379" s="4">
        <v>25</v>
      </c>
      <c r="KD1379" s="4">
        <v>26</v>
      </c>
      <c r="KE1379" s="4">
        <v>23</v>
      </c>
      <c r="KF1379" s="4">
        <v>22</v>
      </c>
      <c r="KG1379" s="4">
        <v>10</v>
      </c>
      <c r="KH1379" s="4">
        <v>9</v>
      </c>
      <c r="KI1379" s="4">
        <v>3</v>
      </c>
      <c r="KJ1379" s="4">
        <v>2</v>
      </c>
    </row>
    <row r="1380" spans="1:318" s="4" customFormat="1" x14ac:dyDescent="0.2">
      <c r="A1380" s="18" t="b">
        <v>0</v>
      </c>
      <c r="B1380" s="19"/>
      <c r="C1380" s="19"/>
      <c r="D1380" s="4">
        <v>10446</v>
      </c>
      <c r="E1380" s="15" t="s">
        <v>491</v>
      </c>
      <c r="F1380" s="4" t="s">
        <v>1234</v>
      </c>
      <c r="G1380" s="4">
        <v>0</v>
      </c>
      <c r="H1380" s="18">
        <f t="shared" si="209"/>
        <v>1.9999999999999964</v>
      </c>
      <c r="I1380" s="18">
        <v>0.35236395455328118</v>
      </c>
      <c r="J1380" s="18">
        <v>0.44857604389682137</v>
      </c>
      <c r="K1380" s="18">
        <v>0.27562711184323097</v>
      </c>
      <c r="L1380" s="18">
        <f t="shared" si="212"/>
        <v>2.383008830252237</v>
      </c>
      <c r="M1380" s="18">
        <f t="shared" si="210"/>
        <v>1.3000000000000007</v>
      </c>
      <c r="N1380" s="18">
        <f t="shared" si="211"/>
        <v>3.2999999999999972</v>
      </c>
      <c r="O1380" s="18">
        <f t="shared" si="213"/>
        <v>2.3959513271196329</v>
      </c>
      <c r="P1380" s="18">
        <v>1.6000000000000014</v>
      </c>
      <c r="Q1380" s="18">
        <v>1.8999999999999986</v>
      </c>
      <c r="R1380" s="18">
        <v>2.2000000000000028</v>
      </c>
      <c r="S1380" s="18">
        <v>2.6000000000000014</v>
      </c>
      <c r="T1380" s="18">
        <v>2.7999999999999972</v>
      </c>
      <c r="U1380" s="18">
        <v>3.1000000000000014</v>
      </c>
      <c r="V1380" s="4">
        <v>32.883008830252237</v>
      </c>
      <c r="W1380" s="2">
        <v>31.8</v>
      </c>
      <c r="X1380" s="2">
        <v>33.799999999999997</v>
      </c>
      <c r="Y1380" s="4">
        <v>32.895951327119633</v>
      </c>
      <c r="Z1380" s="4">
        <v>32.1</v>
      </c>
      <c r="AA1380" s="4">
        <v>32.4</v>
      </c>
      <c r="AB1380" s="4">
        <v>32.700000000000003</v>
      </c>
      <c r="AC1380" s="4">
        <v>33.1</v>
      </c>
      <c r="AD1380" s="4">
        <v>33.299999999999997</v>
      </c>
      <c r="AE1380" s="4">
        <v>33.6</v>
      </c>
      <c r="AF1380" s="4">
        <v>2020</v>
      </c>
      <c r="AG1380" s="2">
        <v>10</v>
      </c>
      <c r="AH1380" s="2">
        <v>28</v>
      </c>
      <c r="AI1380" s="4">
        <v>11</v>
      </c>
      <c r="AJ1380" s="4">
        <v>53</v>
      </c>
      <c r="AK1380" s="4">
        <v>34</v>
      </c>
      <c r="AL1380" s="4">
        <v>999</v>
      </c>
      <c r="AM1380" s="5">
        <v>0.49513888888888885</v>
      </c>
      <c r="AN1380" s="4">
        <v>30.5</v>
      </c>
      <c r="AO1380" s="4">
        <v>47</v>
      </c>
      <c r="AP1380" s="4">
        <v>854</v>
      </c>
      <c r="AQ1380" s="4">
        <v>1.2</v>
      </c>
      <c r="AR1380" s="4">
        <v>344</v>
      </c>
      <c r="JB1380" s="4">
        <v>0</v>
      </c>
      <c r="JC1380" s="4">
        <v>9</v>
      </c>
      <c r="JD1380" s="4">
        <v>8</v>
      </c>
      <c r="JE1380" s="4">
        <v>18</v>
      </c>
      <c r="JF1380" s="4">
        <v>11</v>
      </c>
      <c r="JG1380" s="4">
        <v>26</v>
      </c>
      <c r="JH1380" s="4">
        <v>46</v>
      </c>
      <c r="JI1380" s="4">
        <v>82</v>
      </c>
      <c r="JJ1380" s="4">
        <v>85</v>
      </c>
      <c r="JK1380" s="4">
        <v>119</v>
      </c>
      <c r="JL1380" s="4">
        <v>162</v>
      </c>
      <c r="JM1380" s="4">
        <v>167</v>
      </c>
      <c r="JN1380" s="4">
        <v>199</v>
      </c>
      <c r="JO1380" s="4">
        <v>142</v>
      </c>
      <c r="JP1380" s="4">
        <v>126</v>
      </c>
      <c r="JQ1380" s="4">
        <v>98</v>
      </c>
      <c r="JR1380" s="4">
        <v>57</v>
      </c>
      <c r="JS1380" s="4">
        <v>46</v>
      </c>
      <c r="JT1380" s="4">
        <v>29</v>
      </c>
      <c r="JU1380" s="4">
        <v>20</v>
      </c>
      <c r="JV1380" s="4">
        <v>2</v>
      </c>
      <c r="JW1380" s="4">
        <v>6</v>
      </c>
    </row>
    <row r="1381" spans="1:318" s="4" customFormat="1" x14ac:dyDescent="0.2">
      <c r="A1381" s="18" t="b">
        <v>0</v>
      </c>
      <c r="B1381" s="19"/>
      <c r="C1381" s="19"/>
      <c r="D1381" s="4">
        <v>10446</v>
      </c>
      <c r="E1381" s="15" t="s">
        <v>491</v>
      </c>
      <c r="F1381" s="4" t="s">
        <v>1235</v>
      </c>
      <c r="G1381" s="4">
        <v>0</v>
      </c>
      <c r="H1381" s="18">
        <f t="shared" si="209"/>
        <v>2.0999999999999979</v>
      </c>
      <c r="I1381" s="18">
        <v>0.39127715294502824</v>
      </c>
      <c r="J1381" s="18">
        <v>0.46261544775745733</v>
      </c>
      <c r="K1381" s="18">
        <v>0.30081962744147789</v>
      </c>
      <c r="L1381" s="18">
        <f t="shared" si="212"/>
        <v>0.38959549747780287</v>
      </c>
      <c r="M1381" s="18">
        <f t="shared" si="210"/>
        <v>-0.69999999999999929</v>
      </c>
      <c r="N1381" s="18">
        <f t="shared" si="211"/>
        <v>1.3999999999999986</v>
      </c>
      <c r="O1381" s="18">
        <f t="shared" si="213"/>
        <v>0.34740558842264591</v>
      </c>
      <c r="P1381" s="18">
        <v>-0.39999999999999858</v>
      </c>
      <c r="Q1381" s="18">
        <v>-0.10000000000000142</v>
      </c>
      <c r="R1381" s="18">
        <v>0.10000000000000142</v>
      </c>
      <c r="S1381" s="18">
        <v>0.60000000000000142</v>
      </c>
      <c r="T1381" s="18">
        <v>1</v>
      </c>
      <c r="U1381" s="18">
        <v>1.3000000000000007</v>
      </c>
      <c r="V1381" s="4">
        <v>30.889595497477803</v>
      </c>
      <c r="W1381" s="2">
        <v>29.8</v>
      </c>
      <c r="X1381" s="2">
        <v>31.9</v>
      </c>
      <c r="Y1381" s="4">
        <v>30.847405588422646</v>
      </c>
      <c r="Z1381" s="4">
        <v>30.1</v>
      </c>
      <c r="AA1381" s="4">
        <v>30.4</v>
      </c>
      <c r="AB1381" s="4">
        <v>30.6</v>
      </c>
      <c r="AC1381" s="4">
        <v>31.1</v>
      </c>
      <c r="AD1381" s="4">
        <v>31.5</v>
      </c>
      <c r="AE1381" s="4">
        <v>31.8</v>
      </c>
      <c r="AF1381" s="4">
        <v>2020</v>
      </c>
      <c r="AG1381" s="2">
        <v>10</v>
      </c>
      <c r="AH1381" s="2">
        <v>28</v>
      </c>
      <c r="AI1381" s="4">
        <v>11</v>
      </c>
      <c r="AJ1381" s="4">
        <v>53</v>
      </c>
      <c r="AK1381" s="4">
        <v>50</v>
      </c>
      <c r="AL1381" s="4">
        <v>359</v>
      </c>
      <c r="AM1381" s="5">
        <v>0.49513888888888885</v>
      </c>
      <c r="AN1381" s="4">
        <v>30.5</v>
      </c>
      <c r="AO1381" s="4">
        <v>47</v>
      </c>
      <c r="AP1381" s="4">
        <v>854</v>
      </c>
      <c r="AQ1381" s="4">
        <v>1.2</v>
      </c>
      <c r="AR1381" s="4">
        <v>344</v>
      </c>
      <c r="IF1381" s="4">
        <v>0</v>
      </c>
      <c r="IG1381" s="4">
        <v>3</v>
      </c>
      <c r="IH1381" s="4">
        <v>2</v>
      </c>
      <c r="II1381" s="4">
        <v>7</v>
      </c>
      <c r="IJ1381" s="4">
        <v>5</v>
      </c>
      <c r="IK1381" s="4">
        <v>15</v>
      </c>
      <c r="IL1381" s="4">
        <v>12</v>
      </c>
      <c r="IM1381" s="4">
        <v>21</v>
      </c>
      <c r="IN1381" s="4">
        <v>58</v>
      </c>
      <c r="IO1381" s="4">
        <v>78</v>
      </c>
      <c r="IP1381" s="4">
        <v>103</v>
      </c>
      <c r="IQ1381" s="4">
        <v>167</v>
      </c>
      <c r="IR1381" s="4">
        <v>195</v>
      </c>
      <c r="IS1381" s="4">
        <v>179</v>
      </c>
      <c r="IT1381" s="4">
        <v>170</v>
      </c>
      <c r="IU1381" s="4">
        <v>126</v>
      </c>
      <c r="IV1381" s="4">
        <v>90</v>
      </c>
      <c r="IW1381" s="4">
        <v>65</v>
      </c>
      <c r="IX1381" s="4">
        <v>45</v>
      </c>
      <c r="IY1381" s="4">
        <v>45</v>
      </c>
      <c r="IZ1381" s="4">
        <v>44</v>
      </c>
      <c r="JA1381" s="4">
        <v>32</v>
      </c>
      <c r="JB1381" s="4">
        <v>24</v>
      </c>
      <c r="JC1381" s="4">
        <v>21</v>
      </c>
      <c r="JD1381" s="4">
        <v>8</v>
      </c>
    </row>
    <row r="1382" spans="1:318" s="4" customFormat="1" x14ac:dyDescent="0.2">
      <c r="A1382" s="18" t="b">
        <v>0</v>
      </c>
      <c r="B1382" s="19"/>
      <c r="C1382" s="19"/>
      <c r="D1382" s="4">
        <v>10446</v>
      </c>
      <c r="E1382" s="15" t="s">
        <v>491</v>
      </c>
      <c r="F1382" s="4" t="s">
        <v>1236</v>
      </c>
      <c r="G1382" s="4">
        <v>0</v>
      </c>
      <c r="H1382" s="18">
        <f t="shared" si="209"/>
        <v>1.5999999999999979</v>
      </c>
      <c r="I1382" s="18">
        <v>0.39050385229220175</v>
      </c>
      <c r="J1382" s="18">
        <v>0.60319299402942761</v>
      </c>
      <c r="K1382" s="18">
        <v>0.32856247476687545</v>
      </c>
      <c r="L1382" s="18">
        <f t="shared" si="212"/>
        <v>1.0287830695008573</v>
      </c>
      <c r="M1382" s="18">
        <f t="shared" si="210"/>
        <v>0.19999999999999929</v>
      </c>
      <c r="N1382" s="18">
        <f t="shared" si="211"/>
        <v>1.7999999999999972</v>
      </c>
      <c r="O1382" s="18">
        <f t="shared" si="213"/>
        <v>1.0632240854964721</v>
      </c>
      <c r="P1382" s="18">
        <v>0.30000000000000071</v>
      </c>
      <c r="Q1382" s="18">
        <v>0.5</v>
      </c>
      <c r="R1382" s="18">
        <v>0.69999999999999929</v>
      </c>
      <c r="S1382" s="18">
        <v>1.3000000000000007</v>
      </c>
      <c r="T1382" s="18">
        <v>1.5</v>
      </c>
      <c r="U1382" s="18">
        <v>1.7999999999999972</v>
      </c>
      <c r="V1382" s="4">
        <v>31.528783069500857</v>
      </c>
      <c r="W1382" s="2">
        <v>30.7</v>
      </c>
      <c r="X1382" s="2">
        <v>32.299999999999997</v>
      </c>
      <c r="Y1382" s="4">
        <v>31.563224085496472</v>
      </c>
      <c r="Z1382" s="4">
        <v>30.8</v>
      </c>
      <c r="AA1382" s="4">
        <v>31</v>
      </c>
      <c r="AB1382" s="4">
        <v>31.2</v>
      </c>
      <c r="AC1382" s="4">
        <v>31.8</v>
      </c>
      <c r="AD1382" s="4">
        <v>32</v>
      </c>
      <c r="AE1382" s="4">
        <v>32.299999999999997</v>
      </c>
      <c r="AF1382" s="4">
        <v>2020</v>
      </c>
      <c r="AG1382" s="2">
        <v>10</v>
      </c>
      <c r="AH1382" s="2">
        <v>28</v>
      </c>
      <c r="AI1382" s="4">
        <v>11</v>
      </c>
      <c r="AJ1382" s="4">
        <v>54</v>
      </c>
      <c r="AK1382" s="4">
        <v>3</v>
      </c>
      <c r="AL1382" s="4">
        <v>799</v>
      </c>
      <c r="AM1382" s="5">
        <v>0.49583333333333335</v>
      </c>
      <c r="AN1382" s="4">
        <v>30.5</v>
      </c>
      <c r="AO1382" s="4">
        <v>47</v>
      </c>
      <c r="AP1382" s="4">
        <v>862</v>
      </c>
      <c r="AQ1382" s="4">
        <v>1.1000000000000001</v>
      </c>
      <c r="AR1382" s="4">
        <v>244</v>
      </c>
      <c r="IQ1382" s="4">
        <v>4</v>
      </c>
      <c r="IR1382" s="4">
        <v>20</v>
      </c>
      <c r="IS1382" s="4">
        <v>39</v>
      </c>
      <c r="IT1382" s="4">
        <v>47</v>
      </c>
      <c r="IU1382" s="4">
        <v>58</v>
      </c>
      <c r="IV1382" s="4">
        <v>43</v>
      </c>
      <c r="IW1382" s="4">
        <v>65</v>
      </c>
      <c r="IX1382" s="4">
        <v>60</v>
      </c>
      <c r="IY1382" s="4">
        <v>72</v>
      </c>
      <c r="IZ1382" s="4">
        <v>80</v>
      </c>
      <c r="JA1382" s="4">
        <v>75</v>
      </c>
      <c r="JB1382" s="4">
        <v>86</v>
      </c>
      <c r="JC1382" s="4">
        <v>87</v>
      </c>
      <c r="JD1382" s="4">
        <v>88</v>
      </c>
      <c r="JE1382" s="4">
        <v>55</v>
      </c>
      <c r="JF1382" s="4">
        <v>17</v>
      </c>
      <c r="JG1382" s="4">
        <v>10</v>
      </c>
      <c r="JH1382" s="4">
        <v>12</v>
      </c>
    </row>
    <row r="1383" spans="1:318" s="4" customFormat="1" x14ac:dyDescent="0.2">
      <c r="A1383" s="18" t="b">
        <v>1</v>
      </c>
      <c r="B1383" s="9" t="s">
        <v>1194</v>
      </c>
      <c r="C1383" s="9"/>
      <c r="D1383" s="4">
        <v>10446</v>
      </c>
      <c r="E1383" s="4" t="s">
        <v>1418</v>
      </c>
      <c r="F1383" s="4" t="s">
        <v>1334</v>
      </c>
      <c r="G1383" s="4">
        <v>7</v>
      </c>
      <c r="H1383" s="18">
        <f t="shared" si="209"/>
        <v>3.6999999999999957</v>
      </c>
      <c r="I1383" s="18">
        <v>0.84140822870965648</v>
      </c>
      <c r="J1383" s="18">
        <v>1.2403765003401759</v>
      </c>
      <c r="K1383" s="18">
        <v>0.69007596782671121</v>
      </c>
      <c r="L1383" s="18">
        <f t="shared" si="212"/>
        <v>5.0439411063902995</v>
      </c>
      <c r="M1383" s="18">
        <f t="shared" si="210"/>
        <v>3.1000000000000014</v>
      </c>
      <c r="N1383" s="18">
        <f t="shared" si="211"/>
        <v>6.7999999999999972</v>
      </c>
      <c r="O1383" s="18">
        <f t="shared" si="213"/>
        <v>5.1025962283317767</v>
      </c>
      <c r="P1383" s="18">
        <v>3.3999999999999986</v>
      </c>
      <c r="Q1383" s="18">
        <v>3.8999999999999986</v>
      </c>
      <c r="R1383" s="18">
        <v>4.3999999999999986</v>
      </c>
      <c r="S1383" s="18">
        <v>5.7000000000000028</v>
      </c>
      <c r="T1383" s="18">
        <v>6.2000000000000028</v>
      </c>
      <c r="U1383" s="18">
        <v>6.5</v>
      </c>
      <c r="V1383" s="4">
        <v>35.543941106390299</v>
      </c>
      <c r="W1383" s="2">
        <v>33.6</v>
      </c>
      <c r="X1383" s="2">
        <v>37.299999999999997</v>
      </c>
      <c r="Y1383" s="4">
        <v>35.602596228331777</v>
      </c>
      <c r="Z1383" s="4">
        <v>33.9</v>
      </c>
      <c r="AA1383" s="4">
        <v>34.4</v>
      </c>
      <c r="AB1383" s="4">
        <v>34.9</v>
      </c>
      <c r="AC1383" s="4">
        <v>36.200000000000003</v>
      </c>
      <c r="AD1383" s="4">
        <v>36.700000000000003</v>
      </c>
      <c r="AE1383" s="4">
        <v>37</v>
      </c>
      <c r="AF1383" s="4">
        <v>2020</v>
      </c>
      <c r="AG1383" s="2">
        <v>10</v>
      </c>
      <c r="AH1383" s="2">
        <v>28</v>
      </c>
      <c r="AI1383" s="4">
        <v>11</v>
      </c>
      <c r="AJ1383" s="4">
        <v>54</v>
      </c>
      <c r="AK1383" s="4">
        <v>58</v>
      </c>
      <c r="AL1383" s="4">
        <v>519</v>
      </c>
      <c r="AM1383" s="5">
        <v>0.49583333333333335</v>
      </c>
      <c r="AN1383" s="4">
        <v>30.5</v>
      </c>
      <c r="AO1383" s="4">
        <v>47</v>
      </c>
      <c r="AP1383" s="4">
        <v>862</v>
      </c>
      <c r="AQ1383" s="4">
        <v>1.1000000000000001</v>
      </c>
      <c r="AR1383" s="4">
        <v>244</v>
      </c>
      <c r="JN1383" s="4">
        <v>0</v>
      </c>
      <c r="JO1383" s="4">
        <v>0</v>
      </c>
      <c r="JP1383" s="4">
        <v>0</v>
      </c>
      <c r="JQ1383" s="4">
        <v>2</v>
      </c>
      <c r="JR1383" s="4">
        <v>3</v>
      </c>
      <c r="JS1383" s="4">
        <v>1</v>
      </c>
      <c r="JT1383" s="4">
        <v>1</v>
      </c>
      <c r="JU1383" s="4">
        <v>7</v>
      </c>
      <c r="JV1383" s="4">
        <v>5</v>
      </c>
      <c r="JW1383" s="4">
        <v>23</v>
      </c>
      <c r="JX1383" s="4">
        <v>28</v>
      </c>
      <c r="JY1383" s="4">
        <v>23</v>
      </c>
      <c r="JZ1383" s="4">
        <v>33</v>
      </c>
      <c r="KA1383" s="4">
        <v>36</v>
      </c>
      <c r="KB1383" s="4">
        <v>23</v>
      </c>
      <c r="KC1383" s="4">
        <v>41</v>
      </c>
      <c r="KD1383" s="4">
        <v>43</v>
      </c>
      <c r="KE1383" s="4">
        <v>53</v>
      </c>
      <c r="KF1383" s="4">
        <v>48</v>
      </c>
      <c r="KG1383" s="4">
        <v>75</v>
      </c>
      <c r="KH1383" s="4">
        <v>66</v>
      </c>
      <c r="KI1383" s="4">
        <v>56</v>
      </c>
      <c r="KJ1383" s="4">
        <v>64</v>
      </c>
      <c r="KK1383" s="4">
        <v>57</v>
      </c>
      <c r="KL1383" s="4">
        <v>57</v>
      </c>
      <c r="KM1383" s="4">
        <v>72</v>
      </c>
      <c r="KN1383" s="4">
        <v>92</v>
      </c>
      <c r="KO1383" s="4">
        <v>93</v>
      </c>
      <c r="KP1383" s="4">
        <v>101</v>
      </c>
      <c r="KQ1383" s="4">
        <v>85</v>
      </c>
      <c r="KR1383" s="4">
        <v>78</v>
      </c>
      <c r="KS1383" s="4">
        <v>62</v>
      </c>
      <c r="KT1383" s="4">
        <v>57</v>
      </c>
      <c r="KU1383" s="4">
        <v>63</v>
      </c>
      <c r="KV1383" s="4">
        <v>52</v>
      </c>
      <c r="KW1383" s="4">
        <v>54</v>
      </c>
      <c r="KX1383" s="4">
        <v>44</v>
      </c>
      <c r="KY1383" s="4">
        <v>73</v>
      </c>
      <c r="KZ1383" s="4">
        <v>38</v>
      </c>
      <c r="LA1383" s="4">
        <v>49</v>
      </c>
      <c r="LB1383" s="4">
        <v>23</v>
      </c>
      <c r="LC1383" s="4">
        <v>17</v>
      </c>
      <c r="LD1383" s="4">
        <v>5</v>
      </c>
      <c r="LE1383" s="4">
        <v>8</v>
      </c>
      <c r="LF1383" s="4">
        <v>13</v>
      </c>
    </row>
    <row r="1384" spans="1:318" s="4" customFormat="1" x14ac:dyDescent="0.2">
      <c r="A1384" s="18" t="b">
        <v>1</v>
      </c>
      <c r="B1384" s="9" t="s">
        <v>1194</v>
      </c>
      <c r="C1384" s="9"/>
      <c r="D1384" s="4">
        <v>10446</v>
      </c>
      <c r="E1384" s="4" t="s">
        <v>1418</v>
      </c>
      <c r="F1384" s="4" t="s">
        <v>1335</v>
      </c>
      <c r="G1384" s="4">
        <v>7</v>
      </c>
      <c r="H1384" s="18">
        <f t="shared" si="209"/>
        <v>2.8999999999999986</v>
      </c>
      <c r="I1384" s="18">
        <v>0.51696876984453821</v>
      </c>
      <c r="J1384" s="18">
        <v>0.68267434560056017</v>
      </c>
      <c r="K1384" s="18">
        <v>0.4128061021864744</v>
      </c>
      <c r="L1384" s="18">
        <f t="shared" si="212"/>
        <v>2.8092475194040532</v>
      </c>
      <c r="M1384" s="18">
        <f t="shared" si="210"/>
        <v>1</v>
      </c>
      <c r="N1384" s="18">
        <f t="shared" si="211"/>
        <v>3.8999999999999986</v>
      </c>
      <c r="O1384" s="18">
        <f t="shared" si="213"/>
        <v>2.8554111933267805</v>
      </c>
      <c r="P1384" s="18">
        <v>1.6000000000000014</v>
      </c>
      <c r="Q1384" s="18">
        <v>2.1000000000000014</v>
      </c>
      <c r="R1384" s="18">
        <v>2.5</v>
      </c>
      <c r="S1384" s="18">
        <v>3.2000000000000028</v>
      </c>
      <c r="T1384" s="18">
        <v>3.5</v>
      </c>
      <c r="U1384" s="18">
        <v>3.8000000000000043</v>
      </c>
      <c r="V1384" s="4">
        <v>33.209247519404052</v>
      </c>
      <c r="W1384" s="2">
        <v>31.4</v>
      </c>
      <c r="X1384" s="2">
        <v>34.299999999999997</v>
      </c>
      <c r="Y1384" s="4">
        <v>33.255411193326779</v>
      </c>
      <c r="Z1384" s="4">
        <v>32</v>
      </c>
      <c r="AA1384" s="4">
        <v>32.5</v>
      </c>
      <c r="AB1384" s="4">
        <v>32.9</v>
      </c>
      <c r="AC1384" s="4">
        <v>33.6</v>
      </c>
      <c r="AD1384" s="4">
        <v>33.9</v>
      </c>
      <c r="AE1384" s="4">
        <v>34.200000000000003</v>
      </c>
      <c r="AF1384" s="4">
        <v>2020</v>
      </c>
      <c r="AG1384" s="2">
        <v>10</v>
      </c>
      <c r="AH1384" s="2">
        <v>28</v>
      </c>
      <c r="AI1384" s="4">
        <v>11</v>
      </c>
      <c r="AJ1384" s="4">
        <v>55</v>
      </c>
      <c r="AK1384" s="4">
        <v>18</v>
      </c>
      <c r="AL1384" s="4">
        <v>358</v>
      </c>
      <c r="AM1384" s="5">
        <v>0.49652777777777773</v>
      </c>
      <c r="AN1384" s="4">
        <v>30.4</v>
      </c>
      <c r="AO1384" s="4">
        <v>47</v>
      </c>
      <c r="AP1384" s="4">
        <v>831</v>
      </c>
      <c r="AQ1384" s="4">
        <v>0.9</v>
      </c>
      <c r="AR1384" s="4">
        <v>306</v>
      </c>
      <c r="IY1384" s="4">
        <v>5</v>
      </c>
      <c r="IZ1384" s="4">
        <v>1</v>
      </c>
      <c r="JA1384" s="4">
        <v>3</v>
      </c>
      <c r="JB1384" s="4">
        <v>9</v>
      </c>
      <c r="JC1384" s="4">
        <v>3</v>
      </c>
      <c r="JD1384" s="4">
        <v>17</v>
      </c>
      <c r="JE1384" s="4">
        <v>20</v>
      </c>
      <c r="JF1384" s="4">
        <v>20</v>
      </c>
      <c r="JG1384" s="4">
        <v>31</v>
      </c>
      <c r="JH1384" s="4">
        <v>49</v>
      </c>
      <c r="JI1384" s="4">
        <v>55</v>
      </c>
      <c r="JJ1384" s="4">
        <v>39</v>
      </c>
      <c r="JK1384" s="4">
        <v>61</v>
      </c>
      <c r="JL1384" s="4">
        <v>87</v>
      </c>
      <c r="JM1384" s="4">
        <v>161</v>
      </c>
      <c r="JN1384" s="4">
        <v>154</v>
      </c>
      <c r="JO1384" s="4">
        <v>147</v>
      </c>
      <c r="JP1384" s="4">
        <v>143</v>
      </c>
      <c r="JQ1384" s="4">
        <v>134</v>
      </c>
      <c r="JR1384" s="4">
        <v>198</v>
      </c>
      <c r="JS1384" s="4">
        <v>173</v>
      </c>
      <c r="JT1384" s="4">
        <v>144</v>
      </c>
      <c r="JU1384" s="4">
        <v>115</v>
      </c>
      <c r="JV1384" s="4">
        <v>96</v>
      </c>
      <c r="JW1384" s="4">
        <v>88</v>
      </c>
      <c r="JX1384" s="4">
        <v>67</v>
      </c>
      <c r="JY1384" s="4">
        <v>51</v>
      </c>
      <c r="JZ1384" s="4">
        <v>29</v>
      </c>
      <c r="KA1384" s="4">
        <v>27</v>
      </c>
      <c r="KB1384" s="4">
        <v>9</v>
      </c>
    </row>
    <row r="1385" spans="1:318" s="4" customFormat="1" x14ac:dyDescent="0.2">
      <c r="A1385" s="18" t="b">
        <v>1</v>
      </c>
      <c r="B1385" s="9" t="s">
        <v>1194</v>
      </c>
      <c r="C1385" s="9"/>
      <c r="D1385" s="4">
        <v>10446</v>
      </c>
      <c r="E1385" s="4" t="s">
        <v>1418</v>
      </c>
      <c r="F1385" s="4" t="s">
        <v>1354</v>
      </c>
      <c r="G1385" s="4">
        <v>7</v>
      </c>
      <c r="H1385" s="18">
        <f t="shared" si="209"/>
        <v>3.8000000000000043</v>
      </c>
      <c r="I1385" s="18">
        <v>0.61103511621310436</v>
      </c>
      <c r="J1385" s="18">
        <v>0.72445821897707674</v>
      </c>
      <c r="K1385" s="18">
        <v>0.46531080511111439</v>
      </c>
      <c r="L1385" s="18">
        <f t="shared" si="212"/>
        <v>4.6495510432716181</v>
      </c>
      <c r="M1385" s="18">
        <f t="shared" si="210"/>
        <v>2.0999999999999979</v>
      </c>
      <c r="N1385" s="18">
        <f t="shared" si="211"/>
        <v>5.9000000000000021</v>
      </c>
      <c r="O1385" s="18">
        <f t="shared" si="213"/>
        <v>4.695584251673278</v>
      </c>
      <c r="P1385" s="18">
        <v>3.0999999999999979</v>
      </c>
      <c r="Q1385" s="18">
        <v>3.9000000000000021</v>
      </c>
      <c r="R1385" s="18">
        <v>4.3000000000000007</v>
      </c>
      <c r="S1385" s="18">
        <v>5.0999999999999979</v>
      </c>
      <c r="T1385" s="18">
        <v>5.4000000000000021</v>
      </c>
      <c r="U1385" s="18">
        <v>5.6999999999999993</v>
      </c>
      <c r="V1385" s="4">
        <v>34.949551043271619</v>
      </c>
      <c r="W1385" s="2">
        <v>32.4</v>
      </c>
      <c r="X1385" s="2">
        <v>36.200000000000003</v>
      </c>
      <c r="Y1385" s="4">
        <v>34.995584251673279</v>
      </c>
      <c r="Z1385" s="4">
        <v>33.4</v>
      </c>
      <c r="AA1385" s="4">
        <v>34.200000000000003</v>
      </c>
      <c r="AB1385" s="4">
        <v>34.6</v>
      </c>
      <c r="AC1385" s="4">
        <v>35.4</v>
      </c>
      <c r="AD1385" s="4">
        <v>35.700000000000003</v>
      </c>
      <c r="AE1385" s="4">
        <v>36</v>
      </c>
      <c r="AF1385" s="4">
        <v>2020</v>
      </c>
      <c r="AG1385" s="2">
        <v>10</v>
      </c>
      <c r="AH1385" s="2">
        <v>28</v>
      </c>
      <c r="AI1385" s="4">
        <v>11</v>
      </c>
      <c r="AJ1385" s="4">
        <v>58</v>
      </c>
      <c r="AK1385" s="4">
        <v>58</v>
      </c>
      <c r="AL1385" s="4">
        <v>516</v>
      </c>
      <c r="AM1385" s="5">
        <v>0.49861111111111112</v>
      </c>
      <c r="AN1385" s="4">
        <v>30.3</v>
      </c>
      <c r="AO1385" s="4">
        <v>47</v>
      </c>
      <c r="AP1385" s="4">
        <v>828</v>
      </c>
      <c r="AQ1385" s="4">
        <v>3.2</v>
      </c>
      <c r="AR1385" s="4">
        <v>345</v>
      </c>
      <c r="JI1385" s="4" t="s">
        <v>1422</v>
      </c>
      <c r="JJ1385" s="4">
        <v>9</v>
      </c>
      <c r="JK1385" s="4">
        <v>5</v>
      </c>
      <c r="JL1385" s="4">
        <v>12</v>
      </c>
      <c r="JM1385" s="4">
        <v>6</v>
      </c>
      <c r="JN1385" s="4">
        <v>9</v>
      </c>
      <c r="JO1385" s="4">
        <v>9</v>
      </c>
      <c r="JP1385" s="4">
        <v>4</v>
      </c>
      <c r="JQ1385" s="4">
        <v>17</v>
      </c>
      <c r="JR1385" s="4">
        <v>8</v>
      </c>
      <c r="JS1385" s="4">
        <v>33</v>
      </c>
      <c r="JT1385" s="4">
        <v>26</v>
      </c>
      <c r="JU1385" s="4">
        <v>28</v>
      </c>
      <c r="JV1385" s="4">
        <v>33</v>
      </c>
      <c r="JW1385" s="4">
        <v>42</v>
      </c>
      <c r="JX1385" s="4">
        <v>51</v>
      </c>
      <c r="JY1385" s="4">
        <v>56</v>
      </c>
      <c r="JZ1385" s="4">
        <v>66</v>
      </c>
      <c r="KA1385" s="4">
        <v>94</v>
      </c>
      <c r="KB1385" s="4">
        <v>128</v>
      </c>
      <c r="KC1385" s="4">
        <v>163</v>
      </c>
      <c r="KD1385" s="4">
        <v>166</v>
      </c>
      <c r="KE1385" s="4">
        <v>280</v>
      </c>
      <c r="KF1385" s="4">
        <v>305</v>
      </c>
      <c r="KG1385" s="4">
        <v>312</v>
      </c>
      <c r="KH1385" s="4">
        <v>284</v>
      </c>
      <c r="KI1385" s="4">
        <v>334</v>
      </c>
      <c r="KJ1385" s="4">
        <v>274</v>
      </c>
      <c r="KK1385" s="4">
        <v>285</v>
      </c>
      <c r="KL1385" s="4">
        <v>227</v>
      </c>
      <c r="KM1385" s="4">
        <v>260</v>
      </c>
      <c r="KN1385" s="4">
        <v>201</v>
      </c>
      <c r="KO1385" s="4">
        <v>160</v>
      </c>
      <c r="KP1385" s="4">
        <v>157</v>
      </c>
      <c r="KQ1385" s="4">
        <v>92</v>
      </c>
      <c r="KR1385" s="4">
        <v>69</v>
      </c>
      <c r="KS1385" s="4">
        <v>46</v>
      </c>
      <c r="KT1385" s="4">
        <v>18</v>
      </c>
      <c r="KU1385" s="4">
        <v>13</v>
      </c>
      <c r="KV1385" s="4">
        <v>1</v>
      </c>
    </row>
    <row r="1386" spans="1:318" s="4" customFormat="1" x14ac:dyDescent="0.2">
      <c r="A1386" s="18" t="b">
        <v>0</v>
      </c>
      <c r="B1386" s="19"/>
      <c r="C1386" s="19"/>
      <c r="D1386" s="4">
        <v>10446</v>
      </c>
      <c r="E1386" s="4" t="s">
        <v>618</v>
      </c>
      <c r="F1386" s="4" t="s">
        <v>1273</v>
      </c>
      <c r="G1386" s="4">
        <v>0</v>
      </c>
      <c r="H1386" s="18">
        <f t="shared" si="209"/>
        <v>2</v>
      </c>
      <c r="I1386" s="18">
        <v>0.4283314217319224</v>
      </c>
      <c r="J1386" s="18">
        <v>0.55717004767939216</v>
      </c>
      <c r="K1386" s="18">
        <v>0.33609430839383519</v>
      </c>
      <c r="L1386" s="18">
        <f t="shared" si="212"/>
        <v>2.504829127554423</v>
      </c>
      <c r="M1386" s="18">
        <f t="shared" si="210"/>
        <v>1.6000000000000014</v>
      </c>
      <c r="N1386" s="18">
        <f t="shared" si="211"/>
        <v>3.6000000000000014</v>
      </c>
      <c r="O1386" s="18">
        <f t="shared" si="213"/>
        <v>2.5405949565804136</v>
      </c>
      <c r="P1386" s="18">
        <v>1.7000000000000028</v>
      </c>
      <c r="Q1386" s="18">
        <v>1.9000000000000021</v>
      </c>
      <c r="R1386" s="18">
        <v>2.2000000000000028</v>
      </c>
      <c r="S1386" s="18">
        <v>2.8000000000000043</v>
      </c>
      <c r="T1386" s="18">
        <v>3</v>
      </c>
      <c r="U1386" s="18">
        <v>3.3999999999999986</v>
      </c>
      <c r="V1386" s="4">
        <v>32.404829127554422</v>
      </c>
      <c r="W1386" s="2">
        <v>31.5</v>
      </c>
      <c r="X1386" s="2">
        <v>33.5</v>
      </c>
      <c r="Y1386" s="4">
        <v>32.440594956580412</v>
      </c>
      <c r="Z1386" s="4">
        <v>31.6</v>
      </c>
      <c r="AA1386" s="4">
        <v>31.8</v>
      </c>
      <c r="AB1386" s="4">
        <v>32.1</v>
      </c>
      <c r="AC1386" s="4">
        <v>32.700000000000003</v>
      </c>
      <c r="AD1386" s="4">
        <v>32.9</v>
      </c>
      <c r="AE1386" s="4">
        <v>33.299999999999997</v>
      </c>
      <c r="AF1386" s="4">
        <v>2020</v>
      </c>
      <c r="AG1386" s="2">
        <v>10</v>
      </c>
      <c r="AH1386" s="2">
        <v>28</v>
      </c>
      <c r="AI1386" s="4">
        <v>11</v>
      </c>
      <c r="AJ1386" s="4">
        <v>59</v>
      </c>
      <c r="AK1386" s="4">
        <v>16</v>
      </c>
      <c r="AL1386" s="4">
        <v>756</v>
      </c>
      <c r="AM1386" s="5">
        <v>0.4993055555555555</v>
      </c>
      <c r="AN1386" s="4">
        <v>29.9</v>
      </c>
      <c r="AO1386" s="4">
        <v>48</v>
      </c>
      <c r="AP1386" s="4">
        <v>812</v>
      </c>
      <c r="AQ1386" s="4">
        <v>2.2000000000000002</v>
      </c>
      <c r="AR1386" s="4">
        <v>356</v>
      </c>
      <c r="IZ1386" s="4">
        <v>73</v>
      </c>
      <c r="JA1386" s="4">
        <v>168</v>
      </c>
      <c r="JB1386" s="4">
        <v>158</v>
      </c>
      <c r="JC1386" s="4">
        <v>99</v>
      </c>
      <c r="JD1386" s="4">
        <v>108</v>
      </c>
      <c r="JE1386" s="4">
        <v>157</v>
      </c>
      <c r="JF1386" s="4">
        <v>215</v>
      </c>
      <c r="JG1386" s="4">
        <v>201</v>
      </c>
      <c r="JH1386" s="4">
        <v>298</v>
      </c>
      <c r="JI1386" s="4">
        <v>504</v>
      </c>
      <c r="JJ1386" s="4">
        <v>313</v>
      </c>
      <c r="JK1386" s="4">
        <v>205</v>
      </c>
      <c r="JL1386" s="4">
        <v>194</v>
      </c>
      <c r="JM1386" s="4">
        <v>203</v>
      </c>
      <c r="JN1386" s="4">
        <v>146</v>
      </c>
      <c r="JO1386" s="4">
        <v>91</v>
      </c>
      <c r="JP1386" s="4">
        <v>52</v>
      </c>
      <c r="JQ1386" s="4">
        <v>44</v>
      </c>
      <c r="JR1386" s="4">
        <v>28</v>
      </c>
      <c r="JS1386" s="4">
        <v>15</v>
      </c>
      <c r="JT1386" s="4">
        <v>13</v>
      </c>
      <c r="JU1386" s="4">
        <v>0</v>
      </c>
      <c r="JV1386" s="4">
        <v>2</v>
      </c>
      <c r="JW1386" s="4">
        <v>2</v>
      </c>
      <c r="JX1386" s="4">
        <v>0</v>
      </c>
      <c r="JY1386" s="4">
        <v>2</v>
      </c>
    </row>
    <row r="1387" spans="1:318" s="4" customFormat="1" x14ac:dyDescent="0.2">
      <c r="A1387" s="18" t="b">
        <v>0</v>
      </c>
      <c r="B1387" s="19"/>
      <c r="C1387" s="19"/>
      <c r="D1387" s="4">
        <v>10446</v>
      </c>
      <c r="E1387" s="4" t="s">
        <v>618</v>
      </c>
      <c r="F1387" s="4" t="s">
        <v>1274</v>
      </c>
      <c r="G1387" s="4">
        <v>0</v>
      </c>
      <c r="H1387" s="18">
        <f t="shared" si="209"/>
        <v>1.6000000000000014</v>
      </c>
      <c r="I1387" s="18">
        <v>0.25682642185584398</v>
      </c>
      <c r="J1387" s="18">
        <v>0.32017530373605041</v>
      </c>
      <c r="K1387" s="18">
        <v>0.20181030056256266</v>
      </c>
      <c r="L1387" s="18">
        <f t="shared" si="212"/>
        <v>2.4690135216656302</v>
      </c>
      <c r="M1387" s="18">
        <f t="shared" si="210"/>
        <v>1.6000000000000014</v>
      </c>
      <c r="N1387" s="18">
        <f t="shared" si="211"/>
        <v>3.2000000000000028</v>
      </c>
      <c r="O1387" s="18">
        <f t="shared" si="213"/>
        <v>2.4576081227240039</v>
      </c>
      <c r="P1387" s="18">
        <v>1.9000000000000021</v>
      </c>
      <c r="Q1387" s="18">
        <v>2.1000000000000014</v>
      </c>
      <c r="R1387" s="18">
        <v>2.3000000000000043</v>
      </c>
      <c r="S1387" s="18">
        <v>2.6000000000000014</v>
      </c>
      <c r="T1387" s="18">
        <v>2.8000000000000043</v>
      </c>
      <c r="U1387" s="18">
        <v>3</v>
      </c>
      <c r="V1387" s="4">
        <v>32.369013521665629</v>
      </c>
      <c r="W1387" s="2">
        <v>31.5</v>
      </c>
      <c r="X1387" s="2">
        <v>33.1</v>
      </c>
      <c r="Y1387" s="4">
        <v>32.357608122724002</v>
      </c>
      <c r="Z1387" s="4">
        <v>31.8</v>
      </c>
      <c r="AA1387" s="4">
        <v>32</v>
      </c>
      <c r="AB1387" s="4">
        <v>32.200000000000003</v>
      </c>
      <c r="AC1387" s="4">
        <v>32.5</v>
      </c>
      <c r="AD1387" s="4">
        <v>32.700000000000003</v>
      </c>
      <c r="AE1387" s="4">
        <v>32.9</v>
      </c>
      <c r="AF1387" s="4">
        <v>2020</v>
      </c>
      <c r="AG1387" s="2">
        <v>10</v>
      </c>
      <c r="AH1387" s="2">
        <v>28</v>
      </c>
      <c r="AI1387" s="4">
        <v>11</v>
      </c>
      <c r="AJ1387" s="4">
        <v>59</v>
      </c>
      <c r="AK1387" s="4">
        <v>34</v>
      </c>
      <c r="AL1387" s="4">
        <v>357</v>
      </c>
      <c r="AM1387" s="5">
        <v>0.4993055555555555</v>
      </c>
      <c r="AN1387" s="4">
        <v>29.9</v>
      </c>
      <c r="AO1387" s="4">
        <v>48</v>
      </c>
      <c r="AP1387" s="4">
        <v>812</v>
      </c>
      <c r="AQ1387" s="4">
        <v>2.2000000000000002</v>
      </c>
      <c r="AR1387" s="4">
        <v>356</v>
      </c>
      <c r="IZ1387" s="4">
        <v>7</v>
      </c>
      <c r="JA1387" s="4">
        <v>22</v>
      </c>
      <c r="JB1387" s="4">
        <v>22</v>
      </c>
      <c r="JC1387" s="4">
        <v>50</v>
      </c>
      <c r="JD1387" s="4">
        <v>153</v>
      </c>
      <c r="JE1387" s="4">
        <v>218</v>
      </c>
      <c r="JF1387" s="4">
        <v>340</v>
      </c>
      <c r="JG1387" s="4">
        <v>491</v>
      </c>
      <c r="JH1387" s="4">
        <v>603</v>
      </c>
      <c r="JI1387" s="4">
        <v>454</v>
      </c>
      <c r="JJ1387" s="4">
        <v>352</v>
      </c>
      <c r="JK1387" s="4">
        <v>275</v>
      </c>
      <c r="JL1387" s="4">
        <v>191</v>
      </c>
      <c r="JM1387" s="4">
        <v>86</v>
      </c>
      <c r="JN1387" s="4">
        <v>43</v>
      </c>
      <c r="JO1387" s="4">
        <v>17</v>
      </c>
      <c r="JP1387" s="4">
        <v>9</v>
      </c>
      <c r="JQ1387" s="4">
        <v>0</v>
      </c>
      <c r="JR1387" s="4">
        <v>0</v>
      </c>
    </row>
    <row r="1388" spans="1:318" s="4" customFormat="1" x14ac:dyDescent="0.2">
      <c r="A1388" s="18" t="b">
        <v>0</v>
      </c>
      <c r="B1388" s="19"/>
      <c r="C1388" s="19"/>
      <c r="D1388" s="4">
        <v>10446</v>
      </c>
      <c r="E1388" s="4" t="s">
        <v>618</v>
      </c>
      <c r="F1388" s="4" t="s">
        <v>1275</v>
      </c>
      <c r="G1388" s="4">
        <v>0</v>
      </c>
      <c r="H1388" s="18">
        <f t="shared" si="209"/>
        <v>3.3999999999999986</v>
      </c>
      <c r="I1388" s="18">
        <v>0.47716125646532553</v>
      </c>
      <c r="J1388" s="18">
        <v>0.52157879677872643</v>
      </c>
      <c r="K1388" s="18">
        <v>0.35207479473657627</v>
      </c>
      <c r="L1388" s="18">
        <f t="shared" si="212"/>
        <v>2.5437942031829905</v>
      </c>
      <c r="M1388" s="18">
        <f t="shared" si="210"/>
        <v>0.60000000000000142</v>
      </c>
      <c r="N1388" s="18">
        <f t="shared" si="211"/>
        <v>4</v>
      </c>
      <c r="O1388" s="18">
        <f t="shared" si="213"/>
        <v>2.4753960834017121</v>
      </c>
      <c r="P1388" s="18">
        <v>1.8000000000000007</v>
      </c>
      <c r="Q1388" s="18">
        <v>2</v>
      </c>
      <c r="R1388" s="18">
        <v>2.2000000000000028</v>
      </c>
      <c r="S1388" s="18">
        <v>2.8000000000000043</v>
      </c>
      <c r="T1388" s="18">
        <v>3.2000000000000028</v>
      </c>
      <c r="U1388" s="18">
        <v>3.7000000000000028</v>
      </c>
      <c r="V1388" s="4">
        <v>32.443794203182989</v>
      </c>
      <c r="W1388" s="2">
        <v>30.5</v>
      </c>
      <c r="X1388" s="2">
        <v>33.9</v>
      </c>
      <c r="Y1388" s="4">
        <v>32.375396083401711</v>
      </c>
      <c r="Z1388" s="4">
        <v>31.7</v>
      </c>
      <c r="AA1388" s="4">
        <v>31.9</v>
      </c>
      <c r="AB1388" s="4">
        <v>32.1</v>
      </c>
      <c r="AC1388" s="4">
        <v>32.700000000000003</v>
      </c>
      <c r="AD1388" s="4">
        <v>33.1</v>
      </c>
      <c r="AE1388" s="4">
        <v>33.6</v>
      </c>
      <c r="AF1388" s="4">
        <v>2020</v>
      </c>
      <c r="AG1388" s="2">
        <v>10</v>
      </c>
      <c r="AH1388" s="2">
        <v>28</v>
      </c>
      <c r="AI1388" s="4">
        <v>11</v>
      </c>
      <c r="AJ1388" s="4">
        <v>59</v>
      </c>
      <c r="AK1388" s="4">
        <v>53</v>
      </c>
      <c r="AL1388" s="4">
        <v>557</v>
      </c>
      <c r="AM1388" s="5">
        <v>0.4993055555555555</v>
      </c>
      <c r="AN1388" s="4">
        <v>29.9</v>
      </c>
      <c r="AO1388" s="4">
        <v>48</v>
      </c>
      <c r="AP1388" s="4">
        <v>812</v>
      </c>
      <c r="AQ1388" s="4">
        <v>2.2000000000000002</v>
      </c>
      <c r="AR1388" s="4">
        <v>356</v>
      </c>
      <c r="IP1388" s="4">
        <v>8</v>
      </c>
      <c r="IQ1388" s="4">
        <v>0</v>
      </c>
      <c r="IR1388" s="4">
        <v>0</v>
      </c>
      <c r="IS1388" s="4">
        <v>0</v>
      </c>
      <c r="IT1388" s="4">
        <v>1</v>
      </c>
      <c r="IU1388" s="4">
        <v>0</v>
      </c>
      <c r="IV1388" s="4">
        <v>1</v>
      </c>
      <c r="IW1388" s="4">
        <v>1</v>
      </c>
      <c r="IX1388" s="4">
        <v>2</v>
      </c>
      <c r="IY1388" s="4">
        <v>0</v>
      </c>
      <c r="IZ1388" s="4">
        <v>13</v>
      </c>
      <c r="JA1388" s="4">
        <v>36</v>
      </c>
      <c r="JB1388" s="4">
        <v>61</v>
      </c>
      <c r="JC1388" s="4">
        <v>108</v>
      </c>
      <c r="JD1388" s="4">
        <v>145</v>
      </c>
      <c r="JE1388" s="4">
        <v>225</v>
      </c>
      <c r="JF1388" s="4">
        <v>317</v>
      </c>
      <c r="JG1388" s="4">
        <v>326</v>
      </c>
      <c r="JH1388" s="4">
        <v>351</v>
      </c>
      <c r="JI1388" s="4">
        <v>314</v>
      </c>
      <c r="JJ1388" s="4">
        <v>222</v>
      </c>
      <c r="JK1388" s="4">
        <v>165</v>
      </c>
      <c r="JL1388" s="4">
        <v>120</v>
      </c>
      <c r="JM1388" s="4">
        <v>103</v>
      </c>
      <c r="JN1388" s="4">
        <v>84</v>
      </c>
      <c r="JO1388" s="4">
        <v>89</v>
      </c>
      <c r="JP1388" s="4">
        <v>73</v>
      </c>
      <c r="JQ1388" s="4">
        <v>53</v>
      </c>
      <c r="JR1388" s="4">
        <v>58</v>
      </c>
      <c r="JS1388" s="4">
        <v>43</v>
      </c>
      <c r="JT1388" s="4">
        <v>21</v>
      </c>
      <c r="JU1388" s="4">
        <v>25</v>
      </c>
      <c r="JV1388" s="4">
        <v>10</v>
      </c>
      <c r="JW1388" s="4">
        <v>4</v>
      </c>
      <c r="JX1388" s="4">
        <v>8</v>
      </c>
      <c r="JY1388" s="4">
        <v>4</v>
      </c>
      <c r="JZ1388" s="4">
        <v>0</v>
      </c>
      <c r="KA1388" s="4">
        <v>3</v>
      </c>
      <c r="KB1388" s="4">
        <v>0</v>
      </c>
      <c r="KC1388" s="4">
        <v>0</v>
      </c>
      <c r="KD1388" s="4">
        <v>0</v>
      </c>
      <c r="KE1388" s="4">
        <v>1</v>
      </c>
      <c r="KF1388" s="4">
        <v>0</v>
      </c>
      <c r="KG1388" s="4">
        <v>1</v>
      </c>
      <c r="KH1388" s="4">
        <v>0</v>
      </c>
      <c r="KI1388" s="4">
        <v>0</v>
      </c>
      <c r="KJ1388" s="4">
        <v>0</v>
      </c>
      <c r="KK1388" s="4">
        <v>1</v>
      </c>
    </row>
    <row r="1389" spans="1:318" s="4" customFormat="1" x14ac:dyDescent="0.2">
      <c r="A1389" s="18" t="b">
        <v>1</v>
      </c>
      <c r="B1389" s="9" t="s">
        <v>1403</v>
      </c>
      <c r="C1389" s="9"/>
      <c r="D1389" s="4">
        <v>10446</v>
      </c>
      <c r="E1389" s="4" t="s">
        <v>1427</v>
      </c>
      <c r="F1389" s="4" t="s">
        <v>1432</v>
      </c>
      <c r="G1389" s="4">
        <v>7</v>
      </c>
      <c r="H1389" s="18">
        <f t="shared" si="209"/>
        <v>1.6000000000000014</v>
      </c>
      <c r="I1389" s="18">
        <v>0.34101187688752649</v>
      </c>
      <c r="J1389" s="18">
        <v>0.48829412653429927</v>
      </c>
      <c r="K1389" s="18">
        <v>0.27007146875886234</v>
      </c>
      <c r="L1389" s="18">
        <f t="shared" si="212"/>
        <v>6.0613603582728004</v>
      </c>
      <c r="M1389" s="18">
        <f t="shared" si="210"/>
        <v>5.3999999999999986</v>
      </c>
      <c r="N1389" s="18">
        <f t="shared" si="211"/>
        <v>7</v>
      </c>
      <c r="O1389" s="18">
        <f t="shared" si="213"/>
        <v>6.0170278354138986</v>
      </c>
      <c r="P1389" s="18">
        <v>5.5</v>
      </c>
      <c r="Q1389" s="18">
        <v>5.7000000000000028</v>
      </c>
      <c r="R1389" s="18">
        <v>5.7999999999999972</v>
      </c>
      <c r="S1389" s="18">
        <v>6.2999999999999972</v>
      </c>
      <c r="T1389" s="18">
        <v>6.5</v>
      </c>
      <c r="U1389" s="18">
        <v>6.8999999999999986</v>
      </c>
      <c r="V1389" s="4">
        <v>36.0613603582728</v>
      </c>
      <c r="W1389" s="2">
        <v>35.4</v>
      </c>
      <c r="X1389" s="2">
        <v>37</v>
      </c>
      <c r="Y1389" s="4">
        <v>36.017027835413899</v>
      </c>
      <c r="Z1389" s="4">
        <v>35.5</v>
      </c>
      <c r="AA1389" s="4">
        <v>35.700000000000003</v>
      </c>
      <c r="AB1389" s="4">
        <v>35.799999999999997</v>
      </c>
      <c r="AC1389" s="4">
        <v>36.299999999999997</v>
      </c>
      <c r="AD1389" s="4">
        <v>36.5</v>
      </c>
      <c r="AE1389" s="4">
        <v>36.9</v>
      </c>
      <c r="AF1389" s="4">
        <v>2020</v>
      </c>
      <c r="AG1389" s="2">
        <v>10</v>
      </c>
      <c r="AH1389" s="2">
        <v>28</v>
      </c>
      <c r="AI1389" s="4">
        <v>12</v>
      </c>
      <c r="AJ1389" s="4">
        <v>24</v>
      </c>
      <c r="AK1389" s="4">
        <v>44</v>
      </c>
      <c r="AL1389" s="4">
        <v>899</v>
      </c>
      <c r="AM1389" s="5">
        <v>0.51666666666666672</v>
      </c>
      <c r="AN1389" s="4">
        <v>30</v>
      </c>
      <c r="AO1389" s="4">
        <v>50</v>
      </c>
      <c r="AP1389" s="4">
        <v>753</v>
      </c>
      <c r="AQ1389" s="4">
        <v>1.6</v>
      </c>
      <c r="AR1389" s="4">
        <v>352</v>
      </c>
      <c r="KK1389" s="4">
        <v>2</v>
      </c>
      <c r="KL1389" s="4">
        <v>3</v>
      </c>
      <c r="KM1389" s="4">
        <v>9</v>
      </c>
      <c r="KN1389" s="4">
        <v>24</v>
      </c>
      <c r="KO1389" s="4">
        <v>65</v>
      </c>
      <c r="KP1389" s="4">
        <v>90</v>
      </c>
      <c r="KQ1389" s="4">
        <v>61</v>
      </c>
      <c r="KR1389" s="4">
        <v>113</v>
      </c>
      <c r="KS1389" s="4">
        <v>83</v>
      </c>
      <c r="KT1389" s="4">
        <v>75</v>
      </c>
      <c r="KU1389" s="4">
        <v>45</v>
      </c>
      <c r="KV1389" s="4">
        <v>69</v>
      </c>
      <c r="KW1389" s="4">
        <v>43</v>
      </c>
      <c r="KX1389" s="4">
        <v>21</v>
      </c>
      <c r="KY1389" s="4">
        <v>13</v>
      </c>
      <c r="KZ1389" s="4">
        <v>9</v>
      </c>
      <c r="LA1389" s="4">
        <v>9</v>
      </c>
      <c r="LB1389" s="4">
        <v>14</v>
      </c>
      <c r="LC1389" s="4">
        <v>5</v>
      </c>
      <c r="LD1389" s="4">
        <v>1</v>
      </c>
    </row>
    <row r="1390" spans="1:318" s="4" customFormat="1" x14ac:dyDescent="0.2">
      <c r="A1390" s="18" t="b">
        <v>1</v>
      </c>
      <c r="B1390" s="9" t="s">
        <v>1403</v>
      </c>
      <c r="C1390" s="9"/>
      <c r="D1390" s="4">
        <v>10446</v>
      </c>
      <c r="E1390" s="4" t="s">
        <v>1427</v>
      </c>
      <c r="F1390" s="4" t="s">
        <v>1433</v>
      </c>
      <c r="G1390" s="4">
        <v>7</v>
      </c>
      <c r="H1390" s="18">
        <f t="shared" si="209"/>
        <v>2.5999999999999979</v>
      </c>
      <c r="I1390" s="18">
        <v>0.6358171387378343</v>
      </c>
      <c r="J1390" s="18">
        <v>0.96786618966267213</v>
      </c>
      <c r="K1390" s="18">
        <v>0.5256407304935401</v>
      </c>
      <c r="L1390" s="18">
        <f t="shared" si="212"/>
        <v>2.9910464380249877</v>
      </c>
      <c r="M1390" s="18">
        <f t="shared" si="210"/>
        <v>1.6999999999999993</v>
      </c>
      <c r="N1390" s="18">
        <f t="shared" si="211"/>
        <v>4.2999999999999972</v>
      </c>
      <c r="O1390" s="18">
        <f t="shared" si="213"/>
        <v>2.9551950376638487</v>
      </c>
      <c r="P1390" s="18">
        <v>1.8999999999999986</v>
      </c>
      <c r="Q1390" s="18">
        <v>2.1999999999999957</v>
      </c>
      <c r="R1390" s="18">
        <v>2.5</v>
      </c>
      <c r="S1390" s="18">
        <v>3.5</v>
      </c>
      <c r="T1390" s="18">
        <v>3.8999999999999986</v>
      </c>
      <c r="U1390" s="18">
        <v>4.1999999999999957</v>
      </c>
      <c r="V1390" s="4">
        <v>33.091046438024989</v>
      </c>
      <c r="W1390" s="2">
        <v>31.8</v>
      </c>
      <c r="X1390" s="2">
        <v>34.4</v>
      </c>
      <c r="Y1390" s="4">
        <v>33.05519503766385</v>
      </c>
      <c r="Z1390" s="4">
        <v>32</v>
      </c>
      <c r="AA1390" s="4">
        <v>32.299999999999997</v>
      </c>
      <c r="AB1390" s="4">
        <v>32.6</v>
      </c>
      <c r="AC1390" s="4">
        <v>33.6</v>
      </c>
      <c r="AD1390" s="4">
        <v>34</v>
      </c>
      <c r="AE1390" s="4">
        <v>34.299999999999997</v>
      </c>
      <c r="AF1390" s="4">
        <v>2020</v>
      </c>
      <c r="AG1390" s="2">
        <v>10</v>
      </c>
      <c r="AH1390" s="2">
        <v>28</v>
      </c>
      <c r="AI1390" s="4">
        <v>12</v>
      </c>
      <c r="AJ1390" s="4">
        <v>25</v>
      </c>
      <c r="AK1390" s="4">
        <v>7</v>
      </c>
      <c r="AL1390" s="4">
        <v>618</v>
      </c>
      <c r="AM1390" s="5">
        <v>0.51736111111111105</v>
      </c>
      <c r="AN1390" s="4">
        <v>30.1</v>
      </c>
      <c r="AO1390" s="4">
        <v>49</v>
      </c>
      <c r="AP1390" s="4">
        <v>758</v>
      </c>
      <c r="AQ1390" s="4">
        <v>2.6</v>
      </c>
      <c r="AR1390" s="4">
        <v>351</v>
      </c>
      <c r="IN1390" s="4">
        <v>1</v>
      </c>
      <c r="IO1390" s="4">
        <v>0</v>
      </c>
      <c r="IP1390" s="4">
        <v>0</v>
      </c>
      <c r="IQ1390" s="4">
        <v>0</v>
      </c>
      <c r="IR1390" s="4">
        <v>0</v>
      </c>
      <c r="IS1390" s="4">
        <v>1</v>
      </c>
      <c r="IT1390" s="4">
        <v>0</v>
      </c>
      <c r="IU1390" s="4">
        <v>0</v>
      </c>
      <c r="IV1390" s="4">
        <v>0</v>
      </c>
      <c r="IW1390" s="4">
        <v>0</v>
      </c>
      <c r="IX1390" s="4">
        <v>1</v>
      </c>
      <c r="IY1390" s="4">
        <v>1</v>
      </c>
      <c r="IZ1390" s="4">
        <v>1</v>
      </c>
      <c r="JA1390" s="4">
        <v>1</v>
      </c>
      <c r="JB1390" s="4">
        <v>2</v>
      </c>
      <c r="JC1390" s="4">
        <v>10</v>
      </c>
      <c r="JD1390" s="4">
        <v>26</v>
      </c>
      <c r="JE1390" s="4">
        <v>44</v>
      </c>
      <c r="JF1390" s="4">
        <v>43</v>
      </c>
      <c r="JG1390" s="4">
        <v>44</v>
      </c>
      <c r="JH1390" s="4">
        <v>68</v>
      </c>
      <c r="JI1390" s="4">
        <v>94</v>
      </c>
      <c r="JJ1390" s="4">
        <v>79</v>
      </c>
      <c r="JK1390" s="4">
        <v>73</v>
      </c>
      <c r="JL1390" s="4">
        <v>98</v>
      </c>
      <c r="JM1390" s="4">
        <v>100</v>
      </c>
      <c r="JN1390" s="4">
        <v>94</v>
      </c>
      <c r="JO1390" s="4">
        <v>94</v>
      </c>
      <c r="JP1390" s="4">
        <v>85</v>
      </c>
      <c r="JQ1390" s="4">
        <v>94</v>
      </c>
      <c r="JR1390" s="4">
        <v>93</v>
      </c>
      <c r="JS1390" s="4">
        <v>63</v>
      </c>
      <c r="JT1390" s="4">
        <v>56</v>
      </c>
      <c r="JU1390" s="4">
        <v>58</v>
      </c>
      <c r="JV1390" s="4">
        <v>44</v>
      </c>
      <c r="JW1390" s="4">
        <v>51</v>
      </c>
      <c r="JX1390" s="4">
        <v>69</v>
      </c>
      <c r="JY1390" s="4">
        <v>56</v>
      </c>
      <c r="JZ1390" s="4">
        <v>47</v>
      </c>
      <c r="KA1390" s="4">
        <v>48</v>
      </c>
      <c r="KB1390" s="4">
        <v>17</v>
      </c>
      <c r="KC1390" s="4">
        <v>5</v>
      </c>
    </row>
    <row r="1391" spans="1:318" s="4" customFormat="1" x14ac:dyDescent="0.2">
      <c r="A1391" s="18" t="b">
        <v>1</v>
      </c>
      <c r="B1391" s="9" t="s">
        <v>1403</v>
      </c>
      <c r="C1391" s="9"/>
      <c r="D1391" s="4">
        <v>10446</v>
      </c>
      <c r="E1391" s="4" t="s">
        <v>1427</v>
      </c>
      <c r="F1391" s="4" t="s">
        <v>1434</v>
      </c>
      <c r="G1391" s="4">
        <v>7</v>
      </c>
      <c r="H1391" s="18">
        <f t="shared" si="209"/>
        <v>2.3000000000000043</v>
      </c>
      <c r="I1391" s="18">
        <v>0.50792727521868986</v>
      </c>
      <c r="J1391" s="18">
        <v>0.74501121561118566</v>
      </c>
      <c r="K1391" s="18">
        <v>0.42482297519220774</v>
      </c>
      <c r="L1391" s="18">
        <f t="shared" si="212"/>
        <v>3.1233913630568537</v>
      </c>
      <c r="M1391" s="18">
        <f t="shared" si="210"/>
        <v>1.8999999999999986</v>
      </c>
      <c r="N1391" s="18">
        <f t="shared" si="211"/>
        <v>4.2000000000000028</v>
      </c>
      <c r="O1391" s="18">
        <f t="shared" si="213"/>
        <v>3.143568608804344</v>
      </c>
      <c r="P1391" s="18">
        <v>2.1000000000000014</v>
      </c>
      <c r="Q1391" s="18">
        <v>2.3999999999999986</v>
      </c>
      <c r="R1391" s="18">
        <v>2.7999999999999972</v>
      </c>
      <c r="S1391" s="18">
        <v>3.5</v>
      </c>
      <c r="T1391" s="18">
        <v>3.7999999999999972</v>
      </c>
      <c r="U1391" s="18">
        <v>4</v>
      </c>
      <c r="V1391" s="4">
        <v>33.123391363056854</v>
      </c>
      <c r="W1391" s="2">
        <v>31.9</v>
      </c>
      <c r="X1391" s="2">
        <v>34.200000000000003</v>
      </c>
      <c r="Y1391" s="4">
        <v>33.143568608804344</v>
      </c>
      <c r="Z1391" s="4">
        <v>32.1</v>
      </c>
      <c r="AA1391" s="4">
        <v>32.4</v>
      </c>
      <c r="AB1391" s="4">
        <v>32.799999999999997</v>
      </c>
      <c r="AC1391" s="4">
        <v>33.5</v>
      </c>
      <c r="AD1391" s="4">
        <v>33.799999999999997</v>
      </c>
      <c r="AE1391" s="4">
        <v>34</v>
      </c>
      <c r="AF1391" s="4">
        <v>2020</v>
      </c>
      <c r="AG1391" s="2">
        <v>10</v>
      </c>
      <c r="AH1391" s="2">
        <v>28</v>
      </c>
      <c r="AI1391" s="4">
        <v>12</v>
      </c>
      <c r="AJ1391" s="4">
        <v>26</v>
      </c>
      <c r="AK1391" s="4">
        <v>13</v>
      </c>
      <c r="AL1391" s="4">
        <v>219</v>
      </c>
      <c r="AM1391" s="5">
        <v>0.5180555555555556</v>
      </c>
      <c r="AN1391" s="4">
        <v>30</v>
      </c>
      <c r="AO1391" s="4">
        <v>50</v>
      </c>
      <c r="AP1391" s="4">
        <v>754</v>
      </c>
      <c r="AQ1391" s="4">
        <v>3.1</v>
      </c>
      <c r="AR1391" s="4">
        <v>347</v>
      </c>
      <c r="JC1391" s="4">
        <v>3</v>
      </c>
      <c r="JD1391" s="4">
        <v>5</v>
      </c>
      <c r="JE1391" s="4">
        <v>18</v>
      </c>
      <c r="JF1391" s="4">
        <v>30</v>
      </c>
      <c r="JG1391" s="4">
        <v>23</v>
      </c>
      <c r="JH1391" s="4">
        <v>42</v>
      </c>
      <c r="JI1391" s="4">
        <v>59</v>
      </c>
      <c r="JJ1391" s="4">
        <v>43</v>
      </c>
      <c r="JK1391" s="4">
        <v>48</v>
      </c>
      <c r="JL1391" s="4">
        <v>69</v>
      </c>
      <c r="JM1391" s="4">
        <v>89</v>
      </c>
      <c r="JN1391" s="4">
        <v>83</v>
      </c>
      <c r="JO1391" s="4">
        <v>90</v>
      </c>
      <c r="JP1391" s="4">
        <v>67</v>
      </c>
      <c r="JQ1391" s="4">
        <v>77</v>
      </c>
      <c r="JR1391" s="4">
        <v>91</v>
      </c>
      <c r="JS1391" s="4">
        <v>94</v>
      </c>
      <c r="JT1391" s="4">
        <v>65</v>
      </c>
      <c r="JU1391" s="4">
        <v>79</v>
      </c>
      <c r="JV1391" s="4">
        <v>77</v>
      </c>
      <c r="JW1391" s="4">
        <v>59</v>
      </c>
      <c r="JX1391" s="4">
        <v>25</v>
      </c>
      <c r="JY1391" s="4">
        <v>13</v>
      </c>
      <c r="JZ1391" s="4">
        <v>5</v>
      </c>
      <c r="KA1391" s="4">
        <v>5</v>
      </c>
    </row>
    <row r="1392" spans="1:318" s="4" customFormat="1" x14ac:dyDescent="0.2">
      <c r="A1392" s="18" t="b">
        <v>0</v>
      </c>
      <c r="B1392" s="19"/>
      <c r="C1392" s="19"/>
      <c r="D1392" s="4">
        <v>10446</v>
      </c>
      <c r="E1392" s="4" t="s">
        <v>485</v>
      </c>
      <c r="F1392" s="4" t="s">
        <v>1270</v>
      </c>
      <c r="G1392" s="4">
        <v>0</v>
      </c>
      <c r="H1392" s="18">
        <f t="shared" si="209"/>
        <v>1.5</v>
      </c>
      <c r="I1392" s="18">
        <v>0.26430723359784603</v>
      </c>
      <c r="J1392" s="18">
        <v>0.36223386626107867</v>
      </c>
      <c r="K1392" s="18">
        <v>0.21227016584744146</v>
      </c>
      <c r="L1392" s="18">
        <f t="shared" si="212"/>
        <v>2.3849007254308141</v>
      </c>
      <c r="M1392" s="18">
        <f t="shared" si="210"/>
        <v>1.5999999999999979</v>
      </c>
      <c r="N1392" s="18">
        <f t="shared" si="211"/>
        <v>3.0999999999999979</v>
      </c>
      <c r="O1392" s="18">
        <f t="shared" si="213"/>
        <v>2.3676974741225756</v>
      </c>
      <c r="P1392" s="18">
        <v>1.8000000000000007</v>
      </c>
      <c r="Q1392" s="18">
        <v>2.0999999999999979</v>
      </c>
      <c r="R1392" s="18">
        <v>2.1999999999999993</v>
      </c>
      <c r="S1392" s="18">
        <v>2.5999999999999979</v>
      </c>
      <c r="T1392" s="18">
        <v>2.6999999999999993</v>
      </c>
      <c r="U1392" s="18">
        <v>2.9000000000000021</v>
      </c>
      <c r="V1392" s="4">
        <v>32.184900725430815</v>
      </c>
      <c r="W1392" s="2">
        <v>31.4</v>
      </c>
      <c r="X1392" s="2">
        <v>32.9</v>
      </c>
      <c r="Y1392" s="4">
        <v>32.167697474122576</v>
      </c>
      <c r="Z1392" s="4">
        <v>31.6</v>
      </c>
      <c r="AA1392" s="4">
        <v>31.9</v>
      </c>
      <c r="AB1392" s="4">
        <v>32</v>
      </c>
      <c r="AC1392" s="4">
        <v>32.4</v>
      </c>
      <c r="AD1392" s="4">
        <v>32.5</v>
      </c>
      <c r="AE1392" s="4">
        <v>32.700000000000003</v>
      </c>
      <c r="AF1392" s="4">
        <v>2020</v>
      </c>
      <c r="AG1392" s="2">
        <v>10</v>
      </c>
      <c r="AH1392" s="2">
        <v>28</v>
      </c>
      <c r="AI1392" s="4">
        <v>12</v>
      </c>
      <c r="AJ1392" s="4">
        <v>27</v>
      </c>
      <c r="AK1392" s="4">
        <v>30</v>
      </c>
      <c r="AL1392" s="4">
        <v>337</v>
      </c>
      <c r="AM1392" s="5">
        <v>0.51874999999999993</v>
      </c>
      <c r="AN1392" s="4">
        <v>29.8</v>
      </c>
      <c r="AO1392" s="4">
        <v>50</v>
      </c>
      <c r="AP1392" s="4">
        <v>750</v>
      </c>
      <c r="AQ1392" s="4">
        <v>3.1</v>
      </c>
      <c r="AR1392" s="4">
        <v>346</v>
      </c>
      <c r="IV1392" s="4">
        <v>1</v>
      </c>
      <c r="IW1392" s="4">
        <v>3</v>
      </c>
      <c r="IX1392" s="4">
        <v>9</v>
      </c>
      <c r="IY1392" s="4">
        <v>19</v>
      </c>
      <c r="IZ1392" s="4">
        <v>55</v>
      </c>
      <c r="JA1392" s="4">
        <v>95</v>
      </c>
      <c r="JB1392" s="4">
        <v>120</v>
      </c>
      <c r="JC1392" s="4">
        <v>312</v>
      </c>
      <c r="JD1392" s="4">
        <v>415</v>
      </c>
      <c r="JE1392" s="4">
        <v>389</v>
      </c>
      <c r="JF1392" s="4">
        <v>320</v>
      </c>
      <c r="JG1392" s="4">
        <v>280</v>
      </c>
      <c r="JH1392" s="4">
        <v>249</v>
      </c>
      <c r="JI1392" s="4">
        <v>183</v>
      </c>
      <c r="JJ1392" s="4">
        <v>89</v>
      </c>
      <c r="JK1392" s="4">
        <v>30</v>
      </c>
      <c r="JL1392" s="4">
        <v>20</v>
      </c>
      <c r="JM1392" s="4">
        <v>5</v>
      </c>
      <c r="JN1392" s="4">
        <v>3</v>
      </c>
      <c r="JO1392" s="4">
        <v>0</v>
      </c>
    </row>
    <row r="1393" spans="1:289" s="4" customFormat="1" x14ac:dyDescent="0.2">
      <c r="A1393" s="18" t="b">
        <v>0</v>
      </c>
      <c r="B1393" s="19"/>
      <c r="C1393" s="19"/>
      <c r="D1393" s="4">
        <v>10446</v>
      </c>
      <c r="E1393" s="4" t="s">
        <v>485</v>
      </c>
      <c r="F1393" s="4" t="s">
        <v>1271</v>
      </c>
      <c r="G1393" s="4">
        <v>0</v>
      </c>
      <c r="H1393" s="18">
        <f t="shared" si="209"/>
        <v>1.6000000000000014</v>
      </c>
      <c r="I1393" s="18">
        <v>0.33897844179519954</v>
      </c>
      <c r="J1393" s="18">
        <v>0.48571828078786439</v>
      </c>
      <c r="K1393" s="18">
        <v>0.27788319865564259</v>
      </c>
      <c r="L1393" s="18">
        <f t="shared" si="212"/>
        <v>1.2725602195759187</v>
      </c>
      <c r="M1393" s="18">
        <f t="shared" si="210"/>
        <v>0.39999999999999858</v>
      </c>
      <c r="N1393" s="18">
        <f t="shared" si="211"/>
        <v>2</v>
      </c>
      <c r="O1393" s="18">
        <f t="shared" si="213"/>
        <v>1.3174920716041463</v>
      </c>
      <c r="P1393" s="18">
        <v>0.5</v>
      </c>
      <c r="Q1393" s="18">
        <v>0.80000000000000071</v>
      </c>
      <c r="R1393" s="18">
        <v>1</v>
      </c>
      <c r="S1393" s="18">
        <v>1.5</v>
      </c>
      <c r="T1393" s="18">
        <v>1.6999999999999993</v>
      </c>
      <c r="U1393" s="18">
        <v>1.8999999999999986</v>
      </c>
      <c r="V1393" s="4">
        <v>31.072560219575919</v>
      </c>
      <c r="W1393" s="2">
        <v>30.2</v>
      </c>
      <c r="X1393" s="2">
        <v>31.8</v>
      </c>
      <c r="Y1393" s="4">
        <v>31.117492071604147</v>
      </c>
      <c r="Z1393" s="4">
        <v>30.3</v>
      </c>
      <c r="AA1393" s="4">
        <v>30.6</v>
      </c>
      <c r="AB1393" s="4">
        <v>30.8</v>
      </c>
      <c r="AC1393" s="4">
        <v>31.3</v>
      </c>
      <c r="AD1393" s="4">
        <v>31.5</v>
      </c>
      <c r="AE1393" s="4">
        <v>31.7</v>
      </c>
      <c r="AF1393" s="4">
        <v>2020</v>
      </c>
      <c r="AG1393" s="2">
        <v>10</v>
      </c>
      <c r="AH1393" s="2">
        <v>28</v>
      </c>
      <c r="AI1393" s="4">
        <v>12</v>
      </c>
      <c r="AJ1393" s="4">
        <v>27</v>
      </c>
      <c r="AK1393" s="4">
        <v>53</v>
      </c>
      <c r="AL1393" s="4">
        <v>376</v>
      </c>
      <c r="AM1393" s="5">
        <v>0.51874999999999993</v>
      </c>
      <c r="AN1393" s="4">
        <v>29.8</v>
      </c>
      <c r="AO1393" s="4">
        <v>50</v>
      </c>
      <c r="AP1393" s="4">
        <v>750</v>
      </c>
      <c r="AQ1393" s="4">
        <v>3.1</v>
      </c>
      <c r="AR1393" s="4">
        <v>346</v>
      </c>
      <c r="IL1393" s="4">
        <v>4</v>
      </c>
      <c r="IM1393" s="4">
        <v>35</v>
      </c>
      <c r="IN1393" s="4">
        <v>63</v>
      </c>
      <c r="IO1393" s="4">
        <v>92</v>
      </c>
      <c r="IP1393" s="4">
        <v>117</v>
      </c>
      <c r="IQ1393" s="4">
        <v>109</v>
      </c>
      <c r="IR1393" s="4">
        <v>205</v>
      </c>
      <c r="IS1393" s="4">
        <v>247</v>
      </c>
      <c r="IT1393" s="4">
        <v>273</v>
      </c>
      <c r="IU1393" s="4">
        <v>246</v>
      </c>
      <c r="IV1393" s="4">
        <v>331</v>
      </c>
      <c r="IW1393" s="4">
        <v>348</v>
      </c>
      <c r="IX1393" s="4">
        <v>360</v>
      </c>
      <c r="IY1393" s="4">
        <v>214</v>
      </c>
      <c r="IZ1393" s="4">
        <v>114</v>
      </c>
      <c r="JA1393" s="4">
        <v>72</v>
      </c>
      <c r="JB1393" s="4">
        <v>48</v>
      </c>
      <c r="JC1393" s="4">
        <v>10</v>
      </c>
    </row>
    <row r="1394" spans="1:289" s="4" customFormat="1" x14ac:dyDescent="0.2">
      <c r="A1394" s="18" t="b">
        <v>1</v>
      </c>
      <c r="B1394" s="9">
        <v>10</v>
      </c>
      <c r="C1394" s="9"/>
      <c r="D1394" s="4">
        <v>10446</v>
      </c>
      <c r="E1394" s="4" t="s">
        <v>1379</v>
      </c>
      <c r="F1394" s="4" t="s">
        <v>1383</v>
      </c>
      <c r="G1394" s="4">
        <v>7</v>
      </c>
      <c r="H1394" s="18">
        <f t="shared" si="209"/>
        <v>2.8999999999999986</v>
      </c>
      <c r="I1394" s="18">
        <v>0.65160107681371848</v>
      </c>
      <c r="J1394" s="18">
        <v>1.0346389185111775</v>
      </c>
      <c r="K1394" s="18">
        <v>0.54504133043919933</v>
      </c>
      <c r="L1394" s="18">
        <f t="shared" si="212"/>
        <v>2.4417557308402493</v>
      </c>
      <c r="M1394" s="18">
        <f t="shared" si="210"/>
        <v>0.79999999999999716</v>
      </c>
      <c r="N1394" s="18">
        <f t="shared" si="211"/>
        <v>3.6999999999999957</v>
      </c>
      <c r="O1394" s="18">
        <f t="shared" si="213"/>
        <v>2.5023427076331117</v>
      </c>
      <c r="P1394" s="18">
        <v>1.0999999999999979</v>
      </c>
      <c r="Q1394" s="18">
        <v>1.5</v>
      </c>
      <c r="R1394" s="18">
        <v>1.8999999999999986</v>
      </c>
      <c r="S1394" s="18">
        <v>3</v>
      </c>
      <c r="T1394" s="18">
        <v>3.1999999999999957</v>
      </c>
      <c r="U1394" s="18">
        <v>3.5</v>
      </c>
      <c r="V1394" s="4">
        <v>32.041755730840251</v>
      </c>
      <c r="W1394" s="2">
        <v>30.4</v>
      </c>
      <c r="X1394" s="2">
        <v>33.299999999999997</v>
      </c>
      <c r="Y1394" s="4">
        <v>32.102342707633113</v>
      </c>
      <c r="Z1394" s="4">
        <v>30.7</v>
      </c>
      <c r="AA1394" s="4">
        <v>31.1</v>
      </c>
      <c r="AB1394" s="4">
        <v>31.5</v>
      </c>
      <c r="AC1394" s="4">
        <v>32.6</v>
      </c>
      <c r="AD1394" s="4">
        <v>32.799999999999997</v>
      </c>
      <c r="AE1394" s="4">
        <v>33.1</v>
      </c>
      <c r="AF1394" s="4">
        <v>2020</v>
      </c>
      <c r="AG1394" s="2">
        <v>10</v>
      </c>
      <c r="AH1394" s="2">
        <v>28</v>
      </c>
      <c r="AI1394" s="4">
        <v>12</v>
      </c>
      <c r="AJ1394" s="4">
        <v>29</v>
      </c>
      <c r="AK1394" s="4">
        <v>26</v>
      </c>
      <c r="AL1394" s="4">
        <v>497</v>
      </c>
      <c r="AM1394" s="5">
        <v>0.52013888888888882</v>
      </c>
      <c r="AN1394" s="4">
        <v>29.6</v>
      </c>
      <c r="AO1394" s="4">
        <v>51</v>
      </c>
      <c r="AP1394" s="4">
        <v>694</v>
      </c>
      <c r="AQ1394" s="4">
        <v>1.3</v>
      </c>
      <c r="AR1394" s="4">
        <v>284</v>
      </c>
      <c r="IN1394" s="4">
        <v>6</v>
      </c>
      <c r="IO1394" s="4">
        <v>9</v>
      </c>
      <c r="IP1394" s="4">
        <v>11</v>
      </c>
      <c r="IQ1394" s="4">
        <v>10</v>
      </c>
      <c r="IR1394" s="4">
        <v>20</v>
      </c>
      <c r="IS1394" s="4">
        <v>19</v>
      </c>
      <c r="IT1394" s="4">
        <v>42</v>
      </c>
      <c r="IU1394" s="4">
        <v>32</v>
      </c>
      <c r="IV1394" s="4">
        <v>41</v>
      </c>
      <c r="IW1394" s="4">
        <v>54</v>
      </c>
      <c r="IX1394" s="4">
        <v>51</v>
      </c>
      <c r="IY1394" s="4">
        <v>50</v>
      </c>
      <c r="IZ1394" s="4">
        <v>42</v>
      </c>
      <c r="JA1394" s="4">
        <v>48</v>
      </c>
      <c r="JB1394" s="4">
        <v>50</v>
      </c>
      <c r="JC1394" s="4">
        <v>68</v>
      </c>
      <c r="JD1394" s="4">
        <v>68</v>
      </c>
      <c r="JE1394" s="4">
        <v>68</v>
      </c>
      <c r="JF1394" s="4">
        <v>60</v>
      </c>
      <c r="JG1394" s="4">
        <v>63</v>
      </c>
      <c r="JH1394" s="4">
        <v>88</v>
      </c>
      <c r="JI1394" s="4">
        <v>70</v>
      </c>
      <c r="JJ1394" s="4">
        <v>68</v>
      </c>
      <c r="JK1394" s="4">
        <v>53</v>
      </c>
      <c r="JL1394" s="4">
        <v>51</v>
      </c>
      <c r="JM1394" s="4">
        <v>34</v>
      </c>
      <c r="JN1394" s="4">
        <v>35</v>
      </c>
      <c r="JO1394" s="4">
        <v>24</v>
      </c>
      <c r="JP1394" s="4">
        <v>6</v>
      </c>
      <c r="JQ1394" s="4">
        <v>7</v>
      </c>
    </row>
    <row r="1395" spans="1:289" s="4" customFormat="1" x14ac:dyDescent="0.2">
      <c r="A1395" s="18" t="b">
        <v>1</v>
      </c>
      <c r="B1395" s="9">
        <v>10</v>
      </c>
      <c r="C1395" s="9"/>
      <c r="D1395" s="4">
        <v>10446</v>
      </c>
      <c r="E1395" s="4" t="s">
        <v>1379</v>
      </c>
      <c r="F1395" s="4" t="s">
        <v>1384</v>
      </c>
      <c r="G1395" s="4">
        <v>7</v>
      </c>
      <c r="H1395" s="18">
        <f t="shared" si="209"/>
        <v>2.5</v>
      </c>
      <c r="I1395" s="18">
        <v>0.6443686139622895</v>
      </c>
      <c r="J1395" s="18">
        <v>0.96633746767128059</v>
      </c>
      <c r="K1395" s="18">
        <v>0.53384762852517187</v>
      </c>
      <c r="L1395" s="18">
        <f t="shared" si="212"/>
        <v>2.7539995740675849</v>
      </c>
      <c r="M1395" s="18">
        <f t="shared" si="210"/>
        <v>1.3999999999999986</v>
      </c>
      <c r="N1395" s="18">
        <f t="shared" si="211"/>
        <v>3.8999999999999986</v>
      </c>
      <c r="O1395" s="18">
        <f t="shared" si="213"/>
        <v>2.7279553729320796</v>
      </c>
      <c r="P1395" s="18">
        <v>1.5999999999999979</v>
      </c>
      <c r="Q1395" s="18">
        <v>1.8999999999999986</v>
      </c>
      <c r="R1395" s="18">
        <v>2.2999999999999972</v>
      </c>
      <c r="S1395" s="18">
        <v>3.2999999999999972</v>
      </c>
      <c r="T1395" s="18">
        <v>3.6999999999999957</v>
      </c>
      <c r="U1395" s="18">
        <v>3.8999999999999986</v>
      </c>
      <c r="V1395" s="4">
        <v>32.353999574067586</v>
      </c>
      <c r="W1395" s="2">
        <v>31</v>
      </c>
      <c r="X1395" s="2">
        <v>33.5</v>
      </c>
      <c r="Y1395" s="4">
        <v>32.327955372932081</v>
      </c>
      <c r="Z1395" s="4">
        <v>31.2</v>
      </c>
      <c r="AA1395" s="4">
        <v>31.5</v>
      </c>
      <c r="AB1395" s="4">
        <v>31.9</v>
      </c>
      <c r="AC1395" s="4">
        <v>32.9</v>
      </c>
      <c r="AD1395" s="4">
        <v>33.299999999999997</v>
      </c>
      <c r="AE1395" s="4">
        <v>33.5</v>
      </c>
      <c r="AF1395" s="4">
        <v>2020</v>
      </c>
      <c r="AG1395" s="2">
        <v>10</v>
      </c>
      <c r="AH1395" s="2">
        <v>28</v>
      </c>
      <c r="AI1395" s="4">
        <v>12</v>
      </c>
      <c r="AJ1395" s="4">
        <v>29</v>
      </c>
      <c r="AK1395" s="4">
        <v>57</v>
      </c>
      <c r="AL1395" s="4">
        <v>856</v>
      </c>
      <c r="AM1395" s="5">
        <v>0.52013888888888882</v>
      </c>
      <c r="AN1395" s="4">
        <v>29.6</v>
      </c>
      <c r="AO1395" s="4">
        <v>51</v>
      </c>
      <c r="AP1395" s="4">
        <v>694</v>
      </c>
      <c r="AQ1395" s="4">
        <v>1.3</v>
      </c>
      <c r="AR1395" s="4">
        <v>284</v>
      </c>
      <c r="IS1395" s="4">
        <v>2</v>
      </c>
      <c r="IT1395" s="4">
        <v>7</v>
      </c>
      <c r="IU1395" s="4">
        <v>19</v>
      </c>
      <c r="IV1395" s="4">
        <v>54</v>
      </c>
      <c r="IW1395" s="4">
        <v>33</v>
      </c>
      <c r="IX1395" s="4">
        <v>22</v>
      </c>
      <c r="IY1395" s="4">
        <v>39</v>
      </c>
      <c r="IZ1395" s="4">
        <v>49</v>
      </c>
      <c r="JA1395" s="4">
        <v>66</v>
      </c>
      <c r="JB1395" s="4">
        <v>42</v>
      </c>
      <c r="JC1395" s="4">
        <v>82</v>
      </c>
      <c r="JD1395" s="4">
        <v>89</v>
      </c>
      <c r="JE1395" s="4">
        <v>70</v>
      </c>
      <c r="JF1395" s="4">
        <v>73</v>
      </c>
      <c r="JG1395" s="4">
        <v>89</v>
      </c>
      <c r="JH1395" s="4">
        <v>83</v>
      </c>
      <c r="JI1395" s="4">
        <v>58</v>
      </c>
      <c r="JJ1395" s="4">
        <v>52</v>
      </c>
      <c r="JK1395" s="4">
        <v>47</v>
      </c>
      <c r="JL1395" s="4">
        <v>39</v>
      </c>
      <c r="JM1395" s="4">
        <v>52</v>
      </c>
      <c r="JN1395" s="4">
        <v>35</v>
      </c>
      <c r="JO1395" s="4">
        <v>63</v>
      </c>
      <c r="JP1395" s="4">
        <v>46</v>
      </c>
      <c r="JQ1395" s="4">
        <v>52</v>
      </c>
      <c r="JR1395" s="4">
        <v>50</v>
      </c>
      <c r="JS1395" s="4">
        <v>21</v>
      </c>
      <c r="JT1395" s="4">
        <v>2</v>
      </c>
    </row>
    <row r="1396" spans="1:289" s="4" customFormat="1" x14ac:dyDescent="0.2">
      <c r="A1396" s="18" t="b">
        <v>1</v>
      </c>
      <c r="B1396" s="9">
        <v>10</v>
      </c>
      <c r="C1396" s="9"/>
      <c r="D1396" s="4">
        <v>10446</v>
      </c>
      <c r="E1396" s="4" t="s">
        <v>1379</v>
      </c>
      <c r="F1396" s="4" t="s">
        <v>1385</v>
      </c>
      <c r="G1396" s="4">
        <v>7</v>
      </c>
      <c r="H1396" s="18">
        <f t="shared" si="209"/>
        <v>2.1999999999999957</v>
      </c>
      <c r="I1396" s="18">
        <v>0.44559400698388585</v>
      </c>
      <c r="J1396" s="18">
        <v>0.47542082602933533</v>
      </c>
      <c r="K1396" s="18">
        <v>0.34587750240660708</v>
      </c>
      <c r="L1396" s="18">
        <f t="shared" si="212"/>
        <v>3.8848501785938083</v>
      </c>
      <c r="M1396" s="18">
        <f t="shared" si="210"/>
        <v>2.6000000000000014</v>
      </c>
      <c r="N1396" s="18">
        <f t="shared" si="211"/>
        <v>4.7999999999999972</v>
      </c>
      <c r="O1396" s="18">
        <f t="shared" si="213"/>
        <v>3.9492164976306512</v>
      </c>
      <c r="P1396" s="18">
        <v>2.8999999999999986</v>
      </c>
      <c r="Q1396" s="18">
        <v>3.1999999999999957</v>
      </c>
      <c r="R1396" s="18">
        <v>3.6999999999999957</v>
      </c>
      <c r="S1396" s="18">
        <v>4.1999999999999957</v>
      </c>
      <c r="T1396" s="18">
        <v>4.3999999999999986</v>
      </c>
      <c r="U1396" s="18">
        <v>4.6000000000000014</v>
      </c>
      <c r="V1396" s="4">
        <v>33.48485017859381</v>
      </c>
      <c r="W1396" s="2">
        <v>32.200000000000003</v>
      </c>
      <c r="X1396" s="2">
        <v>34.4</v>
      </c>
      <c r="Y1396" s="4">
        <v>33.549216497630653</v>
      </c>
      <c r="Z1396" s="4">
        <v>32.5</v>
      </c>
      <c r="AA1396" s="4">
        <v>32.799999999999997</v>
      </c>
      <c r="AB1396" s="4">
        <v>33.299999999999997</v>
      </c>
      <c r="AC1396" s="4">
        <v>33.799999999999997</v>
      </c>
      <c r="AD1396" s="4">
        <v>34</v>
      </c>
      <c r="AE1396" s="4">
        <v>34.200000000000003</v>
      </c>
      <c r="AF1396" s="4">
        <v>2020</v>
      </c>
      <c r="AG1396" s="2">
        <v>10</v>
      </c>
      <c r="AH1396" s="2">
        <v>28</v>
      </c>
      <c r="AI1396" s="4">
        <v>12</v>
      </c>
      <c r="AJ1396" s="4">
        <v>30</v>
      </c>
      <c r="AK1396" s="4">
        <v>16</v>
      </c>
      <c r="AL1396" s="4">
        <v>414.00000000000006</v>
      </c>
      <c r="AM1396" s="5">
        <v>0.52083333333333337</v>
      </c>
      <c r="AN1396" s="4">
        <v>29.6</v>
      </c>
      <c r="AO1396" s="4">
        <v>51</v>
      </c>
      <c r="AP1396" s="4">
        <v>746</v>
      </c>
      <c r="AQ1396" s="4">
        <v>2.1</v>
      </c>
      <c r="AR1396" s="4">
        <v>344</v>
      </c>
      <c r="JF1396" s="4">
        <v>2</v>
      </c>
      <c r="JG1396" s="4">
        <v>9</v>
      </c>
      <c r="JH1396" s="4">
        <v>24</v>
      </c>
      <c r="JI1396" s="4">
        <v>33</v>
      </c>
      <c r="JJ1396" s="4">
        <v>56</v>
      </c>
      <c r="JK1396" s="4">
        <v>117</v>
      </c>
      <c r="JL1396" s="4">
        <v>55</v>
      </c>
      <c r="JM1396" s="4">
        <v>74</v>
      </c>
      <c r="JN1396" s="4">
        <v>68</v>
      </c>
      <c r="JO1396" s="4">
        <v>71</v>
      </c>
      <c r="JP1396" s="4">
        <v>76</v>
      </c>
      <c r="JQ1396" s="4">
        <v>112</v>
      </c>
      <c r="JR1396" s="4">
        <v>268</v>
      </c>
      <c r="JS1396" s="4">
        <v>265</v>
      </c>
      <c r="JT1396" s="4">
        <v>288</v>
      </c>
      <c r="JU1396" s="4">
        <v>325</v>
      </c>
      <c r="JV1396" s="4">
        <v>291</v>
      </c>
      <c r="JW1396" s="4">
        <v>188</v>
      </c>
      <c r="JX1396" s="4">
        <v>131</v>
      </c>
      <c r="JY1396" s="4">
        <v>154</v>
      </c>
      <c r="JZ1396" s="4">
        <v>93</v>
      </c>
      <c r="KA1396" s="4">
        <v>23</v>
      </c>
      <c r="KB1396" s="4">
        <v>30</v>
      </c>
      <c r="KC1396" s="4">
        <v>10</v>
      </c>
    </row>
    <row r="1397" spans="1:289" s="4" customFormat="1" x14ac:dyDescent="0.2">
      <c r="A1397" s="18" t="b">
        <v>0</v>
      </c>
      <c r="B1397" s="19"/>
      <c r="C1397" s="19"/>
      <c r="D1397" s="4">
        <v>10446</v>
      </c>
      <c r="E1397" s="4" t="s">
        <v>461</v>
      </c>
      <c r="F1397" s="4" t="s">
        <v>1268</v>
      </c>
      <c r="G1397" s="4">
        <v>0</v>
      </c>
      <c r="H1397" s="18">
        <f t="shared" si="209"/>
        <v>1.6000000000000014</v>
      </c>
      <c r="I1397" s="18">
        <v>0.31033232964296337</v>
      </c>
      <c r="J1397" s="18">
        <v>0.46598165884213927</v>
      </c>
      <c r="K1397" s="18">
        <v>0.25791685440518525</v>
      </c>
      <c r="L1397" s="18">
        <f t="shared" si="212"/>
        <v>3.1315558172827984</v>
      </c>
      <c r="M1397" s="18">
        <f t="shared" si="210"/>
        <v>2.4000000000000021</v>
      </c>
      <c r="N1397" s="18">
        <f t="shared" si="211"/>
        <v>4.0000000000000036</v>
      </c>
      <c r="O1397" s="18">
        <f t="shared" si="213"/>
        <v>3.1024703524845343</v>
      </c>
      <c r="P1397" s="18">
        <v>2.5999999999999979</v>
      </c>
      <c r="Q1397" s="18">
        <v>2.8000000000000007</v>
      </c>
      <c r="R1397" s="18">
        <v>2.9000000000000021</v>
      </c>
      <c r="S1397" s="18">
        <v>3.4000000000000021</v>
      </c>
      <c r="T1397" s="18">
        <v>3.5000000000000036</v>
      </c>
      <c r="U1397" s="18">
        <v>3.8000000000000007</v>
      </c>
      <c r="V1397" s="4">
        <v>33.331555817282798</v>
      </c>
      <c r="W1397" s="2">
        <v>32.6</v>
      </c>
      <c r="X1397" s="2">
        <v>34.200000000000003</v>
      </c>
      <c r="Y1397" s="4">
        <v>33.302470352484534</v>
      </c>
      <c r="Z1397" s="4">
        <v>32.799999999999997</v>
      </c>
      <c r="AA1397" s="4">
        <v>33</v>
      </c>
      <c r="AB1397" s="4">
        <v>33.1</v>
      </c>
      <c r="AC1397" s="4">
        <v>33.6</v>
      </c>
      <c r="AD1397" s="4">
        <v>33.700000000000003</v>
      </c>
      <c r="AE1397" s="4">
        <v>34</v>
      </c>
      <c r="AF1397" s="4">
        <v>2020</v>
      </c>
      <c r="AG1397" s="2">
        <v>10</v>
      </c>
      <c r="AH1397" s="2">
        <v>28</v>
      </c>
      <c r="AI1397" s="4">
        <v>12</v>
      </c>
      <c r="AJ1397" s="4">
        <v>33</v>
      </c>
      <c r="AK1397" s="4">
        <v>15</v>
      </c>
      <c r="AL1397" s="4">
        <v>934</v>
      </c>
      <c r="AM1397" s="5">
        <v>0.5229166666666667</v>
      </c>
      <c r="AN1397" s="4">
        <v>30.2</v>
      </c>
      <c r="AO1397" s="4">
        <v>50</v>
      </c>
      <c r="AP1397" s="4">
        <v>731</v>
      </c>
      <c r="AQ1397" s="4">
        <v>1.4</v>
      </c>
      <c r="AR1397" s="4">
        <v>234</v>
      </c>
      <c r="JJ1397" s="4">
        <v>3</v>
      </c>
      <c r="JK1397" s="4">
        <v>8</v>
      </c>
      <c r="JL1397" s="4">
        <v>44</v>
      </c>
      <c r="JM1397" s="4">
        <v>85</v>
      </c>
      <c r="JN1397" s="4">
        <v>106</v>
      </c>
      <c r="JO1397" s="4">
        <v>218</v>
      </c>
      <c r="JP1397" s="4">
        <v>230</v>
      </c>
      <c r="JQ1397" s="4">
        <v>206</v>
      </c>
      <c r="JR1397" s="4">
        <v>166</v>
      </c>
      <c r="JS1397" s="4">
        <v>173</v>
      </c>
      <c r="JT1397" s="4">
        <v>190</v>
      </c>
      <c r="JU1397" s="4">
        <v>157</v>
      </c>
      <c r="JV1397" s="4">
        <v>83</v>
      </c>
      <c r="JW1397" s="4">
        <v>80</v>
      </c>
      <c r="JX1397" s="4">
        <v>38</v>
      </c>
      <c r="JY1397" s="4">
        <v>13</v>
      </c>
      <c r="JZ1397" s="4">
        <v>7</v>
      </c>
      <c r="KA1397" s="4">
        <v>5</v>
      </c>
      <c r="KB1397" s="4">
        <v>1</v>
      </c>
    </row>
    <row r="1398" spans="1:289" s="4" customFormat="1" x14ac:dyDescent="0.2">
      <c r="A1398" s="18" t="b">
        <v>0</v>
      </c>
      <c r="B1398" s="19"/>
      <c r="C1398" s="19"/>
      <c r="D1398" s="4">
        <v>10446</v>
      </c>
      <c r="E1398" s="4" t="s">
        <v>461</v>
      </c>
      <c r="F1398" s="4" t="s">
        <v>1269</v>
      </c>
      <c r="G1398" s="4">
        <v>0</v>
      </c>
      <c r="H1398" s="18">
        <f t="shared" si="209"/>
        <v>1.6999999999999957</v>
      </c>
      <c r="I1398" s="18">
        <v>0.40155763386297583</v>
      </c>
      <c r="J1398" s="18">
        <v>0.66392851667347941</v>
      </c>
      <c r="K1398" s="18">
        <v>0.33613077092220861</v>
      </c>
      <c r="L1398" s="18">
        <f t="shared" si="212"/>
        <v>1.1942619308889917</v>
      </c>
      <c r="M1398" s="18">
        <f t="shared" si="210"/>
        <v>0.40000000000000213</v>
      </c>
      <c r="N1398" s="18">
        <f t="shared" si="211"/>
        <v>2.0999999999999979</v>
      </c>
      <c r="O1398" s="18">
        <f t="shared" si="213"/>
        <v>1.2586792330089231</v>
      </c>
      <c r="P1398" s="18">
        <v>0.5</v>
      </c>
      <c r="Q1398" s="18">
        <v>0.60000000000000142</v>
      </c>
      <c r="R1398" s="18">
        <v>0.80000000000000071</v>
      </c>
      <c r="S1398" s="18">
        <v>1.5</v>
      </c>
      <c r="T1398" s="18">
        <v>1.6999999999999993</v>
      </c>
      <c r="U1398" s="18">
        <v>2.0000000000000036</v>
      </c>
      <c r="V1398" s="4">
        <v>31.394261930888991</v>
      </c>
      <c r="W1398" s="2">
        <v>30.6</v>
      </c>
      <c r="X1398" s="2">
        <v>32.299999999999997</v>
      </c>
      <c r="Y1398" s="4">
        <v>31.458679233008922</v>
      </c>
      <c r="Z1398" s="4">
        <v>30.7</v>
      </c>
      <c r="AA1398" s="4">
        <v>30.8</v>
      </c>
      <c r="AB1398" s="4">
        <v>31</v>
      </c>
      <c r="AC1398" s="4">
        <v>31.7</v>
      </c>
      <c r="AD1398" s="4">
        <v>31.9</v>
      </c>
      <c r="AE1398" s="4">
        <v>32.200000000000003</v>
      </c>
      <c r="AF1398" s="4">
        <v>2020</v>
      </c>
      <c r="AG1398" s="2">
        <v>10</v>
      </c>
      <c r="AH1398" s="2">
        <v>28</v>
      </c>
      <c r="AI1398" s="4">
        <v>12</v>
      </c>
      <c r="AJ1398" s="4">
        <v>33</v>
      </c>
      <c r="AK1398" s="4">
        <v>39</v>
      </c>
      <c r="AL1398" s="4">
        <v>931</v>
      </c>
      <c r="AM1398" s="5">
        <v>0.5229166666666667</v>
      </c>
      <c r="AN1398" s="4">
        <v>30.2</v>
      </c>
      <c r="AO1398" s="4">
        <v>50</v>
      </c>
      <c r="AP1398" s="4">
        <v>731</v>
      </c>
      <c r="AQ1398" s="4">
        <v>1.4</v>
      </c>
      <c r="AR1398" s="4">
        <v>234</v>
      </c>
      <c r="IQ1398" s="4">
        <v>43</v>
      </c>
      <c r="IR1398" s="4">
        <v>80</v>
      </c>
      <c r="IS1398" s="4">
        <v>72</v>
      </c>
      <c r="IT1398" s="4">
        <v>87</v>
      </c>
      <c r="IU1398" s="4">
        <v>52</v>
      </c>
      <c r="IV1398" s="4">
        <v>56</v>
      </c>
      <c r="IW1398" s="4">
        <v>72</v>
      </c>
      <c r="IX1398" s="4">
        <v>96</v>
      </c>
      <c r="IY1398" s="4">
        <v>118</v>
      </c>
      <c r="IZ1398" s="4">
        <v>129</v>
      </c>
      <c r="JA1398" s="4">
        <v>124</v>
      </c>
      <c r="JB1398" s="4">
        <v>131</v>
      </c>
      <c r="JC1398" s="4">
        <v>82</v>
      </c>
      <c r="JD1398" s="4">
        <v>39</v>
      </c>
      <c r="JE1398" s="4">
        <v>23</v>
      </c>
      <c r="JF1398" s="4">
        <v>17</v>
      </c>
      <c r="JG1398" s="4">
        <v>10</v>
      </c>
      <c r="JH1398" s="4">
        <v>10</v>
      </c>
    </row>
    <row r="1399" spans="1:289" s="4" customFormat="1" x14ac:dyDescent="0.2">
      <c r="A1399" s="18" t="b">
        <v>1</v>
      </c>
      <c r="B1399" s="9">
        <v>10</v>
      </c>
      <c r="C1399" s="9"/>
      <c r="D1399" s="4">
        <v>10446</v>
      </c>
      <c r="E1399" s="4" t="s">
        <v>1391</v>
      </c>
      <c r="F1399" s="4" t="s">
        <v>1395</v>
      </c>
      <c r="G1399" s="4">
        <v>7</v>
      </c>
      <c r="H1399" s="18">
        <f t="shared" si="209"/>
        <v>2</v>
      </c>
      <c r="I1399" s="18">
        <v>0.45865876637694558</v>
      </c>
      <c r="J1399" s="18">
        <v>0.6192405678593218</v>
      </c>
      <c r="K1399" s="18">
        <v>0.36911956992963396</v>
      </c>
      <c r="L1399" s="18">
        <f t="shared" si="212"/>
        <v>1.8112384635692678</v>
      </c>
      <c r="M1399" s="18">
        <f t="shared" si="210"/>
        <v>0.89999999999999858</v>
      </c>
      <c r="N1399" s="18">
        <f t="shared" si="211"/>
        <v>2.8999999999999986</v>
      </c>
      <c r="O1399" s="18">
        <f t="shared" si="213"/>
        <v>1.6928849569271947</v>
      </c>
      <c r="P1399" s="18">
        <v>1.0999999999999979</v>
      </c>
      <c r="Q1399" s="18">
        <v>1.2999999999999972</v>
      </c>
      <c r="R1399" s="18">
        <v>1.5</v>
      </c>
      <c r="S1399" s="18">
        <v>2.1000000000000014</v>
      </c>
      <c r="T1399" s="18">
        <v>2.6000000000000014</v>
      </c>
      <c r="U1399" s="18">
        <v>2.8999999999999986</v>
      </c>
      <c r="V1399" s="4">
        <v>31.911238463569269</v>
      </c>
      <c r="W1399" s="2">
        <v>31</v>
      </c>
      <c r="X1399" s="2">
        <v>33</v>
      </c>
      <c r="Y1399" s="4">
        <v>31.792884956927196</v>
      </c>
      <c r="Z1399" s="4">
        <v>31.2</v>
      </c>
      <c r="AA1399" s="4">
        <v>31.4</v>
      </c>
      <c r="AB1399" s="4">
        <v>31.6</v>
      </c>
      <c r="AC1399" s="4">
        <v>32.200000000000003</v>
      </c>
      <c r="AD1399" s="4">
        <v>32.700000000000003</v>
      </c>
      <c r="AE1399" s="4">
        <v>33</v>
      </c>
      <c r="AF1399" s="4">
        <v>2020</v>
      </c>
      <c r="AG1399" s="2">
        <v>10</v>
      </c>
      <c r="AH1399" s="2">
        <v>28</v>
      </c>
      <c r="AI1399" s="4">
        <v>12</v>
      </c>
      <c r="AJ1399" s="4">
        <v>44</v>
      </c>
      <c r="AK1399" s="4">
        <v>10</v>
      </c>
      <c r="AL1399" s="4">
        <v>645</v>
      </c>
      <c r="AM1399" s="5">
        <v>0.53055555555555556</v>
      </c>
      <c r="AN1399" s="4">
        <v>30.1</v>
      </c>
      <c r="AO1399" s="4">
        <v>49</v>
      </c>
      <c r="AP1399" s="4">
        <v>735</v>
      </c>
      <c r="AQ1399" s="4">
        <v>2.4</v>
      </c>
      <c r="AR1399" s="4">
        <v>342</v>
      </c>
      <c r="IS1399" s="4">
        <v>1</v>
      </c>
      <c r="IT1399" s="4">
        <v>5</v>
      </c>
      <c r="IU1399" s="4">
        <v>15</v>
      </c>
      <c r="IV1399" s="4">
        <v>18</v>
      </c>
      <c r="IW1399" s="4">
        <v>33</v>
      </c>
      <c r="IX1399" s="4">
        <v>44</v>
      </c>
      <c r="IY1399" s="4">
        <v>107</v>
      </c>
      <c r="IZ1399" s="4">
        <v>87</v>
      </c>
      <c r="JA1399" s="4">
        <v>101</v>
      </c>
      <c r="JB1399" s="4">
        <v>63</v>
      </c>
      <c r="JC1399" s="4">
        <v>62</v>
      </c>
      <c r="JD1399" s="4">
        <v>49</v>
      </c>
      <c r="JE1399" s="4">
        <v>26</v>
      </c>
      <c r="JF1399" s="4">
        <v>36</v>
      </c>
      <c r="JG1399" s="4">
        <v>22</v>
      </c>
      <c r="JH1399" s="4">
        <v>32</v>
      </c>
      <c r="JI1399" s="4">
        <v>19</v>
      </c>
      <c r="JJ1399" s="4">
        <v>23</v>
      </c>
      <c r="JK1399" s="4">
        <v>20</v>
      </c>
      <c r="JL1399" s="4">
        <v>13</v>
      </c>
      <c r="JM1399" s="4">
        <v>27</v>
      </c>
      <c r="JN1399" s="4">
        <v>8</v>
      </c>
    </row>
    <row r="1400" spans="1:289" s="4" customFormat="1" x14ac:dyDescent="0.2">
      <c r="A1400" s="18" t="b">
        <v>1</v>
      </c>
      <c r="B1400" s="9">
        <v>10</v>
      </c>
      <c r="C1400" s="9"/>
      <c r="D1400" s="4">
        <v>10446</v>
      </c>
      <c r="E1400" s="4" t="s">
        <v>1391</v>
      </c>
      <c r="F1400" s="4" t="s">
        <v>1396</v>
      </c>
      <c r="G1400" s="4">
        <v>7</v>
      </c>
      <c r="H1400" s="18">
        <f t="shared" si="209"/>
        <v>2.5000000000000036</v>
      </c>
      <c r="I1400" s="18">
        <v>0.59032185882164989</v>
      </c>
      <c r="J1400" s="18">
        <v>0.90545811952137001</v>
      </c>
      <c r="K1400" s="18">
        <v>0.48571993708785693</v>
      </c>
      <c r="L1400" s="18">
        <f t="shared" si="212"/>
        <v>2.4799622783267878</v>
      </c>
      <c r="M1400" s="18">
        <f t="shared" si="210"/>
        <v>1.0999999999999979</v>
      </c>
      <c r="N1400" s="18">
        <f t="shared" si="211"/>
        <v>3.6000000000000014</v>
      </c>
      <c r="O1400" s="18">
        <f t="shared" si="213"/>
        <v>2.5418843655140435</v>
      </c>
      <c r="P1400" s="18">
        <v>1.2999999999999972</v>
      </c>
      <c r="Q1400" s="18">
        <v>1.5999999999999979</v>
      </c>
      <c r="R1400" s="18">
        <v>2</v>
      </c>
      <c r="S1400" s="18">
        <v>2.8999999999999986</v>
      </c>
      <c r="T1400" s="18">
        <v>3.1999999999999957</v>
      </c>
      <c r="U1400" s="18">
        <v>3.5</v>
      </c>
      <c r="V1400" s="4">
        <v>32.579962278326789</v>
      </c>
      <c r="W1400" s="2">
        <v>31.2</v>
      </c>
      <c r="X1400" s="2">
        <v>33.700000000000003</v>
      </c>
      <c r="Y1400" s="4">
        <v>32.641884365514045</v>
      </c>
      <c r="Z1400" s="4">
        <v>31.4</v>
      </c>
      <c r="AA1400" s="4">
        <v>31.7</v>
      </c>
      <c r="AB1400" s="4">
        <v>32.1</v>
      </c>
      <c r="AC1400" s="4">
        <v>33</v>
      </c>
      <c r="AD1400" s="4">
        <v>33.299999999999997</v>
      </c>
      <c r="AE1400" s="4">
        <v>33.6</v>
      </c>
      <c r="AF1400" s="4">
        <v>2020</v>
      </c>
      <c r="AG1400" s="2">
        <v>10</v>
      </c>
      <c r="AH1400" s="2">
        <v>28</v>
      </c>
      <c r="AI1400" s="4">
        <v>12</v>
      </c>
      <c r="AJ1400" s="4">
        <v>44</v>
      </c>
      <c r="AK1400" s="4">
        <v>14</v>
      </c>
      <c r="AL1400" s="4">
        <v>485</v>
      </c>
      <c r="AM1400" s="5">
        <v>0.53055555555555556</v>
      </c>
      <c r="AN1400" s="4">
        <v>30.1</v>
      </c>
      <c r="AO1400" s="4">
        <v>49</v>
      </c>
      <c r="AP1400" s="4">
        <v>735</v>
      </c>
      <c r="AQ1400" s="4">
        <v>2.4</v>
      </c>
      <c r="AR1400" s="4">
        <v>342</v>
      </c>
      <c r="IV1400" s="4">
        <v>8</v>
      </c>
      <c r="IW1400" s="4">
        <v>18</v>
      </c>
      <c r="IX1400" s="4">
        <v>27</v>
      </c>
      <c r="IY1400" s="4">
        <v>36</v>
      </c>
      <c r="IZ1400" s="4">
        <v>40</v>
      </c>
      <c r="JA1400" s="4">
        <v>51</v>
      </c>
      <c r="JB1400" s="4">
        <v>58</v>
      </c>
      <c r="JC1400" s="4">
        <v>51</v>
      </c>
      <c r="JD1400" s="4">
        <v>46</v>
      </c>
      <c r="JE1400" s="4">
        <v>77</v>
      </c>
      <c r="JF1400" s="4">
        <v>46</v>
      </c>
      <c r="JG1400" s="4">
        <v>53</v>
      </c>
      <c r="JH1400" s="4">
        <v>77</v>
      </c>
      <c r="JI1400" s="4">
        <v>84</v>
      </c>
      <c r="JJ1400" s="4">
        <v>123</v>
      </c>
      <c r="JK1400" s="4">
        <v>94</v>
      </c>
      <c r="JL1400" s="4">
        <v>97</v>
      </c>
      <c r="JM1400" s="4">
        <v>85</v>
      </c>
      <c r="JN1400" s="4">
        <v>68</v>
      </c>
      <c r="JO1400" s="4">
        <v>77</v>
      </c>
      <c r="JP1400" s="4">
        <v>73</v>
      </c>
      <c r="JQ1400" s="4">
        <v>51</v>
      </c>
      <c r="JR1400" s="4">
        <v>40</v>
      </c>
      <c r="JS1400" s="4">
        <v>30</v>
      </c>
      <c r="JT1400" s="4">
        <v>21</v>
      </c>
      <c r="JU1400" s="4">
        <v>12</v>
      </c>
      <c r="JV1400" s="4">
        <v>2</v>
      </c>
      <c r="JW1400" s="4">
        <v>1</v>
      </c>
      <c r="JX1400" s="4">
        <v>2</v>
      </c>
    </row>
    <row r="1401" spans="1:289" s="4" customFormat="1" x14ac:dyDescent="0.2">
      <c r="A1401" s="18" t="b">
        <v>1</v>
      </c>
      <c r="B1401" s="9">
        <v>10</v>
      </c>
      <c r="C1401" s="9"/>
      <c r="D1401" s="4">
        <v>10446</v>
      </c>
      <c r="E1401" s="4" t="s">
        <v>1391</v>
      </c>
      <c r="F1401" s="4" t="s">
        <v>1397</v>
      </c>
      <c r="G1401" s="4">
        <v>7</v>
      </c>
      <c r="H1401" s="18">
        <f t="shared" si="209"/>
        <v>3</v>
      </c>
      <c r="I1401" s="18">
        <v>0.68051553367482598</v>
      </c>
      <c r="J1401" s="18">
        <v>1.0593742787023643</v>
      </c>
      <c r="K1401" s="18">
        <v>0.558965757343026</v>
      </c>
      <c r="L1401" s="18">
        <f t="shared" si="212"/>
        <v>1.2447190978258185</v>
      </c>
      <c r="M1401" s="18">
        <f t="shared" si="210"/>
        <v>-0.10000000000000142</v>
      </c>
      <c r="N1401" s="18">
        <f t="shared" si="211"/>
        <v>2.8999999999999986</v>
      </c>
      <c r="O1401" s="18">
        <f t="shared" si="213"/>
        <v>1.251046802596953</v>
      </c>
      <c r="P1401" s="18">
        <v>9.9999999999997868E-2</v>
      </c>
      <c r="Q1401" s="18">
        <v>0.39999999999999858</v>
      </c>
      <c r="R1401" s="18">
        <v>0.69999999999999929</v>
      </c>
      <c r="S1401" s="18">
        <v>1.6999999999999993</v>
      </c>
      <c r="T1401" s="18">
        <v>2.1999999999999957</v>
      </c>
      <c r="U1401" s="18">
        <v>2.6999999999999957</v>
      </c>
      <c r="V1401" s="4">
        <v>31.34471909782582</v>
      </c>
      <c r="W1401" s="2">
        <v>30</v>
      </c>
      <c r="X1401" s="2">
        <v>33</v>
      </c>
      <c r="Y1401" s="4">
        <v>31.351046802596954</v>
      </c>
      <c r="Z1401" s="4">
        <v>30.2</v>
      </c>
      <c r="AA1401" s="4">
        <v>30.5</v>
      </c>
      <c r="AB1401" s="4">
        <v>30.8</v>
      </c>
      <c r="AC1401" s="4">
        <v>31.8</v>
      </c>
      <c r="AD1401" s="4">
        <v>32.299999999999997</v>
      </c>
      <c r="AE1401" s="4">
        <v>32.799999999999997</v>
      </c>
      <c r="AF1401" s="4">
        <v>2020</v>
      </c>
      <c r="AG1401" s="2">
        <v>10</v>
      </c>
      <c r="AH1401" s="2">
        <v>28</v>
      </c>
      <c r="AI1401" s="4">
        <v>12</v>
      </c>
      <c r="AJ1401" s="4">
        <v>44</v>
      </c>
      <c r="AK1401" s="4">
        <v>34</v>
      </c>
      <c r="AL1401" s="4">
        <v>966</v>
      </c>
      <c r="AM1401" s="5">
        <v>0.53055555555555556</v>
      </c>
      <c r="AN1401" s="4">
        <v>30.1</v>
      </c>
      <c r="AO1401" s="4">
        <v>49</v>
      </c>
      <c r="AP1401" s="4">
        <v>735</v>
      </c>
      <c r="AQ1401" s="4">
        <v>2.4</v>
      </c>
      <c r="AR1401" s="4">
        <v>342</v>
      </c>
      <c r="II1401" s="4">
        <v>1</v>
      </c>
      <c r="IJ1401" s="4">
        <v>19</v>
      </c>
      <c r="IK1401" s="4">
        <v>32</v>
      </c>
      <c r="IL1401" s="4">
        <v>37</v>
      </c>
      <c r="IM1401" s="4">
        <v>47</v>
      </c>
      <c r="IN1401" s="4">
        <v>107</v>
      </c>
      <c r="IO1401" s="4">
        <v>145</v>
      </c>
      <c r="IP1401" s="4">
        <v>89</v>
      </c>
      <c r="IQ1401" s="4">
        <v>85</v>
      </c>
      <c r="IR1401" s="4">
        <v>66</v>
      </c>
      <c r="IS1401" s="4">
        <v>66</v>
      </c>
      <c r="IT1401" s="4">
        <v>93</v>
      </c>
      <c r="IU1401" s="4">
        <v>127</v>
      </c>
      <c r="IV1401" s="4">
        <v>83</v>
      </c>
      <c r="IW1401" s="4">
        <v>153</v>
      </c>
      <c r="IX1401" s="4">
        <v>129</v>
      </c>
      <c r="IY1401" s="4">
        <v>105</v>
      </c>
      <c r="IZ1401" s="4">
        <v>91</v>
      </c>
      <c r="JA1401" s="4">
        <v>88</v>
      </c>
      <c r="JB1401" s="4">
        <v>84</v>
      </c>
      <c r="JC1401" s="4">
        <v>93</v>
      </c>
      <c r="JD1401" s="4">
        <v>85</v>
      </c>
      <c r="JE1401" s="4">
        <v>50</v>
      </c>
      <c r="JF1401" s="4">
        <v>52</v>
      </c>
      <c r="JG1401" s="4">
        <v>53</v>
      </c>
      <c r="JH1401" s="4">
        <v>31</v>
      </c>
      <c r="JI1401" s="4">
        <v>23</v>
      </c>
      <c r="JJ1401" s="4">
        <v>19</v>
      </c>
      <c r="JK1401" s="4">
        <v>21</v>
      </c>
      <c r="JL1401" s="4">
        <v>25</v>
      </c>
      <c r="JM1401" s="4">
        <v>15</v>
      </c>
      <c r="JN1401" s="4">
        <v>9</v>
      </c>
    </row>
    <row r="1402" spans="1:289" s="4" customFormat="1" x14ac:dyDescent="0.2">
      <c r="A1402" s="18" t="b">
        <v>0</v>
      </c>
      <c r="B1402" s="19"/>
      <c r="C1402" s="19"/>
      <c r="D1402" s="4">
        <v>10446</v>
      </c>
      <c r="E1402" s="4" t="s">
        <v>1279</v>
      </c>
      <c r="F1402" s="4" t="s">
        <v>1286</v>
      </c>
      <c r="G1402" s="4">
        <v>0</v>
      </c>
      <c r="H1402" s="18">
        <f t="shared" si="209"/>
        <v>1.8999999999999986</v>
      </c>
      <c r="I1402" s="18">
        <v>0.30644080171707039</v>
      </c>
      <c r="J1402" s="18">
        <v>0.46997883481759573</v>
      </c>
      <c r="K1402" s="18">
        <v>0.2531017397118443</v>
      </c>
      <c r="L1402" s="18">
        <f t="shared" si="212"/>
        <v>1.8692211190161601</v>
      </c>
      <c r="M1402" s="18">
        <f t="shared" si="210"/>
        <v>0.79999999999999716</v>
      </c>
      <c r="N1402" s="18">
        <f t="shared" si="211"/>
        <v>2.6999999999999957</v>
      </c>
      <c r="O1402" s="18">
        <f t="shared" si="213"/>
        <v>1.7941463110421623</v>
      </c>
      <c r="P1402" s="18">
        <v>1.3999999999999986</v>
      </c>
      <c r="Q1402" s="18">
        <v>1.5</v>
      </c>
      <c r="R1402" s="18">
        <v>1.6999999999999993</v>
      </c>
      <c r="S1402" s="18">
        <v>2.1000000000000014</v>
      </c>
      <c r="T1402" s="18">
        <v>2.2999999999999972</v>
      </c>
      <c r="U1402" s="18">
        <v>2.3999999999999986</v>
      </c>
      <c r="V1402" s="4">
        <v>31.969221119016161</v>
      </c>
      <c r="W1402" s="2">
        <v>30.9</v>
      </c>
      <c r="X1402" s="2">
        <v>32.799999999999997</v>
      </c>
      <c r="Y1402" s="4">
        <v>31.894146311042164</v>
      </c>
      <c r="Z1402" s="4">
        <v>31.5</v>
      </c>
      <c r="AA1402" s="4">
        <v>31.6</v>
      </c>
      <c r="AB1402" s="4">
        <v>31.8</v>
      </c>
      <c r="AC1402" s="4">
        <v>32.200000000000003</v>
      </c>
      <c r="AD1402" s="4">
        <v>32.4</v>
      </c>
      <c r="AE1402" s="4">
        <v>32.5</v>
      </c>
      <c r="AF1402" s="4">
        <v>2020</v>
      </c>
      <c r="AG1402" s="2">
        <v>10</v>
      </c>
      <c r="AH1402" s="2">
        <v>28</v>
      </c>
      <c r="AI1402" s="4">
        <v>12</v>
      </c>
      <c r="AJ1402" s="4">
        <v>44</v>
      </c>
      <c r="AK1402" s="4">
        <v>52</v>
      </c>
      <c r="AL1402" s="4">
        <v>726</v>
      </c>
      <c r="AM1402" s="5">
        <v>0.53055555555555556</v>
      </c>
      <c r="AN1402" s="4">
        <v>30.1</v>
      </c>
      <c r="AO1402" s="4">
        <v>49</v>
      </c>
      <c r="AP1402" s="4">
        <v>735</v>
      </c>
      <c r="AQ1402" s="4">
        <v>2.4</v>
      </c>
      <c r="AR1402" s="4">
        <v>342</v>
      </c>
      <c r="IS1402" s="4">
        <v>3</v>
      </c>
      <c r="IT1402" s="4">
        <v>10</v>
      </c>
      <c r="IU1402" s="4">
        <v>7</v>
      </c>
      <c r="IV1402" s="4">
        <v>7</v>
      </c>
      <c r="IW1402" s="4">
        <v>10</v>
      </c>
      <c r="IX1402" s="4">
        <v>10</v>
      </c>
      <c r="IY1402" s="4">
        <v>31</v>
      </c>
      <c r="IZ1402" s="4">
        <v>84</v>
      </c>
      <c r="JA1402" s="4">
        <v>310</v>
      </c>
      <c r="JB1402" s="4">
        <v>506</v>
      </c>
      <c r="JC1402" s="4">
        <v>473</v>
      </c>
      <c r="JD1402" s="4">
        <v>259</v>
      </c>
      <c r="JE1402" s="4">
        <v>179</v>
      </c>
      <c r="JF1402" s="4">
        <v>210</v>
      </c>
      <c r="JG1402" s="4">
        <v>248</v>
      </c>
      <c r="JH1402" s="4">
        <v>302</v>
      </c>
      <c r="JI1402" s="4">
        <v>145</v>
      </c>
      <c r="JJ1402" s="4">
        <v>43</v>
      </c>
      <c r="JK1402" s="4">
        <v>12</v>
      </c>
      <c r="JL1402" s="4">
        <v>4</v>
      </c>
      <c r="JM1402" s="4">
        <v>6</v>
      </c>
      <c r="JN1402" s="4">
        <v>4</v>
      </c>
      <c r="JO1402" s="4">
        <v>0</v>
      </c>
      <c r="JP1402" s="4">
        <v>1</v>
      </c>
      <c r="JQ1402" s="4">
        <v>1</v>
      </c>
      <c r="JR1402" s="4">
        <v>3</v>
      </c>
      <c r="JS1402" s="4">
        <v>3</v>
      </c>
    </row>
    <row r="1403" spans="1:289" s="4" customFormat="1" x14ac:dyDescent="0.2">
      <c r="A1403" s="18" t="b">
        <v>0</v>
      </c>
      <c r="B1403" s="19"/>
      <c r="C1403" s="19"/>
      <c r="D1403" s="4">
        <v>10446</v>
      </c>
      <c r="E1403" s="4" t="s">
        <v>1279</v>
      </c>
      <c r="F1403" s="4" t="s">
        <v>1287</v>
      </c>
      <c r="G1403" s="4">
        <v>0</v>
      </c>
      <c r="H1403" s="18">
        <f t="shared" si="209"/>
        <v>2</v>
      </c>
      <c r="I1403" s="18">
        <v>0.40176753139198773</v>
      </c>
      <c r="J1403" s="18">
        <v>0.60596222384896237</v>
      </c>
      <c r="K1403" s="18">
        <v>0.33160774872029691</v>
      </c>
      <c r="L1403" s="18">
        <f t="shared" si="212"/>
        <v>3.6638086174285434E-2</v>
      </c>
      <c r="M1403" s="18">
        <f t="shared" si="210"/>
        <v>-0.79999999999999716</v>
      </c>
      <c r="N1403" s="18">
        <f t="shared" si="211"/>
        <v>1.2000000000000028</v>
      </c>
      <c r="O1403" s="18">
        <f t="shared" si="213"/>
        <v>2.4240589013324154E-2</v>
      </c>
      <c r="P1403" s="18">
        <v>-0.59999999999999787</v>
      </c>
      <c r="Q1403" s="18">
        <v>-0.5</v>
      </c>
      <c r="R1403" s="18">
        <v>-0.29999999999999716</v>
      </c>
      <c r="S1403" s="18">
        <v>0.30000000000000071</v>
      </c>
      <c r="T1403" s="18">
        <v>0.60000000000000142</v>
      </c>
      <c r="U1403" s="18">
        <v>0.90000000000000213</v>
      </c>
      <c r="V1403" s="4">
        <v>29.936638086174284</v>
      </c>
      <c r="W1403" s="2">
        <v>29.1</v>
      </c>
      <c r="X1403" s="2">
        <v>31.1</v>
      </c>
      <c r="Y1403" s="4">
        <v>29.924240589013323</v>
      </c>
      <c r="Z1403" s="4">
        <v>29.3</v>
      </c>
      <c r="AA1403" s="4">
        <v>29.4</v>
      </c>
      <c r="AB1403" s="4">
        <v>29.6</v>
      </c>
      <c r="AC1403" s="4">
        <v>30.2</v>
      </c>
      <c r="AD1403" s="4">
        <v>30.5</v>
      </c>
      <c r="AE1403" s="4">
        <v>30.8</v>
      </c>
      <c r="AF1403" s="4">
        <v>2020</v>
      </c>
      <c r="AG1403" s="2">
        <v>10</v>
      </c>
      <c r="AH1403" s="2">
        <v>28</v>
      </c>
      <c r="AI1403" s="4">
        <v>12</v>
      </c>
      <c r="AJ1403" s="4">
        <v>45</v>
      </c>
      <c r="AK1403" s="4">
        <v>3</v>
      </c>
      <c r="AL1403" s="4">
        <v>924</v>
      </c>
      <c r="AM1403" s="5">
        <v>0.53125</v>
      </c>
      <c r="AN1403" s="4">
        <v>29.9</v>
      </c>
      <c r="AO1403" s="4">
        <v>50</v>
      </c>
      <c r="AP1403" s="4">
        <v>723</v>
      </c>
      <c r="AQ1403" s="4">
        <v>2.9</v>
      </c>
      <c r="AR1403" s="4">
        <v>350</v>
      </c>
      <c r="IB1403" s="4">
        <v>13</v>
      </c>
      <c r="IC1403" s="4">
        <v>68</v>
      </c>
      <c r="ID1403" s="4">
        <v>178</v>
      </c>
      <c r="IE1403" s="4">
        <v>238</v>
      </c>
      <c r="IF1403" s="4">
        <v>276</v>
      </c>
      <c r="IG1403" s="4">
        <v>240</v>
      </c>
      <c r="IH1403" s="4">
        <v>237</v>
      </c>
      <c r="II1403" s="4">
        <v>244</v>
      </c>
      <c r="IJ1403" s="4">
        <v>293</v>
      </c>
      <c r="IK1403" s="4">
        <v>276</v>
      </c>
      <c r="IL1403" s="4">
        <v>228</v>
      </c>
      <c r="IM1403" s="4">
        <v>249</v>
      </c>
      <c r="IN1403" s="4">
        <v>184</v>
      </c>
      <c r="IO1403" s="4">
        <v>102</v>
      </c>
      <c r="IP1403" s="4">
        <v>92</v>
      </c>
      <c r="IQ1403" s="4">
        <v>86</v>
      </c>
      <c r="IR1403" s="4">
        <v>54</v>
      </c>
      <c r="IS1403" s="4">
        <v>32</v>
      </c>
      <c r="IT1403" s="4">
        <v>17</v>
      </c>
      <c r="IU1403" s="4">
        <v>8</v>
      </c>
      <c r="IV1403" s="4">
        <v>5</v>
      </c>
    </row>
    <row r="1404" spans="1:289" s="4" customFormat="1" x14ac:dyDescent="0.2">
      <c r="A1404" s="18" t="b">
        <v>0</v>
      </c>
      <c r="B1404" s="19"/>
      <c r="C1404" s="19"/>
      <c r="D1404" s="4">
        <v>10446</v>
      </c>
      <c r="E1404" s="4" t="s">
        <v>1279</v>
      </c>
      <c r="F1404" s="4" t="s">
        <v>1288</v>
      </c>
      <c r="G1404" s="4">
        <v>0</v>
      </c>
      <c r="H1404" s="18">
        <f t="shared" si="209"/>
        <v>2.2000000000000028</v>
      </c>
      <c r="I1404" s="18">
        <v>0.46901822088383299</v>
      </c>
      <c r="J1404" s="18">
        <v>0.69378662986480322</v>
      </c>
      <c r="K1404" s="18">
        <v>0.38700281173820916</v>
      </c>
      <c r="L1404" s="18">
        <f>V1404-AN1404</f>
        <v>1.0018611230407011</v>
      </c>
      <c r="M1404" s="18">
        <f t="shared" si="210"/>
        <v>0</v>
      </c>
      <c r="N1404" s="18">
        <f t="shared" si="211"/>
        <v>2.2000000000000028</v>
      </c>
      <c r="O1404" s="18">
        <f t="shared" si="213"/>
        <v>0.91134523592874217</v>
      </c>
      <c r="P1404" s="18">
        <v>0.30000000000000071</v>
      </c>
      <c r="Q1404" s="18">
        <v>0.40000000000000213</v>
      </c>
      <c r="R1404" s="18">
        <v>0.60000000000000142</v>
      </c>
      <c r="S1404" s="18">
        <v>1.3000000000000007</v>
      </c>
      <c r="T1404" s="18">
        <v>1.7000000000000028</v>
      </c>
      <c r="U1404" s="18">
        <v>2</v>
      </c>
      <c r="V1404" s="4">
        <v>30.9018611230407</v>
      </c>
      <c r="W1404" s="2">
        <v>29.9</v>
      </c>
      <c r="X1404" s="2">
        <v>32.1</v>
      </c>
      <c r="Y1404" s="4">
        <v>30.811345235928741</v>
      </c>
      <c r="Z1404" s="4">
        <v>30.2</v>
      </c>
      <c r="AA1404" s="4">
        <v>30.3</v>
      </c>
      <c r="AB1404" s="4">
        <v>30.5</v>
      </c>
      <c r="AC1404" s="4">
        <v>31.2</v>
      </c>
      <c r="AD1404" s="4">
        <v>31.6</v>
      </c>
      <c r="AE1404" s="4">
        <v>31.9</v>
      </c>
      <c r="AF1404" s="4">
        <v>2020</v>
      </c>
      <c r="AG1404" s="2">
        <v>10</v>
      </c>
      <c r="AH1404" s="2">
        <v>28</v>
      </c>
      <c r="AI1404" s="4">
        <v>12</v>
      </c>
      <c r="AJ1404" s="4">
        <v>45</v>
      </c>
      <c r="AK1404" s="4">
        <v>19</v>
      </c>
      <c r="AL1404" s="4">
        <v>285.00000000000006</v>
      </c>
      <c r="AM1404" s="5">
        <v>0.53125</v>
      </c>
      <c r="AN1404" s="4">
        <v>29.9</v>
      </c>
      <c r="AO1404" s="4">
        <v>50</v>
      </c>
      <c r="AP1404" s="4">
        <v>723</v>
      </c>
      <c r="AQ1404" s="4">
        <v>2.9</v>
      </c>
      <c r="AR1404" s="4">
        <v>350</v>
      </c>
      <c r="IG1404" s="4">
        <v>1</v>
      </c>
      <c r="IH1404" s="4">
        <v>2</v>
      </c>
      <c r="II1404" s="4">
        <v>1</v>
      </c>
      <c r="IJ1404" s="4">
        <v>8</v>
      </c>
      <c r="IK1404" s="4">
        <v>10</v>
      </c>
      <c r="IL1404" s="4">
        <v>38</v>
      </c>
      <c r="IM1404" s="4">
        <v>68</v>
      </c>
      <c r="IN1404" s="4">
        <v>132</v>
      </c>
      <c r="IO1404" s="4">
        <v>146</v>
      </c>
      <c r="IP1404" s="4">
        <v>148</v>
      </c>
      <c r="IQ1404" s="4">
        <v>195</v>
      </c>
      <c r="IR1404" s="4">
        <v>172</v>
      </c>
      <c r="IS1404" s="4">
        <v>150</v>
      </c>
      <c r="IT1404" s="4">
        <v>103</v>
      </c>
      <c r="IU1404" s="4">
        <v>130</v>
      </c>
      <c r="IV1404" s="4">
        <v>92</v>
      </c>
      <c r="IW1404" s="4">
        <v>86</v>
      </c>
      <c r="IX1404" s="4">
        <v>86</v>
      </c>
      <c r="IY1404" s="4">
        <v>90</v>
      </c>
      <c r="IZ1404" s="4">
        <v>77</v>
      </c>
      <c r="JA1404" s="4">
        <v>55</v>
      </c>
      <c r="JB1404" s="4">
        <v>38</v>
      </c>
      <c r="JC1404" s="4">
        <v>33</v>
      </c>
      <c r="JD1404" s="4">
        <v>18</v>
      </c>
      <c r="JE1404" s="4">
        <v>11</v>
      </c>
      <c r="JF1404" s="4">
        <v>5</v>
      </c>
      <c r="JG1404" s="4">
        <v>3</v>
      </c>
      <c r="JH1404" s="4">
        <v>1</v>
      </c>
      <c r="JI1404" s="4">
        <v>4</v>
      </c>
    </row>
  </sheetData>
  <sortState xmlns:xlrd2="http://schemas.microsoft.com/office/spreadsheetml/2017/richdata2" ref="A2:OB1404">
    <sortCondition ref="D2:D1404"/>
    <sortCondition ref="AG2:AG1404"/>
    <sortCondition ref="AH2:AH1404"/>
    <sortCondition ref="F2:F140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2020-05-20T13:35:25Z</dcterms:created>
  <dcterms:modified xsi:type="dcterms:W3CDTF">2021-02-23T10:38:00Z</dcterms:modified>
</cp:coreProperties>
</file>