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5AB28F53-5954-4125-9861-65C955B01F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מדידות בהתאם לערך הביט" sheetId="1" r:id="rId1"/>
    <sheet name="המדדים המשוקללים הממוצע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</calcChain>
</file>

<file path=xl/sharedStrings.xml><?xml version="1.0" encoding="utf-8"?>
<sst xmlns="http://schemas.openxmlformats.org/spreadsheetml/2006/main" count="66" uniqueCount="17">
  <si>
    <t>bit = 0</t>
  </si>
  <si>
    <t>זמן הריצה של המוכיח (s)</t>
  </si>
  <si>
    <t>זמן הריצה של המוודאת (s)</t>
  </si>
  <si>
    <t>bit = 1</t>
  </si>
  <si>
    <t>מדידות לבדיקת התלות במספר הקשתות:</t>
  </si>
  <si>
    <t>מספר הקשתות (#)</t>
  </si>
  <si>
    <t>ריצה 1:</t>
  </si>
  <si>
    <t>ריצה 2:</t>
  </si>
  <si>
    <t>ריצה 3:</t>
  </si>
  <si>
    <t>ריצה 4:</t>
  </si>
  <si>
    <t>ריצה5:</t>
  </si>
  <si>
    <t>ריצה 6:</t>
  </si>
  <si>
    <t>המדדים המשוקללים הממוצעים לבדיקת התלות במספר הקשתות:</t>
  </si>
  <si>
    <t>תוצאות הניסויים עבור המימוש של הוכחה באפס ידיעה למעגל המילטוני בגרף</t>
  </si>
  <si>
    <t>מס' הביטים שעוברים בתקשורת (MB)</t>
  </si>
  <si>
    <t>צריכת הזיכרון של המוכיח (MB)</t>
  </si>
  <si>
    <t>צריכת הזיכרון של המוודאת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</si>
</sst>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1"/>
      <color rgb="FF0000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readingOrder="2"/>
    </xf>
    <xf numFmtId="0" fontId="7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readingOrder="1"/>
    </xf>
    <xf numFmtId="0" fontId="7" fillId="2" borderId="1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הביט'!$D$6:$D$14</c:f>
              <c:numCache>
                <c:formatCode>General</c:formatCode>
                <c:ptCount val="9"/>
                <c:pt idx="0">
                  <c:v>470.34100000000001</c:v>
                </c:pt>
                <c:pt idx="1">
                  <c:v>470.75</c:v>
                </c:pt>
                <c:pt idx="2">
                  <c:v>486.66800000000001</c:v>
                </c:pt>
                <c:pt idx="3">
                  <c:v>483.166</c:v>
                </c:pt>
                <c:pt idx="4">
                  <c:v>502.904</c:v>
                </c:pt>
                <c:pt idx="5">
                  <c:v>496.81799999999998</c:v>
                </c:pt>
                <c:pt idx="6">
                  <c:v>488.61099999999999</c:v>
                </c:pt>
                <c:pt idx="7">
                  <c:v>477.97699999999998</c:v>
                </c:pt>
                <c:pt idx="8">
                  <c:v>482.70100000000002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6968"/>
        <c:axId val="119165400"/>
      </c:scatterChart>
      <c:valAx>
        <c:axId val="1191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5400"/>
        <c:crosses val="autoZero"/>
        <c:crossBetween val="midCat"/>
      </c:valAx>
      <c:valAx>
        <c:axId val="1191654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6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הביט'!$H$62:$H$70</c:f>
              <c:numCache>
                <c:formatCode>General</c:formatCode>
                <c:ptCount val="9"/>
                <c:pt idx="0">
                  <c:v>168.37899999999999</c:v>
                </c:pt>
                <c:pt idx="1">
                  <c:v>149.11699999999999</c:v>
                </c:pt>
                <c:pt idx="2">
                  <c:v>149.465</c:v>
                </c:pt>
                <c:pt idx="3">
                  <c:v>149.85499999999999</c:v>
                </c:pt>
                <c:pt idx="4">
                  <c:v>149.60900000000001</c:v>
                </c:pt>
                <c:pt idx="5">
                  <c:v>149.34399999999999</c:v>
                </c:pt>
                <c:pt idx="6">
                  <c:v>179.70699999999999</c:v>
                </c:pt>
                <c:pt idx="7">
                  <c:v>149.727</c:v>
                </c:pt>
                <c:pt idx="8">
                  <c:v>182.59800000000001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654A-BDDC-1B6B4655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72559"/>
        <c:axId val="1944944527"/>
      </c:scatterChart>
      <c:valAx>
        <c:axId val="19450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944527"/>
        <c:crosses val="autoZero"/>
        <c:crossBetween val="midCat"/>
      </c:valAx>
      <c:valAx>
        <c:axId val="1944944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הזכרון של המוודאת 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50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הממוצעים'!$D$23:$D$28</c:f>
              <c:numCache>
                <c:formatCode>General</c:formatCode>
                <c:ptCount val="6"/>
                <c:pt idx="0">
                  <c:v>78.142166666666668</c:v>
                </c:pt>
                <c:pt idx="1">
                  <c:v>77.406333333333336</c:v>
                </c:pt>
                <c:pt idx="2">
                  <c:v>77.811333333333337</c:v>
                </c:pt>
                <c:pt idx="3">
                  <c:v>78.378</c:v>
                </c:pt>
                <c:pt idx="4">
                  <c:v>77.822333333333333</c:v>
                </c:pt>
                <c:pt idx="5">
                  <c:v>77.831000000000003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6-45D1-AC3D-EA9D2FC6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4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הממוצעים'!$E$23:$E$28</c:f>
              <c:numCache>
                <c:formatCode>General</c:formatCode>
                <c:ptCount val="6"/>
                <c:pt idx="0">
                  <c:v>53.431000000000004</c:v>
                </c:pt>
                <c:pt idx="1">
                  <c:v>26.703333333333337</c:v>
                </c:pt>
                <c:pt idx="2">
                  <c:v>26.667833333333331</c:v>
                </c:pt>
                <c:pt idx="3">
                  <c:v>52.579333333333331</c:v>
                </c:pt>
                <c:pt idx="4">
                  <c:v>53.258833333333335</c:v>
                </c:pt>
                <c:pt idx="5">
                  <c:v>40.636499999999998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4E1A-AAAB-042D5D7A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מס' הביטים שעוברים בתקשורת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הממוצעים'!$F$23:$F$28</c:f>
              <c:numCache>
                <c:formatCode>General</c:formatCode>
                <c:ptCount val="6"/>
                <c:pt idx="0">
                  <c:v>21.362499999999997</c:v>
                </c:pt>
                <c:pt idx="1">
                  <c:v>17.147833333333335</c:v>
                </c:pt>
                <c:pt idx="2">
                  <c:v>17.082666666666668</c:v>
                </c:pt>
                <c:pt idx="3">
                  <c:v>21.450999999999997</c:v>
                </c:pt>
                <c:pt idx="4">
                  <c:v>21.466333333333335</c:v>
                </c:pt>
                <c:pt idx="5">
                  <c:v>19.411333333333335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9-43FB-BA7F-54E1815B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מס' הביטים שעוברים בתקשורת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הממוצעים'!$G$23:$G$28</c:f>
              <c:numCache>
                <c:formatCode>General</c:formatCode>
                <c:ptCount val="6"/>
                <c:pt idx="0">
                  <c:v>55.329666666666668</c:v>
                </c:pt>
                <c:pt idx="1">
                  <c:v>46.764999999999993</c:v>
                </c:pt>
                <c:pt idx="2">
                  <c:v>46.373333333333335</c:v>
                </c:pt>
                <c:pt idx="3">
                  <c:v>55.445833333333333</c:v>
                </c:pt>
                <c:pt idx="4">
                  <c:v>55.283999999999999</c:v>
                </c:pt>
                <c:pt idx="5">
                  <c:v>51.279166666666669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706-98E4-12A3F52D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הממוצעים'!$H$23:$H$28</c:f>
              <c:numCache>
                <c:formatCode>General</c:formatCode>
                <c:ptCount val="6"/>
                <c:pt idx="0">
                  <c:v>72.220833333333331</c:v>
                </c:pt>
                <c:pt idx="1">
                  <c:v>55.81633333333334</c:v>
                </c:pt>
                <c:pt idx="2">
                  <c:v>55.537666666666667</c:v>
                </c:pt>
                <c:pt idx="3">
                  <c:v>72.49666666666667</c:v>
                </c:pt>
                <c:pt idx="4">
                  <c:v>72.456999999999994</c:v>
                </c:pt>
                <c:pt idx="5">
                  <c:v>64.171833333333339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D-4119-890C-B713E6CE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הביט'!$E$6:$E$14</c:f>
              <c:numCache>
                <c:formatCode>General</c:formatCode>
                <c:ptCount val="9"/>
                <c:pt idx="0">
                  <c:v>483.637</c:v>
                </c:pt>
                <c:pt idx="1">
                  <c:v>486.20800000000003</c:v>
                </c:pt>
                <c:pt idx="2">
                  <c:v>502.97800000000001</c:v>
                </c:pt>
                <c:pt idx="3">
                  <c:v>497.166</c:v>
                </c:pt>
                <c:pt idx="4">
                  <c:v>508.82400000000001</c:v>
                </c:pt>
                <c:pt idx="5">
                  <c:v>521.35199999999998</c:v>
                </c:pt>
                <c:pt idx="6">
                  <c:v>503.18200000000002</c:v>
                </c:pt>
                <c:pt idx="7">
                  <c:v>489.71800000000002</c:v>
                </c:pt>
                <c:pt idx="8">
                  <c:v>497.625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9C46-9119-F35478B5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584"/>
        <c:axId val="235606800"/>
      </c:scatterChart>
      <c:valAx>
        <c:axId val="235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6800"/>
        <c:crosses val="autoZero"/>
        <c:crossBetween val="midCat"/>
      </c:valAx>
      <c:valAx>
        <c:axId val="2356068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מס' הביטים שעוברים בתקשורת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הביט'!$F$6:$F$14</c:f>
              <c:numCache>
                <c:formatCode>General</c:formatCode>
                <c:ptCount val="9"/>
                <c:pt idx="0">
                  <c:v>159.58799999999999</c:v>
                </c:pt>
                <c:pt idx="1">
                  <c:v>159.971</c:v>
                </c:pt>
                <c:pt idx="2">
                  <c:v>160.15899999999999</c:v>
                </c:pt>
                <c:pt idx="3">
                  <c:v>160.10900000000001</c:v>
                </c:pt>
                <c:pt idx="4">
                  <c:v>159.857</c:v>
                </c:pt>
                <c:pt idx="5">
                  <c:v>158.55500000000001</c:v>
                </c:pt>
                <c:pt idx="6">
                  <c:v>160.39500000000001</c:v>
                </c:pt>
                <c:pt idx="7">
                  <c:v>160.328</c:v>
                </c:pt>
                <c:pt idx="8">
                  <c:v>160.572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3-E746-84E8-C78234E1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192"/>
        <c:axId val="235607976"/>
      </c:scatterChart>
      <c:valAx>
        <c:axId val="2356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976"/>
        <c:crosses val="autoZero"/>
        <c:crossBetween val="midCat"/>
      </c:valAx>
      <c:valAx>
        <c:axId val="235607976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מס' הביטים שעוברים</a:t>
                </a:r>
                <a:r>
                  <a:rPr lang="he-IL" baseline="0"/>
                  <a:t> בתקשורת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הביט'!$G$6:$G$14</c:f>
              <c:numCache>
                <c:formatCode>General</c:formatCode>
                <c:ptCount val="9"/>
                <c:pt idx="0">
                  <c:v>431.36</c:v>
                </c:pt>
                <c:pt idx="1">
                  <c:v>449.31599999999997</c:v>
                </c:pt>
                <c:pt idx="2">
                  <c:v>415.21499999999997</c:v>
                </c:pt>
                <c:pt idx="3">
                  <c:v>404.42099999999999</c:v>
                </c:pt>
                <c:pt idx="4">
                  <c:v>410.49099999999999</c:v>
                </c:pt>
                <c:pt idx="5">
                  <c:v>403.66399999999999</c:v>
                </c:pt>
                <c:pt idx="6">
                  <c:v>400.73500000000001</c:v>
                </c:pt>
                <c:pt idx="7">
                  <c:v>441.27</c:v>
                </c:pt>
                <c:pt idx="8">
                  <c:v>438.15600000000001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6872"/>
        <c:axId val="289023144"/>
      </c:scatterChart>
      <c:valAx>
        <c:axId val="2890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23144"/>
        <c:crosses val="autoZero"/>
        <c:crossBetween val="midCat"/>
      </c:valAx>
      <c:valAx>
        <c:axId val="289023144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168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הביט'!$H$6:$H$14</c:f>
              <c:numCache>
                <c:formatCode>General</c:formatCode>
                <c:ptCount val="9"/>
                <c:pt idx="0">
                  <c:v>317.78500000000003</c:v>
                </c:pt>
                <c:pt idx="1">
                  <c:v>304.74299999999999</c:v>
                </c:pt>
                <c:pt idx="2">
                  <c:v>324.42200000000003</c:v>
                </c:pt>
                <c:pt idx="3">
                  <c:v>304.95699999999999</c:v>
                </c:pt>
                <c:pt idx="4">
                  <c:v>304.89499999999998</c:v>
                </c:pt>
                <c:pt idx="5">
                  <c:v>304.90300000000002</c:v>
                </c:pt>
                <c:pt idx="6">
                  <c:v>305.07100000000003</c:v>
                </c:pt>
                <c:pt idx="7">
                  <c:v>304.95</c:v>
                </c:pt>
                <c:pt idx="8">
                  <c:v>328.863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02016"/>
        <c:axId val="235107504"/>
      </c:scatterChart>
      <c:valAx>
        <c:axId val="235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7504"/>
        <c:crosses val="autoZero"/>
        <c:crossBetween val="midCat"/>
      </c:valAx>
      <c:valAx>
        <c:axId val="235107504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2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הביט'!$D$62:$D$70</c:f>
              <c:numCache>
                <c:formatCode>General</c:formatCode>
                <c:ptCount val="9"/>
                <c:pt idx="0">
                  <c:v>498.40100000000001</c:v>
                </c:pt>
                <c:pt idx="1">
                  <c:v>493.245</c:v>
                </c:pt>
                <c:pt idx="2">
                  <c:v>488.11700000000002</c:v>
                </c:pt>
                <c:pt idx="3">
                  <c:v>500.09300000000002</c:v>
                </c:pt>
                <c:pt idx="4">
                  <c:v>501.10300000000001</c:v>
                </c:pt>
                <c:pt idx="5">
                  <c:v>496.31799999999998</c:v>
                </c:pt>
                <c:pt idx="6">
                  <c:v>489.50200000000001</c:v>
                </c:pt>
                <c:pt idx="7">
                  <c:v>490.69299999999998</c:v>
                </c:pt>
                <c:pt idx="8">
                  <c:v>489.31799999999998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C-0A45-B4A9-23C0481D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93215"/>
        <c:axId val="1927412575"/>
      </c:scatterChart>
      <c:valAx>
        <c:axId val="19273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412575"/>
        <c:crosses val="autoZero"/>
        <c:crossBetween val="midCat"/>
      </c:valAx>
      <c:valAx>
        <c:axId val="1927412575"/>
        <c:scaling>
          <c:orientation val="minMax"/>
          <c:max val="58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3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הביט'!$E$62:$E$70</c:f>
              <c:numCache>
                <c:formatCode>General</c:formatCode>
                <c:ptCount val="9"/>
                <c:pt idx="0">
                  <c:v>10.455</c:v>
                </c:pt>
                <c:pt idx="1">
                  <c:v>12.754</c:v>
                </c:pt>
                <c:pt idx="2">
                  <c:v>11.314</c:v>
                </c:pt>
                <c:pt idx="3">
                  <c:v>12.189</c:v>
                </c:pt>
                <c:pt idx="4">
                  <c:v>12.257999999999999</c:v>
                </c:pt>
                <c:pt idx="5">
                  <c:v>12.141</c:v>
                </c:pt>
                <c:pt idx="6">
                  <c:v>10.281000000000001</c:v>
                </c:pt>
                <c:pt idx="7">
                  <c:v>11.709</c:v>
                </c:pt>
                <c:pt idx="8">
                  <c:v>10.917999999999999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B-8543-AC82-C404A613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92607"/>
        <c:axId val="1931451007"/>
      </c:scatterChart>
      <c:valAx>
        <c:axId val="19682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1451007"/>
        <c:crosses val="autoZero"/>
        <c:crossBetween val="midCat"/>
      </c:valAx>
      <c:valAx>
        <c:axId val="193145100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82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מס' הביטים שעוברים בתקשורת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הביט'!$F$62:$F$70</c:f>
              <c:numCache>
                <c:formatCode>General</c:formatCode>
                <c:ptCount val="9"/>
                <c:pt idx="0">
                  <c:v>80.090999999999994</c:v>
                </c:pt>
                <c:pt idx="1">
                  <c:v>79.956999999999994</c:v>
                </c:pt>
                <c:pt idx="2">
                  <c:v>79.465000000000003</c:v>
                </c:pt>
                <c:pt idx="3">
                  <c:v>80.296000000000006</c:v>
                </c:pt>
                <c:pt idx="4">
                  <c:v>80.388999999999996</c:v>
                </c:pt>
                <c:pt idx="5">
                  <c:v>80.478999999999999</c:v>
                </c:pt>
                <c:pt idx="6">
                  <c:v>79.718999999999994</c:v>
                </c:pt>
                <c:pt idx="7">
                  <c:v>80.102999999999994</c:v>
                </c:pt>
                <c:pt idx="8">
                  <c:v>80.582999999999998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4-774D-8104-93D16870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9551"/>
        <c:axId val="1944778175"/>
      </c:scatterChart>
      <c:valAx>
        <c:axId val="19446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778175"/>
        <c:crosses val="autoZero"/>
        <c:crossBetween val="midCat"/>
      </c:valAx>
      <c:valAx>
        <c:axId val="1944778175"/>
        <c:scaling>
          <c:orientation val="minMax"/>
          <c:max val="8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מס' הביטים שעוברים בתקשורת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6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הביט'!$G$62:$G$70</c:f>
              <c:numCache>
                <c:formatCode>General</c:formatCode>
                <c:ptCount val="9"/>
                <c:pt idx="0">
                  <c:v>235.14400000000001</c:v>
                </c:pt>
                <c:pt idx="1">
                  <c:v>254.55500000000001</c:v>
                </c:pt>
                <c:pt idx="2">
                  <c:v>236.196</c:v>
                </c:pt>
                <c:pt idx="3">
                  <c:v>246.797</c:v>
                </c:pt>
                <c:pt idx="4">
                  <c:v>273.80099999999999</c:v>
                </c:pt>
                <c:pt idx="5">
                  <c:v>275.65600000000001</c:v>
                </c:pt>
                <c:pt idx="6">
                  <c:v>242.34</c:v>
                </c:pt>
                <c:pt idx="7">
                  <c:v>260.75</c:v>
                </c:pt>
                <c:pt idx="8">
                  <c:v>235.703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024A-88DE-40D5B639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3311"/>
        <c:axId val="1963709999"/>
      </c:scatterChart>
      <c:valAx>
        <c:axId val="19985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3709999"/>
        <c:crosses val="autoZero"/>
        <c:crossBetween val="midCat"/>
      </c:valAx>
      <c:valAx>
        <c:axId val="1963709999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85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2482931</xdr:colOff>
      <xdr:row>14</xdr:row>
      <xdr:rowOff>119002</xdr:rowOff>
    </xdr:from>
    <xdr:to>
      <xdr:col>4</xdr:col>
      <xdr:colOff>1064845</xdr:colOff>
      <xdr:row>30</xdr:row>
      <xdr:rowOff>48846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106681</xdr:colOff>
      <xdr:row>15</xdr:row>
      <xdr:rowOff>1954</xdr:rowOff>
    </xdr:from>
    <xdr:to>
      <xdr:col>7</xdr:col>
      <xdr:colOff>876823</xdr:colOff>
      <xdr:row>30</xdr:row>
      <xdr:rowOff>125261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1588865</xdr:colOff>
      <xdr:row>15</xdr:row>
      <xdr:rowOff>22166</xdr:rowOff>
    </xdr:from>
    <xdr:to>
      <xdr:col>14</xdr:col>
      <xdr:colOff>584548</xdr:colOff>
      <xdr:row>31</xdr:row>
      <xdr:rowOff>146137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9770</xdr:colOff>
      <xdr:row>31</xdr:row>
      <xdr:rowOff>125302</xdr:rowOff>
    </xdr:from>
    <xdr:to>
      <xdr:col>6</xdr:col>
      <xdr:colOff>1283918</xdr:colOff>
      <xdr:row>47</xdr:row>
      <xdr:rowOff>41754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653143</xdr:colOff>
      <xdr:row>33</xdr:row>
      <xdr:rowOff>4659</xdr:rowOff>
    </xdr:from>
    <xdr:to>
      <xdr:col>13</xdr:col>
      <xdr:colOff>0</xdr:colOff>
      <xdr:row>48</xdr:row>
      <xdr:rowOff>62630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2551235</xdr:colOff>
      <xdr:row>70</xdr:row>
      <xdr:rowOff>163635</xdr:rowOff>
    </xdr:from>
    <xdr:to>
      <xdr:col>4</xdr:col>
      <xdr:colOff>1367692</xdr:colOff>
      <xdr:row>86</xdr:row>
      <xdr:rowOff>107461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B231AA02-60C5-E4BB-3097-A7C41553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209549</xdr:colOff>
      <xdr:row>71</xdr:row>
      <xdr:rowOff>107951</xdr:rowOff>
    </xdr:from>
    <xdr:to>
      <xdr:col>7</xdr:col>
      <xdr:colOff>772439</xdr:colOff>
      <xdr:row>87</xdr:row>
      <xdr:rowOff>31316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E1D7DA98-E757-EF00-322C-A3A97807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1670047</xdr:colOff>
      <xdr:row>71</xdr:row>
      <xdr:rowOff>88411</xdr:rowOff>
    </xdr:from>
    <xdr:to>
      <xdr:col>15</xdr:col>
      <xdr:colOff>73069</xdr:colOff>
      <xdr:row>88</xdr:row>
      <xdr:rowOff>83507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E9B0E9C5-32AA-E693-007D-719D35E9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704849</xdr:colOff>
      <xdr:row>87</xdr:row>
      <xdr:rowOff>171450</xdr:rowOff>
    </xdr:from>
    <xdr:to>
      <xdr:col>5</xdr:col>
      <xdr:colOff>820614</xdr:colOff>
      <xdr:row>103</xdr:row>
      <xdr:rowOff>156308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859BCD03-3EDD-AB7D-E6D3-6E9DBBF9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1195467</xdr:colOff>
      <xdr:row>89</xdr:row>
      <xdr:rowOff>98542</xdr:rowOff>
    </xdr:from>
    <xdr:to>
      <xdr:col>10</xdr:col>
      <xdr:colOff>571701</xdr:colOff>
      <xdr:row>105</xdr:row>
      <xdr:rowOff>59954</xdr:rowOff>
    </xdr:to>
    <xdr:graphicFrame macro="">
      <xdr:nvGraphicFramePr>
        <xdr:cNvPr id="21" name="תרשים 20">
          <a:extLst>
            <a:ext uri="{FF2B5EF4-FFF2-40B4-BE49-F238E27FC236}">
              <a16:creationId xmlns:a16="http://schemas.microsoft.com/office/drawing/2014/main" id="{51E8625D-A252-5169-1E2F-F7412C32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30</xdr:row>
      <xdr:rowOff>20109</xdr:rowOff>
    </xdr:from>
    <xdr:to>
      <xdr:col>4</xdr:col>
      <xdr:colOff>1427409</xdr:colOff>
      <xdr:row>44</xdr:row>
      <xdr:rowOff>42930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AEF40DC-DABE-779E-3DED-E01DC655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160420</xdr:colOff>
      <xdr:row>30</xdr:row>
      <xdr:rowOff>40107</xdr:rowOff>
    </xdr:from>
    <xdr:to>
      <xdr:col>7</xdr:col>
      <xdr:colOff>1213884</xdr:colOff>
      <xdr:row>44</xdr:row>
      <xdr:rowOff>26582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AE554EF-534E-42BA-B103-004E2A2EC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1615439</xdr:colOff>
      <xdr:row>30</xdr:row>
      <xdr:rowOff>30479</xdr:rowOff>
    </xdr:from>
    <xdr:to>
      <xdr:col>12</xdr:col>
      <xdr:colOff>141767</xdr:colOff>
      <xdr:row>46</xdr:row>
      <xdr:rowOff>79744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5F23635-620C-4E4F-86C9-760FDAF4E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142241</xdr:colOff>
      <xdr:row>47</xdr:row>
      <xdr:rowOff>40640</xdr:rowOff>
    </xdr:from>
    <xdr:to>
      <xdr:col>4</xdr:col>
      <xdr:colOff>1461976</xdr:colOff>
      <xdr:row>61</xdr:row>
      <xdr:rowOff>106325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B7CBE22-48D1-4649-A25D-A63CCAD7F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338666</xdr:colOff>
      <xdr:row>47</xdr:row>
      <xdr:rowOff>63500</xdr:rowOff>
    </xdr:from>
    <xdr:to>
      <xdr:col>7</xdr:col>
      <xdr:colOff>1470837</xdr:colOff>
      <xdr:row>61</xdr:row>
      <xdr:rowOff>88604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455FBD87-32B3-4A7A-91D7-B85450F1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0"/>
  <sheetViews>
    <sheetView rightToLeft="1" tabSelected="1" zoomScale="84" zoomScaleNormal="25" workbookViewId="0">
      <selection activeCell="A6" sqref="A6"/>
    </sheetView>
  </sheetViews>
  <sheetFormatPr defaultColWidth="8.796875" defaultRowHeight="13.8" x14ac:dyDescent="0.25"/>
  <cols>
    <col min="1" max="1" width="34.5" customWidth="1"/>
    <col min="2" max="2" width="9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28.3984375" bestFit="1" customWidth="1"/>
    <col min="7" max="7" width="24.296875" customWidth="1"/>
    <col min="8" max="8" width="25.59765625" bestFit="1" customWidth="1"/>
  </cols>
  <sheetData>
    <row r="2" spans="1:8" ht="22.8" x14ac:dyDescent="0.4">
      <c r="A2" s="3" t="s">
        <v>13</v>
      </c>
    </row>
    <row r="4" spans="1:8" ht="15.6" x14ac:dyDescent="0.3">
      <c r="A4" s="4" t="s">
        <v>4</v>
      </c>
    </row>
    <row r="5" spans="1:8" ht="21" x14ac:dyDescent="0.4">
      <c r="A5" s="1"/>
      <c r="B5" s="2" t="s">
        <v>0</v>
      </c>
      <c r="C5" s="9" t="s">
        <v>5</v>
      </c>
      <c r="D5" s="9" t="s">
        <v>1</v>
      </c>
      <c r="E5" s="9" t="s">
        <v>2</v>
      </c>
      <c r="F5" s="9" t="s">
        <v>14</v>
      </c>
      <c r="G5" s="9" t="s">
        <v>15</v>
      </c>
      <c r="H5" s="9" t="s">
        <v>16</v>
      </c>
    </row>
    <row r="6" spans="1:8" x14ac:dyDescent="0.25">
      <c r="C6" s="8">
        <v>1000</v>
      </c>
      <c r="D6" s="8">
        <v>470.34100000000001</v>
      </c>
      <c r="E6" s="8">
        <v>483.637</v>
      </c>
      <c r="F6" s="8">
        <v>159.58799999999999</v>
      </c>
      <c r="G6" s="8">
        <v>431.36</v>
      </c>
      <c r="H6" s="8">
        <v>317.78500000000003</v>
      </c>
    </row>
    <row r="7" spans="1:8" x14ac:dyDescent="0.25">
      <c r="C7" s="8">
        <v>2000</v>
      </c>
      <c r="D7" s="8">
        <v>470.75</v>
      </c>
      <c r="E7" s="8">
        <v>486.20800000000003</v>
      </c>
      <c r="F7" s="8">
        <v>159.971</v>
      </c>
      <c r="G7" s="8">
        <v>449.31599999999997</v>
      </c>
      <c r="H7" s="8">
        <v>304.74299999999999</v>
      </c>
    </row>
    <row r="8" spans="1:8" x14ac:dyDescent="0.25">
      <c r="C8" s="8">
        <v>3000</v>
      </c>
      <c r="D8" s="8">
        <v>486.66800000000001</v>
      </c>
      <c r="E8" s="8">
        <v>502.97800000000001</v>
      </c>
      <c r="F8" s="8">
        <v>160.15899999999999</v>
      </c>
      <c r="G8" s="8">
        <v>415.21499999999997</v>
      </c>
      <c r="H8" s="8">
        <v>324.42200000000003</v>
      </c>
    </row>
    <row r="9" spans="1:8" x14ac:dyDescent="0.25">
      <c r="C9" s="8">
        <v>4000</v>
      </c>
      <c r="D9" s="8">
        <v>483.166</v>
      </c>
      <c r="E9" s="8">
        <v>497.166</v>
      </c>
      <c r="F9" s="8">
        <v>160.10900000000001</v>
      </c>
      <c r="G9" s="8">
        <v>404.42099999999999</v>
      </c>
      <c r="H9" s="8">
        <v>304.95699999999999</v>
      </c>
    </row>
    <row r="10" spans="1:8" x14ac:dyDescent="0.25">
      <c r="C10" s="8">
        <v>5000</v>
      </c>
      <c r="D10" s="8">
        <v>502.904</v>
      </c>
      <c r="E10" s="8">
        <v>508.82400000000001</v>
      </c>
      <c r="F10" s="8">
        <v>159.857</v>
      </c>
      <c r="G10" s="8">
        <v>410.49099999999999</v>
      </c>
      <c r="H10" s="8">
        <v>304.89499999999998</v>
      </c>
    </row>
    <row r="11" spans="1:8" x14ac:dyDescent="0.25">
      <c r="C11" s="8">
        <v>6000</v>
      </c>
      <c r="D11" s="8">
        <v>496.81799999999998</v>
      </c>
      <c r="E11" s="8">
        <v>521.35199999999998</v>
      </c>
      <c r="F11" s="8">
        <v>158.55500000000001</v>
      </c>
      <c r="G11" s="8">
        <v>403.66399999999999</v>
      </c>
      <c r="H11" s="8">
        <v>304.90300000000002</v>
      </c>
    </row>
    <row r="12" spans="1:8" x14ac:dyDescent="0.25">
      <c r="C12" s="8">
        <v>7000</v>
      </c>
      <c r="D12" s="8">
        <v>488.61099999999999</v>
      </c>
      <c r="E12" s="8">
        <v>503.18200000000002</v>
      </c>
      <c r="F12" s="8">
        <v>160.39500000000001</v>
      </c>
      <c r="G12" s="8">
        <v>400.73500000000001</v>
      </c>
      <c r="H12" s="8">
        <v>305.07100000000003</v>
      </c>
    </row>
    <row r="13" spans="1:8" x14ac:dyDescent="0.25">
      <c r="C13" s="8">
        <v>8000</v>
      </c>
      <c r="D13" s="8">
        <v>477.97699999999998</v>
      </c>
      <c r="E13" s="8">
        <v>489.71800000000002</v>
      </c>
      <c r="F13" s="8">
        <v>160.328</v>
      </c>
      <c r="G13" s="8">
        <v>441.27</v>
      </c>
      <c r="H13" s="8">
        <v>304.95</v>
      </c>
    </row>
    <row r="14" spans="1:8" x14ac:dyDescent="0.25">
      <c r="C14" s="8">
        <v>9000</v>
      </c>
      <c r="D14" s="8">
        <v>482.70100000000002</v>
      </c>
      <c r="E14" s="8">
        <v>497.625</v>
      </c>
      <c r="F14" s="8">
        <v>160.572</v>
      </c>
      <c r="G14" s="8">
        <v>438.15600000000001</v>
      </c>
      <c r="H14" s="8">
        <v>328.863</v>
      </c>
    </row>
    <row r="50" spans="2:8" x14ac:dyDescent="0.25">
      <c r="G50" s="1"/>
    </row>
    <row r="61" spans="2:8" ht="21" x14ac:dyDescent="0.4">
      <c r="B61" s="2" t="s">
        <v>3</v>
      </c>
      <c r="C61" s="9" t="s">
        <v>5</v>
      </c>
      <c r="D61" s="9" t="s">
        <v>1</v>
      </c>
      <c r="E61" s="9" t="s">
        <v>2</v>
      </c>
      <c r="F61" s="9" t="s">
        <v>14</v>
      </c>
      <c r="G61" s="9" t="s">
        <v>15</v>
      </c>
      <c r="H61" s="9" t="s">
        <v>16</v>
      </c>
    </row>
    <row r="62" spans="2:8" x14ac:dyDescent="0.25">
      <c r="C62" s="8">
        <v>1000</v>
      </c>
      <c r="D62" s="8">
        <v>498.40100000000001</v>
      </c>
      <c r="E62" s="8">
        <v>10.455</v>
      </c>
      <c r="F62" s="8">
        <v>80.090999999999994</v>
      </c>
      <c r="G62" s="8">
        <v>235.14400000000001</v>
      </c>
      <c r="H62" s="8">
        <v>168.37899999999999</v>
      </c>
    </row>
    <row r="63" spans="2:8" x14ac:dyDescent="0.25">
      <c r="C63" s="8">
        <v>2000</v>
      </c>
      <c r="D63" s="8">
        <v>493.245</v>
      </c>
      <c r="E63" s="8">
        <v>12.754</v>
      </c>
      <c r="F63" s="8">
        <v>79.956999999999994</v>
      </c>
      <c r="G63" s="8">
        <v>254.55500000000001</v>
      </c>
      <c r="H63" s="8">
        <v>149.11699999999999</v>
      </c>
    </row>
    <row r="64" spans="2:8" x14ac:dyDescent="0.25">
      <c r="C64" s="8">
        <v>3000</v>
      </c>
      <c r="D64" s="8">
        <v>488.11700000000002</v>
      </c>
      <c r="E64" s="8">
        <v>11.314</v>
      </c>
      <c r="F64" s="8">
        <v>79.465000000000003</v>
      </c>
      <c r="G64" s="8">
        <v>236.196</v>
      </c>
      <c r="H64" s="8">
        <v>149.465</v>
      </c>
    </row>
    <row r="65" spans="3:8" x14ac:dyDescent="0.25">
      <c r="C65" s="8">
        <v>4000</v>
      </c>
      <c r="D65" s="8">
        <v>500.09300000000002</v>
      </c>
      <c r="E65" s="8">
        <v>12.189</v>
      </c>
      <c r="F65" s="8">
        <v>80.296000000000006</v>
      </c>
      <c r="G65" s="8">
        <v>246.797</v>
      </c>
      <c r="H65" s="8">
        <v>149.85499999999999</v>
      </c>
    </row>
    <row r="66" spans="3:8" x14ac:dyDescent="0.25">
      <c r="C66" s="8">
        <v>5000</v>
      </c>
      <c r="D66" s="8">
        <v>501.10300000000001</v>
      </c>
      <c r="E66" s="8">
        <v>12.257999999999999</v>
      </c>
      <c r="F66" s="8">
        <v>80.388999999999996</v>
      </c>
      <c r="G66" s="8">
        <v>273.80099999999999</v>
      </c>
      <c r="H66" s="8">
        <v>149.60900000000001</v>
      </c>
    </row>
    <row r="67" spans="3:8" x14ac:dyDescent="0.25">
      <c r="C67" s="8">
        <v>6000</v>
      </c>
      <c r="D67" s="8">
        <v>496.31799999999998</v>
      </c>
      <c r="E67" s="8">
        <v>12.141</v>
      </c>
      <c r="F67" s="8">
        <v>80.478999999999999</v>
      </c>
      <c r="G67" s="8">
        <v>275.65600000000001</v>
      </c>
      <c r="H67" s="8">
        <v>149.34399999999999</v>
      </c>
    </row>
    <row r="68" spans="3:8" x14ac:dyDescent="0.25">
      <c r="C68" s="8">
        <v>7000</v>
      </c>
      <c r="D68" s="8">
        <v>489.50200000000001</v>
      </c>
      <c r="E68" s="8">
        <v>10.281000000000001</v>
      </c>
      <c r="F68" s="8">
        <v>79.718999999999994</v>
      </c>
      <c r="G68" s="8">
        <v>242.34</v>
      </c>
      <c r="H68" s="8">
        <v>179.70699999999999</v>
      </c>
    </row>
    <row r="69" spans="3:8" x14ac:dyDescent="0.25">
      <c r="C69" s="8">
        <v>8000</v>
      </c>
      <c r="D69" s="8">
        <v>490.69299999999998</v>
      </c>
      <c r="E69" s="8">
        <v>11.709</v>
      </c>
      <c r="F69" s="8">
        <v>80.102999999999994</v>
      </c>
      <c r="G69" s="8">
        <v>260.75</v>
      </c>
      <c r="H69" s="8">
        <v>149.727</v>
      </c>
    </row>
    <row r="70" spans="3:8" x14ac:dyDescent="0.25">
      <c r="C70" s="8">
        <v>9000</v>
      </c>
      <c r="D70" s="8">
        <v>489.31799999999998</v>
      </c>
      <c r="E70" s="8">
        <v>10.917999999999999</v>
      </c>
      <c r="F70" s="8">
        <v>80.582999999999998</v>
      </c>
      <c r="G70" s="8">
        <v>235.703</v>
      </c>
      <c r="H70" s="8">
        <v>182.59800000000001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05F5-CE9A-497A-9287-9A9FEAAB3B56}">
  <dimension ref="A2:AQ28"/>
  <sheetViews>
    <sheetView rightToLeft="1" zoomScale="86" zoomScaleNormal="40" workbookViewId="0">
      <selection activeCell="A4" sqref="A4"/>
    </sheetView>
  </sheetViews>
  <sheetFormatPr defaultRowHeight="13.8" x14ac:dyDescent="0.25"/>
  <cols>
    <col min="2" max="2" width="7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28" bestFit="1" customWidth="1"/>
    <col min="7" max="7" width="24.296875" bestFit="1" customWidth="1"/>
    <col min="8" max="8" width="25.59765625" bestFit="1" customWidth="1"/>
    <col min="9" max="9" width="7.296875" bestFit="1" customWidth="1"/>
    <col min="10" max="10" width="14.3984375" bestFit="1" customWidth="1"/>
    <col min="11" max="11" width="18.796875" customWidth="1"/>
    <col min="12" max="12" width="20" customWidth="1"/>
    <col min="13" max="13" width="28" bestFit="1" customWidth="1"/>
    <col min="14" max="14" width="24.296875" bestFit="1" customWidth="1"/>
    <col min="15" max="15" width="25.59765625" bestFit="1" customWidth="1"/>
    <col min="16" max="16" width="7.296875" bestFit="1" customWidth="1"/>
    <col min="17" max="17" width="14.3984375" customWidth="1"/>
    <col min="18" max="18" width="18.796875" customWidth="1"/>
    <col min="19" max="19" width="20" customWidth="1"/>
    <col min="20" max="20" width="28" bestFit="1" customWidth="1"/>
    <col min="21" max="21" width="24.296875" customWidth="1"/>
    <col min="22" max="22" width="25.59765625" customWidth="1"/>
    <col min="23" max="23" width="7.296875" customWidth="1"/>
    <col min="24" max="24" width="14.3984375" customWidth="1"/>
    <col min="25" max="25" width="18.796875" customWidth="1"/>
    <col min="26" max="26" width="20" customWidth="1"/>
    <col min="27" max="27" width="28" bestFit="1" customWidth="1"/>
    <col min="28" max="28" width="24.296875" bestFit="1" customWidth="1"/>
    <col min="29" max="29" width="25.59765625" bestFit="1" customWidth="1"/>
    <col min="30" max="30" width="6.69921875" bestFit="1" customWidth="1"/>
    <col min="31" max="31" width="14.3984375" customWidth="1"/>
    <col min="32" max="32" width="18.796875" bestFit="1" customWidth="1"/>
    <col min="33" max="33" width="20" bestFit="1" customWidth="1"/>
    <col min="34" max="34" width="28" bestFit="1" customWidth="1"/>
    <col min="35" max="35" width="24.296875" bestFit="1" customWidth="1"/>
    <col min="36" max="36" width="25.59765625" customWidth="1"/>
    <col min="37" max="37" width="7.296875" customWidth="1"/>
    <col min="38" max="38" width="14.3984375" customWidth="1"/>
    <col min="39" max="39" width="19.296875" bestFit="1" customWidth="1"/>
    <col min="40" max="40" width="20" customWidth="1"/>
    <col min="41" max="41" width="28" bestFit="1" customWidth="1"/>
    <col min="42" max="42" width="24.296875" bestFit="1" customWidth="1"/>
    <col min="43" max="43" width="25.59765625" bestFit="1" customWidth="1"/>
  </cols>
  <sheetData>
    <row r="2" spans="1:43" ht="22.8" x14ac:dyDescent="0.4">
      <c r="A2" s="3" t="s">
        <v>13</v>
      </c>
    </row>
    <row r="7" spans="1:43" ht="15.6" x14ac:dyDescent="0.3">
      <c r="B7" s="10" t="s">
        <v>6</v>
      </c>
      <c r="C7" s="9" t="s">
        <v>5</v>
      </c>
      <c r="D7" s="9" t="s">
        <v>1</v>
      </c>
      <c r="E7" s="9" t="s">
        <v>2</v>
      </c>
      <c r="F7" s="9" t="s">
        <v>14</v>
      </c>
      <c r="G7" s="9" t="s">
        <v>15</v>
      </c>
      <c r="H7" s="9" t="s">
        <v>16</v>
      </c>
      <c r="I7" s="10" t="s">
        <v>7</v>
      </c>
      <c r="J7" s="9" t="s">
        <v>5</v>
      </c>
      <c r="K7" s="9" t="s">
        <v>1</v>
      </c>
      <c r="L7" s="9" t="s">
        <v>2</v>
      </c>
      <c r="M7" s="9" t="s">
        <v>14</v>
      </c>
      <c r="N7" s="9" t="s">
        <v>15</v>
      </c>
      <c r="O7" s="9" t="s">
        <v>16</v>
      </c>
      <c r="P7" s="10" t="s">
        <v>8</v>
      </c>
      <c r="Q7" s="9" t="s">
        <v>5</v>
      </c>
      <c r="R7" s="9" t="s">
        <v>1</v>
      </c>
      <c r="S7" s="9" t="s">
        <v>2</v>
      </c>
      <c r="T7" s="9" t="s">
        <v>14</v>
      </c>
      <c r="U7" s="9" t="s">
        <v>15</v>
      </c>
      <c r="V7" s="9" t="s">
        <v>16</v>
      </c>
      <c r="W7" s="10" t="s">
        <v>9</v>
      </c>
      <c r="X7" s="9" t="s">
        <v>5</v>
      </c>
      <c r="Y7" s="9" t="s">
        <v>1</v>
      </c>
      <c r="Z7" s="9" t="s">
        <v>2</v>
      </c>
      <c r="AA7" s="9" t="s">
        <v>14</v>
      </c>
      <c r="AB7" s="9" t="s">
        <v>15</v>
      </c>
      <c r="AC7" s="9" t="s">
        <v>16</v>
      </c>
      <c r="AD7" s="10" t="s">
        <v>10</v>
      </c>
      <c r="AE7" s="9" t="s">
        <v>5</v>
      </c>
      <c r="AF7" s="9" t="s">
        <v>1</v>
      </c>
      <c r="AG7" s="9" t="s">
        <v>2</v>
      </c>
      <c r="AH7" s="9" t="s">
        <v>14</v>
      </c>
      <c r="AI7" s="9" t="s">
        <v>15</v>
      </c>
      <c r="AJ7" s="9" t="s">
        <v>16</v>
      </c>
      <c r="AK7" s="10" t="s">
        <v>11</v>
      </c>
      <c r="AL7" s="9" t="s">
        <v>5</v>
      </c>
      <c r="AM7" s="9" t="s">
        <v>1</v>
      </c>
      <c r="AN7" s="9" t="s">
        <v>2</v>
      </c>
      <c r="AO7" s="9" t="s">
        <v>14</v>
      </c>
      <c r="AP7" s="9" t="s">
        <v>15</v>
      </c>
      <c r="AQ7" s="9" t="s">
        <v>16</v>
      </c>
    </row>
    <row r="8" spans="1:43" x14ac:dyDescent="0.25">
      <c r="B8" s="11"/>
      <c r="C8" s="8">
        <v>500</v>
      </c>
      <c r="D8" s="8">
        <v>77.480999999999995</v>
      </c>
      <c r="E8" s="8">
        <v>77.763000000000005</v>
      </c>
      <c r="F8" s="8">
        <v>25.611999999999998</v>
      </c>
      <c r="G8" s="8">
        <v>63.796999999999997</v>
      </c>
      <c r="H8" s="8">
        <v>88.641000000000005</v>
      </c>
      <c r="I8" s="11"/>
      <c r="J8" s="8">
        <v>500</v>
      </c>
      <c r="K8" s="8">
        <v>76.724999999999994</v>
      </c>
      <c r="L8" s="8">
        <v>1.2509999999999999</v>
      </c>
      <c r="M8" s="8">
        <v>12.821999999999999</v>
      </c>
      <c r="N8" s="8">
        <v>38.148000000000003</v>
      </c>
      <c r="O8" s="8">
        <v>39.280999999999999</v>
      </c>
      <c r="P8" s="11"/>
      <c r="Q8" s="8">
        <v>500</v>
      </c>
      <c r="R8" s="8">
        <v>78.382999999999996</v>
      </c>
      <c r="S8" s="8">
        <v>79.733000000000004</v>
      </c>
      <c r="T8" s="8">
        <v>25.620999999999999</v>
      </c>
      <c r="U8" s="8">
        <v>64.73</v>
      </c>
      <c r="V8" s="8">
        <v>88.706999999999994</v>
      </c>
      <c r="W8" s="11"/>
      <c r="X8" s="8">
        <v>500</v>
      </c>
      <c r="Y8" s="8">
        <v>79.114000000000004</v>
      </c>
      <c r="Z8" s="8">
        <v>80.2</v>
      </c>
      <c r="AA8" s="8">
        <v>25.609000000000002</v>
      </c>
      <c r="AB8" s="8">
        <v>63.893999999999998</v>
      </c>
      <c r="AC8" s="8">
        <v>88.722999999999999</v>
      </c>
      <c r="AD8" s="11"/>
      <c r="AE8" s="8">
        <v>500</v>
      </c>
      <c r="AF8" s="8">
        <v>78.162000000000006</v>
      </c>
      <c r="AG8" s="8">
        <v>1.2729999999999999</v>
      </c>
      <c r="AH8" s="8">
        <v>12.879</v>
      </c>
      <c r="AI8" s="8">
        <v>37.527000000000001</v>
      </c>
      <c r="AJ8" s="8">
        <v>39.305</v>
      </c>
      <c r="AK8" s="11"/>
      <c r="AL8" s="8">
        <v>500</v>
      </c>
      <c r="AM8" s="8">
        <v>78.988</v>
      </c>
      <c r="AN8" s="8">
        <v>80.366</v>
      </c>
      <c r="AO8" s="8">
        <v>25.632000000000001</v>
      </c>
      <c r="AP8" s="8">
        <v>63.881999999999998</v>
      </c>
      <c r="AQ8" s="8">
        <v>88.668000000000006</v>
      </c>
    </row>
    <row r="9" spans="1:43" x14ac:dyDescent="0.25">
      <c r="B9" s="11"/>
      <c r="C9" s="8">
        <v>1000</v>
      </c>
      <c r="D9" s="8">
        <v>77.001000000000005</v>
      </c>
      <c r="E9" s="8">
        <v>1.276</v>
      </c>
      <c r="F9" s="8">
        <v>12.898999999999999</v>
      </c>
      <c r="G9" s="8">
        <v>38.222999999999999</v>
      </c>
      <c r="H9" s="8">
        <v>39.359000000000002</v>
      </c>
      <c r="I9" s="11"/>
      <c r="J9" s="8">
        <v>1000</v>
      </c>
      <c r="K9" s="8">
        <v>78.326999999999998</v>
      </c>
      <c r="L9" s="8">
        <v>1.264</v>
      </c>
      <c r="M9" s="8">
        <v>12.884</v>
      </c>
      <c r="N9" s="8">
        <v>38.289000000000001</v>
      </c>
      <c r="O9" s="8">
        <v>39.340000000000003</v>
      </c>
      <c r="P9" s="11"/>
      <c r="Q9" s="8">
        <v>1000</v>
      </c>
      <c r="R9" s="8">
        <v>76.653999999999996</v>
      </c>
      <c r="S9" s="8">
        <v>77.337999999999994</v>
      </c>
      <c r="T9" s="8">
        <v>25.664000000000001</v>
      </c>
      <c r="U9" s="8">
        <v>63.91</v>
      </c>
      <c r="V9" s="8">
        <v>88.762</v>
      </c>
      <c r="W9" s="11"/>
      <c r="X9" s="8">
        <v>1000</v>
      </c>
      <c r="Y9" s="8">
        <v>78.483999999999995</v>
      </c>
      <c r="Z9" s="8">
        <v>1.266</v>
      </c>
      <c r="AA9" s="8">
        <v>12.895</v>
      </c>
      <c r="AB9" s="8">
        <v>38.137</v>
      </c>
      <c r="AC9" s="8">
        <v>39.347999999999999</v>
      </c>
      <c r="AD9" s="11"/>
      <c r="AE9" s="8">
        <v>1000</v>
      </c>
      <c r="AF9" s="8">
        <v>77.427000000000007</v>
      </c>
      <c r="AG9" s="8">
        <v>1.2450000000000001</v>
      </c>
      <c r="AH9" s="8">
        <v>12.903</v>
      </c>
      <c r="AI9" s="8">
        <v>38.284999999999997</v>
      </c>
      <c r="AJ9" s="8">
        <v>39.359000000000002</v>
      </c>
      <c r="AK9" s="11"/>
      <c r="AL9" s="8">
        <v>1000</v>
      </c>
      <c r="AM9" s="8">
        <v>76.545000000000002</v>
      </c>
      <c r="AN9" s="8">
        <v>77.831000000000003</v>
      </c>
      <c r="AO9" s="8">
        <v>25.641999999999999</v>
      </c>
      <c r="AP9" s="8">
        <v>63.746000000000002</v>
      </c>
      <c r="AQ9" s="8">
        <v>88.73</v>
      </c>
    </row>
    <row r="10" spans="1:43" x14ac:dyDescent="0.25">
      <c r="B10" s="11"/>
      <c r="C10" s="8">
        <v>1500</v>
      </c>
      <c r="D10" s="8">
        <v>80.168000000000006</v>
      </c>
      <c r="E10" s="8">
        <v>1.288</v>
      </c>
      <c r="F10" s="8">
        <v>12.942</v>
      </c>
      <c r="G10" s="8">
        <v>37.645000000000003</v>
      </c>
      <c r="H10" s="8">
        <v>39.125</v>
      </c>
      <c r="I10" s="11"/>
      <c r="J10" s="8">
        <v>1500</v>
      </c>
      <c r="K10" s="8">
        <v>76.665000000000006</v>
      </c>
      <c r="L10" s="8">
        <v>1.268</v>
      </c>
      <c r="M10" s="8">
        <v>12.959</v>
      </c>
      <c r="N10" s="8">
        <v>37.520000000000003</v>
      </c>
      <c r="O10" s="8">
        <v>39.148000000000003</v>
      </c>
      <c r="P10" s="11"/>
      <c r="Q10" s="8">
        <v>1500</v>
      </c>
      <c r="R10" s="8">
        <v>79.025999999999996</v>
      </c>
      <c r="S10" s="8">
        <v>1.258</v>
      </c>
      <c r="T10" s="8">
        <v>12.916</v>
      </c>
      <c r="U10" s="8">
        <v>37.753999999999998</v>
      </c>
      <c r="V10" s="8">
        <v>39.090000000000003</v>
      </c>
      <c r="W10" s="11"/>
      <c r="X10" s="8">
        <v>1500</v>
      </c>
      <c r="Y10" s="8">
        <v>73.680000000000007</v>
      </c>
      <c r="Z10" s="8">
        <v>75.31</v>
      </c>
      <c r="AA10" s="8">
        <v>25.097000000000001</v>
      </c>
      <c r="AB10" s="8">
        <v>63.616999999999997</v>
      </c>
      <c r="AC10" s="8">
        <v>87.953000000000003</v>
      </c>
      <c r="AD10" s="11"/>
      <c r="AE10" s="8">
        <v>1500</v>
      </c>
      <c r="AF10" s="8">
        <v>78.212999999999994</v>
      </c>
      <c r="AG10" s="8">
        <v>79.614999999999995</v>
      </c>
      <c r="AH10" s="8">
        <v>25.646000000000001</v>
      </c>
      <c r="AI10" s="8">
        <v>63.902999999999999</v>
      </c>
      <c r="AJ10" s="8">
        <v>88.784999999999997</v>
      </c>
      <c r="AK10" s="11"/>
      <c r="AL10" s="8">
        <v>1500</v>
      </c>
      <c r="AM10" s="8">
        <v>79.116</v>
      </c>
      <c r="AN10" s="8">
        <v>1.268</v>
      </c>
      <c r="AO10" s="8">
        <v>12.936</v>
      </c>
      <c r="AP10" s="8">
        <v>37.801000000000002</v>
      </c>
      <c r="AQ10" s="8">
        <v>39.125</v>
      </c>
    </row>
    <row r="11" spans="1:43" x14ac:dyDescent="0.25">
      <c r="B11" s="11"/>
      <c r="C11" s="8">
        <v>2000</v>
      </c>
      <c r="D11" s="8">
        <v>75.314999999999998</v>
      </c>
      <c r="E11" s="8">
        <v>76.328000000000003</v>
      </c>
      <c r="F11" s="8">
        <v>25.719000000000001</v>
      </c>
      <c r="G11" s="8">
        <v>64.058000000000007</v>
      </c>
      <c r="H11" s="8">
        <v>88.897999999999996</v>
      </c>
      <c r="I11" s="11"/>
      <c r="J11" s="8">
        <v>2000</v>
      </c>
      <c r="K11" s="8">
        <v>79.537000000000006</v>
      </c>
      <c r="L11" s="8">
        <v>79.203000000000003</v>
      </c>
      <c r="M11" s="8">
        <v>25.664000000000001</v>
      </c>
      <c r="N11" s="8">
        <v>63.996000000000002</v>
      </c>
      <c r="O11" s="8">
        <v>88.796999999999997</v>
      </c>
      <c r="P11" s="11"/>
      <c r="Q11" s="8">
        <v>2000</v>
      </c>
      <c r="R11" s="8">
        <v>77.584000000000003</v>
      </c>
      <c r="S11" s="8">
        <v>1.2949999999999999</v>
      </c>
      <c r="T11" s="8">
        <v>12.977</v>
      </c>
      <c r="U11" s="8">
        <v>38.316000000000003</v>
      </c>
      <c r="V11" s="8">
        <v>39.941000000000003</v>
      </c>
      <c r="W11" s="11"/>
      <c r="X11" s="8">
        <v>2000</v>
      </c>
      <c r="Y11" s="8">
        <v>75.570999999999998</v>
      </c>
      <c r="Z11" s="8">
        <v>77.263999999999996</v>
      </c>
      <c r="AA11" s="8">
        <v>25.611999999999998</v>
      </c>
      <c r="AB11" s="8">
        <v>64</v>
      </c>
      <c r="AC11" s="8">
        <v>88.766000000000005</v>
      </c>
      <c r="AD11" s="11"/>
      <c r="AE11" s="8">
        <v>2000</v>
      </c>
      <c r="AF11" s="8">
        <v>78.960999999999999</v>
      </c>
      <c r="AG11" s="8">
        <v>80.108000000000004</v>
      </c>
      <c r="AH11" s="8">
        <v>25.771000000000001</v>
      </c>
      <c r="AI11" s="8">
        <v>64.039000000000001</v>
      </c>
      <c r="AJ11" s="8">
        <v>89</v>
      </c>
      <c r="AK11" s="11"/>
      <c r="AL11" s="8">
        <v>2000</v>
      </c>
      <c r="AM11" s="8">
        <v>83.3</v>
      </c>
      <c r="AN11" s="8">
        <v>1.278</v>
      </c>
      <c r="AO11" s="8">
        <v>12.962999999999999</v>
      </c>
      <c r="AP11" s="8">
        <v>38.265999999999998</v>
      </c>
      <c r="AQ11" s="8">
        <v>39.578000000000003</v>
      </c>
    </row>
    <row r="12" spans="1:43" x14ac:dyDescent="0.25">
      <c r="B12" s="11"/>
      <c r="C12" s="8">
        <v>2500</v>
      </c>
      <c r="D12" s="8">
        <v>78.438999999999993</v>
      </c>
      <c r="E12" s="8">
        <v>81.510000000000005</v>
      </c>
      <c r="F12" s="8">
        <v>25.7</v>
      </c>
      <c r="G12" s="8">
        <v>63.921999999999997</v>
      </c>
      <c r="H12" s="8">
        <v>88.926000000000002</v>
      </c>
      <c r="I12" s="11"/>
      <c r="J12" s="8">
        <v>2500</v>
      </c>
      <c r="K12" s="8">
        <v>77.167000000000002</v>
      </c>
      <c r="L12" s="8">
        <v>78.63</v>
      </c>
      <c r="M12" s="8">
        <v>25.77</v>
      </c>
      <c r="N12" s="8">
        <v>64.09</v>
      </c>
      <c r="O12" s="8">
        <v>89.022999999999996</v>
      </c>
      <c r="P12" s="11"/>
      <c r="Q12" s="8">
        <v>2500</v>
      </c>
      <c r="R12" s="8">
        <v>79.790000000000006</v>
      </c>
      <c r="S12" s="8">
        <v>1.3129999999999999</v>
      </c>
      <c r="T12" s="8">
        <v>12.999000000000001</v>
      </c>
      <c r="U12" s="8">
        <v>37.851999999999997</v>
      </c>
      <c r="V12" s="8">
        <v>39.551000000000002</v>
      </c>
      <c r="W12" s="11"/>
      <c r="X12" s="8">
        <v>2500</v>
      </c>
      <c r="Y12" s="8">
        <v>76.742000000000004</v>
      </c>
      <c r="Z12" s="8">
        <v>78.019000000000005</v>
      </c>
      <c r="AA12" s="8">
        <v>25.513000000000002</v>
      </c>
      <c r="AB12" s="8">
        <v>63.530999999999999</v>
      </c>
      <c r="AC12" s="8">
        <v>88.637</v>
      </c>
      <c r="AD12" s="11"/>
      <c r="AE12" s="8">
        <v>2500</v>
      </c>
      <c r="AF12" s="8">
        <v>77.849000000000004</v>
      </c>
      <c r="AG12" s="8">
        <v>1.278</v>
      </c>
      <c r="AH12" s="8">
        <v>13.035</v>
      </c>
      <c r="AI12" s="8">
        <v>38.265999999999998</v>
      </c>
      <c r="AJ12" s="8">
        <v>39.566000000000003</v>
      </c>
      <c r="AK12" s="11"/>
      <c r="AL12" s="8">
        <v>2500</v>
      </c>
      <c r="AM12" s="8">
        <v>76.947000000000003</v>
      </c>
      <c r="AN12" s="8">
        <v>78.802999999999997</v>
      </c>
      <c r="AO12" s="8">
        <v>25.780999999999999</v>
      </c>
      <c r="AP12" s="8">
        <v>64.043000000000006</v>
      </c>
      <c r="AQ12" s="8">
        <v>89.039000000000001</v>
      </c>
    </row>
    <row r="13" spans="1:43" x14ac:dyDescent="0.25">
      <c r="B13" s="11"/>
      <c r="C13" s="8">
        <v>3000</v>
      </c>
      <c r="D13" s="8">
        <v>77.930000000000007</v>
      </c>
      <c r="E13" s="8">
        <v>1.3440000000000001</v>
      </c>
      <c r="F13" s="8">
        <v>12.994999999999999</v>
      </c>
      <c r="G13" s="8">
        <v>38.363</v>
      </c>
      <c r="H13" s="8">
        <v>39.604999999999997</v>
      </c>
      <c r="I13" s="11"/>
      <c r="J13" s="8">
        <v>3000</v>
      </c>
      <c r="K13" s="8">
        <v>78.626000000000005</v>
      </c>
      <c r="L13" s="8">
        <v>80.394000000000005</v>
      </c>
      <c r="M13" s="8">
        <v>25.806000000000001</v>
      </c>
      <c r="N13" s="8">
        <v>64.122</v>
      </c>
      <c r="O13" s="8">
        <v>88.997</v>
      </c>
      <c r="P13" s="11"/>
      <c r="Q13" s="8">
        <v>3000</v>
      </c>
      <c r="R13" s="8">
        <v>77.596999999999994</v>
      </c>
      <c r="S13" s="8">
        <v>1.2789999999999999</v>
      </c>
      <c r="T13" s="8">
        <v>13.036</v>
      </c>
      <c r="U13" s="8">
        <v>37.741999999999997</v>
      </c>
      <c r="V13" s="8">
        <v>39.655999999999999</v>
      </c>
      <c r="W13" s="11"/>
      <c r="X13" s="8">
        <v>3000</v>
      </c>
      <c r="Y13" s="8">
        <v>78.317999999999998</v>
      </c>
      <c r="Z13" s="8">
        <v>79.554000000000002</v>
      </c>
      <c r="AA13" s="8">
        <v>25.795999999999999</v>
      </c>
      <c r="AB13" s="8">
        <v>64.902000000000001</v>
      </c>
      <c r="AC13" s="8">
        <v>88.043000000000006</v>
      </c>
      <c r="AD13" s="11"/>
      <c r="AE13" s="8">
        <v>3000</v>
      </c>
      <c r="AF13" s="8">
        <v>77.588999999999999</v>
      </c>
      <c r="AG13" s="8">
        <v>79.957999999999998</v>
      </c>
      <c r="AH13" s="8">
        <v>25.791</v>
      </c>
      <c r="AI13" s="8">
        <v>64.221999999999994</v>
      </c>
      <c r="AJ13" s="8">
        <v>89.073999999999998</v>
      </c>
      <c r="AK13" s="11"/>
      <c r="AL13" s="8">
        <v>3000</v>
      </c>
      <c r="AM13" s="8">
        <v>76.926000000000002</v>
      </c>
      <c r="AN13" s="8">
        <v>1.29</v>
      </c>
      <c r="AO13" s="8">
        <v>13.044</v>
      </c>
      <c r="AP13" s="8">
        <v>38.323999999999998</v>
      </c>
      <c r="AQ13" s="8">
        <v>39.655999999999999</v>
      </c>
    </row>
    <row r="18" spans="1:8" ht="17.399999999999999" x14ac:dyDescent="0.3">
      <c r="A18" s="5" t="s">
        <v>12</v>
      </c>
    </row>
    <row r="22" spans="1:8" ht="15.6" x14ac:dyDescent="0.3">
      <c r="B22" s="6"/>
      <c r="C22" s="9" t="s">
        <v>5</v>
      </c>
      <c r="D22" s="13" t="s">
        <v>1</v>
      </c>
      <c r="E22" s="13" t="s">
        <v>2</v>
      </c>
      <c r="F22" s="9" t="s">
        <v>14</v>
      </c>
      <c r="G22" s="9" t="s">
        <v>15</v>
      </c>
      <c r="H22" s="9" t="s">
        <v>16</v>
      </c>
    </row>
    <row r="23" spans="1:8" x14ac:dyDescent="0.25">
      <c r="B23" s="7"/>
      <c r="C23" s="12">
        <v>500</v>
      </c>
      <c r="D23" s="12">
        <f>(D8+K8+R8+Y8+AF8+AM8)/6</f>
        <v>78.142166666666668</v>
      </c>
      <c r="E23" s="12">
        <f>(E8+L8+S8+Z8+AG8+AN8)/6</f>
        <v>53.431000000000004</v>
      </c>
      <c r="F23" s="12">
        <f>(F8+M8+T8+AA8+AH8+AO8)/6</f>
        <v>21.362499999999997</v>
      </c>
      <c r="G23" s="12">
        <f>(G8+N8+U8+AB8+AI8+AP8)/6</f>
        <v>55.329666666666668</v>
      </c>
      <c r="H23" s="12">
        <f>(H8+O8+V8+AC8+AJ8+AQ8)/6</f>
        <v>72.220833333333331</v>
      </c>
    </row>
    <row r="24" spans="1:8" x14ac:dyDescent="0.25">
      <c r="B24" s="7"/>
      <c r="C24" s="12">
        <v>1000</v>
      </c>
      <c r="D24" s="12">
        <f t="shared" ref="D24:H28" si="0">(D9+K9+R9+Y9+AF9+AM9)/6</f>
        <v>77.406333333333336</v>
      </c>
      <c r="E24" s="12">
        <f t="shared" si="0"/>
        <v>26.703333333333337</v>
      </c>
      <c r="F24" s="12">
        <f t="shared" si="0"/>
        <v>17.147833333333335</v>
      </c>
      <c r="G24" s="12">
        <f t="shared" si="0"/>
        <v>46.764999999999993</v>
      </c>
      <c r="H24" s="12">
        <f t="shared" si="0"/>
        <v>55.81633333333334</v>
      </c>
    </row>
    <row r="25" spans="1:8" x14ac:dyDescent="0.25">
      <c r="B25" s="7"/>
      <c r="C25" s="12">
        <v>1500</v>
      </c>
      <c r="D25" s="12">
        <f t="shared" si="0"/>
        <v>77.811333333333337</v>
      </c>
      <c r="E25" s="12">
        <f t="shared" si="0"/>
        <v>26.667833333333331</v>
      </c>
      <c r="F25" s="12">
        <f t="shared" si="0"/>
        <v>17.082666666666668</v>
      </c>
      <c r="G25" s="12">
        <f t="shared" si="0"/>
        <v>46.373333333333335</v>
      </c>
      <c r="H25" s="12">
        <f t="shared" si="0"/>
        <v>55.537666666666667</v>
      </c>
    </row>
    <row r="26" spans="1:8" x14ac:dyDescent="0.25">
      <c r="B26" s="7"/>
      <c r="C26" s="12">
        <v>2000</v>
      </c>
      <c r="D26" s="12">
        <f t="shared" si="0"/>
        <v>78.378</v>
      </c>
      <c r="E26" s="12">
        <f t="shared" si="0"/>
        <v>52.579333333333331</v>
      </c>
      <c r="F26" s="12">
        <f t="shared" si="0"/>
        <v>21.450999999999997</v>
      </c>
      <c r="G26" s="12">
        <f t="shared" si="0"/>
        <v>55.445833333333333</v>
      </c>
      <c r="H26" s="12">
        <f t="shared" si="0"/>
        <v>72.49666666666667</v>
      </c>
    </row>
    <row r="27" spans="1:8" x14ac:dyDescent="0.25">
      <c r="B27" s="7"/>
      <c r="C27" s="12">
        <v>2500</v>
      </c>
      <c r="D27" s="12">
        <f t="shared" si="0"/>
        <v>77.822333333333333</v>
      </c>
      <c r="E27" s="12">
        <f t="shared" si="0"/>
        <v>53.258833333333335</v>
      </c>
      <c r="F27" s="12">
        <f t="shared" si="0"/>
        <v>21.466333333333335</v>
      </c>
      <c r="G27" s="12">
        <f t="shared" si="0"/>
        <v>55.283999999999999</v>
      </c>
      <c r="H27" s="12">
        <f t="shared" si="0"/>
        <v>72.456999999999994</v>
      </c>
    </row>
    <row r="28" spans="1:8" x14ac:dyDescent="0.25">
      <c r="B28" s="7"/>
      <c r="C28" s="12">
        <v>3000</v>
      </c>
      <c r="D28" s="12">
        <f>(D13+K13+R13+Y13+AF13+AM13)/6</f>
        <v>77.831000000000003</v>
      </c>
      <c r="E28" s="12">
        <f t="shared" si="0"/>
        <v>40.636499999999998</v>
      </c>
      <c r="F28" s="12">
        <f t="shared" si="0"/>
        <v>19.411333333333335</v>
      </c>
      <c r="G28" s="12">
        <f t="shared" si="0"/>
        <v>51.279166666666669</v>
      </c>
      <c r="H28" s="12">
        <f t="shared" si="0"/>
        <v>64.171833333333339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מדידות בהתאם לערך הביט</vt:lpstr>
      <vt:lpstr>המדדים המשוקללים הממוצעים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2023-10-08T12:30:15Z</dcterms:modified>
</cp:coreProperties>
</file>