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viha\Source\Repos\optimuspi\proxsens\"/>
    </mc:Choice>
  </mc:AlternateContent>
  <bookViews>
    <workbookView xWindow="0" yWindow="0" windowWidth="19200" windowHeight="6978"/>
  </bookViews>
  <sheets>
    <sheet name="גיליון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1" i="1" l="1"/>
  <c r="A20" i="1"/>
  <c r="A19" i="1"/>
  <c r="A18" i="1"/>
  <c r="A17" i="1"/>
  <c r="A16" i="1"/>
  <c r="A15" i="1"/>
  <c r="A14" i="1"/>
  <c r="A13" i="1"/>
  <c r="A12" i="1"/>
  <c r="A11" i="1"/>
  <c r="A10" i="1"/>
  <c r="A3" i="1" l="1"/>
  <c r="A4" i="1"/>
  <c r="A5" i="1"/>
  <c r="A6" i="1"/>
  <c r="A7" i="1"/>
  <c r="A8" i="1"/>
  <c r="A9" i="1"/>
  <c r="A2" i="1"/>
  <c r="A23" i="1" l="1"/>
  <c r="A24" i="1"/>
</calcChain>
</file>

<file path=xl/sharedStrings.xml><?xml version="1.0" encoding="utf-8"?>
<sst xmlns="http://schemas.openxmlformats.org/spreadsheetml/2006/main" count="5" uniqueCount="5">
  <si>
    <t>theta</t>
  </si>
  <si>
    <t>pixel</t>
  </si>
  <si>
    <t>D</t>
  </si>
  <si>
    <t>Slope</t>
  </si>
  <si>
    <t>Intercept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</si>
</sst>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גיליון1!$B$2:$B$21</c:f>
              <c:numCache>
                <c:formatCode>General</c:formatCode>
                <c:ptCount val="20"/>
                <c:pt idx="0">
                  <c:v>7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15</c:v>
                </c:pt>
                <c:pt idx="12">
                  <c:v>16</c:v>
                </c:pt>
                <c:pt idx="13">
                  <c:v>19</c:v>
                </c:pt>
              </c:numCache>
            </c:numRef>
          </c:xVal>
          <c:yVal>
            <c:numRef>
              <c:f>גיליון1!$A$2:$A$21</c:f>
              <c:numCache>
                <c:formatCode>General</c:formatCode>
                <c:ptCount val="20"/>
                <c:pt idx="0">
                  <c:v>1.2499349019361679E-2</c:v>
                </c:pt>
                <c:pt idx="1">
                  <c:v>1.3157135472755739E-2</c:v>
                </c:pt>
                <c:pt idx="2">
                  <c:v>1.3887995930967073E-2</c:v>
                </c:pt>
                <c:pt idx="3">
                  <c:v>1.4704822377851432E-2</c:v>
                </c:pt>
                <c:pt idx="4">
                  <c:v>1.5623728620476831E-2</c:v>
                </c:pt>
                <c:pt idx="5">
                  <c:v>1.6665123713940747E-2</c:v>
                </c:pt>
                <c:pt idx="6">
                  <c:v>1.7855245139552514E-2</c:v>
                </c:pt>
                <c:pt idx="7">
                  <c:v>1.9228399099707208E-2</c:v>
                </c:pt>
                <c:pt idx="8">
                  <c:v>2.0830320036217084E-2</c:v>
                </c:pt>
                <c:pt idx="9">
                  <c:v>2.2723360841641067E-2</c:v>
                </c:pt>
                <c:pt idx="10">
                  <c:v>2.4994793618920159E-2</c:v>
                </c:pt>
                <c:pt idx="11">
                  <c:v>2.7770636593421036E-2</c:v>
                </c:pt>
                <c:pt idx="12">
                  <c:v>3.1239833430268277E-2</c:v>
                </c:pt>
                <c:pt idx="13">
                  <c:v>3.569911267932397E-2</c:v>
                </c:pt>
                <c:pt idx="14">
                  <c:v>4.1642579098588421E-2</c:v>
                </c:pt>
                <c:pt idx="15">
                  <c:v>4.9958395721942765E-2</c:v>
                </c:pt>
                <c:pt idx="16">
                  <c:v>6.241880999595735E-2</c:v>
                </c:pt>
                <c:pt idx="17">
                  <c:v>8.3141231888441219E-2</c:v>
                </c:pt>
                <c:pt idx="18">
                  <c:v>0.12435499454676144</c:v>
                </c:pt>
                <c:pt idx="19">
                  <c:v>0.24497866312686414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448-4194-9C02-3668C33379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163456"/>
        <c:axId val="152157568"/>
      </c:scatterChart>
      <c:valAx>
        <c:axId val="152163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2157568"/>
        <c:crosses val="autoZero"/>
        <c:crossBetween val="midCat"/>
      </c:valAx>
      <c:valAx>
        <c:axId val="152157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21634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485775</xdr:colOff>
      <xdr:row>5</xdr:row>
      <xdr:rowOff>161925</xdr:rowOff>
    </xdr:from>
    <xdr:to>
      <xdr:col>14</xdr:col>
      <xdr:colOff>180975</xdr:colOff>
      <xdr:row>20</xdr:row>
      <xdr:rowOff>47625</xdr:rowOff>
    </xdr:to>
    <xdr:graphicFrame macro="">
      <xdr:nvGraphicFramePr>
        <xdr:cNvPr id="2" name="תרשים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tabSelected="1" workbookViewId="0">
      <selection activeCell="B16" sqref="B16"/>
    </sheetView>
  </sheetViews>
  <sheetFormatPr defaultRowHeight="14.4" x14ac:dyDescent="0.55000000000000004"/>
  <sheetData>
    <row r="1" spans="1:6" x14ac:dyDescent="0.55000000000000004">
      <c r="A1" t="s">
        <v>0</v>
      </c>
      <c r="B1" t="s">
        <v>1</v>
      </c>
      <c r="C1" t="s">
        <v>2</v>
      </c>
    </row>
    <row r="2" spans="1:6" x14ac:dyDescent="0.55000000000000004">
      <c r="A2">
        <f>ATAN2(C2,5)</f>
        <v>1.2499349019361679E-2</v>
      </c>
      <c r="B2">
        <v>7</v>
      </c>
      <c r="C2">
        <v>400</v>
      </c>
      <c r="F2">
        <v>7</v>
      </c>
    </row>
    <row r="3" spans="1:6" x14ac:dyDescent="0.55000000000000004">
      <c r="A3">
        <f t="shared" ref="A3:A21" si="0">ATAN2(C3,5)</f>
        <v>1.3157135472755739E-2</v>
      </c>
      <c r="B3">
        <v>8</v>
      </c>
      <c r="C3">
        <v>380</v>
      </c>
      <c r="F3">
        <v>8</v>
      </c>
    </row>
    <row r="4" spans="1:6" x14ac:dyDescent="0.55000000000000004">
      <c r="A4">
        <f t="shared" si="0"/>
        <v>1.3887995930967073E-2</v>
      </c>
      <c r="B4">
        <v>8</v>
      </c>
      <c r="C4">
        <v>360</v>
      </c>
      <c r="F4">
        <v>8</v>
      </c>
    </row>
    <row r="5" spans="1:6" x14ac:dyDescent="0.55000000000000004">
      <c r="A5">
        <f t="shared" si="0"/>
        <v>1.4704822377851432E-2</v>
      </c>
      <c r="B5">
        <v>8</v>
      </c>
      <c r="C5">
        <v>340</v>
      </c>
      <c r="F5">
        <v>8</v>
      </c>
    </row>
    <row r="6" spans="1:6" x14ac:dyDescent="0.55000000000000004">
      <c r="A6">
        <f t="shared" si="0"/>
        <v>1.5623728620476831E-2</v>
      </c>
      <c r="B6">
        <v>9</v>
      </c>
      <c r="C6">
        <v>320</v>
      </c>
      <c r="F6">
        <v>9</v>
      </c>
    </row>
    <row r="7" spans="1:6" x14ac:dyDescent="0.55000000000000004">
      <c r="A7">
        <f t="shared" si="0"/>
        <v>1.6665123713940747E-2</v>
      </c>
      <c r="B7">
        <v>10</v>
      </c>
      <c r="C7">
        <v>300</v>
      </c>
      <c r="F7">
        <v>10</v>
      </c>
    </row>
    <row r="8" spans="1:6" x14ac:dyDescent="0.55000000000000004">
      <c r="A8">
        <f t="shared" si="0"/>
        <v>1.7855245139552514E-2</v>
      </c>
      <c r="B8">
        <v>11</v>
      </c>
      <c r="C8">
        <v>280</v>
      </c>
      <c r="F8">
        <v>11</v>
      </c>
    </row>
    <row r="9" spans="1:6" x14ac:dyDescent="0.55000000000000004">
      <c r="A9">
        <f t="shared" si="0"/>
        <v>1.9228399099707208E-2</v>
      </c>
      <c r="B9">
        <v>11</v>
      </c>
      <c r="C9">
        <v>260</v>
      </c>
      <c r="F9">
        <v>11</v>
      </c>
    </row>
    <row r="10" spans="1:6" x14ac:dyDescent="0.55000000000000004">
      <c r="A10">
        <f t="shared" si="0"/>
        <v>2.0830320036217084E-2</v>
      </c>
      <c r="B10">
        <v>11</v>
      </c>
      <c r="C10">
        <v>240</v>
      </c>
      <c r="F10">
        <v>11</v>
      </c>
    </row>
    <row r="11" spans="1:6" x14ac:dyDescent="0.55000000000000004">
      <c r="A11">
        <f t="shared" si="0"/>
        <v>2.2723360841641067E-2</v>
      </c>
      <c r="B11">
        <v>12</v>
      </c>
      <c r="C11">
        <v>220</v>
      </c>
      <c r="F11">
        <v>12</v>
      </c>
    </row>
    <row r="12" spans="1:6" x14ac:dyDescent="0.55000000000000004">
      <c r="A12">
        <f t="shared" si="0"/>
        <v>2.4994793618920159E-2</v>
      </c>
      <c r="B12">
        <v>13</v>
      </c>
      <c r="C12">
        <v>200</v>
      </c>
      <c r="F12">
        <v>13</v>
      </c>
    </row>
    <row r="13" spans="1:6" x14ac:dyDescent="0.55000000000000004">
      <c r="A13">
        <f t="shared" si="0"/>
        <v>2.7770636593421036E-2</v>
      </c>
      <c r="B13">
        <v>15</v>
      </c>
      <c r="C13">
        <v>180</v>
      </c>
      <c r="F13">
        <v>15</v>
      </c>
    </row>
    <row r="14" spans="1:6" x14ac:dyDescent="0.55000000000000004">
      <c r="A14">
        <f t="shared" si="0"/>
        <v>3.1239833430268277E-2</v>
      </c>
      <c r="B14">
        <v>16</v>
      </c>
      <c r="C14">
        <v>160</v>
      </c>
      <c r="F14">
        <v>16</v>
      </c>
    </row>
    <row r="15" spans="1:6" x14ac:dyDescent="0.55000000000000004">
      <c r="A15">
        <f t="shared" si="0"/>
        <v>3.569911267932397E-2</v>
      </c>
      <c r="B15">
        <v>19</v>
      </c>
      <c r="C15">
        <v>140</v>
      </c>
      <c r="F15">
        <v>19</v>
      </c>
    </row>
    <row r="16" spans="1:6" x14ac:dyDescent="0.55000000000000004">
      <c r="A16">
        <f t="shared" si="0"/>
        <v>4.1642579098588421E-2</v>
      </c>
      <c r="C16">
        <v>120</v>
      </c>
      <c r="F16">
        <v>21</v>
      </c>
    </row>
    <row r="17" spans="1:6" x14ac:dyDescent="0.55000000000000004">
      <c r="A17">
        <f t="shared" si="0"/>
        <v>4.9958395721942765E-2</v>
      </c>
      <c r="C17">
        <v>100</v>
      </c>
      <c r="F17">
        <v>25</v>
      </c>
    </row>
    <row r="18" spans="1:6" x14ac:dyDescent="0.55000000000000004">
      <c r="A18">
        <f t="shared" si="0"/>
        <v>6.241880999595735E-2</v>
      </c>
      <c r="C18">
        <v>80</v>
      </c>
      <c r="F18">
        <v>31</v>
      </c>
    </row>
    <row r="19" spans="1:6" x14ac:dyDescent="0.55000000000000004">
      <c r="A19">
        <f t="shared" si="0"/>
        <v>8.3141231888441219E-2</v>
      </c>
      <c r="C19">
        <v>60</v>
      </c>
      <c r="F19">
        <v>40</v>
      </c>
    </row>
    <row r="20" spans="1:6" x14ac:dyDescent="0.55000000000000004">
      <c r="A20">
        <f t="shared" si="0"/>
        <v>0.12435499454676144</v>
      </c>
      <c r="C20">
        <v>40</v>
      </c>
      <c r="F20">
        <v>57</v>
      </c>
    </row>
    <row r="21" spans="1:6" x14ac:dyDescent="0.55000000000000004">
      <c r="A21">
        <f t="shared" si="0"/>
        <v>0.24497866312686414</v>
      </c>
      <c r="C21">
        <v>20</v>
      </c>
      <c r="F21">
        <v>103</v>
      </c>
    </row>
    <row r="23" spans="1:6" x14ac:dyDescent="0.55000000000000004">
      <c r="A23">
        <f>SLOPE(A2:A21,B2:B21)</f>
        <v>2.0430185423364606E-3</v>
      </c>
      <c r="B23" t="s">
        <v>3</v>
      </c>
    </row>
    <row r="24" spans="1:6" x14ac:dyDescent="0.55000000000000004">
      <c r="A24">
        <f>INTERCEPT(A2:A21,B2:B21)</f>
        <v>-2.5655052224825732E-3</v>
      </c>
      <c r="B24" t="s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גיליון1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Avi Hazan</cp:lastModifiedBy>
  <dcterms:created xsi:type="dcterms:W3CDTF">2016-12-22T12:03:30Z</dcterms:created>
  <dcterms:modified xsi:type="dcterms:W3CDTF">2017-04-26T09:53:10Z</dcterms:modified>
</cp:coreProperties>
</file>