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ya Spielman\Desktop\מדעי המחשב\שנה ב\מונחה עצמים\מטלה 2\"/>
    </mc:Choice>
  </mc:AlternateContent>
  <bookViews>
    <workbookView xWindow="0" yWindow="0" windowWidth="19200" windowHeight="6648" xr2:uid="{659F5D97-C41C-48FE-BA5A-381CA24500AD}"/>
  </bookViews>
  <sheets>
    <sheet name="compare_files" sheetId="1" r:id="rId1"/>
    <sheet name="myAlgo" sheetId="3" r:id="rId2"/>
    <sheet name="boazAlgo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6" i="1"/>
  <c r="M7" i="1"/>
  <c r="M9" i="1"/>
  <c r="M10" i="1"/>
  <c r="M11" i="1"/>
  <c r="M12" i="1"/>
  <c r="M13" i="1"/>
  <c r="M14" i="1"/>
  <c r="M16" i="1"/>
  <c r="M18" i="1"/>
  <c r="M19" i="1"/>
  <c r="M21" i="1"/>
  <c r="M22" i="1"/>
  <c r="M23" i="1"/>
  <c r="M24" i="1"/>
  <c r="M27" i="1"/>
  <c r="M29" i="1"/>
  <c r="M30" i="1"/>
  <c r="M32" i="1"/>
  <c r="M34" i="1"/>
  <c r="M36" i="1"/>
  <c r="M37" i="1"/>
  <c r="M38" i="1"/>
  <c r="M40" i="1"/>
  <c r="M41" i="1"/>
  <c r="M42" i="1"/>
  <c r="M43" i="1"/>
  <c r="M44" i="1"/>
  <c r="M46" i="1"/>
  <c r="M47" i="1"/>
  <c r="M48" i="1"/>
  <c r="M49" i="1"/>
  <c r="M50" i="1"/>
  <c r="M51" i="1"/>
  <c r="M52" i="1"/>
  <c r="M53" i="1"/>
  <c r="M54" i="1"/>
  <c r="M55" i="1"/>
  <c r="L3" i="1"/>
  <c r="L4" i="1"/>
  <c r="L6" i="1"/>
  <c r="L7" i="1"/>
  <c r="L9" i="1"/>
  <c r="L10" i="1"/>
  <c r="L11" i="1"/>
  <c r="L12" i="1"/>
  <c r="L13" i="1"/>
  <c r="L14" i="1"/>
  <c r="L16" i="1"/>
  <c r="L18" i="1"/>
  <c r="L19" i="1"/>
  <c r="L21" i="1"/>
  <c r="L22" i="1"/>
  <c r="L23" i="1"/>
  <c r="L24" i="1"/>
  <c r="L27" i="1"/>
  <c r="L29" i="1"/>
  <c r="L30" i="1"/>
  <c r="L32" i="1"/>
  <c r="L34" i="1"/>
  <c r="L36" i="1"/>
  <c r="L37" i="1"/>
  <c r="L38" i="1"/>
  <c r="L40" i="1"/>
  <c r="L41" i="1"/>
  <c r="L42" i="1"/>
  <c r="L43" i="1"/>
  <c r="L44" i="1"/>
  <c r="L46" i="1"/>
  <c r="L47" i="1"/>
  <c r="L48" i="1"/>
  <c r="L49" i="1"/>
  <c r="L50" i="1"/>
  <c r="L51" i="1"/>
  <c r="L52" i="1"/>
  <c r="L53" i="1"/>
  <c r="L54" i="1"/>
  <c r="L55" i="1"/>
  <c r="K3" i="1"/>
  <c r="K4" i="1"/>
  <c r="K6" i="1"/>
  <c r="K7" i="1"/>
  <c r="K9" i="1"/>
  <c r="K10" i="1"/>
  <c r="K11" i="1"/>
  <c r="K12" i="1"/>
  <c r="K13" i="1"/>
  <c r="K14" i="1"/>
  <c r="K16" i="1"/>
  <c r="K18" i="1"/>
  <c r="K19" i="1"/>
  <c r="K21" i="1"/>
  <c r="K22" i="1"/>
  <c r="K23" i="1"/>
  <c r="K24" i="1"/>
  <c r="K27" i="1"/>
  <c r="K29" i="1"/>
  <c r="K30" i="1"/>
  <c r="K32" i="1"/>
  <c r="K34" i="1"/>
  <c r="K36" i="1"/>
  <c r="K37" i="1"/>
  <c r="K38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C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2" i="1"/>
  <c r="A5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<sst xmlns="http://schemas.openxmlformats.org/spreadsheetml/2006/main" count="1098" uniqueCount="169">
  <si>
    <t>MAC</t>
  </si>
  <si>
    <t>my_signal</t>
  </si>
  <si>
    <t>my_lat</t>
  </si>
  <si>
    <t>my_lon</t>
  </si>
  <si>
    <t>my_alt</t>
  </si>
  <si>
    <t>boaz_signal</t>
  </si>
  <si>
    <t>boaz_lon</t>
  </si>
  <si>
    <t>boaz_lat</t>
  </si>
  <si>
    <t>boaz_alt</t>
  </si>
  <si>
    <t>Same?</t>
  </si>
  <si>
    <t>Diff Alt</t>
  </si>
  <si>
    <t>Diff Lon</t>
  </si>
  <si>
    <t>Diff Lat</t>
  </si>
  <si>
    <t>model=SM-G950F_device=dreamlte</t>
  </si>
  <si>
    <t>null</t>
  </si>
  <si>
    <t>34:8f:27:20:89:b8</t>
  </si>
  <si>
    <t>Ariel_University</t>
  </si>
  <si>
    <t>34:8f:27:20:89:bc</t>
  </si>
  <si>
    <t>34:8f:27:a0:89:b7</t>
  </si>
  <si>
    <t xml:space="preserve"> </t>
  </si>
  <si>
    <t>30:e1:71:0d:e0:67</t>
  </si>
  <si>
    <t>DIRECT-66-HP DeskJet 3630 series</t>
  </si>
  <si>
    <t>24:79:2a:2b:07:b8</t>
  </si>
  <si>
    <t>24:79:2a:2c:5c:18</t>
  </si>
  <si>
    <t>24:79:2a:2b:07:bc</t>
  </si>
  <si>
    <t>24:79:2a:2c:5b:d8</t>
  </si>
  <si>
    <t>24:79:2a:ab:07:b7</t>
  </si>
  <si>
    <t>1c:b9:c4:15:ed:b8</t>
  </si>
  <si>
    <t>IT-MNG</t>
  </si>
  <si>
    <t>3c:52:82:ef:a4:8b</t>
  </si>
  <si>
    <t>DIRECT-8A-HP DeskJet 3630 series</t>
  </si>
  <si>
    <t>0a:27:22:f3:bb:2b</t>
  </si>
  <si>
    <t>Ariel Lishka</t>
  </si>
  <si>
    <t>1c:b9:c4:16:06:bc</t>
  </si>
  <si>
    <t>24:79:2a:2b:02:78</t>
  </si>
  <si>
    <t>24:79:2a:ac:5c:17</t>
  </si>
  <si>
    <t>1c:b9:c4:16:06:b8</t>
  </si>
  <si>
    <t>1c:b9:c4:16:05:38</t>
  </si>
  <si>
    <t>b2:6c:ac:9f:fb:1f</t>
  </si>
  <si>
    <t>iagree</t>
  </si>
  <si>
    <t>90:6c:ac:9f:fb:1f</t>
  </si>
  <si>
    <t>Guest</t>
  </si>
  <si>
    <t>24:79:2a:2c:5c:1c</t>
  </si>
  <si>
    <t>b2:6c:ac:9f:f1:c5</t>
  </si>
  <si>
    <t>paysday</t>
  </si>
  <si>
    <t>a2:6c:ac:a0:3d:eb</t>
  </si>
  <si>
    <t>giftwizard</t>
  </si>
  <si>
    <t>90:6c:ac:a0:3d:eb</t>
  </si>
  <si>
    <t>c4:12:f5:fd:6a:74</t>
  </si>
  <si>
    <t>mati-sh1</t>
  </si>
  <si>
    <t>24:79:2a:ab:02:77</t>
  </si>
  <si>
    <t>24:79:2a:2b:02:7c</t>
  </si>
  <si>
    <t>1c:b9:c4:15:23:5c</t>
  </si>
  <si>
    <t>1c:b9:c4:95:23:57</t>
  </si>
  <si>
    <t>34:8f:27:60:8b:93</t>
  </si>
  <si>
    <t>island-208B90</t>
  </si>
  <si>
    <t>1c:b9:c4:15:34:b8</t>
  </si>
  <si>
    <t>1c:b9:c4:15:23:58</t>
  </si>
  <si>
    <t>90:6c:ac:9f:f1:c5</t>
  </si>
  <si>
    <t>CliClap</t>
  </si>
  <si>
    <t>b2:6c:ac:a0:3d:eb</t>
  </si>
  <si>
    <t>sinusafe</t>
  </si>
  <si>
    <t>a2:6c:ac:9f:f1:c5</t>
  </si>
  <si>
    <t>a2:6c:ac:9f:fb:1f</t>
  </si>
  <si>
    <t>Neuropplied</t>
  </si>
  <si>
    <t>c2:6c:ac:9f:fb:1f</t>
  </si>
  <si>
    <t>shapedo</t>
  </si>
  <si>
    <t>1c:b9:c4:16:1d:78</t>
  </si>
  <si>
    <t>1c:b9:c4:16:1d:7c</t>
  </si>
  <si>
    <t>1c:b9:c4:96:ed:47</t>
  </si>
  <si>
    <t>1c:b9:c4:16:ed:4c</t>
  </si>
  <si>
    <t>24:79:2a:2c:5b:dc</t>
  </si>
  <si>
    <t>24:79:2a:ac:5b:d7</t>
  </si>
  <si>
    <t>1c:b9:c4:95:fd:47</t>
  </si>
  <si>
    <t>1c:b9:c4:96:06:b7</t>
  </si>
  <si>
    <t>1c:b9:c4:15:1c:b8</t>
  </si>
  <si>
    <t>1c:b9:c4:16:ed:48</t>
  </si>
  <si>
    <t>3c:52:82:ef:d4:52</t>
  </si>
  <si>
    <t>DIRECT-51-HP DeskJet 3630 series</t>
  </si>
  <si>
    <t>a0:8c:fd:0a:24:56</t>
  </si>
  <si>
    <t>DIRECT-13-HP DeskJet 3630 series</t>
  </si>
  <si>
    <t>1c:b9:c4:15:1c:bc</t>
  </si>
  <si>
    <t>1c:b9:c4:15:ed:bc</t>
  </si>
  <si>
    <t>1c:b9:c4:95:ed:b7</t>
  </si>
  <si>
    <t>1c:b9:c4:96:e5:a7</t>
  </si>
  <si>
    <t>1c:b9:c4:16:e5:ac</t>
  </si>
  <si>
    <t>1-1-70T2:0:0Z</t>
  </si>
  <si>
    <t xml:space="preserve"> Ariel_University</t>
  </si>
  <si>
    <t xml:space="preserve">  </t>
  </si>
  <si>
    <t xml:space="preserve"> DIRECT-66-HP DeskJet 3630 series</t>
  </si>
  <si>
    <t>12-5-17T11:33:0Z</t>
  </si>
  <si>
    <t xml:space="preserve"> Ariel Lishka</t>
  </si>
  <si>
    <t>12-5-17T11:34:0Z</t>
  </si>
  <si>
    <t>12-5-17T11:36:0Z</t>
  </si>
  <si>
    <t xml:space="preserve"> DIRECT-8A-HP DeskJet 3630 series</t>
  </si>
  <si>
    <t>12-5-17T11:37:0Z</t>
  </si>
  <si>
    <t xml:space="preserve"> iagree</t>
  </si>
  <si>
    <t xml:space="preserve"> Guest</t>
  </si>
  <si>
    <t>12-5-17T11:41:0Z</t>
  </si>
  <si>
    <t xml:space="preserve"> paysday</t>
  </si>
  <si>
    <t xml:space="preserve"> giftwizard</t>
  </si>
  <si>
    <t xml:space="preserve"> mati-sh1</t>
  </si>
  <si>
    <t>12-5-17T11:43:0Z</t>
  </si>
  <si>
    <t xml:space="preserve"> sinusafe</t>
  </si>
  <si>
    <t xml:space="preserve"> island-208B90</t>
  </si>
  <si>
    <t xml:space="preserve"> Neuropplied</t>
  </si>
  <si>
    <t xml:space="preserve"> shapedo</t>
  </si>
  <si>
    <t>12-5-17T11:44:0Z</t>
  </si>
  <si>
    <t>12-5-17T11:45:0Z</t>
  </si>
  <si>
    <t>12-5-17T11:47:0Z</t>
  </si>
  <si>
    <t xml:space="preserve"> IT-MNG</t>
  </si>
  <si>
    <t xml:space="preserve"> DIRECT-51-HP DeskJet 3630 series</t>
  </si>
  <si>
    <t xml:space="preserve"> DIRECT-13-HP DeskJet 3630 series</t>
  </si>
  <si>
    <t>12-5-17T11:48:0Z</t>
  </si>
  <si>
    <t>34:8f:27:20:89:b9</t>
  </si>
  <si>
    <t>34:8f:27:20:89:b10</t>
  </si>
  <si>
    <t>34:8f:27:20:89:b11</t>
  </si>
  <si>
    <t>34:8f:27:20:89:b12</t>
  </si>
  <si>
    <t>34:8f:27:20:89:b13</t>
  </si>
  <si>
    <t>34:8f:27:20:89:b14</t>
  </si>
  <si>
    <t>34:8f:27:20:89:b15</t>
  </si>
  <si>
    <t>34:8f:27:20:89:b16</t>
  </si>
  <si>
    <t>34:8f:27:20:89:b17</t>
  </si>
  <si>
    <t>34:8f:27:20:89:b18</t>
  </si>
  <si>
    <t>34:8f:27:20:89:b19</t>
  </si>
  <si>
    <t>34:8f:27:20:89:b20</t>
  </si>
  <si>
    <t>34:8f:27:20:89:b21</t>
  </si>
  <si>
    <t>34:8f:27:20:89:b22</t>
  </si>
  <si>
    <t>34:8f:27:20:89:b23</t>
  </si>
  <si>
    <t>34:8f:27:20:89:b24</t>
  </si>
  <si>
    <t>34:8f:27:20:89:b25</t>
  </si>
  <si>
    <t>34:8f:27:20:89:b26</t>
  </si>
  <si>
    <t>34:8f:27:20:89:b27</t>
  </si>
  <si>
    <t>34:8f:27:20:89:b28</t>
  </si>
  <si>
    <t>34:8f:27:20:89:b29</t>
  </si>
  <si>
    <t>34:8f:27:20:89:b30</t>
  </si>
  <si>
    <t>34:8f:27:20:89:b31</t>
  </si>
  <si>
    <t>34:8f:27:20:89:b32</t>
  </si>
  <si>
    <t>34:8f:27:20:89:b33</t>
  </si>
  <si>
    <t>34:8f:27:20:89:b34</t>
  </si>
  <si>
    <t>34:8f:27:20:89:b35</t>
  </si>
  <si>
    <t>34:8f:27:20:89:b36</t>
  </si>
  <si>
    <t>34:8f:27:20:89:b37</t>
  </si>
  <si>
    <t>34:8f:27:20:89:b38</t>
  </si>
  <si>
    <t>34:8f:27:20:89:b39</t>
  </si>
  <si>
    <t>34:8f:27:20:89:b40</t>
  </si>
  <si>
    <t>34:8f:27:20:89:b41</t>
  </si>
  <si>
    <t>34:8f:27:20:89:b42</t>
  </si>
  <si>
    <t>34:8f:27:20:89:b43</t>
  </si>
  <si>
    <t>34:8f:27:20:89:b44</t>
  </si>
  <si>
    <t>34:8f:27:20:89:b45</t>
  </si>
  <si>
    <t>34:8f:27:20:89:b46</t>
  </si>
  <si>
    <t>34:8f:27:20:89:b47</t>
  </si>
  <si>
    <t>34:8f:27:20:89:b48</t>
  </si>
  <si>
    <t>34:8f:27:20:89:b49</t>
  </si>
  <si>
    <t>34:8f:27:20:89:b50</t>
  </si>
  <si>
    <t>34:8f:27:20:89:b51</t>
  </si>
  <si>
    <t>34:8f:27:20:89:b52</t>
  </si>
  <si>
    <t>34:8f:27:20:89:b53</t>
  </si>
  <si>
    <t>34:8f:27:20:89:b54</t>
  </si>
  <si>
    <t>34:8f:27:20:89:b55</t>
  </si>
  <si>
    <t>34:8f:27:20:89:b56</t>
  </si>
  <si>
    <t>34:8f:27:20:89:b57</t>
  </si>
  <si>
    <t>34:8f:27:20:89:b58</t>
  </si>
  <si>
    <t>34:8f:27:20:89:b59</t>
  </si>
  <si>
    <t>34:8f:27:20:89:b60</t>
  </si>
  <si>
    <t>34:8f:27:20:89:b61</t>
  </si>
  <si>
    <t>not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</si>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</sst>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_(* #,##0.0000_);_(* \(#,##0.0000\);_(* &quot;-&quot;??_);_(@_)"/>
    <numFmt numFmtId="175" formatCode="_(* #,##0.0000000000000_);_(* \(#,##0.0000000000000\);_(* &quot;-&quot;??_);_(@_)"/>
    <numFmt numFmtId="184" formatCode="_(* #,##0.0000_);_(* \(#,##0.0000\);_(* &quot;-&quot;?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  <xf numFmtId="22" fontId="0" fillId="0" borderId="0" xfId="0" applyNumberFormat="1"/>
    <xf numFmtId="166" fontId="0" fillId="0" borderId="0" xfId="1" applyNumberFormat="1" applyFont="1"/>
    <xf numFmtId="175" fontId="0" fillId="2" borderId="0" xfId="1" applyNumberFormat="1" applyFont="1" applyFill="1"/>
    <xf numFmtId="175" fontId="0" fillId="0" borderId="0" xfId="1" applyNumberFormat="1" applyFont="1"/>
    <xf numFmtId="0" fontId="0" fillId="0" borderId="0" xfId="0" applyNumberFormat="1"/>
    <xf numFmtId="18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69BB-56A7-4C24-A90E-31031FC59557}">
  <dimension ref="A1:N142"/>
  <sheetViews>
    <sheetView tabSelected="1" topLeftCell="C1" workbookViewId="0">
      <selection activeCell="I16" sqref="I16"/>
    </sheetView>
  </sheetViews>
  <sheetFormatPr defaultRowHeight="14.4" x14ac:dyDescent="0.55000000000000004"/>
  <cols>
    <col min="1" max="1" width="15.3671875" bestFit="1" customWidth="1"/>
    <col min="2" max="2" width="8.5234375" bestFit="1" customWidth="1"/>
    <col min="3" max="3" width="17.41796875" style="7" bestFit="1" customWidth="1"/>
    <col min="4" max="4" width="20.15625" bestFit="1" customWidth="1"/>
    <col min="5" max="5" width="19.15625" bestFit="1" customWidth="1"/>
    <col min="7" max="7" width="20.15625" bestFit="1" customWidth="1"/>
    <col min="8" max="8" width="18.41796875" bestFit="1" customWidth="1"/>
  </cols>
  <sheetData>
    <row r="1" spans="1:14" x14ac:dyDescent="0.55000000000000004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x14ac:dyDescent="0.55000000000000004">
      <c r="A2" t="str">
        <f>myAlgo!H1</f>
        <v>34:8f:27:20:89:b8</v>
      </c>
      <c r="B2">
        <f>myAlgo!I1</f>
        <v>-43</v>
      </c>
      <c r="C2" s="7">
        <f>myAlgo!D1</f>
        <v>32.105025493333301</v>
      </c>
      <c r="D2" s="7">
        <f>myAlgo!C1</f>
        <v>35.2110278633333</v>
      </c>
      <c r="E2" s="5">
        <f>myAlgo!E1</f>
        <v>688.33333333333303</v>
      </c>
      <c r="F2">
        <f>boazAlgo!J1</f>
        <v>-43</v>
      </c>
      <c r="G2" s="7" t="str">
        <f>boazAlgo!C1</f>
        <v>null</v>
      </c>
      <c r="H2" s="7" t="str">
        <f>boazAlgo!D1</f>
        <v>null</v>
      </c>
      <c r="I2" t="str">
        <f>boazAlgo!E1</f>
        <v>null</v>
      </c>
      <c r="K2" s="9" t="s">
        <v>14</v>
      </c>
      <c r="L2" s="8" t="s">
        <v>14</v>
      </c>
      <c r="M2" s="8" t="s">
        <v>14</v>
      </c>
    </row>
    <row r="3" spans="1:14" x14ac:dyDescent="0.55000000000000004">
      <c r="A3" t="str">
        <f>myAlgo!H2</f>
        <v>30:e1:71:0d:e0:67</v>
      </c>
      <c r="B3">
        <f>myAlgo!I2</f>
        <v>-56</v>
      </c>
      <c r="C3" s="7">
        <f>myAlgo!D2</f>
        <v>32.103944390000002</v>
      </c>
      <c r="D3" s="7">
        <f>myAlgo!C2</f>
        <v>35.210612640000001</v>
      </c>
      <c r="E3" s="5">
        <f>myAlgo!E2</f>
        <v>701.64493296666603</v>
      </c>
      <c r="F3">
        <f>boazAlgo!J2</f>
        <v>-56</v>
      </c>
      <c r="G3" s="7">
        <f>boazAlgo!C2</f>
        <v>32.1039651208146</v>
      </c>
      <c r="H3" s="7">
        <f>boazAlgo!D2</f>
        <v>35.210665636028601</v>
      </c>
      <c r="I3">
        <f>boazAlgo!E2</f>
        <v>700.26875173330404</v>
      </c>
      <c r="J3" t="s">
        <v>167</v>
      </c>
      <c r="K3" s="8">
        <f t="shared" ref="K3:K55" si="0">E3-I3</f>
        <v>1.3761812333619901</v>
      </c>
      <c r="L3" s="8">
        <f t="shared" ref="L3:L55" si="1">D3-H3</f>
        <v>-5.2996028600205136E-5</v>
      </c>
      <c r="M3" s="8">
        <f t="shared" ref="M3:M55" si="2">C3-G3</f>
        <v>-2.0730814597413882E-5</v>
      </c>
    </row>
    <row r="4" spans="1:14" x14ac:dyDescent="0.55000000000000004">
      <c r="A4" t="str">
        <f>myAlgo!H3</f>
        <v>30:e1:71:0d:e0:67</v>
      </c>
      <c r="B4">
        <f>myAlgo!I3</f>
        <v>-54</v>
      </c>
      <c r="C4" s="7">
        <f>myAlgo!D3</f>
        <v>32.103944389999903</v>
      </c>
      <c r="D4" s="7">
        <f>myAlgo!C3</f>
        <v>35.210612640000001</v>
      </c>
      <c r="E4" s="5">
        <f>myAlgo!E3</f>
        <v>701.64493296666603</v>
      </c>
      <c r="F4">
        <f>boazAlgo!J3</f>
        <v>-54</v>
      </c>
      <c r="G4" s="7">
        <f>boazAlgo!C3</f>
        <v>32.103930727128002</v>
      </c>
      <c r="H4" s="7">
        <f>boazAlgo!D3</f>
        <v>35.210577709271497</v>
      </c>
      <c r="I4">
        <f>boazAlgo!E3</f>
        <v>702.55198249702505</v>
      </c>
      <c r="J4" t="s">
        <v>167</v>
      </c>
      <c r="K4" s="8">
        <f t="shared" si="0"/>
        <v>-0.90704953035901781</v>
      </c>
      <c r="L4" s="8">
        <f t="shared" si="1"/>
        <v>3.4930728503468345E-5</v>
      </c>
      <c r="M4" s="8">
        <f t="shared" si="2"/>
        <v>1.3662871900521623E-5</v>
      </c>
    </row>
    <row r="5" spans="1:14" x14ac:dyDescent="0.55000000000000004">
      <c r="A5" t="str">
        <f>myAlgo!H4</f>
        <v>30:e1:71:0d:e0:67</v>
      </c>
      <c r="B5">
        <f>myAlgo!I4</f>
        <v>-62</v>
      </c>
      <c r="C5" s="7">
        <f>myAlgo!D4</f>
        <v>32.105025493333301</v>
      </c>
      <c r="D5" s="7">
        <f>myAlgo!C4</f>
        <v>35.2110278633333</v>
      </c>
      <c r="E5" s="5">
        <f>myAlgo!E4</f>
        <v>688.33333333333303</v>
      </c>
      <c r="F5">
        <f>boazAlgo!J4</f>
        <v>-62</v>
      </c>
      <c r="G5" s="7" t="str">
        <f>boazAlgo!C4</f>
        <v>null</v>
      </c>
      <c r="H5" s="7" t="str">
        <f>boazAlgo!D4</f>
        <v>null</v>
      </c>
      <c r="I5" t="str">
        <f>boazAlgo!E4</f>
        <v>null</v>
      </c>
      <c r="K5" s="8" t="s">
        <v>14</v>
      </c>
      <c r="L5" s="8" t="s">
        <v>14</v>
      </c>
      <c r="M5" s="8" t="s">
        <v>14</v>
      </c>
    </row>
    <row r="6" spans="1:14" x14ac:dyDescent="0.55000000000000004">
      <c r="A6" t="str">
        <f>myAlgo!H5</f>
        <v>24:79:2a:2b:07:b8</v>
      </c>
      <c r="B6">
        <f>myAlgo!I5</f>
        <v>-57</v>
      </c>
      <c r="C6" s="7">
        <f>myAlgo!D5</f>
        <v>32.103944390000002</v>
      </c>
      <c r="D6" s="7">
        <f>myAlgo!C5</f>
        <v>35.210612640000001</v>
      </c>
      <c r="E6" s="5">
        <f>myAlgo!E5</f>
        <v>701.64493296666603</v>
      </c>
      <c r="F6">
        <f>boazAlgo!J5</f>
        <v>-57</v>
      </c>
      <c r="G6" s="7">
        <f>boazAlgo!C5</f>
        <v>32.103904730176801</v>
      </c>
      <c r="H6" s="7">
        <f>boazAlgo!D5</f>
        <v>35.210511248596703</v>
      </c>
      <c r="I6">
        <f>boazAlgo!E5</f>
        <v>704.27779455024904</v>
      </c>
      <c r="J6" t="s">
        <v>167</v>
      </c>
      <c r="K6" s="8">
        <f t="shared" si="0"/>
        <v>-2.6328615835830078</v>
      </c>
      <c r="L6" s="8">
        <f t="shared" si="1"/>
        <v>1.0139140329812335E-4</v>
      </c>
      <c r="M6" s="8">
        <f t="shared" si="2"/>
        <v>3.9659823201532163E-5</v>
      </c>
    </row>
    <row r="7" spans="1:14" x14ac:dyDescent="0.55000000000000004">
      <c r="A7" t="str">
        <f>myAlgo!H6</f>
        <v>24:79:2a:2c:5b:d8</v>
      </c>
      <c r="B7">
        <f>myAlgo!I6</f>
        <v>-71</v>
      </c>
      <c r="C7" s="7">
        <f>myAlgo!D6</f>
        <v>32.104093229999997</v>
      </c>
      <c r="D7" s="7">
        <f>myAlgo!C6</f>
        <v>35.210132539999996</v>
      </c>
      <c r="E7" s="5">
        <f>myAlgo!E6</f>
        <v>698.33811633333301</v>
      </c>
      <c r="F7">
        <f>boazAlgo!J6</f>
        <v>-71</v>
      </c>
      <c r="G7" s="7">
        <f>boazAlgo!C6</f>
        <v>32.104011085636202</v>
      </c>
      <c r="H7" s="7">
        <f>boazAlgo!D6</f>
        <v>35.209971405252297</v>
      </c>
      <c r="I7">
        <f>boazAlgo!E6</f>
        <v>702.30519676662698</v>
      </c>
      <c r="J7" t="s">
        <v>167</v>
      </c>
      <c r="K7" s="8">
        <f t="shared" si="0"/>
        <v>-3.9670804332939724</v>
      </c>
      <c r="L7" s="8">
        <f t="shared" si="1"/>
        <v>1.6113474769952063E-4</v>
      </c>
      <c r="M7" s="8">
        <f t="shared" si="2"/>
        <v>8.2144363794611763E-5</v>
      </c>
    </row>
    <row r="8" spans="1:14" x14ac:dyDescent="0.55000000000000004">
      <c r="A8" t="str">
        <f>myAlgo!H7</f>
        <v>1c:b9:c4:15:ed:b8</v>
      </c>
      <c r="B8">
        <f>myAlgo!I7</f>
        <v>-92</v>
      </c>
      <c r="C8" s="7">
        <f>myAlgo!D7</f>
        <v>32.105025493333301</v>
      </c>
      <c r="D8" s="7">
        <f>myAlgo!C7</f>
        <v>35.2110278633333</v>
      </c>
      <c r="E8" s="5">
        <f>myAlgo!E7</f>
        <v>688.33333333333303</v>
      </c>
      <c r="F8">
        <f>boazAlgo!J7</f>
        <v>-92</v>
      </c>
      <c r="G8" s="7" t="str">
        <f>boazAlgo!C7</f>
        <v>null</v>
      </c>
      <c r="H8" s="7" t="str">
        <f>boazAlgo!D7</f>
        <v>null</v>
      </c>
      <c r="I8" t="str">
        <f>boazAlgo!E7</f>
        <v>null</v>
      </c>
      <c r="K8" s="8" t="s">
        <v>14</v>
      </c>
      <c r="L8" s="8" t="s">
        <v>14</v>
      </c>
      <c r="M8" s="8" t="s">
        <v>14</v>
      </c>
    </row>
    <row r="9" spans="1:14" x14ac:dyDescent="0.55000000000000004">
      <c r="A9" t="str">
        <f>myAlgo!H8</f>
        <v>3c:52:82:ef:a4:8b</v>
      </c>
      <c r="B9">
        <f>myAlgo!I8</f>
        <v>-60</v>
      </c>
      <c r="C9" s="7">
        <f>myAlgo!D8</f>
        <v>32.104088940161397</v>
      </c>
      <c r="D9" s="7">
        <f>myAlgo!C8</f>
        <v>35.210412692733897</v>
      </c>
      <c r="E9" s="5">
        <f>myAlgo!E8</f>
        <v>703.87503907732696</v>
      </c>
      <c r="F9">
        <f>boazAlgo!J8</f>
        <v>-60</v>
      </c>
      <c r="G9" s="7">
        <f>boazAlgo!C8</f>
        <v>32.103685114784497</v>
      </c>
      <c r="H9" s="7">
        <f>boazAlgo!D8</f>
        <v>35.2101451759941</v>
      </c>
      <c r="I9">
        <f>boazAlgo!E8</f>
        <v>710.72052852469994</v>
      </c>
      <c r="J9" t="s">
        <v>168</v>
      </c>
      <c r="K9" s="8">
        <f t="shared" si="0"/>
        <v>-6.8454894473729837</v>
      </c>
      <c r="L9" s="8">
        <f t="shared" si="1"/>
        <v>2.6751673979674706E-4</v>
      </c>
      <c r="M9" s="8">
        <f t="shared" si="2"/>
        <v>4.0382537689964693E-4</v>
      </c>
    </row>
    <row r="10" spans="1:14" x14ac:dyDescent="0.55000000000000004">
      <c r="A10" t="str">
        <f>myAlgo!H9</f>
        <v>24:79:2a:2b:07:b8</v>
      </c>
      <c r="B10">
        <f>myAlgo!I9</f>
        <v>-64</v>
      </c>
      <c r="C10" s="7">
        <f>myAlgo!D9</f>
        <v>32.103944389999903</v>
      </c>
      <c r="D10" s="7">
        <f>myAlgo!C9</f>
        <v>35.210612640000001</v>
      </c>
      <c r="E10" s="5">
        <f>myAlgo!E9</f>
        <v>701.64493296666603</v>
      </c>
      <c r="F10">
        <f>boazAlgo!J9</f>
        <v>-64</v>
      </c>
      <c r="G10" s="7">
        <f>boazAlgo!C9</f>
        <v>32.103936632476298</v>
      </c>
      <c r="H10" s="7">
        <f>boazAlgo!D9</f>
        <v>35.2105928061738</v>
      </c>
      <c r="I10">
        <f>boazAlgo!E9</f>
        <v>702.15995494062099</v>
      </c>
      <c r="J10" t="s">
        <v>167</v>
      </c>
      <c r="K10" s="8">
        <f t="shared" si="0"/>
        <v>-0.51502197395495841</v>
      </c>
      <c r="L10" s="8">
        <f t="shared" si="1"/>
        <v>1.9833826200965632E-5</v>
      </c>
      <c r="M10" s="8">
        <f t="shared" si="2"/>
        <v>7.757523604823291E-6</v>
      </c>
    </row>
    <row r="11" spans="1:14" x14ac:dyDescent="0.55000000000000004">
      <c r="A11" t="str">
        <f>myAlgo!H10</f>
        <v>24:79:2a:ab:07:b7</v>
      </c>
      <c r="B11">
        <f>myAlgo!I10</f>
        <v>-61</v>
      </c>
      <c r="C11" s="7">
        <f>myAlgo!D10</f>
        <v>32.104586247142898</v>
      </c>
      <c r="D11" s="7">
        <f>myAlgo!C10</f>
        <v>35.210785790073402</v>
      </c>
      <c r="E11" s="5">
        <f>myAlgo!E10</f>
        <v>696.32011685073496</v>
      </c>
      <c r="F11">
        <f>boazAlgo!J10</f>
        <v>-61</v>
      </c>
      <c r="G11" s="7">
        <f>boazAlgo!C10</f>
        <v>32.103724904733497</v>
      </c>
      <c r="H11" s="7">
        <f>boazAlgo!D10</f>
        <v>35.210207423797598</v>
      </c>
      <c r="I11">
        <f>boazAlgo!E10</f>
        <v>710.78306081931601</v>
      </c>
      <c r="J11" t="s">
        <v>167</v>
      </c>
      <c r="K11" s="8">
        <f t="shared" si="0"/>
        <v>-14.462943968581044</v>
      </c>
      <c r="L11" s="8">
        <f t="shared" si="1"/>
        <v>5.7836627580343247E-4</v>
      </c>
      <c r="M11" s="8">
        <f t="shared" si="2"/>
        <v>8.6134240940083373E-4</v>
      </c>
    </row>
    <row r="12" spans="1:14" x14ac:dyDescent="0.55000000000000004">
      <c r="A12" t="str">
        <f>myAlgo!H11</f>
        <v>24:79:2a:2b:07:b8</v>
      </c>
      <c r="B12">
        <f>myAlgo!I11</f>
        <v>-57</v>
      </c>
      <c r="C12" s="7">
        <f>myAlgo!D11</f>
        <v>32.103944389999903</v>
      </c>
      <c r="D12" s="7">
        <f>myAlgo!C11</f>
        <v>35.210612639999901</v>
      </c>
      <c r="E12" s="5">
        <f>myAlgo!E11</f>
        <v>701.64493296666603</v>
      </c>
      <c r="F12">
        <f>boazAlgo!J11</f>
        <v>-57</v>
      </c>
      <c r="G12" s="7">
        <f>boazAlgo!C11</f>
        <v>32.103938714926201</v>
      </c>
      <c r="H12" s="7">
        <f>boazAlgo!D11</f>
        <v>35.210598129914302</v>
      </c>
      <c r="I12">
        <f>boazAlgo!E11</f>
        <v>702.02171115180602</v>
      </c>
      <c r="J12" t="s">
        <v>167</v>
      </c>
      <c r="K12" s="8">
        <f t="shared" si="0"/>
        <v>-0.37677818513998318</v>
      </c>
      <c r="L12" s="8">
        <f t="shared" si="1"/>
        <v>1.4510085598828937E-5</v>
      </c>
      <c r="M12" s="8">
        <f t="shared" si="2"/>
        <v>5.6750737016386665E-6</v>
      </c>
    </row>
    <row r="13" spans="1:14" x14ac:dyDescent="0.55000000000000004">
      <c r="A13" t="str">
        <f>myAlgo!H12</f>
        <v>24:79:2a:2b:07:bc</v>
      </c>
      <c r="B13">
        <f>myAlgo!I12</f>
        <v>-58</v>
      </c>
      <c r="C13" s="7">
        <f>myAlgo!D12</f>
        <v>32.104573693761701</v>
      </c>
      <c r="D13" s="7">
        <f>myAlgo!C12</f>
        <v>35.210772495877102</v>
      </c>
      <c r="E13" s="5">
        <f>myAlgo!E12</f>
        <v>696.36961477256</v>
      </c>
      <c r="F13">
        <f>boazAlgo!J12</f>
        <v>-58</v>
      </c>
      <c r="G13" s="7">
        <f>boazAlgo!C12</f>
        <v>32.103698614805801</v>
      </c>
      <c r="H13" s="7">
        <f>boazAlgo!D12</f>
        <v>35.210175411817801</v>
      </c>
      <c r="I13">
        <f>boazAlgo!E12</f>
        <v>710.74852344698797</v>
      </c>
      <c r="J13" t="s">
        <v>167</v>
      </c>
      <c r="K13" s="8">
        <f t="shared" si="0"/>
        <v>-14.378908674427976</v>
      </c>
      <c r="L13" s="8">
        <f t="shared" si="1"/>
        <v>5.9708405930081199E-4</v>
      </c>
      <c r="M13" s="8">
        <f t="shared" si="2"/>
        <v>8.7507895590022144E-4</v>
      </c>
    </row>
    <row r="14" spans="1:14" x14ac:dyDescent="0.55000000000000004">
      <c r="A14" t="str">
        <f>myAlgo!H13</f>
        <v>3c:52:82:ef:a4:8b</v>
      </c>
      <c r="B14">
        <f>myAlgo!I13</f>
        <v>-50</v>
      </c>
      <c r="C14" s="7">
        <f>myAlgo!D13</f>
        <v>32.104484026750498</v>
      </c>
      <c r="D14" s="7">
        <f>myAlgo!C13</f>
        <v>35.210681019202298</v>
      </c>
      <c r="E14" s="5">
        <f>myAlgo!E13</f>
        <v>697.36342563719404</v>
      </c>
      <c r="F14">
        <f>boazAlgo!J13</f>
        <v>-50</v>
      </c>
      <c r="G14" s="7">
        <f>boazAlgo!C13</f>
        <v>32.103630475334903</v>
      </c>
      <c r="H14" s="7">
        <f>boazAlgo!D13</f>
        <v>35.210050581227797</v>
      </c>
      <c r="I14">
        <f>boazAlgo!E13</f>
        <v>710.62788052011797</v>
      </c>
      <c r="J14" t="s">
        <v>167</v>
      </c>
      <c r="K14" s="8">
        <f t="shared" si="0"/>
        <v>-13.264454882923928</v>
      </c>
      <c r="L14" s="8">
        <f t="shared" si="1"/>
        <v>6.3043797450035299E-4</v>
      </c>
      <c r="M14" s="8">
        <f t="shared" si="2"/>
        <v>8.5355141559517733E-4</v>
      </c>
    </row>
    <row r="15" spans="1:14" x14ac:dyDescent="0.55000000000000004">
      <c r="A15" t="str">
        <f>myAlgo!H14</f>
        <v>34:8f:27:a0:89:b7</v>
      </c>
      <c r="B15">
        <f>myAlgo!I14</f>
        <v>-54</v>
      </c>
      <c r="C15" s="7">
        <f>myAlgo!D14</f>
        <v>32.105025493333301</v>
      </c>
      <c r="D15" s="7">
        <f>myAlgo!C14</f>
        <v>35.2110278633333</v>
      </c>
      <c r="E15" s="5">
        <f>myAlgo!E14</f>
        <v>688.33333333333303</v>
      </c>
      <c r="F15">
        <f>boazAlgo!J14</f>
        <v>-54</v>
      </c>
      <c r="G15" s="7" t="str">
        <f>boazAlgo!C14</f>
        <v>null</v>
      </c>
      <c r="H15" s="7" t="str">
        <f>boazAlgo!D14</f>
        <v>null</v>
      </c>
      <c r="I15" t="str">
        <f>boazAlgo!E14</f>
        <v>null</v>
      </c>
      <c r="K15" s="8" t="s">
        <v>14</v>
      </c>
      <c r="L15" s="8" t="s">
        <v>14</v>
      </c>
      <c r="M15" s="8" t="s">
        <v>14</v>
      </c>
    </row>
    <row r="16" spans="1:14" x14ac:dyDescent="0.55000000000000004">
      <c r="A16" t="str">
        <f>myAlgo!H15</f>
        <v>34:8f:27:20:89:b8</v>
      </c>
      <c r="B16">
        <f>myAlgo!I15</f>
        <v>-50</v>
      </c>
      <c r="C16" s="7">
        <f>myAlgo!D15</f>
        <v>32.103885995858597</v>
      </c>
      <c r="D16" s="7">
        <f>myAlgo!C15</f>
        <v>35.210543756624801</v>
      </c>
      <c r="E16" s="5">
        <f>myAlgo!E15</f>
        <v>701.55697399923395</v>
      </c>
      <c r="F16">
        <f>boazAlgo!J15</f>
        <v>-50</v>
      </c>
      <c r="G16" s="7">
        <f>boazAlgo!C15</f>
        <v>32.103872230436401</v>
      </c>
      <c r="H16" s="7">
        <f>boazAlgo!D15</f>
        <v>35.210642620495001</v>
      </c>
      <c r="I16">
        <f>boazAlgo!E15</f>
        <v>696.40859434717197</v>
      </c>
      <c r="J16" t="s">
        <v>167</v>
      </c>
      <c r="K16" s="8">
        <f t="shared" si="0"/>
        <v>5.1483796520619762</v>
      </c>
      <c r="L16" s="8">
        <f t="shared" si="1"/>
        <v>-9.8863870199750181E-5</v>
      </c>
      <c r="M16" s="8">
        <f t="shared" si="2"/>
        <v>1.3765422195888277E-5</v>
      </c>
    </row>
    <row r="17" spans="1:13" x14ac:dyDescent="0.55000000000000004">
      <c r="A17" t="str">
        <f>myAlgo!H16</f>
        <v>24:79:2a:2b:02:78</v>
      </c>
      <c r="B17">
        <f>myAlgo!I16</f>
        <v>-89</v>
      </c>
      <c r="C17" s="7">
        <f>myAlgo!D16</f>
        <v>32.105025493333301</v>
      </c>
      <c r="D17" s="7">
        <f>myAlgo!C16</f>
        <v>35.2110278633333</v>
      </c>
      <c r="E17" s="5">
        <f>myAlgo!E16</f>
        <v>688.33333333333303</v>
      </c>
      <c r="F17">
        <f>boazAlgo!J16</f>
        <v>-89</v>
      </c>
      <c r="G17" s="7" t="str">
        <f>boazAlgo!C16</f>
        <v>null</v>
      </c>
      <c r="H17" s="7" t="str">
        <f>boazAlgo!D16</f>
        <v>null</v>
      </c>
      <c r="I17" t="str">
        <f>boazAlgo!E16</f>
        <v>null</v>
      </c>
      <c r="K17" s="8" t="s">
        <v>14</v>
      </c>
      <c r="L17" s="8" t="s">
        <v>14</v>
      </c>
      <c r="M17" s="8" t="s">
        <v>14</v>
      </c>
    </row>
    <row r="18" spans="1:13" x14ac:dyDescent="0.55000000000000004">
      <c r="A18" t="str">
        <f>myAlgo!H17</f>
        <v>34:8f:27:20:89:b8</v>
      </c>
      <c r="B18">
        <f>myAlgo!I17</f>
        <v>-44</v>
      </c>
      <c r="C18" s="7">
        <f>myAlgo!D17</f>
        <v>32.105025493333301</v>
      </c>
      <c r="D18" s="7">
        <f>myAlgo!C17</f>
        <v>35.2110278633333</v>
      </c>
      <c r="E18" s="5">
        <f>myAlgo!E17</f>
        <v>688.33333333333303</v>
      </c>
      <c r="F18">
        <f>boazAlgo!J17</f>
        <v>-44</v>
      </c>
      <c r="G18" s="7">
        <f>boazAlgo!C17</f>
        <v>32.103589881014699</v>
      </c>
      <c r="H18" s="7">
        <f>boazAlgo!D17</f>
        <v>35.2103116994709</v>
      </c>
      <c r="I18">
        <f>boazAlgo!E17</f>
        <v>704.46879727975204</v>
      </c>
      <c r="J18" t="s">
        <v>167</v>
      </c>
      <c r="K18" s="8">
        <f t="shared" si="0"/>
        <v>-16.135463946419009</v>
      </c>
      <c r="L18" s="8">
        <f t="shared" si="1"/>
        <v>7.1616386239981011E-4</v>
      </c>
      <c r="M18" s="8">
        <f t="shared" si="2"/>
        <v>1.4356123186018976E-3</v>
      </c>
    </row>
    <row r="19" spans="1:13" x14ac:dyDescent="0.55000000000000004">
      <c r="A19" t="str">
        <f>myAlgo!H18</f>
        <v>1c:b9:c4:16:05:38</v>
      </c>
      <c r="B19">
        <f>myAlgo!I18</f>
        <v>-89</v>
      </c>
      <c r="C19" s="7">
        <f>myAlgo!D18</f>
        <v>32.105025493333301</v>
      </c>
      <c r="D19" s="7">
        <f>myAlgo!C18</f>
        <v>35.2110278633333</v>
      </c>
      <c r="E19" s="5">
        <f>myAlgo!E18</f>
        <v>688.33333333333303</v>
      </c>
      <c r="F19">
        <f>boazAlgo!J18</f>
        <v>-89</v>
      </c>
      <c r="G19" s="7">
        <f>boazAlgo!C18</f>
        <v>32.104221769521303</v>
      </c>
      <c r="H19" s="7">
        <f>boazAlgo!D18</f>
        <v>35.209864396753098</v>
      </c>
      <c r="I19">
        <f>boazAlgo!E18</f>
        <v>685.62868688531796</v>
      </c>
      <c r="J19" t="s">
        <v>168</v>
      </c>
      <c r="K19" s="8">
        <f t="shared" si="0"/>
        <v>2.7046464480150689</v>
      </c>
      <c r="L19" s="8">
        <f t="shared" si="1"/>
        <v>1.163466580202055E-3</v>
      </c>
      <c r="M19" s="8">
        <f t="shared" si="2"/>
        <v>8.0372381199822485E-4</v>
      </c>
    </row>
    <row r="20" spans="1:13" x14ac:dyDescent="0.55000000000000004">
      <c r="A20" t="str">
        <f>myAlgo!H19</f>
        <v>34:8f:27:20:89:b8</v>
      </c>
      <c r="B20">
        <f>myAlgo!I19</f>
        <v>-39</v>
      </c>
      <c r="C20" s="7">
        <f>myAlgo!D19</f>
        <v>32.105025493333301</v>
      </c>
      <c r="D20" s="7">
        <f>myAlgo!C19</f>
        <v>35.2110278633333</v>
      </c>
      <c r="E20" s="5">
        <f>myAlgo!E19</f>
        <v>688.33333333333303</v>
      </c>
      <c r="F20">
        <f>boazAlgo!J19</f>
        <v>-39</v>
      </c>
      <c r="G20" s="7" t="str">
        <f>boazAlgo!C19</f>
        <v>null</v>
      </c>
      <c r="H20" s="7" t="str">
        <f>boazAlgo!D19</f>
        <v>null</v>
      </c>
      <c r="I20" t="str">
        <f>boazAlgo!E19</f>
        <v>null</v>
      </c>
      <c r="K20" s="8" t="s">
        <v>14</v>
      </c>
      <c r="L20" s="8" t="s">
        <v>14</v>
      </c>
      <c r="M20" s="8" t="s">
        <v>14</v>
      </c>
    </row>
    <row r="21" spans="1:13" x14ac:dyDescent="0.55000000000000004">
      <c r="A21" t="str">
        <f>myAlgo!H20</f>
        <v>24:79:2a:2b:07:b8</v>
      </c>
      <c r="B21">
        <f>myAlgo!I20</f>
        <v>-67</v>
      </c>
      <c r="C21" s="7">
        <f>myAlgo!D20</f>
        <v>32.103944390000002</v>
      </c>
      <c r="D21" s="7">
        <f>myAlgo!C20</f>
        <v>35.210612640000001</v>
      </c>
      <c r="E21" s="5">
        <f>myAlgo!E20</f>
        <v>701.64493296666603</v>
      </c>
      <c r="F21">
        <f>boazAlgo!J20</f>
        <v>-67</v>
      </c>
      <c r="G21" s="7">
        <f>boazAlgo!C20</f>
        <v>32.103987142644598</v>
      </c>
      <c r="H21" s="7">
        <f>boazAlgo!D20</f>
        <v>35.210721934387102</v>
      </c>
      <c r="I21">
        <f>boazAlgo!E20</f>
        <v>698.80682878414098</v>
      </c>
      <c r="J21" t="s">
        <v>167</v>
      </c>
      <c r="K21" s="8">
        <f t="shared" si="0"/>
        <v>2.8381041825250577</v>
      </c>
      <c r="L21" s="8">
        <f t="shared" si="1"/>
        <v>-1.0929438710149952E-4</v>
      </c>
      <c r="M21" s="8">
        <f t="shared" si="2"/>
        <v>-4.2752644596077971E-5</v>
      </c>
    </row>
    <row r="22" spans="1:13" x14ac:dyDescent="0.55000000000000004">
      <c r="A22" t="str">
        <f>myAlgo!H21</f>
        <v>30:e1:71:0d:e0:67</v>
      </c>
      <c r="B22">
        <f>myAlgo!I21</f>
        <v>-55</v>
      </c>
      <c r="C22" s="7">
        <f>myAlgo!D21</f>
        <v>32.104072382938703</v>
      </c>
      <c r="D22" s="7">
        <f>myAlgo!C21</f>
        <v>35.210268358496002</v>
      </c>
      <c r="E22" s="5">
        <f>myAlgo!E21</f>
        <v>693.11561916066103</v>
      </c>
      <c r="F22">
        <f>boazAlgo!J21</f>
        <v>-55</v>
      </c>
      <c r="G22" s="7">
        <f>boazAlgo!C21</f>
        <v>32.104035713463198</v>
      </c>
      <c r="H22" s="7">
        <f>boazAlgo!D21</f>
        <v>35.209408592375802</v>
      </c>
      <c r="I22">
        <f>boazAlgo!E21</f>
        <v>692.03361603050701</v>
      </c>
      <c r="J22" t="s">
        <v>167</v>
      </c>
      <c r="K22" s="8">
        <f t="shared" si="0"/>
        <v>1.0820031301540212</v>
      </c>
      <c r="L22" s="8">
        <f t="shared" si="1"/>
        <v>8.5976612020033372E-4</v>
      </c>
      <c r="M22" s="8">
        <f t="shared" si="2"/>
        <v>3.6669475505846094E-5</v>
      </c>
    </row>
    <row r="23" spans="1:13" x14ac:dyDescent="0.55000000000000004">
      <c r="A23" t="str">
        <f>myAlgo!H22</f>
        <v>30:e1:71:0d:e0:67</v>
      </c>
      <c r="B23">
        <f>myAlgo!I22</f>
        <v>-61</v>
      </c>
      <c r="C23" s="7">
        <f>myAlgo!D22</f>
        <v>32.1039404433333</v>
      </c>
      <c r="D23" s="7">
        <f>myAlgo!C22</f>
        <v>35.210594290000003</v>
      </c>
      <c r="E23" s="5">
        <f>myAlgo!E22</f>
        <v>696</v>
      </c>
      <c r="F23">
        <f>boazAlgo!J22</f>
        <v>-61</v>
      </c>
      <c r="G23" s="7">
        <f>boazAlgo!C22</f>
        <v>32.103910336780402</v>
      </c>
      <c r="H23" s="7">
        <f>boazAlgo!D22</f>
        <v>35.2105816067536</v>
      </c>
      <c r="I23">
        <f>boazAlgo!E22</f>
        <v>701.95329858559501</v>
      </c>
      <c r="J23" t="s">
        <v>167</v>
      </c>
      <c r="K23" s="8">
        <f t="shared" si="0"/>
        <v>-5.9532985855950074</v>
      </c>
      <c r="L23" s="8">
        <f t="shared" si="1"/>
        <v>1.2683246403355497E-5</v>
      </c>
      <c r="M23" s="8">
        <f t="shared" si="2"/>
        <v>3.0106552898701011E-5</v>
      </c>
    </row>
    <row r="24" spans="1:13" x14ac:dyDescent="0.55000000000000004">
      <c r="A24" t="str">
        <f>myAlgo!H23</f>
        <v>30:e1:71:0d:e0:67</v>
      </c>
      <c r="B24">
        <f>myAlgo!I23</f>
        <v>-55</v>
      </c>
      <c r="C24" s="7">
        <f>myAlgo!D23</f>
        <v>32.105025493333301</v>
      </c>
      <c r="D24" s="7">
        <f>myAlgo!C23</f>
        <v>35.2110278633333</v>
      </c>
      <c r="E24" s="5">
        <f>myAlgo!E23</f>
        <v>688.33333333333303</v>
      </c>
      <c r="F24">
        <f>boazAlgo!J23</f>
        <v>-55</v>
      </c>
      <c r="G24" s="7">
        <f>boazAlgo!C23</f>
        <v>32.104280703433297</v>
      </c>
      <c r="H24" s="7">
        <f>boazAlgo!D23</f>
        <v>35.209921796374097</v>
      </c>
      <c r="I24">
        <f>boazAlgo!E23</f>
        <v>685.65916108771899</v>
      </c>
      <c r="K24" s="8">
        <f t="shared" si="0"/>
        <v>2.6741722456140451</v>
      </c>
      <c r="L24" s="8">
        <f t="shared" si="1"/>
        <v>1.1060669592026784E-3</v>
      </c>
      <c r="M24" s="8">
        <f t="shared" si="2"/>
        <v>7.4478990000415024E-4</v>
      </c>
    </row>
    <row r="25" spans="1:13" x14ac:dyDescent="0.55000000000000004">
      <c r="A25" t="str">
        <f>myAlgo!H24</f>
        <v>90:6c:ac:9f:fb:1f</v>
      </c>
      <c r="B25">
        <f>myAlgo!I24</f>
        <v>-87</v>
      </c>
      <c r="C25" s="7">
        <f>myAlgo!D24</f>
        <v>32.105025493333301</v>
      </c>
      <c r="D25" s="7">
        <f>myAlgo!C24</f>
        <v>35.2110278633333</v>
      </c>
      <c r="E25" s="5">
        <f>myAlgo!E24</f>
        <v>688.33333333333303</v>
      </c>
      <c r="F25">
        <f>boazAlgo!J24</f>
        <v>-87</v>
      </c>
      <c r="G25" s="7" t="str">
        <f>boazAlgo!C24</f>
        <v>null</v>
      </c>
      <c r="H25" s="7" t="str">
        <f>boazAlgo!D24</f>
        <v>null</v>
      </c>
      <c r="I25" t="str">
        <f>boazAlgo!E24</f>
        <v>null</v>
      </c>
      <c r="K25" s="8" t="s">
        <v>14</v>
      </c>
      <c r="L25" s="8" t="s">
        <v>14</v>
      </c>
      <c r="M25" s="8" t="s">
        <v>14</v>
      </c>
    </row>
    <row r="26" spans="1:13" x14ac:dyDescent="0.55000000000000004">
      <c r="A26" t="str">
        <f>myAlgo!H25</f>
        <v>a2:6c:ac:a0:3d:eb</v>
      </c>
      <c r="B26">
        <f>myAlgo!I25</f>
        <v>-84</v>
      </c>
      <c r="C26" s="7">
        <f>myAlgo!D25</f>
        <v>32.105025493333301</v>
      </c>
      <c r="D26" s="7">
        <f>myAlgo!C25</f>
        <v>35.2110278633333</v>
      </c>
      <c r="E26" s="5">
        <f>myAlgo!E25</f>
        <v>688.33333333333303</v>
      </c>
      <c r="F26">
        <f>boazAlgo!J25</f>
        <v>-84</v>
      </c>
      <c r="G26" s="7" t="str">
        <f>boazAlgo!C25</f>
        <v>null</v>
      </c>
      <c r="H26" s="7" t="str">
        <f>boazAlgo!D25</f>
        <v>null</v>
      </c>
      <c r="I26" t="str">
        <f>boazAlgo!E25</f>
        <v>null</v>
      </c>
      <c r="K26" s="8" t="s">
        <v>14</v>
      </c>
      <c r="L26" s="8" t="s">
        <v>14</v>
      </c>
      <c r="M26" s="8" t="s">
        <v>14</v>
      </c>
    </row>
    <row r="27" spans="1:13" x14ac:dyDescent="0.55000000000000004">
      <c r="A27" t="str">
        <f>myAlgo!H26</f>
        <v>24:79:2a:ac:5c:17</v>
      </c>
      <c r="B27">
        <f>myAlgo!I26</f>
        <v>-69</v>
      </c>
      <c r="C27" s="7">
        <f>myAlgo!D26</f>
        <v>32.104528689195803</v>
      </c>
      <c r="D27" s="7">
        <f>myAlgo!C26</f>
        <v>35.210714007385299</v>
      </c>
      <c r="E27" s="5">
        <f>myAlgo!E26</f>
        <v>696.66935353201904</v>
      </c>
      <c r="F27">
        <f>boazAlgo!J26</f>
        <v>-69</v>
      </c>
      <c r="G27" s="7">
        <f>boazAlgo!C26</f>
        <v>32.103709491171799</v>
      </c>
      <c r="H27" s="7">
        <f>boazAlgo!D26</f>
        <v>35.210143372720502</v>
      </c>
      <c r="I27">
        <f>boazAlgo!E26</f>
        <v>710.76727538567695</v>
      </c>
      <c r="J27" t="s">
        <v>167</v>
      </c>
      <c r="K27" s="8">
        <f t="shared" si="0"/>
        <v>-14.097921853657908</v>
      </c>
      <c r="L27" s="8">
        <f t="shared" si="1"/>
        <v>5.7063466479689851E-4</v>
      </c>
      <c r="M27" s="8">
        <f t="shared" si="2"/>
        <v>8.1919802400420849E-4</v>
      </c>
    </row>
    <row r="28" spans="1:13" x14ac:dyDescent="0.55000000000000004">
      <c r="A28" t="str">
        <f>myAlgo!H27</f>
        <v>34:8f:27:60:8b:93</v>
      </c>
      <c r="B28">
        <f>myAlgo!I27</f>
        <v>-75</v>
      </c>
      <c r="C28" s="7">
        <f>myAlgo!D27</f>
        <v>32.105025493333301</v>
      </c>
      <c r="D28" s="7">
        <f>myAlgo!C27</f>
        <v>35.2110278633333</v>
      </c>
      <c r="E28" s="5">
        <f>myAlgo!E27</f>
        <v>688.33333333333303</v>
      </c>
      <c r="F28">
        <f>boazAlgo!J27</f>
        <v>-75</v>
      </c>
      <c r="G28" s="7" t="str">
        <f>boazAlgo!C27</f>
        <v>null</v>
      </c>
      <c r="H28" s="7" t="str">
        <f>boazAlgo!D27</f>
        <v>null</v>
      </c>
      <c r="I28" t="str">
        <f>boazAlgo!E27</f>
        <v>null</v>
      </c>
      <c r="K28" s="8" t="s">
        <v>14</v>
      </c>
      <c r="L28" s="8" t="s">
        <v>14</v>
      </c>
      <c r="M28" s="8" t="s">
        <v>14</v>
      </c>
    </row>
    <row r="29" spans="1:13" x14ac:dyDescent="0.55000000000000004">
      <c r="A29" t="str">
        <f>myAlgo!H28</f>
        <v>24:79:2a:2b:07:bc</v>
      </c>
      <c r="B29">
        <f>myAlgo!I28</f>
        <v>-65</v>
      </c>
      <c r="C29" s="7">
        <f>myAlgo!D28</f>
        <v>32.105025493333301</v>
      </c>
      <c r="D29" s="7">
        <f>myAlgo!C28</f>
        <v>35.2110278633333</v>
      </c>
      <c r="E29" s="5">
        <f>myAlgo!E28</f>
        <v>688.33333333333303</v>
      </c>
      <c r="F29">
        <f>boazAlgo!J28</f>
        <v>-65</v>
      </c>
      <c r="G29" s="7">
        <f>boazAlgo!C28</f>
        <v>32.103698614805801</v>
      </c>
      <c r="H29" s="7">
        <f>boazAlgo!D28</f>
        <v>35.210175411817801</v>
      </c>
      <c r="I29">
        <f>boazAlgo!E28</f>
        <v>710.74852344698797</v>
      </c>
      <c r="J29" t="s">
        <v>167</v>
      </c>
      <c r="K29" s="8">
        <f t="shared" si="0"/>
        <v>-22.415190113654944</v>
      </c>
      <c r="L29" s="8">
        <f t="shared" si="1"/>
        <v>8.5245151549884213E-4</v>
      </c>
      <c r="M29" s="8">
        <f t="shared" si="2"/>
        <v>1.3268785275002415E-3</v>
      </c>
    </row>
    <row r="30" spans="1:13" x14ac:dyDescent="0.55000000000000004">
      <c r="A30" t="str">
        <f>myAlgo!H29</f>
        <v>1c:b9:c4:15:23:58</v>
      </c>
      <c r="B30">
        <f>myAlgo!I29</f>
        <v>-85</v>
      </c>
      <c r="C30" s="7">
        <f>myAlgo!D29</f>
        <v>32.104498861730903</v>
      </c>
      <c r="D30" s="7">
        <f>myAlgo!C29</f>
        <v>35.209905558370799</v>
      </c>
      <c r="E30" s="5">
        <f>myAlgo!E29</f>
        <v>687.31250880584298</v>
      </c>
      <c r="F30">
        <f>boazAlgo!J29</f>
        <v>-85</v>
      </c>
      <c r="G30" s="7">
        <f>boazAlgo!C29</f>
        <v>32.104317800339999</v>
      </c>
      <c r="H30" s="7">
        <f>boazAlgo!D29</f>
        <v>35.209431021778897</v>
      </c>
      <c r="I30">
        <f>boazAlgo!E29</f>
        <v>686.608126757268</v>
      </c>
      <c r="J30" t="s">
        <v>168</v>
      </c>
      <c r="K30" s="8">
        <f t="shared" si="0"/>
        <v>0.70438204857498476</v>
      </c>
      <c r="L30" s="8">
        <f t="shared" si="1"/>
        <v>4.7453659190210828E-4</v>
      </c>
      <c r="M30" s="8">
        <f t="shared" si="2"/>
        <v>1.8106139090434681E-4</v>
      </c>
    </row>
    <row r="31" spans="1:13" x14ac:dyDescent="0.55000000000000004">
      <c r="A31" t="str">
        <f>myAlgo!H30</f>
        <v>90:6c:ac:a0:3d:eb</v>
      </c>
      <c r="B31">
        <f>myAlgo!I30</f>
        <v>-76</v>
      </c>
      <c r="C31" s="7">
        <f>myAlgo!D30</f>
        <v>32.105025493333301</v>
      </c>
      <c r="D31" s="7">
        <f>myAlgo!C30</f>
        <v>35.2110278633333</v>
      </c>
      <c r="E31" s="5">
        <f>myAlgo!E30</f>
        <v>688.33333333333303</v>
      </c>
      <c r="F31">
        <f>boazAlgo!J30</f>
        <v>-76</v>
      </c>
      <c r="G31" s="7" t="str">
        <f>boazAlgo!C30</f>
        <v>null</v>
      </c>
      <c r="H31" s="7" t="str">
        <f>boazAlgo!D30</f>
        <v>null</v>
      </c>
      <c r="I31" t="str">
        <f>boazAlgo!E30</f>
        <v>null</v>
      </c>
      <c r="K31" s="8" t="s">
        <v>14</v>
      </c>
      <c r="L31" s="8" t="s">
        <v>14</v>
      </c>
      <c r="M31" s="8" t="s">
        <v>14</v>
      </c>
    </row>
    <row r="32" spans="1:13" x14ac:dyDescent="0.55000000000000004">
      <c r="A32" t="str">
        <f>myAlgo!H31</f>
        <v>1c:b9:c4:16:05:38</v>
      </c>
      <c r="B32">
        <f>myAlgo!I31</f>
        <v>-86</v>
      </c>
      <c r="C32" s="7">
        <f>myAlgo!D31</f>
        <v>32.1048697366666</v>
      </c>
      <c r="D32" s="7">
        <f>myAlgo!C31</f>
        <v>35.2103751</v>
      </c>
      <c r="E32" s="5">
        <f>myAlgo!E31</f>
        <v>687</v>
      </c>
      <c r="F32">
        <f>boazAlgo!J31</f>
        <v>-86</v>
      </c>
      <c r="G32" s="7">
        <f>boazAlgo!C31</f>
        <v>32.104233015354403</v>
      </c>
      <c r="H32" s="7">
        <f>boazAlgo!D31</f>
        <v>35.209868329043701</v>
      </c>
      <c r="I32">
        <f>boazAlgo!E31</f>
        <v>685.63611888987998</v>
      </c>
      <c r="J32" t="s">
        <v>168</v>
      </c>
      <c r="K32" s="8">
        <f t="shared" si="0"/>
        <v>1.363881110120019</v>
      </c>
      <c r="L32" s="8">
        <f t="shared" si="1"/>
        <v>5.0677095629936275E-4</v>
      </c>
      <c r="M32" s="8">
        <f t="shared" si="2"/>
        <v>6.3672131219760786E-4</v>
      </c>
    </row>
    <row r="33" spans="1:13" x14ac:dyDescent="0.55000000000000004">
      <c r="A33" t="str">
        <f>myAlgo!H32</f>
        <v>1c:b9:c4:95:23:57</v>
      </c>
      <c r="B33">
        <f>myAlgo!I32</f>
        <v>-89</v>
      </c>
      <c r="C33" s="7">
        <f>myAlgo!D32</f>
        <v>32.105025493333301</v>
      </c>
      <c r="D33" s="7">
        <f>myAlgo!C32</f>
        <v>35.2110278633333</v>
      </c>
      <c r="E33" s="5">
        <f>myAlgo!E32</f>
        <v>688.33333333333303</v>
      </c>
      <c r="F33">
        <f>boazAlgo!J32</f>
        <v>-89</v>
      </c>
      <c r="G33" s="7" t="str">
        <f>boazAlgo!C32</f>
        <v>null</v>
      </c>
      <c r="H33" s="7" t="str">
        <f>boazAlgo!D32</f>
        <v>null</v>
      </c>
      <c r="I33" t="str">
        <f>boazAlgo!E32</f>
        <v>null</v>
      </c>
      <c r="K33" s="8" t="s">
        <v>14</v>
      </c>
      <c r="L33" s="8" t="s">
        <v>14</v>
      </c>
      <c r="M33" s="8" t="s">
        <v>14</v>
      </c>
    </row>
    <row r="34" spans="1:13" x14ac:dyDescent="0.55000000000000004">
      <c r="A34" t="str">
        <f>myAlgo!H33</f>
        <v>90:6c:ac:9f:f1:c5</v>
      </c>
      <c r="B34">
        <f>myAlgo!I33</f>
        <v>-81</v>
      </c>
      <c r="C34" s="7">
        <f>myAlgo!D33</f>
        <v>32.104306833635199</v>
      </c>
      <c r="D34" s="7">
        <f>myAlgo!C33</f>
        <v>35.209784052897</v>
      </c>
      <c r="E34" s="5">
        <f>myAlgo!E33</f>
        <v>687.29245349084295</v>
      </c>
      <c r="F34">
        <f>boazAlgo!J33</f>
        <v>-81</v>
      </c>
      <c r="G34" s="7">
        <f>boazAlgo!C33</f>
        <v>32.1040563371578</v>
      </c>
      <c r="H34" s="7">
        <f>boazAlgo!D33</f>
        <v>35.209251450283702</v>
      </c>
      <c r="I34">
        <f>boazAlgo!E33</f>
        <v>686.580389392028</v>
      </c>
      <c r="J34" t="s">
        <v>168</v>
      </c>
      <c r="K34" s="8">
        <f t="shared" si="0"/>
        <v>0.71206409881494892</v>
      </c>
      <c r="L34" s="8">
        <f t="shared" si="1"/>
        <v>5.3260261329768355E-4</v>
      </c>
      <c r="M34" s="8">
        <f t="shared" si="2"/>
        <v>2.5049647739905367E-4</v>
      </c>
    </row>
    <row r="35" spans="1:13" x14ac:dyDescent="0.55000000000000004">
      <c r="A35" t="str">
        <f>myAlgo!H34</f>
        <v>34:8f:27:a0:89:b7</v>
      </c>
      <c r="B35">
        <f>myAlgo!I34</f>
        <v>-89</v>
      </c>
      <c r="C35" s="7">
        <f>myAlgo!D34</f>
        <v>32.105025493333301</v>
      </c>
      <c r="D35" s="7">
        <f>myAlgo!C34</f>
        <v>35.2110278633333</v>
      </c>
      <c r="E35" s="5">
        <f>myAlgo!E34</f>
        <v>688.33333333333303</v>
      </c>
      <c r="F35">
        <f>boazAlgo!J34</f>
        <v>-89</v>
      </c>
      <c r="G35" s="7" t="str">
        <f>boazAlgo!C34</f>
        <v>null</v>
      </c>
      <c r="H35" s="7" t="str">
        <f>boazAlgo!D34</f>
        <v>null</v>
      </c>
      <c r="I35" t="str">
        <f>boazAlgo!E34</f>
        <v>null</v>
      </c>
      <c r="K35" s="8" t="s">
        <v>14</v>
      </c>
      <c r="L35" s="8" t="s">
        <v>14</v>
      </c>
      <c r="M35" s="8" t="s">
        <v>14</v>
      </c>
    </row>
    <row r="36" spans="1:13" x14ac:dyDescent="0.55000000000000004">
      <c r="A36" t="str">
        <f>myAlgo!H35</f>
        <v>24:79:2a:2b:02:7c</v>
      </c>
      <c r="B36">
        <f>myAlgo!I35</f>
        <v>-74</v>
      </c>
      <c r="C36" s="7">
        <f>myAlgo!D35</f>
        <v>32.104681018212403</v>
      </c>
      <c r="D36" s="7">
        <f>myAlgo!C35</f>
        <v>35.210348678651798</v>
      </c>
      <c r="E36" s="5">
        <f>myAlgo!E35</f>
        <v>687.57691201133503</v>
      </c>
      <c r="F36">
        <f>boazAlgo!J35</f>
        <v>-74</v>
      </c>
      <c r="G36" s="7">
        <f>boazAlgo!C35</f>
        <v>32.10406321</v>
      </c>
      <c r="H36" s="7">
        <f>boazAlgo!D35</f>
        <v>35.209027089999999</v>
      </c>
      <c r="I36">
        <f>boazAlgo!E35</f>
        <v>685</v>
      </c>
      <c r="J36" t="s">
        <v>168</v>
      </c>
      <c r="K36" s="8">
        <f t="shared" si="0"/>
        <v>2.5769120113350255</v>
      </c>
      <c r="L36" s="8">
        <f t="shared" si="1"/>
        <v>1.3215886517983222E-3</v>
      </c>
      <c r="M36" s="8">
        <f t="shared" si="2"/>
        <v>6.1780821240375872E-4</v>
      </c>
    </row>
    <row r="37" spans="1:13" x14ac:dyDescent="0.55000000000000004">
      <c r="A37" t="str">
        <f>myAlgo!H36</f>
        <v>30:e1:71:0d:e0:67</v>
      </c>
      <c r="B37">
        <f>myAlgo!I36</f>
        <v>-56</v>
      </c>
      <c r="C37" s="7">
        <f>myAlgo!D36</f>
        <v>32.103941167187998</v>
      </c>
      <c r="D37" s="7">
        <f>myAlgo!C36</f>
        <v>35.210596221394503</v>
      </c>
      <c r="E37" s="5">
        <f>myAlgo!E36</f>
        <v>696.00979284829702</v>
      </c>
      <c r="F37">
        <f>boazAlgo!J36</f>
        <v>-56</v>
      </c>
      <c r="G37" s="7">
        <f>boazAlgo!C36</f>
        <v>32.103932215515002</v>
      </c>
      <c r="H37" s="7">
        <f>boazAlgo!D36</f>
        <v>35.210581514302497</v>
      </c>
      <c r="I37">
        <f>boazAlgo!E36</f>
        <v>702.45317567023199</v>
      </c>
      <c r="J37" t="s">
        <v>167</v>
      </c>
      <c r="K37" s="8">
        <f t="shared" si="0"/>
        <v>-6.4433828219349607</v>
      </c>
      <c r="L37" s="8">
        <f t="shared" si="1"/>
        <v>1.4707092006460698E-5</v>
      </c>
      <c r="M37" s="8">
        <f t="shared" si="2"/>
        <v>8.9516729957495045E-6</v>
      </c>
    </row>
    <row r="38" spans="1:13" x14ac:dyDescent="0.55000000000000004">
      <c r="A38" t="str">
        <f>myAlgo!H37</f>
        <v>24:79:2a:2b:07:b8</v>
      </c>
      <c r="B38">
        <f>myAlgo!I37</f>
        <v>-65</v>
      </c>
      <c r="C38" s="7">
        <f>myAlgo!D37</f>
        <v>32.103944389999903</v>
      </c>
      <c r="D38" s="7">
        <f>myAlgo!C37</f>
        <v>35.210612639999901</v>
      </c>
      <c r="E38" s="5">
        <f>myAlgo!E37</f>
        <v>701.64493296666603</v>
      </c>
      <c r="F38">
        <f>boazAlgo!J37</f>
        <v>-65</v>
      </c>
      <c r="G38" s="7">
        <f>boazAlgo!C37</f>
        <v>32.103936201679701</v>
      </c>
      <c r="H38" s="7">
        <f>boazAlgo!D37</f>
        <v>35.210591704850899</v>
      </c>
      <c r="I38">
        <f>boazAlgo!E37</f>
        <v>702.18855345041095</v>
      </c>
      <c r="J38" t="s">
        <v>167</v>
      </c>
      <c r="K38" s="8">
        <f t="shared" si="0"/>
        <v>-0.54362048374491678</v>
      </c>
      <c r="L38" s="8">
        <f t="shared" si="1"/>
        <v>2.0935149002809794E-5</v>
      </c>
      <c r="M38" s="8">
        <f t="shared" si="2"/>
        <v>8.1883202014410017E-6</v>
      </c>
    </row>
    <row r="39" spans="1:13" x14ac:dyDescent="0.55000000000000004">
      <c r="A39" t="str">
        <f>myAlgo!H38</f>
        <v>34:8f:27:20:89:b8</v>
      </c>
      <c r="B39">
        <f>myAlgo!I38</f>
        <v>-77</v>
      </c>
      <c r="C39" s="7">
        <f>myAlgo!D38</f>
        <v>32.105025493333301</v>
      </c>
      <c r="D39" s="7">
        <f>myAlgo!C38</f>
        <v>35.2110278633333</v>
      </c>
      <c r="E39" s="5">
        <f>myAlgo!E38</f>
        <v>688.33333333333303</v>
      </c>
      <c r="F39">
        <f>boazAlgo!J38</f>
        <v>-77</v>
      </c>
      <c r="G39" s="7" t="str">
        <f>boazAlgo!C38</f>
        <v>null</v>
      </c>
      <c r="H39" s="7" t="str">
        <f>boazAlgo!D38</f>
        <v>null</v>
      </c>
      <c r="I39" t="str">
        <f>boazAlgo!E38</f>
        <v>null</v>
      </c>
      <c r="K39" s="8" t="s">
        <v>14</v>
      </c>
      <c r="L39" s="8" t="s">
        <v>14</v>
      </c>
      <c r="M39" s="8" t="s">
        <v>14</v>
      </c>
    </row>
    <row r="40" spans="1:13" x14ac:dyDescent="0.55000000000000004">
      <c r="A40" t="str">
        <f>myAlgo!H39</f>
        <v>24:79:2a:2c:5c:18</v>
      </c>
      <c r="B40">
        <f>myAlgo!I39</f>
        <v>-64</v>
      </c>
      <c r="C40" s="7">
        <f>myAlgo!D39</f>
        <v>32.104194428388297</v>
      </c>
      <c r="D40" s="7">
        <f>myAlgo!C39</f>
        <v>35.210459479070103</v>
      </c>
      <c r="E40" s="5">
        <f>myAlgo!E39</f>
        <v>693.787189531698</v>
      </c>
      <c r="F40">
        <f>boazAlgo!J39</f>
        <v>-64</v>
      </c>
      <c r="G40" s="7">
        <f>boazAlgo!C39</f>
        <v>32.104107581660102</v>
      </c>
      <c r="H40" s="7">
        <f>boazAlgo!D39</f>
        <v>35.209494186836402</v>
      </c>
      <c r="I40">
        <f>boazAlgo!E39</f>
        <v>688.17255664022605</v>
      </c>
      <c r="J40" t="s">
        <v>167</v>
      </c>
      <c r="K40" s="8">
        <f t="shared" si="0"/>
        <v>5.6146328914719561</v>
      </c>
      <c r="L40" s="8">
        <f t="shared" si="1"/>
        <v>9.6529223370112049E-4</v>
      </c>
      <c r="M40" s="8">
        <f t="shared" si="2"/>
        <v>8.6846728194700518E-5</v>
      </c>
    </row>
    <row r="41" spans="1:13" x14ac:dyDescent="0.55000000000000004">
      <c r="A41" t="str">
        <f>myAlgo!H40</f>
        <v>24:79:2a:2b:07:bc</v>
      </c>
      <c r="B41">
        <f>myAlgo!I40</f>
        <v>-66</v>
      </c>
      <c r="C41" s="7">
        <f>myAlgo!D40</f>
        <v>32.105025493333301</v>
      </c>
      <c r="D41" s="7">
        <f>myAlgo!C40</f>
        <v>35.2110278633333</v>
      </c>
      <c r="E41" s="5">
        <f>myAlgo!E40</f>
        <v>688.33333333333303</v>
      </c>
      <c r="F41">
        <f>boazAlgo!J40</f>
        <v>-66</v>
      </c>
      <c r="G41" s="7">
        <f>boazAlgo!C40</f>
        <v>32.103698614805801</v>
      </c>
      <c r="H41" s="7">
        <f>boazAlgo!D40</f>
        <v>35.210175411817801</v>
      </c>
      <c r="I41">
        <f>boazAlgo!E40</f>
        <v>710.74852344698797</v>
      </c>
      <c r="J41" t="s">
        <v>167</v>
      </c>
      <c r="K41" s="8">
        <f t="shared" si="0"/>
        <v>-22.415190113654944</v>
      </c>
      <c r="L41" s="8">
        <f t="shared" si="1"/>
        <v>8.5245151549884213E-4</v>
      </c>
      <c r="M41" s="8">
        <f t="shared" si="2"/>
        <v>1.3268785275002415E-3</v>
      </c>
    </row>
    <row r="42" spans="1:13" x14ac:dyDescent="0.55000000000000004">
      <c r="A42" t="str">
        <f>myAlgo!H41</f>
        <v>b2:6c:ac:9f:f1:c5</v>
      </c>
      <c r="B42">
        <f>myAlgo!I41</f>
        <v>-77</v>
      </c>
      <c r="C42" s="7">
        <f>myAlgo!D41</f>
        <v>32.104356940441598</v>
      </c>
      <c r="D42" s="7">
        <f>myAlgo!C41</f>
        <v>35.2094730280241</v>
      </c>
      <c r="E42" s="5">
        <f>myAlgo!E41</f>
        <v>685.96265227663696</v>
      </c>
      <c r="F42">
        <f>boazAlgo!J41</f>
        <v>-77</v>
      </c>
      <c r="G42" s="7">
        <f>boazAlgo!C41</f>
        <v>32.104312429193001</v>
      </c>
      <c r="H42" s="7">
        <f>boazAlgo!D41</f>
        <v>35.209393552734397</v>
      </c>
      <c r="I42">
        <f>boazAlgo!E41</f>
        <v>685.71452265254004</v>
      </c>
      <c r="J42" t="s">
        <v>167</v>
      </c>
      <c r="K42" s="8">
        <f t="shared" si="0"/>
        <v>0.24812962409691863</v>
      </c>
      <c r="L42" s="8">
        <f t="shared" si="1"/>
        <v>7.947528970220219E-5</v>
      </c>
      <c r="M42" s="8">
        <f t="shared" si="2"/>
        <v>4.4511248596279529E-5</v>
      </c>
    </row>
    <row r="43" spans="1:13" x14ac:dyDescent="0.55000000000000004">
      <c r="A43" t="str">
        <f>myAlgo!H42</f>
        <v>24:79:2a:ab:07:b7</v>
      </c>
      <c r="B43">
        <f>myAlgo!I42</f>
        <v>-66</v>
      </c>
      <c r="C43" s="7">
        <f>myAlgo!D42</f>
        <v>32.105025493333301</v>
      </c>
      <c r="D43" s="7">
        <f>myAlgo!C42</f>
        <v>35.2110278633333</v>
      </c>
      <c r="E43" s="5">
        <f>myAlgo!E42</f>
        <v>688.33333333333303</v>
      </c>
      <c r="F43">
        <f>boazAlgo!J42</f>
        <v>-66</v>
      </c>
      <c r="G43" s="7">
        <f>boazAlgo!C42</f>
        <v>32.103724904733497</v>
      </c>
      <c r="H43" s="7">
        <f>boazAlgo!D42</f>
        <v>35.210207423797598</v>
      </c>
      <c r="I43">
        <f>boazAlgo!E42</f>
        <v>710.78306081931601</v>
      </c>
      <c r="J43" t="s">
        <v>167</v>
      </c>
      <c r="K43" s="8">
        <f t="shared" si="0"/>
        <v>-22.449727485982976</v>
      </c>
      <c r="L43" s="8">
        <f t="shared" si="1"/>
        <v>8.2043953570121175E-4</v>
      </c>
      <c r="M43" s="8">
        <f t="shared" si="2"/>
        <v>1.3005885998040867E-3</v>
      </c>
    </row>
    <row r="44" spans="1:13" x14ac:dyDescent="0.55000000000000004">
      <c r="A44" t="str">
        <f>myAlgo!H43</f>
        <v>c2:6c:ac:9f:fb:1f</v>
      </c>
      <c r="B44">
        <f>myAlgo!I43</f>
        <v>-85</v>
      </c>
      <c r="C44" s="7">
        <f>myAlgo!D43</f>
        <v>32.104678767876003</v>
      </c>
      <c r="D44" s="7">
        <f>myAlgo!C43</f>
        <v>35.2101532057005</v>
      </c>
      <c r="E44" s="5">
        <f>myAlgo!E43</f>
        <v>687.30016074200898</v>
      </c>
      <c r="F44">
        <f>boazAlgo!J43</f>
        <v>-85</v>
      </c>
      <c r="G44" s="7">
        <f>boazAlgo!C43</f>
        <v>32.104505314202903</v>
      </c>
      <c r="H44" s="7">
        <f>boazAlgo!D43</f>
        <v>35.209697868981401</v>
      </c>
      <c r="I44">
        <f>boazAlgo!E43</f>
        <v>686.44532776238805</v>
      </c>
      <c r="J44" t="s">
        <v>168</v>
      </c>
      <c r="K44" s="8">
        <f t="shared" si="0"/>
        <v>0.85483297962093729</v>
      </c>
      <c r="L44" s="8">
        <f t="shared" si="1"/>
        <v>4.5533671909936402E-4</v>
      </c>
      <c r="M44" s="8">
        <f t="shared" si="2"/>
        <v>1.7345367309928861E-4</v>
      </c>
    </row>
    <row r="45" spans="1:13" x14ac:dyDescent="0.55000000000000004">
      <c r="A45" t="str">
        <f>myAlgo!H44</f>
        <v>90:6c:ac:9f:fb:1f</v>
      </c>
      <c r="B45">
        <f>myAlgo!I44</f>
        <v>-85</v>
      </c>
      <c r="C45" s="7">
        <f>myAlgo!D44</f>
        <v>32.105025493333301</v>
      </c>
      <c r="D45" s="7">
        <f>myAlgo!C44</f>
        <v>35.2110278633333</v>
      </c>
      <c r="E45" s="5">
        <f>myAlgo!E44</f>
        <v>688.33333333333303</v>
      </c>
      <c r="F45">
        <f>boazAlgo!J44</f>
        <v>-85</v>
      </c>
      <c r="G45" s="7" t="str">
        <f>boazAlgo!C44</f>
        <v>null</v>
      </c>
      <c r="H45" s="7" t="str">
        <f>boazAlgo!D44</f>
        <v>null</v>
      </c>
      <c r="I45" t="str">
        <f>boazAlgo!E44</f>
        <v>null</v>
      </c>
      <c r="K45" s="8" t="s">
        <v>14</v>
      </c>
      <c r="L45" s="8" t="s">
        <v>14</v>
      </c>
      <c r="M45" s="8" t="s">
        <v>14</v>
      </c>
    </row>
    <row r="46" spans="1:13" x14ac:dyDescent="0.55000000000000004">
      <c r="A46" t="str">
        <f>myAlgo!H45</f>
        <v>24:79:2a:2b:07:b8</v>
      </c>
      <c r="B46">
        <f>myAlgo!I45</f>
        <v>-59</v>
      </c>
      <c r="C46" s="7">
        <f>myAlgo!D45</f>
        <v>32.103944390000002</v>
      </c>
      <c r="D46" s="7">
        <f>myAlgo!C45</f>
        <v>35.210612640000001</v>
      </c>
      <c r="E46" s="5">
        <f>myAlgo!E45</f>
        <v>701.64493296666603</v>
      </c>
      <c r="F46">
        <f>boazAlgo!J45</f>
        <v>-59</v>
      </c>
      <c r="G46" s="7">
        <f>boazAlgo!C45</f>
        <v>32.103766322658501</v>
      </c>
      <c r="H46" s="7">
        <f>boazAlgo!D45</f>
        <v>35.210211681159599</v>
      </c>
      <c r="I46">
        <f>boazAlgo!E45</f>
        <v>705.52668392444195</v>
      </c>
      <c r="J46" t="s">
        <v>168</v>
      </c>
      <c r="K46" s="8">
        <f t="shared" si="0"/>
        <v>-3.8817509577759211</v>
      </c>
      <c r="L46" s="8">
        <f t="shared" si="1"/>
        <v>4.0095884040169949E-4</v>
      </c>
      <c r="M46" s="8">
        <f t="shared" si="2"/>
        <v>1.7806734150127568E-4</v>
      </c>
    </row>
    <row r="47" spans="1:13" x14ac:dyDescent="0.55000000000000004">
      <c r="A47" t="str">
        <f>myAlgo!H46</f>
        <v>24:79:2a:ac:5c:17</v>
      </c>
      <c r="B47">
        <f>myAlgo!I46</f>
        <v>-67</v>
      </c>
      <c r="C47" s="7">
        <f>myAlgo!D46</f>
        <v>32.105025493333301</v>
      </c>
      <c r="D47" s="7">
        <f>myAlgo!C46</f>
        <v>35.2110278633333</v>
      </c>
      <c r="E47" s="5">
        <f>myAlgo!E46</f>
        <v>688.33333333333303</v>
      </c>
      <c r="F47">
        <f>boazAlgo!J46</f>
        <v>-67</v>
      </c>
      <c r="G47" s="7">
        <f>boazAlgo!C46</f>
        <v>32.103804451692298</v>
      </c>
      <c r="H47" s="7">
        <f>boazAlgo!D46</f>
        <v>35.2102548886999</v>
      </c>
      <c r="I47">
        <f>boazAlgo!E46</f>
        <v>710.93479887847798</v>
      </c>
      <c r="J47" t="s">
        <v>167</v>
      </c>
      <c r="K47" s="8">
        <f t="shared" si="0"/>
        <v>-22.601465545144947</v>
      </c>
      <c r="L47" s="8">
        <f t="shared" si="1"/>
        <v>7.7297463339931483E-4</v>
      </c>
      <c r="M47" s="8">
        <f t="shared" si="2"/>
        <v>1.2210416410027847E-3</v>
      </c>
    </row>
    <row r="48" spans="1:13" x14ac:dyDescent="0.55000000000000004">
      <c r="A48" t="str">
        <f>myAlgo!H47</f>
        <v>30:e1:71:0d:e0:67</v>
      </c>
      <c r="B48">
        <f>myAlgo!I47</f>
        <v>-63</v>
      </c>
      <c r="C48" s="7">
        <f>myAlgo!D47</f>
        <v>32.103944390000002</v>
      </c>
      <c r="D48" s="7">
        <f>myAlgo!C47</f>
        <v>35.210612640000001</v>
      </c>
      <c r="E48" s="5">
        <f>myAlgo!E47</f>
        <v>701.64493296666603</v>
      </c>
      <c r="F48">
        <f>boazAlgo!J47</f>
        <v>-63</v>
      </c>
      <c r="G48" s="7">
        <f>boazAlgo!C47</f>
        <v>32.103945297936001</v>
      </c>
      <c r="H48" s="7">
        <f>boazAlgo!D47</f>
        <v>35.210614959244303</v>
      </c>
      <c r="I48">
        <f>boazAlgo!E47</f>
        <v>701.58469692199401</v>
      </c>
      <c r="J48" t="s">
        <v>167</v>
      </c>
      <c r="K48" s="8">
        <f t="shared" si="0"/>
        <v>6.0236044672024036E-2</v>
      </c>
      <c r="L48" s="8">
        <f t="shared" si="1"/>
        <v>-2.3192443023845044E-6</v>
      </c>
      <c r="M48" s="8">
        <f t="shared" si="2"/>
        <v>-9.0793599838434602E-7</v>
      </c>
    </row>
    <row r="49" spans="1:13" x14ac:dyDescent="0.55000000000000004">
      <c r="A49" t="str">
        <f>myAlgo!H48</f>
        <v>24:79:2a:ab:07:b7</v>
      </c>
      <c r="B49">
        <f>myAlgo!I48</f>
        <v>-67</v>
      </c>
      <c r="C49" s="7">
        <f>myAlgo!D48</f>
        <v>32.103844613088803</v>
      </c>
      <c r="D49" s="7">
        <f>myAlgo!C48</f>
        <v>35.209452961714803</v>
      </c>
      <c r="E49" s="5">
        <f>myAlgo!E48</f>
        <v>689.23594265074996</v>
      </c>
      <c r="F49">
        <f>boazAlgo!J48</f>
        <v>-67</v>
      </c>
      <c r="G49" s="7">
        <f>boazAlgo!C48</f>
        <v>32.103939012551002</v>
      </c>
      <c r="H49" s="7">
        <f>boazAlgo!D48</f>
        <v>35.210680817100801</v>
      </c>
      <c r="I49">
        <f>boazAlgo!E48</f>
        <v>696.74709779168495</v>
      </c>
      <c r="J49" t="s">
        <v>167</v>
      </c>
      <c r="K49" s="8">
        <f t="shared" si="0"/>
        <v>-7.5111551409349886</v>
      </c>
      <c r="L49" s="8">
        <f t="shared" si="1"/>
        <v>-1.2278553859985664E-3</v>
      </c>
      <c r="M49" s="8">
        <f t="shared" si="2"/>
        <v>-9.4399462199135087E-5</v>
      </c>
    </row>
    <row r="50" spans="1:13" x14ac:dyDescent="0.55000000000000004">
      <c r="A50" t="str">
        <f>myAlgo!H49</f>
        <v>24:79:2a:2b:07:b8</v>
      </c>
      <c r="B50">
        <f>myAlgo!I49</f>
        <v>-66</v>
      </c>
      <c r="C50" s="7">
        <f>myAlgo!D49</f>
        <v>32.104093229999997</v>
      </c>
      <c r="D50" s="7">
        <f>myAlgo!C49</f>
        <v>35.210132539999996</v>
      </c>
      <c r="E50" s="5">
        <f>myAlgo!E49</f>
        <v>698.33811633333301</v>
      </c>
      <c r="F50">
        <f>boazAlgo!J49</f>
        <v>-66</v>
      </c>
      <c r="G50" s="7">
        <f>boazAlgo!C49</f>
        <v>32.103903024950803</v>
      </c>
      <c r="H50" s="7">
        <f>boazAlgo!D49</f>
        <v>35.209813240258903</v>
      </c>
      <c r="I50">
        <f>boazAlgo!E49</f>
        <v>700.34539613986601</v>
      </c>
      <c r="J50" t="s">
        <v>168</v>
      </c>
      <c r="K50" s="8">
        <f t="shared" si="0"/>
        <v>-2.0072798065330062</v>
      </c>
      <c r="L50" s="8">
        <f t="shared" si="1"/>
        <v>3.1929974109345949E-4</v>
      </c>
      <c r="M50" s="8">
        <f t="shared" si="2"/>
        <v>1.9020504919353698E-4</v>
      </c>
    </row>
    <row r="51" spans="1:13" x14ac:dyDescent="0.55000000000000004">
      <c r="A51" t="str">
        <f>myAlgo!H50</f>
        <v>3c:52:82:ef:a4:8b</v>
      </c>
      <c r="B51">
        <f>myAlgo!I50</f>
        <v>-72</v>
      </c>
      <c r="C51" s="7">
        <f>myAlgo!D50</f>
        <v>32.104527064996098</v>
      </c>
      <c r="D51" s="7">
        <f>myAlgo!C50</f>
        <v>35.210712807733202</v>
      </c>
      <c r="E51" s="5">
        <f>myAlgo!E50</f>
        <v>696.69459423995602</v>
      </c>
      <c r="F51">
        <f>boazAlgo!J50</f>
        <v>-72</v>
      </c>
      <c r="G51" s="7">
        <f>boazAlgo!C50</f>
        <v>32.103630475334903</v>
      </c>
      <c r="H51" s="7">
        <f>boazAlgo!D50</f>
        <v>35.210050581227797</v>
      </c>
      <c r="I51">
        <f>boazAlgo!E50</f>
        <v>710.62788052011797</v>
      </c>
      <c r="J51" t="s">
        <v>167</v>
      </c>
      <c r="K51" s="8">
        <f t="shared" si="0"/>
        <v>-13.933286280161951</v>
      </c>
      <c r="L51" s="8">
        <f t="shared" si="1"/>
        <v>6.6222650540481709E-4</v>
      </c>
      <c r="M51" s="8">
        <f t="shared" si="2"/>
        <v>8.9658966119543493E-4</v>
      </c>
    </row>
    <row r="52" spans="1:13" x14ac:dyDescent="0.55000000000000004">
      <c r="A52" t="str">
        <f>myAlgo!H51</f>
        <v>24:79:2a:ac:5b:d7</v>
      </c>
      <c r="B52">
        <f>myAlgo!I51</f>
        <v>-81</v>
      </c>
      <c r="C52" s="7">
        <f>myAlgo!D51</f>
        <v>32.105025493333301</v>
      </c>
      <c r="D52" s="7">
        <f>myAlgo!C51</f>
        <v>35.2110278633333</v>
      </c>
      <c r="E52" s="5">
        <f>myAlgo!E51</f>
        <v>688.33333333333303</v>
      </c>
      <c r="F52">
        <f>boazAlgo!J51</f>
        <v>-81</v>
      </c>
      <c r="G52" s="7">
        <f>boazAlgo!C51</f>
        <v>32.103539043883202</v>
      </c>
      <c r="H52" s="7">
        <f>boazAlgo!D51</f>
        <v>35.209946390164198</v>
      </c>
      <c r="I52">
        <f>boazAlgo!E51</f>
        <v>710.47704989135002</v>
      </c>
      <c r="J52" t="s">
        <v>167</v>
      </c>
      <c r="K52" s="8">
        <f t="shared" si="0"/>
        <v>-22.14371655801699</v>
      </c>
      <c r="L52" s="8">
        <f t="shared" si="1"/>
        <v>1.0814731691013435E-3</v>
      </c>
      <c r="M52" s="8">
        <f t="shared" si="2"/>
        <v>1.4864494500983483E-3</v>
      </c>
    </row>
    <row r="53" spans="1:13" x14ac:dyDescent="0.55000000000000004">
      <c r="A53" t="str">
        <f>myAlgo!H52</f>
        <v>1c:b9:c4:16:06:bc</v>
      </c>
      <c r="B53">
        <f>myAlgo!I52</f>
        <v>-65</v>
      </c>
      <c r="C53" s="7">
        <f>myAlgo!D52</f>
        <v>32.103777626666599</v>
      </c>
      <c r="D53" s="7">
        <f>myAlgo!C52</f>
        <v>35.210458793333302</v>
      </c>
      <c r="E53" s="5">
        <f>myAlgo!E52</f>
        <v>696.33333333333303</v>
      </c>
      <c r="F53">
        <f>boazAlgo!J52</f>
        <v>-65</v>
      </c>
      <c r="G53" s="7">
        <f>boazAlgo!C52</f>
        <v>32.103927572999602</v>
      </c>
      <c r="H53" s="7">
        <f>boazAlgo!D52</f>
        <v>35.210584812048197</v>
      </c>
      <c r="I53">
        <f>boazAlgo!E52</f>
        <v>697.20557360056398</v>
      </c>
      <c r="J53" t="s">
        <v>168</v>
      </c>
      <c r="K53" s="8">
        <f t="shared" si="0"/>
        <v>-0.87224026723094994</v>
      </c>
      <c r="L53" s="8">
        <f t="shared" si="1"/>
        <v>-1.2601871489437144E-4</v>
      </c>
      <c r="M53" s="8">
        <f t="shared" si="2"/>
        <v>-1.4994633300347004E-4</v>
      </c>
    </row>
    <row r="54" spans="1:13" x14ac:dyDescent="0.55000000000000004">
      <c r="A54" t="str">
        <f>myAlgo!H53</f>
        <v>1c:b9:c4:16:ed:48</v>
      </c>
      <c r="B54">
        <f>myAlgo!I53</f>
        <v>-73</v>
      </c>
      <c r="C54" s="7">
        <f>myAlgo!D53</f>
        <v>32.104123109894203</v>
      </c>
      <c r="D54" s="7">
        <f>myAlgo!C53</f>
        <v>35.210580172873399</v>
      </c>
      <c r="E54" s="5">
        <f>myAlgo!E53</f>
        <v>694.84188467153604</v>
      </c>
      <c r="F54">
        <f>boazAlgo!J53</f>
        <v>-73</v>
      </c>
      <c r="G54" s="7">
        <f>boazAlgo!C53</f>
        <v>32.103698265181599</v>
      </c>
      <c r="H54" s="7">
        <f>boazAlgo!D53</f>
        <v>35.210132273386002</v>
      </c>
      <c r="I54">
        <f>boazAlgo!E53</f>
        <v>705.22025747591204</v>
      </c>
      <c r="J54" t="s">
        <v>167</v>
      </c>
      <c r="K54" s="8">
        <f t="shared" si="0"/>
        <v>-10.378372804375999</v>
      </c>
      <c r="L54" s="8">
        <f t="shared" si="1"/>
        <v>4.4789948739776264E-4</v>
      </c>
      <c r="M54" s="8">
        <f t="shared" si="2"/>
        <v>4.2484471260451073E-4</v>
      </c>
    </row>
    <row r="55" spans="1:13" x14ac:dyDescent="0.55000000000000004">
      <c r="A55" t="str">
        <f>myAlgo!H54</f>
        <v>1c:b9:c4:16:06:b8</v>
      </c>
      <c r="B55">
        <f>myAlgo!I54</f>
        <v>-61</v>
      </c>
      <c r="C55" s="7">
        <f>myAlgo!D54</f>
        <v>32.103777626666599</v>
      </c>
      <c r="D55" s="7">
        <f>myAlgo!C54</f>
        <v>35.210458793333302</v>
      </c>
      <c r="E55" s="5">
        <f>myAlgo!E54</f>
        <v>696.33333333333303</v>
      </c>
      <c r="F55">
        <f>boazAlgo!J54</f>
        <v>-61</v>
      </c>
      <c r="G55" s="7">
        <f>boazAlgo!C54</f>
        <v>32.103734988969897</v>
      </c>
      <c r="H55" s="7">
        <f>boazAlgo!D54</f>
        <v>35.210166415446103</v>
      </c>
      <c r="I55">
        <f>boazAlgo!E54</f>
        <v>705.94391933687905</v>
      </c>
      <c r="J55" t="s">
        <v>167</v>
      </c>
      <c r="K55" s="8">
        <f t="shared" si="0"/>
        <v>-9.6105860035460182</v>
      </c>
      <c r="L55" s="8">
        <f t="shared" si="1"/>
        <v>2.9237788719882474E-4</v>
      </c>
      <c r="M55" s="8">
        <f t="shared" si="2"/>
        <v>4.2637696701319783E-5</v>
      </c>
    </row>
    <row r="56" spans="1:13" x14ac:dyDescent="0.55000000000000004">
      <c r="D56" s="1"/>
      <c r="E56" s="1"/>
      <c r="G56" s="1"/>
      <c r="H56" s="1"/>
      <c r="I56" s="1"/>
      <c r="K56" s="2"/>
      <c r="L56" s="2"/>
    </row>
    <row r="57" spans="1:13" x14ac:dyDescent="0.55000000000000004">
      <c r="D57" s="1"/>
      <c r="E57" s="1"/>
      <c r="G57" s="1"/>
      <c r="H57" s="1"/>
      <c r="I57" s="1"/>
      <c r="K57" s="2"/>
      <c r="L57" s="2"/>
    </row>
    <row r="58" spans="1:13" x14ac:dyDescent="0.55000000000000004">
      <c r="D58" s="1"/>
      <c r="E58" s="1"/>
      <c r="G58" s="1"/>
      <c r="H58" s="1"/>
      <c r="I58" s="1"/>
    </row>
    <row r="59" spans="1:13" x14ac:dyDescent="0.55000000000000004">
      <c r="D59" s="1"/>
      <c r="E59" s="1"/>
      <c r="G59" s="1"/>
      <c r="H59" s="1"/>
      <c r="I59" s="1"/>
      <c r="K59" s="2"/>
      <c r="L59" s="2"/>
      <c r="M59" s="2"/>
    </row>
    <row r="60" spans="1:13" x14ac:dyDescent="0.55000000000000004">
      <c r="D60" s="1"/>
      <c r="G60" s="1"/>
      <c r="H60" s="1"/>
    </row>
    <row r="61" spans="1:13" x14ac:dyDescent="0.55000000000000004">
      <c r="D61" s="1"/>
      <c r="G61" s="1"/>
      <c r="H61" s="1"/>
      <c r="I61" s="1"/>
      <c r="K61" s="2"/>
    </row>
    <row r="62" spans="1:13" x14ac:dyDescent="0.55000000000000004">
      <c r="D62" s="1"/>
      <c r="E62" s="1"/>
      <c r="G62" s="1"/>
      <c r="H62" s="1"/>
      <c r="I62" s="1"/>
    </row>
    <row r="63" spans="1:13" x14ac:dyDescent="0.55000000000000004">
      <c r="D63" s="1"/>
      <c r="E63" s="1"/>
      <c r="G63" s="1"/>
      <c r="H63" s="1"/>
      <c r="I63" s="1"/>
    </row>
    <row r="64" spans="1:13" x14ac:dyDescent="0.55000000000000004">
      <c r="D64" s="1"/>
      <c r="E64" s="1"/>
      <c r="G64" s="1"/>
      <c r="H64" s="1"/>
      <c r="I64" s="1"/>
      <c r="K64" s="2"/>
      <c r="L64" s="2"/>
    </row>
    <row r="65" spans="4:13" x14ac:dyDescent="0.55000000000000004">
      <c r="D65" s="1"/>
      <c r="E65" s="1"/>
      <c r="G65" s="1"/>
      <c r="H65" s="1"/>
      <c r="I65" s="1"/>
      <c r="K65" s="2"/>
      <c r="L65" s="2"/>
      <c r="M65" s="2"/>
    </row>
    <row r="66" spans="4:13" x14ac:dyDescent="0.55000000000000004">
      <c r="D66" s="1"/>
      <c r="E66" s="1"/>
      <c r="G66" s="1"/>
      <c r="H66" s="1"/>
      <c r="I66" s="1"/>
      <c r="K66" s="2"/>
      <c r="M66" s="2"/>
    </row>
    <row r="67" spans="4:13" x14ac:dyDescent="0.55000000000000004">
      <c r="D67" s="1"/>
      <c r="E67" s="1"/>
      <c r="G67" s="1"/>
      <c r="H67" s="1"/>
      <c r="I67" s="1"/>
      <c r="K67" s="2"/>
      <c r="L67" s="2"/>
      <c r="M67" s="2"/>
    </row>
    <row r="68" spans="4:13" x14ac:dyDescent="0.55000000000000004">
      <c r="D68" s="1"/>
      <c r="E68" s="1"/>
      <c r="G68" s="1"/>
      <c r="H68" s="1"/>
      <c r="I68" s="1"/>
      <c r="K68" s="2"/>
      <c r="L68" s="2"/>
      <c r="M68" s="2"/>
    </row>
    <row r="69" spans="4:13" x14ac:dyDescent="0.55000000000000004">
      <c r="D69" s="1"/>
      <c r="E69" s="1"/>
      <c r="G69" s="1"/>
      <c r="H69" s="1"/>
      <c r="I69" s="1"/>
    </row>
    <row r="70" spans="4:13" x14ac:dyDescent="0.55000000000000004">
      <c r="D70" s="1"/>
      <c r="E70" s="1"/>
      <c r="G70" s="1"/>
      <c r="H70" s="1"/>
      <c r="K70" s="2"/>
      <c r="L70" s="2"/>
      <c r="M70" s="2"/>
    </row>
    <row r="71" spans="4:13" x14ac:dyDescent="0.55000000000000004">
      <c r="D71" s="1"/>
      <c r="G71" s="1"/>
      <c r="H71" s="1"/>
    </row>
    <row r="72" spans="4:13" x14ac:dyDescent="0.55000000000000004">
      <c r="D72" s="1"/>
      <c r="E72" s="1"/>
      <c r="G72" s="1"/>
      <c r="H72" s="1"/>
      <c r="I72" s="1"/>
      <c r="K72" s="2"/>
      <c r="L72" s="2"/>
    </row>
    <row r="73" spans="4:13" x14ac:dyDescent="0.55000000000000004">
      <c r="D73" s="1"/>
      <c r="E73" s="1"/>
      <c r="G73" s="1"/>
      <c r="H73" s="1"/>
      <c r="I73" s="1"/>
    </row>
    <row r="74" spans="4:13" x14ac:dyDescent="0.55000000000000004">
      <c r="D74" s="1"/>
      <c r="E74" s="1"/>
      <c r="G74" s="1"/>
      <c r="H74" s="1"/>
      <c r="I74" s="1"/>
    </row>
    <row r="75" spans="4:13" x14ac:dyDescent="0.55000000000000004">
      <c r="D75" s="1"/>
      <c r="E75" s="1"/>
      <c r="G75" s="1"/>
      <c r="H75" s="1"/>
      <c r="I75" s="1"/>
      <c r="K75" s="2"/>
      <c r="M75" s="2"/>
    </row>
    <row r="76" spans="4:13" x14ac:dyDescent="0.55000000000000004">
      <c r="D76" s="1"/>
      <c r="E76" s="1"/>
      <c r="G76" s="1"/>
      <c r="H76" s="1"/>
      <c r="I76" s="1"/>
    </row>
    <row r="77" spans="4:13" x14ac:dyDescent="0.55000000000000004">
      <c r="D77" s="1"/>
      <c r="E77" s="1"/>
      <c r="G77" s="1"/>
      <c r="H77" s="1"/>
      <c r="I77" s="1"/>
    </row>
    <row r="78" spans="4:13" x14ac:dyDescent="0.55000000000000004">
      <c r="D78" s="1"/>
      <c r="E78" s="1"/>
      <c r="G78" s="1"/>
      <c r="H78" s="1"/>
      <c r="I78" s="1"/>
    </row>
    <row r="79" spans="4:13" x14ac:dyDescent="0.55000000000000004">
      <c r="D79" s="1"/>
      <c r="G79" s="1"/>
      <c r="H79" s="1"/>
    </row>
    <row r="80" spans="4:13" x14ac:dyDescent="0.55000000000000004">
      <c r="D80" s="1"/>
      <c r="E80" s="1"/>
      <c r="G80" s="1"/>
      <c r="H80" s="1"/>
      <c r="I80" s="1"/>
      <c r="K80" s="2"/>
      <c r="L80" s="2"/>
    </row>
    <row r="81" spans="4:13" x14ac:dyDescent="0.55000000000000004">
      <c r="D81" s="1"/>
      <c r="E81" s="1"/>
      <c r="G81" s="1"/>
      <c r="H81" s="1"/>
      <c r="I81" s="1"/>
      <c r="L81" s="2"/>
      <c r="M81" s="2"/>
    </row>
    <row r="82" spans="4:13" x14ac:dyDescent="0.55000000000000004">
      <c r="D82" s="1"/>
      <c r="E82" s="1"/>
      <c r="G82" s="1"/>
      <c r="H82" s="1"/>
      <c r="I82" s="1"/>
    </row>
    <row r="83" spans="4:13" x14ac:dyDescent="0.55000000000000004">
      <c r="D83" s="1"/>
      <c r="E83" s="1"/>
      <c r="G83" s="1"/>
      <c r="H83" s="1"/>
      <c r="K83" s="2"/>
    </row>
    <row r="84" spans="4:13" x14ac:dyDescent="0.55000000000000004">
      <c r="D84" s="1"/>
      <c r="E84" s="1"/>
      <c r="G84" s="1"/>
      <c r="H84" s="1"/>
      <c r="I84" s="1"/>
    </row>
    <row r="85" spans="4:13" x14ac:dyDescent="0.55000000000000004">
      <c r="D85" s="1"/>
      <c r="E85" s="1"/>
      <c r="G85" s="1"/>
      <c r="H85" s="1"/>
      <c r="I85" s="1"/>
    </row>
    <row r="86" spans="4:13" x14ac:dyDescent="0.55000000000000004">
      <c r="D86" s="1"/>
      <c r="E86" s="1"/>
      <c r="G86" s="1"/>
      <c r="H86" s="1"/>
      <c r="I86" s="1"/>
    </row>
    <row r="87" spans="4:13" x14ac:dyDescent="0.55000000000000004">
      <c r="D87" s="1"/>
      <c r="E87" s="1"/>
      <c r="G87" s="1"/>
      <c r="H87" s="1"/>
      <c r="I87" s="1"/>
      <c r="K87" s="2"/>
    </row>
    <row r="88" spans="4:13" x14ac:dyDescent="0.55000000000000004">
      <c r="D88" s="1"/>
      <c r="E88" s="1"/>
      <c r="G88" s="1"/>
      <c r="H88" s="1"/>
      <c r="I88" s="1"/>
    </row>
    <row r="89" spans="4:13" x14ac:dyDescent="0.55000000000000004">
      <c r="D89" s="1"/>
      <c r="E89" s="1"/>
      <c r="G89" s="1"/>
      <c r="H89" s="1"/>
      <c r="I89" s="1"/>
    </row>
    <row r="90" spans="4:13" x14ac:dyDescent="0.55000000000000004">
      <c r="D90" s="1"/>
      <c r="E90" s="1"/>
      <c r="G90" s="1"/>
      <c r="H90" s="1"/>
      <c r="I90" s="1"/>
    </row>
    <row r="91" spans="4:13" x14ac:dyDescent="0.55000000000000004">
      <c r="D91" s="1"/>
      <c r="E91" s="1"/>
      <c r="G91" s="1"/>
      <c r="H91" s="1"/>
      <c r="I91" s="1"/>
    </row>
    <row r="92" spans="4:13" x14ac:dyDescent="0.55000000000000004">
      <c r="D92" s="1"/>
      <c r="E92" s="1"/>
      <c r="G92" s="1"/>
      <c r="H92" s="1"/>
      <c r="I92" s="1"/>
    </row>
    <row r="93" spans="4:13" x14ac:dyDescent="0.55000000000000004">
      <c r="D93" s="1"/>
      <c r="E93" s="1"/>
      <c r="G93" s="1"/>
      <c r="H93" s="1"/>
      <c r="I93" s="1"/>
    </row>
    <row r="94" spans="4:13" x14ac:dyDescent="0.55000000000000004">
      <c r="D94" s="1"/>
      <c r="E94" s="1"/>
      <c r="G94" s="1"/>
      <c r="H94" s="1"/>
      <c r="I94" s="1"/>
      <c r="K94" s="2"/>
      <c r="M94" s="2"/>
    </row>
    <row r="95" spans="4:13" x14ac:dyDescent="0.55000000000000004">
      <c r="D95" s="1"/>
      <c r="E95" s="1"/>
      <c r="G95" s="1"/>
      <c r="H95" s="1"/>
      <c r="I95" s="1"/>
    </row>
    <row r="96" spans="4:13" x14ac:dyDescent="0.55000000000000004">
      <c r="D96" s="1"/>
      <c r="E96" s="1"/>
      <c r="G96" s="1"/>
      <c r="H96" s="1"/>
      <c r="I96" s="1"/>
      <c r="K96" s="2"/>
      <c r="M96" s="2"/>
    </row>
    <row r="97" spans="4:13" x14ac:dyDescent="0.55000000000000004">
      <c r="D97" s="1"/>
      <c r="E97" s="1"/>
      <c r="G97" s="1"/>
      <c r="H97" s="1"/>
      <c r="I97" s="1"/>
    </row>
    <row r="98" spans="4:13" x14ac:dyDescent="0.55000000000000004">
      <c r="D98" s="1"/>
      <c r="E98" s="1"/>
      <c r="G98" s="1"/>
      <c r="H98" s="1"/>
      <c r="I98" s="1"/>
    </row>
    <row r="99" spans="4:13" x14ac:dyDescent="0.55000000000000004">
      <c r="D99" s="1"/>
      <c r="E99" s="1"/>
      <c r="G99" s="1"/>
      <c r="H99" s="1"/>
      <c r="I99" s="1"/>
    </row>
    <row r="100" spans="4:13" x14ac:dyDescent="0.55000000000000004">
      <c r="D100" s="1"/>
      <c r="E100" s="1"/>
      <c r="G100" s="1"/>
      <c r="H100" s="1"/>
      <c r="I100" s="1"/>
    </row>
    <row r="101" spans="4:13" x14ac:dyDescent="0.55000000000000004">
      <c r="D101" s="1"/>
      <c r="E101" s="1"/>
      <c r="G101" s="1"/>
      <c r="H101" s="1"/>
      <c r="I101" s="1"/>
    </row>
    <row r="102" spans="4:13" x14ac:dyDescent="0.55000000000000004">
      <c r="D102" s="1"/>
      <c r="E102" s="1"/>
      <c r="G102" s="1"/>
      <c r="H102" s="1"/>
      <c r="I102" s="1"/>
    </row>
    <row r="103" spans="4:13" x14ac:dyDescent="0.55000000000000004">
      <c r="D103" s="1"/>
      <c r="E103" s="1"/>
      <c r="G103" s="1"/>
      <c r="H103" s="1"/>
      <c r="I103" s="1"/>
    </row>
    <row r="104" spans="4:13" x14ac:dyDescent="0.55000000000000004">
      <c r="D104" s="1"/>
      <c r="E104" s="1"/>
      <c r="G104" s="1"/>
      <c r="H104" s="1"/>
      <c r="I104" s="1"/>
    </row>
    <row r="105" spans="4:13" x14ac:dyDescent="0.55000000000000004">
      <c r="D105" s="1"/>
      <c r="E105" s="1"/>
      <c r="G105" s="1"/>
      <c r="H105" s="1"/>
      <c r="I105" s="1"/>
    </row>
    <row r="106" spans="4:13" x14ac:dyDescent="0.55000000000000004">
      <c r="D106" s="1"/>
      <c r="E106" s="1"/>
      <c r="G106" s="1"/>
      <c r="H106" s="1"/>
      <c r="K106" s="2"/>
      <c r="L106" s="2"/>
      <c r="M106" s="2"/>
    </row>
    <row r="107" spans="4:13" x14ac:dyDescent="0.55000000000000004">
      <c r="D107" s="1"/>
      <c r="E107" s="1"/>
      <c r="G107" s="1"/>
      <c r="H107" s="1"/>
      <c r="I107" s="1"/>
    </row>
    <row r="108" spans="4:13" x14ac:dyDescent="0.55000000000000004">
      <c r="D108" s="1"/>
      <c r="E108" s="1"/>
      <c r="G108" s="1"/>
      <c r="H108" s="1"/>
      <c r="I108" s="1"/>
    </row>
    <row r="109" spans="4:13" x14ac:dyDescent="0.55000000000000004">
      <c r="D109" s="1"/>
      <c r="E109" s="1"/>
      <c r="G109" s="1"/>
      <c r="H109" s="1"/>
      <c r="I109" s="1"/>
    </row>
    <row r="110" spans="4:13" x14ac:dyDescent="0.55000000000000004">
      <c r="D110" s="1"/>
      <c r="E110" s="1"/>
      <c r="G110" s="1"/>
      <c r="H110" s="1"/>
      <c r="I110" s="1"/>
    </row>
    <row r="111" spans="4:13" x14ac:dyDescent="0.55000000000000004">
      <c r="D111" s="1"/>
      <c r="E111" s="1"/>
      <c r="G111" s="1"/>
      <c r="H111" s="1"/>
      <c r="I111" s="1"/>
      <c r="K111" s="2"/>
    </row>
    <row r="112" spans="4:13" x14ac:dyDescent="0.55000000000000004">
      <c r="D112" s="1"/>
      <c r="G112" s="1"/>
      <c r="H112" s="1"/>
    </row>
    <row r="113" spans="4:13" x14ac:dyDescent="0.55000000000000004">
      <c r="D113" s="1"/>
      <c r="E113" s="1"/>
      <c r="G113" s="1"/>
      <c r="H113" s="1"/>
      <c r="I113" s="1"/>
      <c r="K113" s="2"/>
      <c r="L113" s="2"/>
    </row>
    <row r="114" spans="4:13" x14ac:dyDescent="0.55000000000000004">
      <c r="D114" s="1"/>
      <c r="E114" s="1"/>
      <c r="G114" s="1"/>
      <c r="H114" s="1"/>
      <c r="I114" s="1"/>
      <c r="K114" s="2"/>
      <c r="L114" s="2"/>
      <c r="M114" s="2"/>
    </row>
    <row r="115" spans="4:13" x14ac:dyDescent="0.55000000000000004">
      <c r="D115" s="1"/>
      <c r="E115" s="1"/>
      <c r="G115" s="1"/>
      <c r="H115" s="1"/>
      <c r="I115" s="1"/>
      <c r="K115" s="2"/>
      <c r="L115" s="2"/>
      <c r="M115" s="2"/>
    </row>
    <row r="116" spans="4:13" x14ac:dyDescent="0.55000000000000004">
      <c r="D116" s="1"/>
      <c r="E116" s="1"/>
      <c r="G116" s="1"/>
      <c r="H116" s="1"/>
      <c r="I116" s="1"/>
    </row>
    <row r="117" spans="4:13" x14ac:dyDescent="0.55000000000000004">
      <c r="D117" s="1"/>
      <c r="G117" s="1"/>
      <c r="H117" s="1"/>
    </row>
    <row r="118" spans="4:13" x14ac:dyDescent="0.55000000000000004">
      <c r="D118" s="1"/>
      <c r="E118" s="1"/>
      <c r="G118" s="1"/>
      <c r="H118" s="1"/>
      <c r="K118" s="2"/>
      <c r="L118" s="2"/>
      <c r="M118" s="2"/>
    </row>
    <row r="119" spans="4:13" x14ac:dyDescent="0.55000000000000004">
      <c r="D119" s="1"/>
      <c r="E119" s="1"/>
      <c r="G119" s="1"/>
      <c r="H119" s="1"/>
      <c r="I119" s="1"/>
      <c r="K119" s="2"/>
      <c r="L119" s="2"/>
    </row>
    <row r="120" spans="4:13" x14ac:dyDescent="0.55000000000000004">
      <c r="D120" s="1"/>
      <c r="G120" s="1"/>
      <c r="H120" s="1"/>
    </row>
    <row r="121" spans="4:13" x14ac:dyDescent="0.55000000000000004">
      <c r="D121" s="1"/>
      <c r="E121" s="1"/>
      <c r="G121" s="1"/>
      <c r="H121" s="1"/>
      <c r="I121" s="1"/>
      <c r="K121" s="2"/>
      <c r="L121" s="2"/>
      <c r="M121" s="2"/>
    </row>
    <row r="122" spans="4:13" x14ac:dyDescent="0.55000000000000004">
      <c r="D122" s="1"/>
      <c r="E122" s="1"/>
      <c r="G122" s="1"/>
      <c r="H122" s="1"/>
      <c r="K122" s="2"/>
      <c r="L122" s="2"/>
      <c r="M122" s="2"/>
    </row>
    <row r="123" spans="4:13" x14ac:dyDescent="0.55000000000000004">
      <c r="D123" s="1"/>
      <c r="G123" s="1"/>
      <c r="H123" s="1"/>
    </row>
    <row r="124" spans="4:13" x14ac:dyDescent="0.55000000000000004">
      <c r="D124" s="1"/>
      <c r="E124" s="1"/>
      <c r="G124" s="1"/>
      <c r="H124" s="1"/>
      <c r="K124" s="2"/>
      <c r="M124" s="2"/>
    </row>
    <row r="125" spans="4:13" x14ac:dyDescent="0.55000000000000004">
      <c r="D125" s="1"/>
      <c r="E125" s="1"/>
      <c r="G125" s="1"/>
      <c r="H125" s="1"/>
      <c r="I125" s="1"/>
      <c r="K125" s="2"/>
      <c r="L125" s="2"/>
    </row>
    <row r="126" spans="4:13" x14ac:dyDescent="0.55000000000000004">
      <c r="D126" s="1"/>
      <c r="E126" s="1"/>
      <c r="G126" s="1"/>
      <c r="H126" s="1"/>
      <c r="K126" s="2"/>
      <c r="L126" s="2"/>
    </row>
    <row r="127" spans="4:13" x14ac:dyDescent="0.55000000000000004">
      <c r="D127" s="1"/>
      <c r="G127" s="1"/>
      <c r="H127" s="1"/>
    </row>
    <row r="128" spans="4:13" x14ac:dyDescent="0.55000000000000004">
      <c r="D128" s="1"/>
      <c r="E128" s="1"/>
      <c r="G128" s="1"/>
      <c r="H128" s="1"/>
      <c r="K128" s="2"/>
      <c r="L128" s="2"/>
      <c r="M128" s="2"/>
    </row>
    <row r="129" spans="4:13" x14ac:dyDescent="0.55000000000000004">
      <c r="D129" s="1"/>
      <c r="E129" s="1"/>
      <c r="G129" s="1"/>
      <c r="H129" s="1"/>
      <c r="I129" s="1"/>
      <c r="K129" s="2"/>
      <c r="L129" s="2"/>
      <c r="M129" s="2"/>
    </row>
    <row r="130" spans="4:13" x14ac:dyDescent="0.55000000000000004">
      <c r="D130" s="1"/>
      <c r="E130" s="1"/>
      <c r="G130" s="1"/>
      <c r="H130" s="1"/>
      <c r="I130" s="1"/>
    </row>
    <row r="131" spans="4:13" x14ac:dyDescent="0.55000000000000004">
      <c r="D131" s="1"/>
      <c r="E131" s="1"/>
      <c r="G131" s="1"/>
      <c r="H131" s="1"/>
      <c r="I131" s="1"/>
    </row>
    <row r="132" spans="4:13" x14ac:dyDescent="0.55000000000000004">
      <c r="D132" s="1"/>
      <c r="E132" s="1"/>
      <c r="G132" s="1"/>
      <c r="H132" s="1"/>
      <c r="I132" s="1"/>
    </row>
    <row r="133" spans="4:13" x14ac:dyDescent="0.55000000000000004">
      <c r="D133" s="1"/>
      <c r="G133" s="1"/>
      <c r="H133" s="1"/>
      <c r="L133" s="2"/>
      <c r="M133" s="2"/>
    </row>
    <row r="134" spans="4:13" x14ac:dyDescent="0.55000000000000004">
      <c r="D134" s="1"/>
      <c r="E134" s="1"/>
      <c r="G134" s="1"/>
      <c r="H134" s="1"/>
      <c r="I134" s="1"/>
    </row>
    <row r="135" spans="4:13" x14ac:dyDescent="0.55000000000000004">
      <c r="D135" s="1"/>
      <c r="G135" s="1"/>
      <c r="H135" s="1"/>
    </row>
    <row r="136" spans="4:13" x14ac:dyDescent="0.55000000000000004">
      <c r="D136" s="1"/>
      <c r="E136" s="1"/>
      <c r="G136" s="1"/>
      <c r="H136" s="1"/>
      <c r="K136" s="2"/>
      <c r="L136" s="2"/>
      <c r="M136" s="2"/>
    </row>
    <row r="137" spans="4:13" x14ac:dyDescent="0.55000000000000004">
      <c r="D137" s="1"/>
      <c r="E137" s="1"/>
      <c r="G137" s="1"/>
      <c r="H137" s="1"/>
      <c r="I137" s="1"/>
    </row>
    <row r="138" spans="4:13" x14ac:dyDescent="0.55000000000000004">
      <c r="D138" s="1"/>
      <c r="E138" s="1"/>
      <c r="G138" s="1"/>
      <c r="H138" s="1"/>
      <c r="I138" s="1"/>
    </row>
    <row r="139" spans="4:13" x14ac:dyDescent="0.55000000000000004">
      <c r="D139" s="1"/>
      <c r="E139" s="1"/>
      <c r="G139" s="1"/>
      <c r="H139" s="1"/>
      <c r="I139" s="1"/>
      <c r="K139" s="2"/>
    </row>
    <row r="140" spans="4:13" x14ac:dyDescent="0.55000000000000004">
      <c r="D140" s="1"/>
      <c r="E140" s="1"/>
      <c r="G140" s="1"/>
      <c r="H140" s="1"/>
      <c r="I140" s="1"/>
    </row>
    <row r="141" spans="4:13" x14ac:dyDescent="0.55000000000000004">
      <c r="D141" s="1"/>
      <c r="E141" s="1"/>
      <c r="G141" s="1"/>
      <c r="H141" s="1"/>
      <c r="I141" s="1"/>
    </row>
    <row r="142" spans="4:13" x14ac:dyDescent="0.55000000000000004">
      <c r="D142" s="1"/>
      <c r="E142" s="1"/>
      <c r="G142" s="1"/>
      <c r="H142" s="1"/>
      <c r="I142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7607-403B-477E-85F3-B12892CE87FA}">
  <dimension ref="A1:AT54"/>
  <sheetViews>
    <sheetView workbookViewId="0">
      <selection activeCell="D1" sqref="D1"/>
    </sheetView>
  </sheetViews>
  <sheetFormatPr defaultRowHeight="14.4" x14ac:dyDescent="0.55000000000000004"/>
  <cols>
    <col min="1" max="1" width="14.7890625" bestFit="1" customWidth="1"/>
    <col min="2" max="2" width="29.26171875" bestFit="1" customWidth="1"/>
    <col min="8" max="8" width="15.3125" bestFit="1" customWidth="1"/>
  </cols>
  <sheetData>
    <row r="1" spans="1:46" x14ac:dyDescent="0.55000000000000004">
      <c r="A1" t="s">
        <v>86</v>
      </c>
      <c r="B1" t="s">
        <v>13</v>
      </c>
      <c r="C1">
        <v>35.2110278633333</v>
      </c>
      <c r="D1">
        <v>32.105025493333301</v>
      </c>
      <c r="E1">
        <v>688.33333333333303</v>
      </c>
      <c r="F1">
        <v>10</v>
      </c>
      <c r="G1" t="s">
        <v>16</v>
      </c>
      <c r="H1" t="s">
        <v>15</v>
      </c>
      <c r="I1">
        <v>-43</v>
      </c>
      <c r="J1">
        <v>6</v>
      </c>
      <c r="K1" t="s">
        <v>87</v>
      </c>
      <c r="L1" t="s">
        <v>15</v>
      </c>
      <c r="M1">
        <v>-44</v>
      </c>
      <c r="N1">
        <v>6</v>
      </c>
      <c r="O1" t="s">
        <v>87</v>
      </c>
      <c r="P1" t="s">
        <v>15</v>
      </c>
      <c r="Q1">
        <v>-47</v>
      </c>
      <c r="R1">
        <v>6</v>
      </c>
      <c r="S1" t="s">
        <v>87</v>
      </c>
      <c r="T1" t="s">
        <v>15</v>
      </c>
      <c r="U1">
        <v>-48</v>
      </c>
      <c r="V1">
        <v>6</v>
      </c>
      <c r="W1" t="s">
        <v>87</v>
      </c>
      <c r="X1" t="s">
        <v>17</v>
      </c>
      <c r="Y1">
        <v>-48</v>
      </c>
      <c r="Z1">
        <v>44</v>
      </c>
      <c r="AA1" t="s">
        <v>87</v>
      </c>
      <c r="AB1" t="s">
        <v>15</v>
      </c>
      <c r="AC1">
        <v>-49</v>
      </c>
      <c r="AD1">
        <v>6</v>
      </c>
      <c r="AE1" t="s">
        <v>87</v>
      </c>
      <c r="AF1" t="s">
        <v>15</v>
      </c>
      <c r="AG1">
        <v>-51</v>
      </c>
      <c r="AH1">
        <v>6</v>
      </c>
      <c r="AI1" t="s">
        <v>87</v>
      </c>
      <c r="AJ1" t="s">
        <v>17</v>
      </c>
      <c r="AK1">
        <v>-53</v>
      </c>
      <c r="AL1">
        <v>44</v>
      </c>
      <c r="AM1" t="s">
        <v>87</v>
      </c>
      <c r="AN1" t="s">
        <v>17</v>
      </c>
      <c r="AO1">
        <v>-53</v>
      </c>
      <c r="AP1">
        <v>44</v>
      </c>
      <c r="AQ1" t="s">
        <v>88</v>
      </c>
      <c r="AR1" t="s">
        <v>18</v>
      </c>
      <c r="AS1">
        <v>-53</v>
      </c>
      <c r="AT1">
        <v>44</v>
      </c>
    </row>
    <row r="2" spans="1:46" x14ac:dyDescent="0.55000000000000004">
      <c r="A2" t="s">
        <v>86</v>
      </c>
      <c r="B2" t="s">
        <v>13</v>
      </c>
      <c r="C2">
        <v>35.210612640000001</v>
      </c>
      <c r="D2">
        <v>32.103944390000002</v>
      </c>
      <c r="E2">
        <v>701.64493296666603</v>
      </c>
      <c r="F2">
        <v>10</v>
      </c>
      <c r="G2" t="s">
        <v>21</v>
      </c>
      <c r="H2" t="s">
        <v>20</v>
      </c>
      <c r="I2">
        <v>-56</v>
      </c>
      <c r="J2">
        <v>6</v>
      </c>
      <c r="K2" t="s">
        <v>89</v>
      </c>
      <c r="L2" t="s">
        <v>20</v>
      </c>
      <c r="M2">
        <v>-56</v>
      </c>
      <c r="N2">
        <v>6</v>
      </c>
      <c r="O2" t="s">
        <v>89</v>
      </c>
      <c r="P2" t="s">
        <v>20</v>
      </c>
      <c r="Q2">
        <v>-58</v>
      </c>
      <c r="R2">
        <v>6</v>
      </c>
      <c r="S2" t="s">
        <v>89</v>
      </c>
      <c r="T2" t="s">
        <v>20</v>
      </c>
      <c r="U2">
        <v>-58</v>
      </c>
      <c r="V2">
        <v>6</v>
      </c>
      <c r="W2" t="s">
        <v>89</v>
      </c>
      <c r="X2" t="s">
        <v>20</v>
      </c>
      <c r="Y2">
        <v>-59</v>
      </c>
      <c r="Z2">
        <v>6</v>
      </c>
      <c r="AA2" t="s">
        <v>89</v>
      </c>
      <c r="AB2" t="s">
        <v>20</v>
      </c>
      <c r="AC2">
        <v>-60</v>
      </c>
      <c r="AD2">
        <v>6</v>
      </c>
      <c r="AE2" t="s">
        <v>89</v>
      </c>
      <c r="AF2" t="s">
        <v>20</v>
      </c>
      <c r="AG2">
        <v>-63</v>
      </c>
      <c r="AH2">
        <v>6</v>
      </c>
      <c r="AI2" t="s">
        <v>87</v>
      </c>
      <c r="AJ2" t="s">
        <v>22</v>
      </c>
      <c r="AK2">
        <v>-63</v>
      </c>
      <c r="AL2">
        <v>11</v>
      </c>
      <c r="AM2" t="s">
        <v>89</v>
      </c>
      <c r="AN2" t="s">
        <v>20</v>
      </c>
      <c r="AO2">
        <v>-64</v>
      </c>
      <c r="AP2">
        <v>6</v>
      </c>
      <c r="AQ2" t="s">
        <v>87</v>
      </c>
      <c r="AR2" t="s">
        <v>23</v>
      </c>
      <c r="AS2">
        <v>-64</v>
      </c>
      <c r="AT2">
        <v>11</v>
      </c>
    </row>
    <row r="3" spans="1:46" x14ac:dyDescent="0.55000000000000004">
      <c r="A3" t="s">
        <v>86</v>
      </c>
      <c r="B3" t="s">
        <v>13</v>
      </c>
      <c r="C3">
        <v>35.210612640000001</v>
      </c>
      <c r="D3">
        <v>32.103944389999903</v>
      </c>
      <c r="E3">
        <v>701.64493296666603</v>
      </c>
      <c r="F3">
        <v>10</v>
      </c>
      <c r="G3" t="s">
        <v>21</v>
      </c>
      <c r="H3" t="s">
        <v>20</v>
      </c>
      <c r="I3">
        <v>-54</v>
      </c>
      <c r="J3">
        <v>6</v>
      </c>
      <c r="K3" t="s">
        <v>89</v>
      </c>
      <c r="L3" t="s">
        <v>20</v>
      </c>
      <c r="M3">
        <v>-54</v>
      </c>
      <c r="N3">
        <v>6</v>
      </c>
      <c r="O3" t="s">
        <v>89</v>
      </c>
      <c r="P3" t="s">
        <v>20</v>
      </c>
      <c r="Q3">
        <v>-58</v>
      </c>
      <c r="R3">
        <v>6</v>
      </c>
      <c r="S3" t="s">
        <v>89</v>
      </c>
      <c r="T3" t="s">
        <v>20</v>
      </c>
      <c r="U3">
        <v>-58</v>
      </c>
      <c r="V3">
        <v>6</v>
      </c>
      <c r="W3" t="s">
        <v>89</v>
      </c>
      <c r="X3" t="s">
        <v>20</v>
      </c>
      <c r="Y3">
        <v>-58</v>
      </c>
      <c r="Z3">
        <v>6</v>
      </c>
      <c r="AA3" t="s">
        <v>89</v>
      </c>
      <c r="AB3" t="s">
        <v>20</v>
      </c>
      <c r="AC3">
        <v>-59</v>
      </c>
      <c r="AD3">
        <v>6</v>
      </c>
      <c r="AE3" t="s">
        <v>89</v>
      </c>
      <c r="AF3" t="s">
        <v>20</v>
      </c>
      <c r="AG3">
        <v>-60</v>
      </c>
      <c r="AH3">
        <v>6</v>
      </c>
      <c r="AI3" t="s">
        <v>87</v>
      </c>
      <c r="AJ3" t="s">
        <v>22</v>
      </c>
      <c r="AK3">
        <v>-61</v>
      </c>
      <c r="AL3">
        <v>11</v>
      </c>
      <c r="AM3" t="s">
        <v>89</v>
      </c>
      <c r="AN3" t="s">
        <v>20</v>
      </c>
      <c r="AO3">
        <v>-61</v>
      </c>
      <c r="AP3">
        <v>6</v>
      </c>
      <c r="AQ3" t="s">
        <v>87</v>
      </c>
      <c r="AR3" t="s">
        <v>22</v>
      </c>
      <c r="AS3">
        <v>-61</v>
      </c>
      <c r="AT3">
        <v>11</v>
      </c>
    </row>
    <row r="4" spans="1:46" x14ac:dyDescent="0.55000000000000004">
      <c r="A4" t="s">
        <v>86</v>
      </c>
      <c r="B4" t="s">
        <v>13</v>
      </c>
      <c r="C4">
        <v>35.2110278633333</v>
      </c>
      <c r="D4">
        <v>32.105025493333301</v>
      </c>
      <c r="E4">
        <v>688.33333333333303</v>
      </c>
      <c r="F4">
        <v>10</v>
      </c>
      <c r="G4" t="s">
        <v>21</v>
      </c>
      <c r="H4" t="s">
        <v>20</v>
      </c>
      <c r="I4">
        <v>-62</v>
      </c>
      <c r="J4">
        <v>6</v>
      </c>
      <c r="K4" t="s">
        <v>89</v>
      </c>
      <c r="L4" t="s">
        <v>20</v>
      </c>
      <c r="M4">
        <v>-62</v>
      </c>
      <c r="N4">
        <v>6</v>
      </c>
      <c r="O4" t="s">
        <v>89</v>
      </c>
      <c r="P4" t="s">
        <v>20</v>
      </c>
      <c r="Q4">
        <v>-63</v>
      </c>
      <c r="R4">
        <v>6</v>
      </c>
      <c r="S4" t="s">
        <v>89</v>
      </c>
      <c r="T4" t="s">
        <v>20</v>
      </c>
      <c r="U4">
        <v>-64</v>
      </c>
      <c r="V4">
        <v>6</v>
      </c>
      <c r="W4" t="s">
        <v>89</v>
      </c>
      <c r="X4" t="s">
        <v>20</v>
      </c>
      <c r="Y4">
        <v>-64</v>
      </c>
      <c r="Z4">
        <v>6</v>
      </c>
      <c r="AA4" t="s">
        <v>89</v>
      </c>
      <c r="AB4" t="s">
        <v>20</v>
      </c>
      <c r="AC4">
        <v>-65</v>
      </c>
      <c r="AD4">
        <v>6</v>
      </c>
      <c r="AE4" t="s">
        <v>89</v>
      </c>
      <c r="AF4" t="s">
        <v>20</v>
      </c>
      <c r="AG4">
        <v>-65</v>
      </c>
      <c r="AH4">
        <v>6</v>
      </c>
      <c r="AI4" t="s">
        <v>89</v>
      </c>
      <c r="AJ4" t="s">
        <v>20</v>
      </c>
      <c r="AK4">
        <v>-65</v>
      </c>
      <c r="AL4">
        <v>6</v>
      </c>
      <c r="AM4" t="s">
        <v>89</v>
      </c>
      <c r="AN4" t="s">
        <v>20</v>
      </c>
      <c r="AO4">
        <v>-66</v>
      </c>
      <c r="AP4">
        <v>6</v>
      </c>
      <c r="AQ4" t="s">
        <v>89</v>
      </c>
      <c r="AR4" t="s">
        <v>20</v>
      </c>
      <c r="AS4">
        <v>-66</v>
      </c>
      <c r="AT4">
        <v>6</v>
      </c>
    </row>
    <row r="5" spans="1:46" x14ac:dyDescent="0.55000000000000004">
      <c r="A5" t="s">
        <v>86</v>
      </c>
      <c r="B5" t="s">
        <v>13</v>
      </c>
      <c r="C5">
        <v>35.210612640000001</v>
      </c>
      <c r="D5">
        <v>32.103944390000002</v>
      </c>
      <c r="E5">
        <v>701.64493296666603</v>
      </c>
      <c r="F5">
        <v>10</v>
      </c>
      <c r="G5" t="s">
        <v>16</v>
      </c>
      <c r="H5" t="s">
        <v>22</v>
      </c>
      <c r="I5">
        <v>-57</v>
      </c>
      <c r="J5">
        <v>11</v>
      </c>
      <c r="K5" t="s">
        <v>87</v>
      </c>
      <c r="L5" t="s">
        <v>24</v>
      </c>
      <c r="M5">
        <v>-57</v>
      </c>
      <c r="N5">
        <v>36</v>
      </c>
      <c r="O5" t="s">
        <v>87</v>
      </c>
      <c r="P5" t="s">
        <v>22</v>
      </c>
      <c r="Q5">
        <v>-58</v>
      </c>
      <c r="R5">
        <v>11</v>
      </c>
      <c r="S5" t="s">
        <v>87</v>
      </c>
      <c r="T5" t="s">
        <v>24</v>
      </c>
      <c r="U5">
        <v>-58</v>
      </c>
      <c r="V5">
        <v>36</v>
      </c>
      <c r="W5" t="s">
        <v>87</v>
      </c>
      <c r="X5" t="s">
        <v>22</v>
      </c>
      <c r="Y5">
        <v>-59</v>
      </c>
      <c r="Z5">
        <v>11</v>
      </c>
      <c r="AA5" t="s">
        <v>87</v>
      </c>
      <c r="AB5" t="s">
        <v>24</v>
      </c>
      <c r="AC5">
        <v>-59</v>
      </c>
      <c r="AD5">
        <v>36</v>
      </c>
      <c r="AE5" t="s">
        <v>89</v>
      </c>
      <c r="AF5" t="s">
        <v>20</v>
      </c>
      <c r="AG5">
        <v>-60</v>
      </c>
      <c r="AH5">
        <v>6</v>
      </c>
      <c r="AI5" t="s">
        <v>87</v>
      </c>
      <c r="AJ5" t="s">
        <v>22</v>
      </c>
      <c r="AK5">
        <v>-60</v>
      </c>
      <c r="AL5">
        <v>11</v>
      </c>
      <c r="AM5" t="s">
        <v>87</v>
      </c>
      <c r="AN5" t="s">
        <v>22</v>
      </c>
      <c r="AO5">
        <v>-60</v>
      </c>
      <c r="AP5">
        <v>11</v>
      </c>
      <c r="AQ5" t="s">
        <v>87</v>
      </c>
      <c r="AR5" t="s">
        <v>22</v>
      </c>
      <c r="AS5">
        <v>-61</v>
      </c>
      <c r="AT5">
        <v>11</v>
      </c>
    </row>
    <row r="6" spans="1:46" x14ac:dyDescent="0.55000000000000004">
      <c r="A6" t="s">
        <v>90</v>
      </c>
      <c r="B6" t="s">
        <v>13</v>
      </c>
      <c r="C6">
        <v>35.210132539999996</v>
      </c>
      <c r="D6">
        <v>32.104093229999997</v>
      </c>
      <c r="E6">
        <v>698.33811633333301</v>
      </c>
      <c r="F6">
        <v>2</v>
      </c>
      <c r="G6" t="s">
        <v>16</v>
      </c>
      <c r="H6" t="s">
        <v>25</v>
      </c>
      <c r="I6">
        <v>-71</v>
      </c>
      <c r="J6">
        <v>1</v>
      </c>
      <c r="K6" t="s">
        <v>88</v>
      </c>
      <c r="L6" t="s">
        <v>26</v>
      </c>
      <c r="M6">
        <v>-75</v>
      </c>
      <c r="N6">
        <v>36</v>
      </c>
    </row>
    <row r="7" spans="1:46" x14ac:dyDescent="0.55000000000000004">
      <c r="A7" t="s">
        <v>90</v>
      </c>
      <c r="B7" t="s">
        <v>13</v>
      </c>
      <c r="C7">
        <v>35.2110278633333</v>
      </c>
      <c r="D7">
        <v>32.105025493333301</v>
      </c>
      <c r="E7">
        <v>688.33333333333303</v>
      </c>
      <c r="F7">
        <v>1</v>
      </c>
      <c r="G7" t="s">
        <v>28</v>
      </c>
      <c r="H7" t="s">
        <v>27</v>
      </c>
      <c r="I7">
        <v>-92</v>
      </c>
      <c r="J7">
        <v>1</v>
      </c>
    </row>
    <row r="8" spans="1:46" x14ac:dyDescent="0.55000000000000004">
      <c r="A8" t="s">
        <v>90</v>
      </c>
      <c r="B8" t="s">
        <v>13</v>
      </c>
      <c r="C8">
        <v>35.210412692733897</v>
      </c>
      <c r="D8">
        <v>32.104088940161397</v>
      </c>
      <c r="E8">
        <v>703.87503907732696</v>
      </c>
      <c r="F8">
        <v>3</v>
      </c>
      <c r="G8" t="s">
        <v>30</v>
      </c>
      <c r="H8" t="s">
        <v>29</v>
      </c>
      <c r="I8">
        <v>-60</v>
      </c>
      <c r="J8">
        <v>6</v>
      </c>
      <c r="K8" t="s">
        <v>87</v>
      </c>
      <c r="L8" t="s">
        <v>24</v>
      </c>
      <c r="M8">
        <v>-63</v>
      </c>
      <c r="N8">
        <v>36</v>
      </c>
      <c r="O8" t="s">
        <v>88</v>
      </c>
      <c r="P8" t="s">
        <v>26</v>
      </c>
      <c r="Q8">
        <v>-67</v>
      </c>
      <c r="R8">
        <v>36</v>
      </c>
    </row>
    <row r="9" spans="1:46" x14ac:dyDescent="0.55000000000000004">
      <c r="A9" t="s">
        <v>90</v>
      </c>
      <c r="B9" t="s">
        <v>13</v>
      </c>
      <c r="C9">
        <v>35.210612640000001</v>
      </c>
      <c r="D9">
        <v>32.103944389999903</v>
      </c>
      <c r="E9">
        <v>701.64493296666603</v>
      </c>
      <c r="F9">
        <v>2</v>
      </c>
      <c r="G9" t="s">
        <v>16</v>
      </c>
      <c r="H9" t="s">
        <v>22</v>
      </c>
      <c r="I9">
        <v>-64</v>
      </c>
      <c r="J9">
        <v>11</v>
      </c>
      <c r="K9" t="s">
        <v>89</v>
      </c>
      <c r="L9" t="s">
        <v>20</v>
      </c>
      <c r="M9">
        <v>-82</v>
      </c>
      <c r="N9">
        <v>6</v>
      </c>
    </row>
    <row r="10" spans="1:46" x14ac:dyDescent="0.55000000000000004">
      <c r="A10" t="s">
        <v>90</v>
      </c>
      <c r="B10" t="s">
        <v>13</v>
      </c>
      <c r="C10">
        <v>35.210785790073402</v>
      </c>
      <c r="D10">
        <v>32.104586247142898</v>
      </c>
      <c r="E10">
        <v>696.32011685073496</v>
      </c>
      <c r="F10">
        <v>2</v>
      </c>
      <c r="G10" t="s">
        <v>19</v>
      </c>
      <c r="H10" t="s">
        <v>26</v>
      </c>
      <c r="I10">
        <v>-61</v>
      </c>
      <c r="J10">
        <v>36</v>
      </c>
      <c r="K10" t="s">
        <v>91</v>
      </c>
      <c r="L10" t="s">
        <v>31</v>
      </c>
      <c r="M10">
        <v>-89</v>
      </c>
      <c r="N10">
        <v>6</v>
      </c>
    </row>
    <row r="11" spans="1:46" x14ac:dyDescent="0.55000000000000004">
      <c r="A11" t="s">
        <v>90</v>
      </c>
      <c r="B11" t="s">
        <v>13</v>
      </c>
      <c r="C11">
        <v>35.210612639999901</v>
      </c>
      <c r="D11">
        <v>32.103944389999903</v>
      </c>
      <c r="E11">
        <v>701.64493296666603</v>
      </c>
      <c r="F11">
        <v>1</v>
      </c>
      <c r="G11" t="s">
        <v>16</v>
      </c>
      <c r="H11" t="s">
        <v>22</v>
      </c>
      <c r="I11">
        <v>-57</v>
      </c>
      <c r="J11">
        <v>11</v>
      </c>
    </row>
    <row r="12" spans="1:46" x14ac:dyDescent="0.55000000000000004">
      <c r="A12" t="s">
        <v>90</v>
      </c>
      <c r="B12" t="s">
        <v>13</v>
      </c>
      <c r="C12">
        <v>35.210772495877102</v>
      </c>
      <c r="D12">
        <v>32.104573693761701</v>
      </c>
      <c r="E12">
        <v>696.36961477256</v>
      </c>
      <c r="F12">
        <v>1</v>
      </c>
      <c r="G12" t="s">
        <v>16</v>
      </c>
      <c r="H12" t="s">
        <v>24</v>
      </c>
      <c r="I12">
        <v>-58</v>
      </c>
      <c r="J12">
        <v>36</v>
      </c>
    </row>
    <row r="13" spans="1:46" x14ac:dyDescent="0.55000000000000004">
      <c r="A13" t="s">
        <v>92</v>
      </c>
      <c r="B13" t="s">
        <v>13</v>
      </c>
      <c r="C13">
        <v>35.210681019202298</v>
      </c>
      <c r="D13">
        <v>32.104484026750498</v>
      </c>
      <c r="E13">
        <v>697.36342563719404</v>
      </c>
      <c r="F13">
        <v>1</v>
      </c>
      <c r="G13" t="s">
        <v>30</v>
      </c>
      <c r="H13" t="s">
        <v>29</v>
      </c>
      <c r="I13">
        <v>-50</v>
      </c>
      <c r="J13">
        <v>6</v>
      </c>
    </row>
    <row r="14" spans="1:46" x14ac:dyDescent="0.55000000000000004">
      <c r="A14" t="s">
        <v>93</v>
      </c>
      <c r="B14" t="s">
        <v>13</v>
      </c>
      <c r="C14">
        <v>35.2110278633333</v>
      </c>
      <c r="D14">
        <v>32.105025493333301</v>
      </c>
      <c r="E14">
        <v>688.33333333333303</v>
      </c>
      <c r="F14">
        <v>1</v>
      </c>
      <c r="G14" t="s">
        <v>19</v>
      </c>
      <c r="H14" t="s">
        <v>18</v>
      </c>
      <c r="I14">
        <v>-54</v>
      </c>
      <c r="J14">
        <v>44</v>
      </c>
    </row>
    <row r="15" spans="1:46" x14ac:dyDescent="0.55000000000000004">
      <c r="A15" t="s">
        <v>93</v>
      </c>
      <c r="B15" t="s">
        <v>13</v>
      </c>
      <c r="C15">
        <v>35.210543756624801</v>
      </c>
      <c r="D15">
        <v>32.103885995858597</v>
      </c>
      <c r="E15">
        <v>701.55697399923395</v>
      </c>
      <c r="F15">
        <v>10</v>
      </c>
      <c r="G15" t="s">
        <v>16</v>
      </c>
      <c r="H15" t="s">
        <v>15</v>
      </c>
      <c r="I15">
        <v>-50</v>
      </c>
      <c r="J15">
        <v>6</v>
      </c>
      <c r="K15" t="s">
        <v>87</v>
      </c>
      <c r="L15" t="s">
        <v>17</v>
      </c>
      <c r="M15">
        <v>-53</v>
      </c>
      <c r="N15">
        <v>44</v>
      </c>
      <c r="O15" t="s">
        <v>88</v>
      </c>
      <c r="P15" t="s">
        <v>18</v>
      </c>
      <c r="Q15">
        <v>-54</v>
      </c>
      <c r="R15">
        <v>44</v>
      </c>
      <c r="S15" t="s">
        <v>87</v>
      </c>
      <c r="T15" t="s">
        <v>24</v>
      </c>
      <c r="U15">
        <v>-73</v>
      </c>
      <c r="V15">
        <v>36</v>
      </c>
      <c r="W15" t="s">
        <v>89</v>
      </c>
      <c r="X15" t="s">
        <v>20</v>
      </c>
      <c r="Y15">
        <v>-73</v>
      </c>
      <c r="Z15">
        <v>6</v>
      </c>
      <c r="AA15" t="s">
        <v>87</v>
      </c>
      <c r="AB15" t="s">
        <v>22</v>
      </c>
      <c r="AC15">
        <v>-74</v>
      </c>
      <c r="AD15">
        <v>11</v>
      </c>
      <c r="AE15" t="s">
        <v>88</v>
      </c>
      <c r="AF15" t="s">
        <v>26</v>
      </c>
      <c r="AG15">
        <v>-75</v>
      </c>
      <c r="AH15">
        <v>36</v>
      </c>
      <c r="AI15" t="s">
        <v>94</v>
      </c>
      <c r="AJ15" t="s">
        <v>29</v>
      </c>
      <c r="AK15">
        <v>-78</v>
      </c>
      <c r="AL15">
        <v>6</v>
      </c>
      <c r="AM15" t="s">
        <v>87</v>
      </c>
      <c r="AN15" t="s">
        <v>23</v>
      </c>
      <c r="AO15">
        <v>-86</v>
      </c>
      <c r="AP15">
        <v>11</v>
      </c>
      <c r="AQ15" t="s">
        <v>87</v>
      </c>
      <c r="AR15" t="s">
        <v>33</v>
      </c>
      <c r="AS15">
        <v>-88</v>
      </c>
      <c r="AT15">
        <v>48</v>
      </c>
    </row>
    <row r="16" spans="1:46" x14ac:dyDescent="0.55000000000000004">
      <c r="A16" t="s">
        <v>93</v>
      </c>
      <c r="B16" t="s">
        <v>13</v>
      </c>
      <c r="C16">
        <v>35.2110278633333</v>
      </c>
      <c r="D16">
        <v>32.105025493333301</v>
      </c>
      <c r="E16">
        <v>688.33333333333303</v>
      </c>
      <c r="F16">
        <v>1</v>
      </c>
      <c r="G16" t="s">
        <v>16</v>
      </c>
      <c r="H16" t="s">
        <v>34</v>
      </c>
      <c r="I16">
        <v>-89</v>
      </c>
      <c r="J16">
        <v>6</v>
      </c>
    </row>
    <row r="17" spans="1:46" x14ac:dyDescent="0.55000000000000004">
      <c r="A17" t="s">
        <v>93</v>
      </c>
      <c r="B17" t="s">
        <v>13</v>
      </c>
      <c r="C17">
        <v>35.2110278633333</v>
      </c>
      <c r="D17">
        <v>32.105025493333301</v>
      </c>
      <c r="E17">
        <v>688.33333333333303</v>
      </c>
      <c r="F17">
        <v>3</v>
      </c>
      <c r="G17" t="s">
        <v>16</v>
      </c>
      <c r="H17" t="s">
        <v>15</v>
      </c>
      <c r="I17">
        <v>-44</v>
      </c>
      <c r="J17">
        <v>6</v>
      </c>
      <c r="K17" t="s">
        <v>88</v>
      </c>
      <c r="L17" t="s">
        <v>35</v>
      </c>
      <c r="M17">
        <v>-89</v>
      </c>
      <c r="N17">
        <v>36</v>
      </c>
      <c r="O17" t="s">
        <v>87</v>
      </c>
      <c r="P17" t="s">
        <v>36</v>
      </c>
      <c r="Q17">
        <v>-89</v>
      </c>
      <c r="R17">
        <v>11</v>
      </c>
    </row>
    <row r="18" spans="1:46" x14ac:dyDescent="0.55000000000000004">
      <c r="A18" t="s">
        <v>95</v>
      </c>
      <c r="B18" t="s">
        <v>13</v>
      </c>
      <c r="C18">
        <v>35.2110278633333</v>
      </c>
      <c r="D18">
        <v>32.105025493333301</v>
      </c>
      <c r="E18">
        <v>688.33333333333303</v>
      </c>
      <c r="F18">
        <v>1</v>
      </c>
      <c r="G18" t="s">
        <v>16</v>
      </c>
      <c r="H18" t="s">
        <v>37</v>
      </c>
      <c r="I18">
        <v>-89</v>
      </c>
      <c r="J18">
        <v>11</v>
      </c>
    </row>
    <row r="19" spans="1:46" x14ac:dyDescent="0.55000000000000004">
      <c r="A19" t="s">
        <v>95</v>
      </c>
      <c r="B19" t="s">
        <v>13</v>
      </c>
      <c r="C19">
        <v>35.2110278633333</v>
      </c>
      <c r="D19">
        <v>32.105025493333301</v>
      </c>
      <c r="E19">
        <v>688.33333333333303</v>
      </c>
      <c r="F19">
        <v>3</v>
      </c>
      <c r="G19" t="s">
        <v>16</v>
      </c>
      <c r="H19" t="s">
        <v>15</v>
      </c>
      <c r="I19">
        <v>-39</v>
      </c>
      <c r="J19">
        <v>6</v>
      </c>
      <c r="K19" t="s">
        <v>96</v>
      </c>
      <c r="L19" t="s">
        <v>38</v>
      </c>
      <c r="M19">
        <v>-89</v>
      </c>
      <c r="N19">
        <v>1</v>
      </c>
      <c r="O19" t="s">
        <v>97</v>
      </c>
      <c r="P19" t="s">
        <v>40</v>
      </c>
      <c r="Q19">
        <v>-91</v>
      </c>
      <c r="R19">
        <v>1</v>
      </c>
    </row>
    <row r="20" spans="1:46" x14ac:dyDescent="0.55000000000000004">
      <c r="A20" t="s">
        <v>95</v>
      </c>
      <c r="B20" t="s">
        <v>13</v>
      </c>
      <c r="C20">
        <v>35.210612640000001</v>
      </c>
      <c r="D20">
        <v>32.103944390000002</v>
      </c>
      <c r="E20">
        <v>701.64493296666603</v>
      </c>
      <c r="F20">
        <v>4</v>
      </c>
      <c r="G20" t="s">
        <v>16</v>
      </c>
      <c r="H20" t="s">
        <v>22</v>
      </c>
      <c r="I20">
        <v>-67</v>
      </c>
      <c r="J20">
        <v>11</v>
      </c>
      <c r="K20" t="s">
        <v>87</v>
      </c>
      <c r="L20" t="s">
        <v>24</v>
      </c>
      <c r="M20">
        <v>-68</v>
      </c>
      <c r="N20">
        <v>36</v>
      </c>
      <c r="O20" t="s">
        <v>88</v>
      </c>
      <c r="P20" t="s">
        <v>26</v>
      </c>
      <c r="Q20">
        <v>-69</v>
      </c>
      <c r="R20">
        <v>36</v>
      </c>
      <c r="S20" t="s">
        <v>87</v>
      </c>
      <c r="T20" t="s">
        <v>23</v>
      </c>
      <c r="U20">
        <v>-81</v>
      </c>
      <c r="V20">
        <v>11</v>
      </c>
    </row>
    <row r="21" spans="1:46" x14ac:dyDescent="0.55000000000000004">
      <c r="A21" t="s">
        <v>98</v>
      </c>
      <c r="B21" t="s">
        <v>13</v>
      </c>
      <c r="C21">
        <v>35.210268358496002</v>
      </c>
      <c r="D21">
        <v>32.104072382938703</v>
      </c>
      <c r="E21">
        <v>693.11561916066103</v>
      </c>
      <c r="F21">
        <v>8</v>
      </c>
      <c r="G21" t="s">
        <v>21</v>
      </c>
      <c r="H21" t="s">
        <v>20</v>
      </c>
      <c r="I21">
        <v>-55</v>
      </c>
      <c r="J21">
        <v>6</v>
      </c>
      <c r="K21" t="s">
        <v>87</v>
      </c>
      <c r="L21" t="s">
        <v>23</v>
      </c>
      <c r="M21">
        <v>-67</v>
      </c>
      <c r="N21">
        <v>11</v>
      </c>
      <c r="O21" t="s">
        <v>87</v>
      </c>
      <c r="P21" t="s">
        <v>42</v>
      </c>
      <c r="Q21">
        <v>-68</v>
      </c>
      <c r="R21">
        <v>36</v>
      </c>
      <c r="S21" t="s">
        <v>87</v>
      </c>
      <c r="T21" t="s">
        <v>34</v>
      </c>
      <c r="U21">
        <v>-72</v>
      </c>
      <c r="V21">
        <v>6</v>
      </c>
      <c r="W21" t="s">
        <v>88</v>
      </c>
      <c r="X21" t="s">
        <v>35</v>
      </c>
      <c r="Y21">
        <v>-72</v>
      </c>
      <c r="Z21">
        <v>36</v>
      </c>
      <c r="AA21" t="s">
        <v>99</v>
      </c>
      <c r="AB21" t="s">
        <v>43</v>
      </c>
      <c r="AC21">
        <v>-85</v>
      </c>
      <c r="AD21">
        <v>2</v>
      </c>
      <c r="AE21" t="s">
        <v>100</v>
      </c>
      <c r="AF21" t="s">
        <v>45</v>
      </c>
      <c r="AG21">
        <v>-86</v>
      </c>
      <c r="AH21">
        <v>3</v>
      </c>
      <c r="AI21" t="s">
        <v>97</v>
      </c>
      <c r="AJ21" t="s">
        <v>47</v>
      </c>
      <c r="AK21">
        <v>-89</v>
      </c>
      <c r="AL21">
        <v>3</v>
      </c>
    </row>
    <row r="22" spans="1:46" x14ac:dyDescent="0.55000000000000004">
      <c r="A22" t="s">
        <v>98</v>
      </c>
      <c r="B22" t="s">
        <v>13</v>
      </c>
      <c r="C22">
        <v>35.210594290000003</v>
      </c>
      <c r="D22">
        <v>32.1039404433333</v>
      </c>
      <c r="E22">
        <v>696</v>
      </c>
      <c r="F22">
        <v>10</v>
      </c>
      <c r="G22" t="s">
        <v>21</v>
      </c>
      <c r="H22" t="s">
        <v>20</v>
      </c>
      <c r="I22">
        <v>-61</v>
      </c>
      <c r="J22">
        <v>6</v>
      </c>
      <c r="K22" t="s">
        <v>87</v>
      </c>
      <c r="L22" t="s">
        <v>22</v>
      </c>
      <c r="M22">
        <v>-64</v>
      </c>
      <c r="N22">
        <v>11</v>
      </c>
      <c r="O22" t="s">
        <v>87</v>
      </c>
      <c r="P22" t="s">
        <v>23</v>
      </c>
      <c r="Q22">
        <v>-64</v>
      </c>
      <c r="R22">
        <v>11</v>
      </c>
      <c r="S22" t="s">
        <v>88</v>
      </c>
      <c r="T22" t="s">
        <v>26</v>
      </c>
      <c r="U22">
        <v>-66</v>
      </c>
      <c r="V22">
        <v>36</v>
      </c>
      <c r="W22" t="s">
        <v>87</v>
      </c>
      <c r="X22" t="s">
        <v>34</v>
      </c>
      <c r="Y22">
        <v>-68</v>
      </c>
      <c r="Z22">
        <v>6</v>
      </c>
      <c r="AA22" t="s">
        <v>87</v>
      </c>
      <c r="AB22" t="s">
        <v>24</v>
      </c>
      <c r="AC22">
        <v>-70</v>
      </c>
      <c r="AD22">
        <v>36</v>
      </c>
      <c r="AE22" t="s">
        <v>101</v>
      </c>
      <c r="AF22" t="s">
        <v>48</v>
      </c>
      <c r="AG22">
        <v>-71</v>
      </c>
      <c r="AH22">
        <v>9</v>
      </c>
      <c r="AI22" t="s">
        <v>87</v>
      </c>
      <c r="AJ22" t="s">
        <v>42</v>
      </c>
      <c r="AK22">
        <v>-72</v>
      </c>
      <c r="AL22">
        <v>36</v>
      </c>
      <c r="AM22" t="s">
        <v>88</v>
      </c>
      <c r="AN22" t="s">
        <v>50</v>
      </c>
      <c r="AO22">
        <v>-76</v>
      </c>
      <c r="AP22">
        <v>44</v>
      </c>
      <c r="AQ22" t="s">
        <v>87</v>
      </c>
      <c r="AR22" t="s">
        <v>51</v>
      </c>
      <c r="AS22">
        <v>-78</v>
      </c>
      <c r="AT22">
        <v>44</v>
      </c>
    </row>
    <row r="23" spans="1:46" x14ac:dyDescent="0.55000000000000004">
      <c r="A23" t="s">
        <v>98</v>
      </c>
      <c r="B23" t="s">
        <v>13</v>
      </c>
      <c r="C23">
        <v>35.2110278633333</v>
      </c>
      <c r="D23">
        <v>32.105025493333301</v>
      </c>
      <c r="E23">
        <v>688.33333333333303</v>
      </c>
      <c r="F23">
        <v>2</v>
      </c>
      <c r="G23" t="s">
        <v>21</v>
      </c>
      <c r="H23" t="s">
        <v>20</v>
      </c>
      <c r="I23">
        <v>-55</v>
      </c>
      <c r="J23">
        <v>6</v>
      </c>
      <c r="K23" t="s">
        <v>87</v>
      </c>
      <c r="L23" t="s">
        <v>37</v>
      </c>
      <c r="M23">
        <v>-91</v>
      </c>
      <c r="N23">
        <v>11</v>
      </c>
    </row>
    <row r="24" spans="1:46" x14ac:dyDescent="0.55000000000000004">
      <c r="A24" t="s">
        <v>98</v>
      </c>
      <c r="B24" t="s">
        <v>13</v>
      </c>
      <c r="C24">
        <v>35.2110278633333</v>
      </c>
      <c r="D24">
        <v>32.105025493333301</v>
      </c>
      <c r="E24">
        <v>688.33333333333303</v>
      </c>
      <c r="F24">
        <v>3</v>
      </c>
      <c r="G24" t="s">
        <v>41</v>
      </c>
      <c r="H24" t="s">
        <v>40</v>
      </c>
      <c r="I24">
        <v>-87</v>
      </c>
      <c r="J24">
        <v>1</v>
      </c>
      <c r="K24" t="s">
        <v>96</v>
      </c>
      <c r="L24" t="s">
        <v>38</v>
      </c>
      <c r="M24">
        <v>-91</v>
      </c>
      <c r="N24">
        <v>1</v>
      </c>
      <c r="O24" t="s">
        <v>87</v>
      </c>
      <c r="P24" t="s">
        <v>52</v>
      </c>
      <c r="Q24">
        <v>-91</v>
      </c>
      <c r="R24">
        <v>36</v>
      </c>
    </row>
    <row r="25" spans="1:46" x14ac:dyDescent="0.55000000000000004">
      <c r="A25" t="s">
        <v>98</v>
      </c>
      <c r="B25" t="s">
        <v>13</v>
      </c>
      <c r="C25">
        <v>35.2110278633333</v>
      </c>
      <c r="D25">
        <v>32.105025493333301</v>
      </c>
      <c r="E25">
        <v>688.33333333333303</v>
      </c>
      <c r="F25">
        <v>1</v>
      </c>
      <c r="G25" t="s">
        <v>46</v>
      </c>
      <c r="H25" t="s">
        <v>45</v>
      </c>
      <c r="I25">
        <v>-84</v>
      </c>
      <c r="J25">
        <v>3</v>
      </c>
    </row>
    <row r="26" spans="1:46" x14ac:dyDescent="0.55000000000000004">
      <c r="A26" t="s">
        <v>98</v>
      </c>
      <c r="B26" t="s">
        <v>13</v>
      </c>
      <c r="C26">
        <v>35.210714007385299</v>
      </c>
      <c r="D26">
        <v>32.104528689195803</v>
      </c>
      <c r="E26">
        <v>696.66935353201904</v>
      </c>
      <c r="F26">
        <v>3</v>
      </c>
      <c r="G26" t="s">
        <v>19</v>
      </c>
      <c r="H26" t="s">
        <v>35</v>
      </c>
      <c r="I26">
        <v>-69</v>
      </c>
      <c r="J26">
        <v>36</v>
      </c>
      <c r="K26" t="s">
        <v>94</v>
      </c>
      <c r="L26" t="s">
        <v>29</v>
      </c>
      <c r="M26">
        <v>-73</v>
      </c>
      <c r="N26">
        <v>6</v>
      </c>
      <c r="O26" t="s">
        <v>88</v>
      </c>
      <c r="P26" t="s">
        <v>53</v>
      </c>
      <c r="Q26">
        <v>-89</v>
      </c>
      <c r="R26">
        <v>36</v>
      </c>
    </row>
    <row r="27" spans="1:46" x14ac:dyDescent="0.55000000000000004">
      <c r="A27" t="s">
        <v>98</v>
      </c>
      <c r="B27" t="s">
        <v>13</v>
      </c>
      <c r="C27">
        <v>35.2110278633333</v>
      </c>
      <c r="D27">
        <v>32.105025493333301</v>
      </c>
      <c r="E27">
        <v>688.33333333333303</v>
      </c>
      <c r="F27">
        <v>1</v>
      </c>
      <c r="G27" t="s">
        <v>55</v>
      </c>
      <c r="H27" t="s">
        <v>54</v>
      </c>
      <c r="I27">
        <v>-75</v>
      </c>
      <c r="J27">
        <v>8</v>
      </c>
    </row>
    <row r="28" spans="1:46" x14ac:dyDescent="0.55000000000000004">
      <c r="A28" t="s">
        <v>98</v>
      </c>
      <c r="B28" t="s">
        <v>13</v>
      </c>
      <c r="C28">
        <v>35.2110278633333</v>
      </c>
      <c r="D28">
        <v>32.105025493333301</v>
      </c>
      <c r="E28">
        <v>688.33333333333303</v>
      </c>
      <c r="F28">
        <v>3</v>
      </c>
      <c r="G28" t="s">
        <v>16</v>
      </c>
      <c r="H28" t="s">
        <v>24</v>
      </c>
      <c r="I28">
        <v>-65</v>
      </c>
      <c r="J28">
        <v>36</v>
      </c>
      <c r="K28" t="s">
        <v>87</v>
      </c>
      <c r="L28" t="s">
        <v>15</v>
      </c>
      <c r="M28">
        <v>-72</v>
      </c>
      <c r="N28">
        <v>6</v>
      </c>
      <c r="O28" t="s">
        <v>87</v>
      </c>
      <c r="P28" t="s">
        <v>56</v>
      </c>
      <c r="Q28">
        <v>-89</v>
      </c>
      <c r="R28">
        <v>6</v>
      </c>
    </row>
    <row r="29" spans="1:46" x14ac:dyDescent="0.55000000000000004">
      <c r="A29" t="s">
        <v>98</v>
      </c>
      <c r="B29" t="s">
        <v>13</v>
      </c>
      <c r="C29">
        <v>35.209905558370799</v>
      </c>
      <c r="D29">
        <v>32.104498861730903</v>
      </c>
      <c r="E29">
        <v>687.31250880584298</v>
      </c>
      <c r="F29">
        <v>1</v>
      </c>
      <c r="G29" t="s">
        <v>16</v>
      </c>
      <c r="H29" t="s">
        <v>57</v>
      </c>
      <c r="I29">
        <v>-85</v>
      </c>
      <c r="J29">
        <v>6</v>
      </c>
    </row>
    <row r="30" spans="1:46" x14ac:dyDescent="0.55000000000000004">
      <c r="A30" t="s">
        <v>98</v>
      </c>
      <c r="B30" t="s">
        <v>13</v>
      </c>
      <c r="C30">
        <v>35.2110278633333</v>
      </c>
      <c r="D30">
        <v>32.105025493333301</v>
      </c>
      <c r="E30">
        <v>688.33333333333303</v>
      </c>
      <c r="F30">
        <v>1</v>
      </c>
      <c r="G30" t="s">
        <v>41</v>
      </c>
      <c r="H30" t="s">
        <v>47</v>
      </c>
      <c r="I30">
        <v>-76</v>
      </c>
      <c r="J30">
        <v>3</v>
      </c>
    </row>
    <row r="31" spans="1:46" x14ac:dyDescent="0.55000000000000004">
      <c r="A31" t="s">
        <v>102</v>
      </c>
      <c r="B31" t="s">
        <v>13</v>
      </c>
      <c r="C31">
        <v>35.2103751</v>
      </c>
      <c r="D31">
        <v>32.1048697366666</v>
      </c>
      <c r="E31">
        <v>687</v>
      </c>
      <c r="F31">
        <v>2</v>
      </c>
      <c r="G31" t="s">
        <v>16</v>
      </c>
      <c r="H31" t="s">
        <v>37</v>
      </c>
      <c r="I31">
        <v>-86</v>
      </c>
      <c r="J31">
        <v>11</v>
      </c>
      <c r="K31" t="s">
        <v>96</v>
      </c>
      <c r="L31" t="s">
        <v>38</v>
      </c>
      <c r="M31">
        <v>-86</v>
      </c>
      <c r="N31">
        <v>1</v>
      </c>
    </row>
    <row r="32" spans="1:46" x14ac:dyDescent="0.55000000000000004">
      <c r="A32" t="s">
        <v>102</v>
      </c>
      <c r="B32" t="s">
        <v>13</v>
      </c>
      <c r="C32">
        <v>35.2110278633333</v>
      </c>
      <c r="D32">
        <v>32.105025493333301</v>
      </c>
      <c r="E32">
        <v>688.33333333333303</v>
      </c>
      <c r="F32">
        <v>1</v>
      </c>
      <c r="G32" t="s">
        <v>19</v>
      </c>
      <c r="H32" t="s">
        <v>53</v>
      </c>
      <c r="I32">
        <v>-89</v>
      </c>
      <c r="J32">
        <v>36</v>
      </c>
    </row>
    <row r="33" spans="1:46" x14ac:dyDescent="0.55000000000000004">
      <c r="A33" t="s">
        <v>102</v>
      </c>
      <c r="B33" t="s">
        <v>13</v>
      </c>
      <c r="C33">
        <v>35.209784052897</v>
      </c>
      <c r="D33">
        <v>32.104306833635199</v>
      </c>
      <c r="E33">
        <v>687.29245349084295</v>
      </c>
      <c r="F33">
        <v>3</v>
      </c>
      <c r="G33" t="s">
        <v>59</v>
      </c>
      <c r="H33" t="s">
        <v>58</v>
      </c>
      <c r="I33">
        <v>-81</v>
      </c>
      <c r="J33">
        <v>2</v>
      </c>
      <c r="K33" t="s">
        <v>97</v>
      </c>
      <c r="L33" t="s">
        <v>47</v>
      </c>
      <c r="M33">
        <v>-81</v>
      </c>
      <c r="N33">
        <v>3</v>
      </c>
      <c r="O33" t="s">
        <v>87</v>
      </c>
      <c r="P33" t="s">
        <v>17</v>
      </c>
      <c r="Q33">
        <v>-91</v>
      </c>
      <c r="R33">
        <v>44</v>
      </c>
    </row>
    <row r="34" spans="1:46" x14ac:dyDescent="0.55000000000000004">
      <c r="A34" t="s">
        <v>102</v>
      </c>
      <c r="B34" t="s">
        <v>13</v>
      </c>
      <c r="C34">
        <v>35.2110278633333</v>
      </c>
      <c r="D34">
        <v>32.105025493333301</v>
      </c>
      <c r="E34">
        <v>688.33333333333303</v>
      </c>
      <c r="F34">
        <v>1</v>
      </c>
      <c r="G34" t="s">
        <v>19</v>
      </c>
      <c r="H34" t="s">
        <v>18</v>
      </c>
      <c r="I34">
        <v>-89</v>
      </c>
      <c r="J34">
        <v>44</v>
      </c>
    </row>
    <row r="35" spans="1:46" x14ac:dyDescent="0.55000000000000004">
      <c r="A35" t="s">
        <v>102</v>
      </c>
      <c r="B35" t="s">
        <v>13</v>
      </c>
      <c r="C35">
        <v>35.210348678651798</v>
      </c>
      <c r="D35">
        <v>32.104681018212403</v>
      </c>
      <c r="E35">
        <v>687.57691201133503</v>
      </c>
      <c r="F35">
        <v>4</v>
      </c>
      <c r="G35" t="s">
        <v>16</v>
      </c>
      <c r="H35" t="s">
        <v>51</v>
      </c>
      <c r="I35">
        <v>-74</v>
      </c>
      <c r="J35">
        <v>44</v>
      </c>
      <c r="K35" t="s">
        <v>88</v>
      </c>
      <c r="L35" t="s">
        <v>50</v>
      </c>
      <c r="M35">
        <v>-74</v>
      </c>
      <c r="N35">
        <v>44</v>
      </c>
      <c r="O35" t="s">
        <v>103</v>
      </c>
      <c r="P35" t="s">
        <v>60</v>
      </c>
      <c r="Q35">
        <v>-75</v>
      </c>
      <c r="R35">
        <v>3</v>
      </c>
      <c r="S35" t="s">
        <v>100</v>
      </c>
      <c r="T35" t="s">
        <v>45</v>
      </c>
      <c r="U35">
        <v>-76</v>
      </c>
      <c r="V35">
        <v>3</v>
      </c>
    </row>
    <row r="36" spans="1:46" x14ac:dyDescent="0.55000000000000004">
      <c r="A36" t="s">
        <v>102</v>
      </c>
      <c r="B36" t="s">
        <v>13</v>
      </c>
      <c r="C36">
        <v>35.210596221394503</v>
      </c>
      <c r="D36">
        <v>32.103941167187998</v>
      </c>
      <c r="E36">
        <v>696.00979284829702</v>
      </c>
      <c r="F36">
        <v>10</v>
      </c>
      <c r="G36" t="s">
        <v>21</v>
      </c>
      <c r="H36" t="s">
        <v>20</v>
      </c>
      <c r="I36">
        <v>-56</v>
      </c>
      <c r="J36">
        <v>6</v>
      </c>
      <c r="K36" t="s">
        <v>87</v>
      </c>
      <c r="L36" t="s">
        <v>34</v>
      </c>
      <c r="M36">
        <v>-68</v>
      </c>
      <c r="N36">
        <v>6</v>
      </c>
      <c r="O36" t="s">
        <v>87</v>
      </c>
      <c r="P36" t="s">
        <v>23</v>
      </c>
      <c r="Q36">
        <v>-69</v>
      </c>
      <c r="R36">
        <v>11</v>
      </c>
      <c r="S36" t="s">
        <v>87</v>
      </c>
      <c r="T36" t="s">
        <v>42</v>
      </c>
      <c r="U36">
        <v>-70</v>
      </c>
      <c r="V36">
        <v>36</v>
      </c>
      <c r="W36" t="s">
        <v>87</v>
      </c>
      <c r="X36" t="s">
        <v>24</v>
      </c>
      <c r="Y36">
        <v>-71</v>
      </c>
      <c r="Z36">
        <v>36</v>
      </c>
      <c r="AA36" t="s">
        <v>88</v>
      </c>
      <c r="AB36" t="s">
        <v>26</v>
      </c>
      <c r="AC36">
        <v>-71</v>
      </c>
      <c r="AD36">
        <v>36</v>
      </c>
      <c r="AE36" t="s">
        <v>87</v>
      </c>
      <c r="AF36" t="s">
        <v>22</v>
      </c>
      <c r="AG36">
        <v>-72</v>
      </c>
      <c r="AH36">
        <v>11</v>
      </c>
      <c r="AI36" t="s">
        <v>88</v>
      </c>
      <c r="AJ36" t="s">
        <v>35</v>
      </c>
      <c r="AK36">
        <v>-72</v>
      </c>
      <c r="AL36">
        <v>36</v>
      </c>
      <c r="AM36" t="s">
        <v>94</v>
      </c>
      <c r="AN36" t="s">
        <v>29</v>
      </c>
      <c r="AO36">
        <v>-79</v>
      </c>
      <c r="AP36">
        <v>6</v>
      </c>
      <c r="AQ36" t="s">
        <v>97</v>
      </c>
      <c r="AR36" t="s">
        <v>62</v>
      </c>
      <c r="AS36">
        <v>-80</v>
      </c>
      <c r="AT36">
        <v>2</v>
      </c>
    </row>
    <row r="37" spans="1:46" x14ac:dyDescent="0.55000000000000004">
      <c r="A37" t="s">
        <v>102</v>
      </c>
      <c r="B37" t="s">
        <v>13</v>
      </c>
      <c r="C37">
        <v>35.210612639999901</v>
      </c>
      <c r="D37">
        <v>32.103944389999903</v>
      </c>
      <c r="E37">
        <v>701.64493296666603</v>
      </c>
      <c r="F37">
        <v>1</v>
      </c>
      <c r="G37" t="s">
        <v>16</v>
      </c>
      <c r="H37" t="s">
        <v>22</v>
      </c>
      <c r="I37">
        <v>-65</v>
      </c>
      <c r="J37">
        <v>11</v>
      </c>
    </row>
    <row r="38" spans="1:46" x14ac:dyDescent="0.55000000000000004">
      <c r="A38" t="s">
        <v>102</v>
      </c>
      <c r="B38" t="s">
        <v>13</v>
      </c>
      <c r="C38">
        <v>35.2110278633333</v>
      </c>
      <c r="D38">
        <v>32.105025493333301</v>
      </c>
      <c r="E38">
        <v>688.33333333333303</v>
      </c>
      <c r="F38">
        <v>1</v>
      </c>
      <c r="G38" t="s">
        <v>16</v>
      </c>
      <c r="H38" t="s">
        <v>15</v>
      </c>
      <c r="I38">
        <v>-77</v>
      </c>
      <c r="J38">
        <v>6</v>
      </c>
    </row>
    <row r="39" spans="1:46" x14ac:dyDescent="0.55000000000000004">
      <c r="A39" t="s">
        <v>102</v>
      </c>
      <c r="B39" t="s">
        <v>13</v>
      </c>
      <c r="C39">
        <v>35.210459479070103</v>
      </c>
      <c r="D39">
        <v>32.104194428388297</v>
      </c>
      <c r="E39">
        <v>693.787189531698</v>
      </c>
      <c r="F39">
        <v>2</v>
      </c>
      <c r="G39" t="s">
        <v>16</v>
      </c>
      <c r="H39" t="s">
        <v>23</v>
      </c>
      <c r="I39">
        <v>-64</v>
      </c>
      <c r="J39">
        <v>11</v>
      </c>
      <c r="K39" t="s">
        <v>87</v>
      </c>
      <c r="L39" t="s">
        <v>57</v>
      </c>
      <c r="M39">
        <v>-80</v>
      </c>
      <c r="N39">
        <v>6</v>
      </c>
    </row>
    <row r="40" spans="1:46" x14ac:dyDescent="0.55000000000000004">
      <c r="A40" t="s">
        <v>102</v>
      </c>
      <c r="B40" t="s">
        <v>13</v>
      </c>
      <c r="C40">
        <v>35.2110278633333</v>
      </c>
      <c r="D40">
        <v>32.105025493333301</v>
      </c>
      <c r="E40">
        <v>688.33333333333303</v>
      </c>
      <c r="F40">
        <v>5</v>
      </c>
      <c r="G40" t="s">
        <v>16</v>
      </c>
      <c r="H40" t="s">
        <v>24</v>
      </c>
      <c r="I40">
        <v>-66</v>
      </c>
      <c r="J40">
        <v>36</v>
      </c>
      <c r="K40" t="s">
        <v>104</v>
      </c>
      <c r="L40" t="s">
        <v>54</v>
      </c>
      <c r="M40">
        <v>-85</v>
      </c>
      <c r="N40">
        <v>8</v>
      </c>
      <c r="O40" t="s">
        <v>101</v>
      </c>
      <c r="P40" t="s">
        <v>48</v>
      </c>
      <c r="Q40">
        <v>-87</v>
      </c>
      <c r="R40">
        <v>9</v>
      </c>
      <c r="S40" t="s">
        <v>96</v>
      </c>
      <c r="T40" t="s">
        <v>38</v>
      </c>
      <c r="U40">
        <v>-87</v>
      </c>
      <c r="V40">
        <v>1</v>
      </c>
      <c r="W40" t="s">
        <v>105</v>
      </c>
      <c r="X40" t="s">
        <v>63</v>
      </c>
      <c r="Y40">
        <v>-90</v>
      </c>
      <c r="Z40">
        <v>1</v>
      </c>
    </row>
    <row r="41" spans="1:46" x14ac:dyDescent="0.55000000000000004">
      <c r="A41" t="s">
        <v>102</v>
      </c>
      <c r="B41" t="s">
        <v>13</v>
      </c>
      <c r="C41">
        <v>35.2094730280241</v>
      </c>
      <c r="D41">
        <v>32.104356940441598</v>
      </c>
      <c r="E41">
        <v>685.96265227663696</v>
      </c>
      <c r="F41">
        <v>2</v>
      </c>
      <c r="G41" t="s">
        <v>44</v>
      </c>
      <c r="H41" t="s">
        <v>43</v>
      </c>
      <c r="I41">
        <v>-77</v>
      </c>
      <c r="J41">
        <v>2</v>
      </c>
      <c r="K41" t="s">
        <v>106</v>
      </c>
      <c r="L41" t="s">
        <v>65</v>
      </c>
      <c r="M41">
        <v>-90</v>
      </c>
      <c r="N41">
        <v>1</v>
      </c>
    </row>
    <row r="42" spans="1:46" x14ac:dyDescent="0.55000000000000004">
      <c r="A42" t="s">
        <v>102</v>
      </c>
      <c r="B42" t="s">
        <v>13</v>
      </c>
      <c r="C42">
        <v>35.2110278633333</v>
      </c>
      <c r="D42">
        <v>32.105025493333301</v>
      </c>
      <c r="E42">
        <v>688.33333333333303</v>
      </c>
      <c r="F42">
        <v>1</v>
      </c>
      <c r="G42" t="s">
        <v>19</v>
      </c>
      <c r="H42" t="s">
        <v>26</v>
      </c>
      <c r="I42">
        <v>-66</v>
      </c>
      <c r="J42">
        <v>36</v>
      </c>
    </row>
    <row r="43" spans="1:46" x14ac:dyDescent="0.55000000000000004">
      <c r="A43" t="s">
        <v>102</v>
      </c>
      <c r="B43" t="s">
        <v>13</v>
      </c>
      <c r="C43">
        <v>35.2101532057005</v>
      </c>
      <c r="D43">
        <v>32.104678767876003</v>
      </c>
      <c r="E43">
        <v>687.30016074200898</v>
      </c>
      <c r="F43">
        <v>1</v>
      </c>
      <c r="G43" t="s">
        <v>66</v>
      </c>
      <c r="H43" t="s">
        <v>65</v>
      </c>
      <c r="I43">
        <v>-85</v>
      </c>
      <c r="J43">
        <v>1</v>
      </c>
    </row>
    <row r="44" spans="1:46" x14ac:dyDescent="0.55000000000000004">
      <c r="A44" t="s">
        <v>107</v>
      </c>
      <c r="B44" t="s">
        <v>13</v>
      </c>
      <c r="C44">
        <v>35.2110278633333</v>
      </c>
      <c r="D44">
        <v>32.105025493333301</v>
      </c>
      <c r="E44">
        <v>688.33333333333303</v>
      </c>
      <c r="F44">
        <v>1</v>
      </c>
      <c r="G44" t="s">
        <v>41</v>
      </c>
      <c r="H44" t="s">
        <v>40</v>
      </c>
      <c r="I44">
        <v>-85</v>
      </c>
      <c r="J44">
        <v>1</v>
      </c>
    </row>
    <row r="45" spans="1:46" x14ac:dyDescent="0.55000000000000004">
      <c r="A45" t="s">
        <v>107</v>
      </c>
      <c r="B45" t="s">
        <v>13</v>
      </c>
      <c r="C45">
        <v>35.210612640000001</v>
      </c>
      <c r="D45">
        <v>32.103944390000002</v>
      </c>
      <c r="E45">
        <v>701.64493296666603</v>
      </c>
      <c r="F45">
        <v>2</v>
      </c>
      <c r="G45" t="s">
        <v>16</v>
      </c>
      <c r="H45" t="s">
        <v>22</v>
      </c>
      <c r="I45">
        <v>-59</v>
      </c>
      <c r="J45">
        <v>11</v>
      </c>
      <c r="K45" t="s">
        <v>87</v>
      </c>
      <c r="L45" t="s">
        <v>24</v>
      </c>
      <c r="M45">
        <v>-61</v>
      </c>
      <c r="N45">
        <v>36</v>
      </c>
    </row>
    <row r="46" spans="1:46" x14ac:dyDescent="0.55000000000000004">
      <c r="A46" t="s">
        <v>107</v>
      </c>
      <c r="B46" t="s">
        <v>13</v>
      </c>
      <c r="C46">
        <v>35.2110278633333</v>
      </c>
      <c r="D46">
        <v>32.105025493333301</v>
      </c>
      <c r="E46">
        <v>688.33333333333303</v>
      </c>
      <c r="F46">
        <v>1</v>
      </c>
      <c r="G46" t="s">
        <v>19</v>
      </c>
      <c r="H46" t="s">
        <v>35</v>
      </c>
      <c r="I46">
        <v>-67</v>
      </c>
      <c r="J46">
        <v>36</v>
      </c>
    </row>
    <row r="47" spans="1:46" x14ac:dyDescent="0.55000000000000004">
      <c r="A47" t="s">
        <v>108</v>
      </c>
      <c r="B47" t="s">
        <v>13</v>
      </c>
      <c r="C47">
        <v>35.210612640000001</v>
      </c>
      <c r="D47">
        <v>32.103944390000002</v>
      </c>
      <c r="E47">
        <v>701.64493296666603</v>
      </c>
      <c r="F47">
        <v>10</v>
      </c>
      <c r="G47" t="s">
        <v>21</v>
      </c>
      <c r="H47" t="s">
        <v>20</v>
      </c>
      <c r="I47">
        <v>-63</v>
      </c>
      <c r="J47">
        <v>6</v>
      </c>
      <c r="K47" t="s">
        <v>87</v>
      </c>
      <c r="L47" t="s">
        <v>42</v>
      </c>
      <c r="M47">
        <v>-67</v>
      </c>
      <c r="N47">
        <v>36</v>
      </c>
      <c r="O47" t="s">
        <v>88</v>
      </c>
      <c r="P47" t="s">
        <v>35</v>
      </c>
      <c r="Q47">
        <v>-67</v>
      </c>
      <c r="R47">
        <v>36</v>
      </c>
      <c r="S47" t="s">
        <v>89</v>
      </c>
      <c r="T47" t="s">
        <v>20</v>
      </c>
      <c r="U47">
        <v>-68</v>
      </c>
      <c r="V47">
        <v>6</v>
      </c>
      <c r="W47" t="s">
        <v>87</v>
      </c>
      <c r="X47" t="s">
        <v>24</v>
      </c>
      <c r="Y47">
        <v>-70</v>
      </c>
      <c r="Z47">
        <v>36</v>
      </c>
      <c r="AA47" t="s">
        <v>87</v>
      </c>
      <c r="AB47" t="s">
        <v>34</v>
      </c>
      <c r="AC47">
        <v>-70</v>
      </c>
      <c r="AD47">
        <v>6</v>
      </c>
      <c r="AE47" t="s">
        <v>88</v>
      </c>
      <c r="AF47" t="s">
        <v>26</v>
      </c>
      <c r="AG47">
        <v>-71</v>
      </c>
      <c r="AH47">
        <v>36</v>
      </c>
      <c r="AI47" t="s">
        <v>87</v>
      </c>
      <c r="AJ47" t="s">
        <v>22</v>
      </c>
      <c r="AK47">
        <v>-72</v>
      </c>
      <c r="AL47">
        <v>11</v>
      </c>
      <c r="AM47" t="s">
        <v>87</v>
      </c>
      <c r="AN47" t="s">
        <v>23</v>
      </c>
      <c r="AO47">
        <v>-74</v>
      </c>
      <c r="AP47">
        <v>11</v>
      </c>
      <c r="AQ47" t="s">
        <v>87</v>
      </c>
      <c r="AR47" t="s">
        <v>34</v>
      </c>
      <c r="AS47">
        <v>-75</v>
      </c>
      <c r="AT47">
        <v>6</v>
      </c>
    </row>
    <row r="48" spans="1:46" x14ac:dyDescent="0.55000000000000004">
      <c r="A48" t="s">
        <v>109</v>
      </c>
      <c r="B48" t="s">
        <v>13</v>
      </c>
      <c r="C48">
        <v>35.209452961714803</v>
      </c>
      <c r="D48">
        <v>32.103844613088803</v>
      </c>
      <c r="E48">
        <v>689.23594265074996</v>
      </c>
      <c r="F48">
        <v>10</v>
      </c>
      <c r="G48" t="s">
        <v>19</v>
      </c>
      <c r="H48" t="s">
        <v>26</v>
      </c>
      <c r="I48">
        <v>-67</v>
      </c>
      <c r="J48">
        <v>36</v>
      </c>
      <c r="K48" t="s">
        <v>87</v>
      </c>
      <c r="L48" t="s">
        <v>24</v>
      </c>
      <c r="M48">
        <v>-68</v>
      </c>
      <c r="N48">
        <v>36</v>
      </c>
      <c r="O48" t="s">
        <v>87</v>
      </c>
      <c r="P48" t="s">
        <v>67</v>
      </c>
      <c r="Q48">
        <v>-69</v>
      </c>
      <c r="R48">
        <v>1</v>
      </c>
      <c r="S48" t="s">
        <v>87</v>
      </c>
      <c r="T48" t="s">
        <v>22</v>
      </c>
      <c r="U48">
        <v>-71</v>
      </c>
      <c r="V48">
        <v>11</v>
      </c>
      <c r="W48" t="s">
        <v>87</v>
      </c>
      <c r="X48" t="s">
        <v>68</v>
      </c>
      <c r="Y48">
        <v>-71</v>
      </c>
      <c r="Z48">
        <v>44</v>
      </c>
      <c r="AA48" t="s">
        <v>87</v>
      </c>
      <c r="AB48" t="s">
        <v>33</v>
      </c>
      <c r="AC48">
        <v>-73</v>
      </c>
      <c r="AD48">
        <v>48</v>
      </c>
      <c r="AE48" t="s">
        <v>87</v>
      </c>
      <c r="AF48" t="s">
        <v>36</v>
      </c>
      <c r="AG48">
        <v>-75</v>
      </c>
      <c r="AH48">
        <v>11</v>
      </c>
      <c r="AI48" t="s">
        <v>94</v>
      </c>
      <c r="AJ48" t="s">
        <v>29</v>
      </c>
      <c r="AK48">
        <v>-77</v>
      </c>
      <c r="AL48">
        <v>6</v>
      </c>
      <c r="AM48" t="s">
        <v>87</v>
      </c>
      <c r="AN48" t="s">
        <v>15</v>
      </c>
      <c r="AO48">
        <v>-78</v>
      </c>
      <c r="AP48">
        <v>6</v>
      </c>
      <c r="AQ48" t="s">
        <v>87</v>
      </c>
      <c r="AR48" t="s">
        <v>34</v>
      </c>
      <c r="AS48">
        <v>-79</v>
      </c>
      <c r="AT48">
        <v>6</v>
      </c>
    </row>
    <row r="49" spans="1:34" x14ac:dyDescent="0.55000000000000004">
      <c r="A49" t="s">
        <v>109</v>
      </c>
      <c r="B49" t="s">
        <v>13</v>
      </c>
      <c r="C49">
        <v>35.210132539999996</v>
      </c>
      <c r="D49">
        <v>32.104093229999997</v>
      </c>
      <c r="E49">
        <v>698.33811633333301</v>
      </c>
      <c r="F49">
        <v>4</v>
      </c>
      <c r="G49" t="s">
        <v>16</v>
      </c>
      <c r="H49" t="s">
        <v>22</v>
      </c>
      <c r="I49">
        <v>-66</v>
      </c>
      <c r="J49">
        <v>11</v>
      </c>
      <c r="K49" t="s">
        <v>87</v>
      </c>
      <c r="L49" t="s">
        <v>25</v>
      </c>
      <c r="M49">
        <v>-74</v>
      </c>
      <c r="N49">
        <v>1</v>
      </c>
      <c r="O49" t="s">
        <v>88</v>
      </c>
      <c r="P49" t="s">
        <v>69</v>
      </c>
      <c r="Q49">
        <v>-86</v>
      </c>
      <c r="R49">
        <v>36</v>
      </c>
      <c r="S49" t="s">
        <v>87</v>
      </c>
      <c r="T49" t="s">
        <v>70</v>
      </c>
      <c r="U49">
        <v>-86</v>
      </c>
      <c r="V49">
        <v>36</v>
      </c>
    </row>
    <row r="50" spans="1:34" x14ac:dyDescent="0.55000000000000004">
      <c r="A50" t="s">
        <v>109</v>
      </c>
      <c r="B50" t="s">
        <v>13</v>
      </c>
      <c r="C50">
        <v>35.210712807733202</v>
      </c>
      <c r="D50">
        <v>32.104527064996098</v>
      </c>
      <c r="E50">
        <v>696.69459423995602</v>
      </c>
      <c r="F50">
        <v>2</v>
      </c>
      <c r="G50" t="s">
        <v>30</v>
      </c>
      <c r="H50" t="s">
        <v>29</v>
      </c>
      <c r="I50">
        <v>-72</v>
      </c>
      <c r="J50">
        <v>6</v>
      </c>
      <c r="K50" t="s">
        <v>87</v>
      </c>
      <c r="L50" t="s">
        <v>71</v>
      </c>
      <c r="M50">
        <v>-79</v>
      </c>
      <c r="N50">
        <v>36</v>
      </c>
    </row>
    <row r="51" spans="1:34" x14ac:dyDescent="0.55000000000000004">
      <c r="A51" t="s">
        <v>109</v>
      </c>
      <c r="B51" t="s">
        <v>13</v>
      </c>
      <c r="C51">
        <v>35.2110278633333</v>
      </c>
      <c r="D51">
        <v>32.105025493333301</v>
      </c>
      <c r="E51">
        <v>688.33333333333303</v>
      </c>
      <c r="F51">
        <v>2</v>
      </c>
      <c r="G51" t="s">
        <v>19</v>
      </c>
      <c r="H51" t="s">
        <v>72</v>
      </c>
      <c r="I51">
        <v>-81</v>
      </c>
      <c r="J51">
        <v>36</v>
      </c>
      <c r="K51" t="s">
        <v>88</v>
      </c>
      <c r="L51" t="s">
        <v>73</v>
      </c>
      <c r="M51">
        <v>-87</v>
      </c>
      <c r="N51">
        <v>36</v>
      </c>
    </row>
    <row r="52" spans="1:34" x14ac:dyDescent="0.55000000000000004">
      <c r="A52" t="s">
        <v>109</v>
      </c>
      <c r="B52" t="s">
        <v>13</v>
      </c>
      <c r="C52">
        <v>35.210458793333302</v>
      </c>
      <c r="D52">
        <v>32.103777626666599</v>
      </c>
      <c r="E52">
        <v>696.33333333333303</v>
      </c>
      <c r="F52">
        <v>5</v>
      </c>
      <c r="G52" t="s">
        <v>16</v>
      </c>
      <c r="H52" t="s">
        <v>33</v>
      </c>
      <c r="I52">
        <v>-65</v>
      </c>
      <c r="J52">
        <v>48</v>
      </c>
      <c r="K52" t="s">
        <v>87</v>
      </c>
      <c r="L52" t="s">
        <v>36</v>
      </c>
      <c r="M52">
        <v>-66</v>
      </c>
      <c r="N52">
        <v>11</v>
      </c>
      <c r="O52" t="s">
        <v>88</v>
      </c>
      <c r="P52" t="s">
        <v>74</v>
      </c>
      <c r="Q52">
        <v>-66</v>
      </c>
      <c r="R52">
        <v>48</v>
      </c>
      <c r="S52" t="s">
        <v>110</v>
      </c>
      <c r="T52" t="s">
        <v>27</v>
      </c>
      <c r="U52">
        <v>-87</v>
      </c>
      <c r="V52">
        <v>1</v>
      </c>
      <c r="W52" t="s">
        <v>87</v>
      </c>
      <c r="X52" t="s">
        <v>75</v>
      </c>
      <c r="Y52">
        <v>-90</v>
      </c>
      <c r="Z52">
        <v>1</v>
      </c>
    </row>
    <row r="53" spans="1:34" x14ac:dyDescent="0.55000000000000004">
      <c r="A53" t="s">
        <v>109</v>
      </c>
      <c r="B53" t="s">
        <v>13</v>
      </c>
      <c r="C53">
        <v>35.210580172873399</v>
      </c>
      <c r="D53">
        <v>32.104123109894203</v>
      </c>
      <c r="E53">
        <v>694.84188467153604</v>
      </c>
      <c r="F53">
        <v>7</v>
      </c>
      <c r="G53" t="s">
        <v>16</v>
      </c>
      <c r="H53" t="s">
        <v>76</v>
      </c>
      <c r="I53">
        <v>-73</v>
      </c>
      <c r="J53">
        <v>6</v>
      </c>
      <c r="K53" t="s">
        <v>111</v>
      </c>
      <c r="L53" t="s">
        <v>77</v>
      </c>
      <c r="M53">
        <v>-75</v>
      </c>
      <c r="N53">
        <v>6</v>
      </c>
      <c r="O53" t="s">
        <v>87</v>
      </c>
      <c r="P53" t="s">
        <v>70</v>
      </c>
      <c r="Q53">
        <v>-77</v>
      </c>
      <c r="R53">
        <v>36</v>
      </c>
      <c r="S53" t="s">
        <v>112</v>
      </c>
      <c r="T53" t="s">
        <v>79</v>
      </c>
      <c r="U53">
        <v>-87</v>
      </c>
      <c r="V53">
        <v>6</v>
      </c>
      <c r="W53" t="s">
        <v>87</v>
      </c>
      <c r="X53" t="s">
        <v>81</v>
      </c>
      <c r="Y53">
        <v>-90</v>
      </c>
      <c r="Z53">
        <v>36</v>
      </c>
      <c r="AA53" t="s">
        <v>110</v>
      </c>
      <c r="AB53" t="s">
        <v>82</v>
      </c>
      <c r="AC53">
        <v>-91</v>
      </c>
      <c r="AD53">
        <v>48</v>
      </c>
      <c r="AE53" t="s">
        <v>88</v>
      </c>
      <c r="AF53" t="s">
        <v>83</v>
      </c>
      <c r="AG53">
        <v>-91</v>
      </c>
      <c r="AH53">
        <v>48</v>
      </c>
    </row>
    <row r="54" spans="1:34" x14ac:dyDescent="0.55000000000000004">
      <c r="A54" t="s">
        <v>113</v>
      </c>
      <c r="B54" t="s">
        <v>13</v>
      </c>
      <c r="C54">
        <v>35.210458793333302</v>
      </c>
      <c r="D54">
        <v>32.103777626666599</v>
      </c>
      <c r="E54">
        <v>696.33333333333303</v>
      </c>
      <c r="F54">
        <v>3</v>
      </c>
      <c r="G54" t="s">
        <v>16</v>
      </c>
      <c r="H54" t="s">
        <v>36</v>
      </c>
      <c r="I54">
        <v>-61</v>
      </c>
      <c r="J54">
        <v>11</v>
      </c>
      <c r="K54" t="s">
        <v>88</v>
      </c>
      <c r="L54" t="s">
        <v>84</v>
      </c>
      <c r="M54">
        <v>-89</v>
      </c>
      <c r="N54">
        <v>36</v>
      </c>
      <c r="O54" t="s">
        <v>87</v>
      </c>
      <c r="P54" t="s">
        <v>85</v>
      </c>
      <c r="Q54">
        <v>-90</v>
      </c>
      <c r="R5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F974-751B-4260-8942-0343D063BDE8}">
  <dimension ref="A1:AT54"/>
  <sheetViews>
    <sheetView workbookViewId="0">
      <selection activeCell="E16" sqref="E16"/>
    </sheetView>
  </sheetViews>
  <sheetFormatPr defaultRowHeight="14.4" x14ac:dyDescent="0.55000000000000004"/>
  <cols>
    <col min="1" max="1" width="14.15625" bestFit="1" customWidth="1"/>
  </cols>
  <sheetData>
    <row r="1" spans="1:46" x14ac:dyDescent="0.55000000000000004">
      <c r="A1" s="4">
        <v>25569.083333333332</v>
      </c>
      <c r="B1" t="s">
        <v>13</v>
      </c>
      <c r="C1" t="s">
        <v>14</v>
      </c>
      <c r="D1" t="s">
        <v>14</v>
      </c>
      <c r="E1" t="s">
        <v>14</v>
      </c>
      <c r="F1">
        <v>10</v>
      </c>
      <c r="G1" t="s">
        <v>15</v>
      </c>
      <c r="H1" t="s">
        <v>16</v>
      </c>
      <c r="I1">
        <v>6</v>
      </c>
      <c r="J1">
        <v>-43</v>
      </c>
      <c r="K1" t="s">
        <v>15</v>
      </c>
      <c r="L1" t="s">
        <v>16</v>
      </c>
      <c r="M1">
        <v>6</v>
      </c>
      <c r="N1">
        <v>-44</v>
      </c>
      <c r="O1" t="s">
        <v>15</v>
      </c>
      <c r="P1" t="s">
        <v>16</v>
      </c>
      <c r="Q1">
        <v>6</v>
      </c>
      <c r="R1">
        <v>-47</v>
      </c>
      <c r="S1" t="s">
        <v>15</v>
      </c>
      <c r="T1" t="s">
        <v>16</v>
      </c>
      <c r="U1">
        <v>6</v>
      </c>
      <c r="V1">
        <v>-48</v>
      </c>
      <c r="W1" t="s">
        <v>17</v>
      </c>
      <c r="X1" t="s">
        <v>16</v>
      </c>
      <c r="Y1">
        <v>44</v>
      </c>
      <c r="Z1">
        <v>-48</v>
      </c>
      <c r="AA1" t="s">
        <v>15</v>
      </c>
      <c r="AB1" t="s">
        <v>16</v>
      </c>
      <c r="AC1">
        <v>6</v>
      </c>
      <c r="AD1">
        <v>-49</v>
      </c>
      <c r="AE1" t="s">
        <v>15</v>
      </c>
      <c r="AF1" t="s">
        <v>16</v>
      </c>
      <c r="AG1">
        <v>6</v>
      </c>
      <c r="AH1">
        <v>-51</v>
      </c>
      <c r="AI1" t="s">
        <v>17</v>
      </c>
      <c r="AJ1" t="s">
        <v>16</v>
      </c>
      <c r="AK1">
        <v>44</v>
      </c>
      <c r="AL1">
        <v>-53</v>
      </c>
      <c r="AM1" t="s">
        <v>17</v>
      </c>
      <c r="AN1" t="s">
        <v>16</v>
      </c>
      <c r="AO1">
        <v>44</v>
      </c>
      <c r="AP1">
        <v>-53</v>
      </c>
      <c r="AQ1" t="s">
        <v>18</v>
      </c>
      <c r="AR1" t="s">
        <v>19</v>
      </c>
      <c r="AS1">
        <v>44</v>
      </c>
      <c r="AT1">
        <v>-53</v>
      </c>
    </row>
    <row r="2" spans="1:46" x14ac:dyDescent="0.55000000000000004">
      <c r="A2" s="4">
        <v>25569.083333333332</v>
      </c>
      <c r="B2" t="s">
        <v>13</v>
      </c>
      <c r="C2">
        <v>32.1039651208146</v>
      </c>
      <c r="D2">
        <v>35.210665636028601</v>
      </c>
      <c r="E2">
        <v>700.26875173330404</v>
      </c>
      <c r="F2">
        <v>10</v>
      </c>
      <c r="G2" t="s">
        <v>114</v>
      </c>
      <c r="H2" t="s">
        <v>21</v>
      </c>
      <c r="I2">
        <v>6</v>
      </c>
      <c r="J2">
        <v>-56</v>
      </c>
      <c r="K2" t="s">
        <v>20</v>
      </c>
      <c r="L2" t="s">
        <v>21</v>
      </c>
      <c r="M2">
        <v>6</v>
      </c>
      <c r="N2">
        <v>-56</v>
      </c>
      <c r="O2" t="s">
        <v>20</v>
      </c>
      <c r="P2" t="s">
        <v>21</v>
      </c>
      <c r="Q2">
        <v>6</v>
      </c>
      <c r="R2">
        <v>-58</v>
      </c>
      <c r="S2" t="s">
        <v>20</v>
      </c>
      <c r="T2" t="s">
        <v>21</v>
      </c>
      <c r="U2">
        <v>6</v>
      </c>
      <c r="V2">
        <v>-58</v>
      </c>
      <c r="W2" t="s">
        <v>20</v>
      </c>
      <c r="X2" t="s">
        <v>21</v>
      </c>
      <c r="Y2">
        <v>6</v>
      </c>
      <c r="Z2">
        <v>-59</v>
      </c>
      <c r="AA2" t="s">
        <v>20</v>
      </c>
      <c r="AB2" t="s">
        <v>21</v>
      </c>
      <c r="AC2">
        <v>6</v>
      </c>
      <c r="AD2">
        <v>-60</v>
      </c>
      <c r="AE2" t="s">
        <v>20</v>
      </c>
      <c r="AF2" t="s">
        <v>21</v>
      </c>
      <c r="AG2">
        <v>6</v>
      </c>
      <c r="AH2">
        <v>-63</v>
      </c>
      <c r="AI2" t="s">
        <v>22</v>
      </c>
      <c r="AJ2" t="s">
        <v>16</v>
      </c>
      <c r="AK2">
        <v>11</v>
      </c>
      <c r="AL2">
        <v>-63</v>
      </c>
      <c r="AM2" t="s">
        <v>20</v>
      </c>
      <c r="AN2" t="s">
        <v>21</v>
      </c>
      <c r="AO2">
        <v>6</v>
      </c>
      <c r="AP2">
        <v>-64</v>
      </c>
      <c r="AQ2" t="s">
        <v>23</v>
      </c>
      <c r="AR2" t="s">
        <v>16</v>
      </c>
      <c r="AS2">
        <v>11</v>
      </c>
      <c r="AT2">
        <v>-64</v>
      </c>
    </row>
    <row r="3" spans="1:46" x14ac:dyDescent="0.55000000000000004">
      <c r="A3" s="4">
        <v>25569.083333333332</v>
      </c>
      <c r="B3" t="s">
        <v>13</v>
      </c>
      <c r="C3">
        <v>32.103930727128002</v>
      </c>
      <c r="D3">
        <v>35.210577709271497</v>
      </c>
      <c r="E3">
        <v>702.55198249702505</v>
      </c>
      <c r="F3">
        <v>10</v>
      </c>
      <c r="G3" t="s">
        <v>115</v>
      </c>
      <c r="H3" t="s">
        <v>21</v>
      </c>
      <c r="I3">
        <v>6</v>
      </c>
      <c r="J3">
        <v>-54</v>
      </c>
      <c r="K3" t="s">
        <v>20</v>
      </c>
      <c r="L3" t="s">
        <v>21</v>
      </c>
      <c r="M3">
        <v>6</v>
      </c>
      <c r="N3">
        <v>-54</v>
      </c>
      <c r="O3" t="s">
        <v>20</v>
      </c>
      <c r="P3" t="s">
        <v>21</v>
      </c>
      <c r="Q3">
        <v>6</v>
      </c>
      <c r="R3">
        <v>-58</v>
      </c>
      <c r="S3" t="s">
        <v>20</v>
      </c>
      <c r="T3" t="s">
        <v>21</v>
      </c>
      <c r="U3">
        <v>6</v>
      </c>
      <c r="V3">
        <v>-58</v>
      </c>
      <c r="W3" t="s">
        <v>20</v>
      </c>
      <c r="X3" t="s">
        <v>21</v>
      </c>
      <c r="Y3">
        <v>6</v>
      </c>
      <c r="Z3">
        <v>-58</v>
      </c>
      <c r="AA3" t="s">
        <v>20</v>
      </c>
      <c r="AB3" t="s">
        <v>21</v>
      </c>
      <c r="AC3">
        <v>6</v>
      </c>
      <c r="AD3">
        <v>-59</v>
      </c>
      <c r="AE3" t="s">
        <v>20</v>
      </c>
      <c r="AF3" t="s">
        <v>21</v>
      </c>
      <c r="AG3">
        <v>6</v>
      </c>
      <c r="AH3">
        <v>-60</v>
      </c>
      <c r="AI3" t="s">
        <v>22</v>
      </c>
      <c r="AJ3" t="s">
        <v>16</v>
      </c>
      <c r="AK3">
        <v>11</v>
      </c>
      <c r="AL3">
        <v>-61</v>
      </c>
      <c r="AM3" t="s">
        <v>20</v>
      </c>
      <c r="AN3" t="s">
        <v>21</v>
      </c>
      <c r="AO3">
        <v>6</v>
      </c>
      <c r="AP3">
        <v>-61</v>
      </c>
      <c r="AQ3" t="s">
        <v>22</v>
      </c>
      <c r="AR3" t="s">
        <v>16</v>
      </c>
      <c r="AS3">
        <v>11</v>
      </c>
      <c r="AT3">
        <v>-61</v>
      </c>
    </row>
    <row r="4" spans="1:46" x14ac:dyDescent="0.55000000000000004">
      <c r="A4" s="4">
        <v>25569.083333333332</v>
      </c>
      <c r="B4" t="s">
        <v>13</v>
      </c>
      <c r="C4" t="s">
        <v>14</v>
      </c>
      <c r="D4" t="s">
        <v>14</v>
      </c>
      <c r="E4" t="s">
        <v>14</v>
      </c>
      <c r="F4">
        <v>10</v>
      </c>
      <c r="G4" t="s">
        <v>116</v>
      </c>
      <c r="H4" t="s">
        <v>21</v>
      </c>
      <c r="I4">
        <v>6</v>
      </c>
      <c r="J4">
        <v>-62</v>
      </c>
      <c r="K4" t="s">
        <v>20</v>
      </c>
      <c r="L4" t="s">
        <v>21</v>
      </c>
      <c r="M4">
        <v>6</v>
      </c>
      <c r="N4">
        <v>-62</v>
      </c>
      <c r="O4" t="s">
        <v>20</v>
      </c>
      <c r="P4" t="s">
        <v>21</v>
      </c>
      <c r="Q4">
        <v>6</v>
      </c>
      <c r="R4">
        <v>-63</v>
      </c>
      <c r="S4" t="s">
        <v>20</v>
      </c>
      <c r="T4" t="s">
        <v>21</v>
      </c>
      <c r="U4">
        <v>6</v>
      </c>
      <c r="V4">
        <v>-64</v>
      </c>
      <c r="W4" t="s">
        <v>20</v>
      </c>
      <c r="X4" t="s">
        <v>21</v>
      </c>
      <c r="Y4">
        <v>6</v>
      </c>
      <c r="Z4">
        <v>-64</v>
      </c>
      <c r="AA4" t="s">
        <v>20</v>
      </c>
      <c r="AB4" t="s">
        <v>21</v>
      </c>
      <c r="AC4">
        <v>6</v>
      </c>
      <c r="AD4">
        <v>-65</v>
      </c>
      <c r="AE4" t="s">
        <v>20</v>
      </c>
      <c r="AF4" t="s">
        <v>21</v>
      </c>
      <c r="AG4">
        <v>6</v>
      </c>
      <c r="AH4">
        <v>-65</v>
      </c>
      <c r="AI4" t="s">
        <v>20</v>
      </c>
      <c r="AJ4" t="s">
        <v>21</v>
      </c>
      <c r="AK4">
        <v>6</v>
      </c>
      <c r="AL4">
        <v>-65</v>
      </c>
      <c r="AM4" t="s">
        <v>20</v>
      </c>
      <c r="AN4" t="s">
        <v>21</v>
      </c>
      <c r="AO4">
        <v>6</v>
      </c>
      <c r="AP4">
        <v>-66</v>
      </c>
      <c r="AQ4" t="s">
        <v>20</v>
      </c>
      <c r="AR4" t="s">
        <v>21</v>
      </c>
      <c r="AS4">
        <v>6</v>
      </c>
      <c r="AT4">
        <v>-66</v>
      </c>
    </row>
    <row r="5" spans="1:46" x14ac:dyDescent="0.55000000000000004">
      <c r="A5" s="4">
        <v>25569.083333333332</v>
      </c>
      <c r="B5" t="s">
        <v>13</v>
      </c>
      <c r="C5">
        <v>32.103904730176801</v>
      </c>
      <c r="D5">
        <v>35.210511248596703</v>
      </c>
      <c r="E5">
        <v>704.27779455024904</v>
      </c>
      <c r="F5">
        <v>10</v>
      </c>
      <c r="G5" t="s">
        <v>117</v>
      </c>
      <c r="H5" t="s">
        <v>16</v>
      </c>
      <c r="I5">
        <v>11</v>
      </c>
      <c r="J5">
        <v>-57</v>
      </c>
      <c r="K5" t="s">
        <v>24</v>
      </c>
      <c r="L5" t="s">
        <v>16</v>
      </c>
      <c r="M5">
        <v>36</v>
      </c>
      <c r="N5">
        <v>-57</v>
      </c>
      <c r="O5" t="s">
        <v>22</v>
      </c>
      <c r="P5" t="s">
        <v>16</v>
      </c>
      <c r="Q5">
        <v>11</v>
      </c>
      <c r="R5">
        <v>-58</v>
      </c>
      <c r="S5" t="s">
        <v>24</v>
      </c>
      <c r="T5" t="s">
        <v>16</v>
      </c>
      <c r="U5">
        <v>36</v>
      </c>
      <c r="V5">
        <v>-58</v>
      </c>
      <c r="W5" t="s">
        <v>22</v>
      </c>
      <c r="X5" t="s">
        <v>16</v>
      </c>
      <c r="Y5">
        <v>11</v>
      </c>
      <c r="Z5">
        <v>-59</v>
      </c>
      <c r="AA5" t="s">
        <v>24</v>
      </c>
      <c r="AB5" t="s">
        <v>16</v>
      </c>
      <c r="AC5">
        <v>36</v>
      </c>
      <c r="AD5">
        <v>-59</v>
      </c>
      <c r="AE5" t="s">
        <v>20</v>
      </c>
      <c r="AF5" t="s">
        <v>21</v>
      </c>
      <c r="AG5">
        <v>6</v>
      </c>
      <c r="AH5">
        <v>-60</v>
      </c>
      <c r="AI5" t="s">
        <v>22</v>
      </c>
      <c r="AJ5" t="s">
        <v>16</v>
      </c>
      <c r="AK5">
        <v>11</v>
      </c>
      <c r="AL5">
        <v>-60</v>
      </c>
      <c r="AM5" t="s">
        <v>22</v>
      </c>
      <c r="AN5" t="s">
        <v>16</v>
      </c>
      <c r="AO5">
        <v>11</v>
      </c>
      <c r="AP5">
        <v>-60</v>
      </c>
      <c r="AQ5" t="s">
        <v>22</v>
      </c>
      <c r="AR5" t="s">
        <v>16</v>
      </c>
      <c r="AS5">
        <v>11</v>
      </c>
      <c r="AT5">
        <v>-61</v>
      </c>
    </row>
    <row r="6" spans="1:46" x14ac:dyDescent="0.55000000000000004">
      <c r="A6" s="4">
        <v>43074.481249999997</v>
      </c>
      <c r="B6" t="s">
        <v>13</v>
      </c>
      <c r="C6">
        <v>32.104011085636202</v>
      </c>
      <c r="D6">
        <v>35.209971405252297</v>
      </c>
      <c r="E6">
        <v>702.30519676662698</v>
      </c>
      <c r="F6">
        <v>2</v>
      </c>
      <c r="G6" t="s">
        <v>118</v>
      </c>
      <c r="H6" t="s">
        <v>16</v>
      </c>
      <c r="I6">
        <v>1</v>
      </c>
      <c r="J6">
        <v>-71</v>
      </c>
      <c r="K6" t="s">
        <v>26</v>
      </c>
      <c r="L6" t="s">
        <v>19</v>
      </c>
      <c r="M6">
        <v>36</v>
      </c>
      <c r="N6">
        <v>-75</v>
      </c>
    </row>
    <row r="7" spans="1:46" x14ac:dyDescent="0.55000000000000004">
      <c r="A7" s="4">
        <v>43074.481249999997</v>
      </c>
      <c r="B7" t="s">
        <v>13</v>
      </c>
      <c r="C7" t="s">
        <v>14</v>
      </c>
      <c r="D7" t="s">
        <v>14</v>
      </c>
      <c r="E7" t="s">
        <v>14</v>
      </c>
      <c r="F7">
        <v>1</v>
      </c>
      <c r="G7" t="s">
        <v>119</v>
      </c>
      <c r="H7" t="s">
        <v>28</v>
      </c>
      <c r="I7">
        <v>1</v>
      </c>
      <c r="J7">
        <v>-92</v>
      </c>
    </row>
    <row r="8" spans="1:46" x14ac:dyDescent="0.55000000000000004">
      <c r="A8" s="4">
        <v>43074.481249999997</v>
      </c>
      <c r="B8" t="s">
        <v>13</v>
      </c>
      <c r="C8">
        <v>32.103685114784497</v>
      </c>
      <c r="D8">
        <v>35.2101451759941</v>
      </c>
      <c r="E8">
        <v>710.72052852469994</v>
      </c>
      <c r="F8">
        <v>3</v>
      </c>
      <c r="G8" t="s">
        <v>120</v>
      </c>
      <c r="H8" t="s">
        <v>30</v>
      </c>
      <c r="I8">
        <v>6</v>
      </c>
      <c r="J8">
        <v>-60</v>
      </c>
      <c r="K8" t="s">
        <v>24</v>
      </c>
      <c r="L8" t="s">
        <v>16</v>
      </c>
      <c r="M8">
        <v>36</v>
      </c>
      <c r="N8">
        <v>-63</v>
      </c>
      <c r="O8" t="s">
        <v>26</v>
      </c>
      <c r="P8" t="s">
        <v>19</v>
      </c>
      <c r="Q8">
        <v>36</v>
      </c>
      <c r="R8">
        <v>-67</v>
      </c>
    </row>
    <row r="9" spans="1:46" x14ac:dyDescent="0.55000000000000004">
      <c r="A9" s="4">
        <v>43074.481249999997</v>
      </c>
      <c r="B9" t="s">
        <v>13</v>
      </c>
      <c r="C9">
        <v>32.103936632476298</v>
      </c>
      <c r="D9">
        <v>35.2105928061738</v>
      </c>
      <c r="E9">
        <v>702.15995494062099</v>
      </c>
      <c r="F9">
        <v>2</v>
      </c>
      <c r="G9" t="s">
        <v>121</v>
      </c>
      <c r="H9" t="s">
        <v>16</v>
      </c>
      <c r="I9">
        <v>11</v>
      </c>
      <c r="J9">
        <v>-64</v>
      </c>
      <c r="K9" t="s">
        <v>20</v>
      </c>
      <c r="L9" t="s">
        <v>21</v>
      </c>
      <c r="M9">
        <v>6</v>
      </c>
      <c r="N9">
        <v>-82</v>
      </c>
    </row>
    <row r="10" spans="1:46" x14ac:dyDescent="0.55000000000000004">
      <c r="A10" s="4">
        <v>43074.481249999997</v>
      </c>
      <c r="B10" t="s">
        <v>13</v>
      </c>
      <c r="C10">
        <v>32.103724904733497</v>
      </c>
      <c r="D10">
        <v>35.210207423797598</v>
      </c>
      <c r="E10">
        <v>710.78306081931601</v>
      </c>
      <c r="F10">
        <v>2</v>
      </c>
      <c r="G10" t="s">
        <v>122</v>
      </c>
      <c r="H10" t="s">
        <v>19</v>
      </c>
      <c r="I10">
        <v>36</v>
      </c>
      <c r="J10">
        <v>-61</v>
      </c>
      <c r="K10" t="s">
        <v>31</v>
      </c>
      <c r="L10" t="s">
        <v>32</v>
      </c>
      <c r="M10">
        <v>6</v>
      </c>
      <c r="N10">
        <v>-89</v>
      </c>
    </row>
    <row r="11" spans="1:46" x14ac:dyDescent="0.55000000000000004">
      <c r="A11" s="4">
        <v>43074.481249999997</v>
      </c>
      <c r="B11" t="s">
        <v>13</v>
      </c>
      <c r="C11">
        <v>32.103938714926201</v>
      </c>
      <c r="D11">
        <v>35.210598129914302</v>
      </c>
      <c r="E11">
        <v>702.02171115180602</v>
      </c>
      <c r="F11">
        <v>1</v>
      </c>
      <c r="G11" t="s">
        <v>123</v>
      </c>
      <c r="H11" t="s">
        <v>16</v>
      </c>
      <c r="I11">
        <v>11</v>
      </c>
      <c r="J11">
        <v>-57</v>
      </c>
    </row>
    <row r="12" spans="1:46" x14ac:dyDescent="0.55000000000000004">
      <c r="A12" s="4">
        <v>43074.481249999997</v>
      </c>
      <c r="B12" t="s">
        <v>13</v>
      </c>
      <c r="C12">
        <v>32.103698614805801</v>
      </c>
      <c r="D12">
        <v>35.210175411817801</v>
      </c>
      <c r="E12">
        <v>710.74852344698797</v>
      </c>
      <c r="F12">
        <v>1</v>
      </c>
      <c r="G12" t="s">
        <v>124</v>
      </c>
      <c r="H12" t="s">
        <v>16</v>
      </c>
      <c r="I12">
        <v>36</v>
      </c>
      <c r="J12">
        <v>-58</v>
      </c>
    </row>
    <row r="13" spans="1:46" x14ac:dyDescent="0.55000000000000004">
      <c r="A13" s="4">
        <v>43074.481944444444</v>
      </c>
      <c r="B13" t="s">
        <v>13</v>
      </c>
      <c r="C13">
        <v>32.103630475334903</v>
      </c>
      <c r="D13">
        <v>35.210050581227797</v>
      </c>
      <c r="E13">
        <v>710.62788052011797</v>
      </c>
      <c r="F13">
        <v>1</v>
      </c>
      <c r="G13" t="s">
        <v>125</v>
      </c>
      <c r="H13" t="s">
        <v>30</v>
      </c>
      <c r="I13">
        <v>6</v>
      </c>
      <c r="J13">
        <v>-50</v>
      </c>
    </row>
    <row r="14" spans="1:46" x14ac:dyDescent="0.55000000000000004">
      <c r="A14" s="4">
        <v>43074.48333333333</v>
      </c>
      <c r="B14" t="s">
        <v>13</v>
      </c>
      <c r="C14" t="s">
        <v>14</v>
      </c>
      <c r="D14" t="s">
        <v>14</v>
      </c>
      <c r="E14" t="s">
        <v>14</v>
      </c>
      <c r="F14">
        <v>1</v>
      </c>
      <c r="G14" t="s">
        <v>126</v>
      </c>
      <c r="H14" t="s">
        <v>19</v>
      </c>
      <c r="I14">
        <v>44</v>
      </c>
      <c r="J14">
        <v>-54</v>
      </c>
    </row>
    <row r="15" spans="1:46" x14ac:dyDescent="0.55000000000000004">
      <c r="A15" s="4">
        <v>43074.48333333333</v>
      </c>
      <c r="B15" t="s">
        <v>13</v>
      </c>
      <c r="C15">
        <v>32.103872230436401</v>
      </c>
      <c r="D15">
        <v>35.210642620495001</v>
      </c>
      <c r="E15">
        <v>696.40859434717197</v>
      </c>
      <c r="F15">
        <v>10</v>
      </c>
      <c r="G15" t="s">
        <v>127</v>
      </c>
      <c r="H15" t="s">
        <v>16</v>
      </c>
      <c r="I15">
        <v>6</v>
      </c>
      <c r="J15">
        <v>-50</v>
      </c>
      <c r="K15" t="s">
        <v>17</v>
      </c>
      <c r="L15" t="s">
        <v>16</v>
      </c>
      <c r="M15">
        <v>44</v>
      </c>
      <c r="N15">
        <v>-53</v>
      </c>
      <c r="O15" t="s">
        <v>18</v>
      </c>
      <c r="P15" t="s">
        <v>19</v>
      </c>
      <c r="Q15">
        <v>44</v>
      </c>
      <c r="R15">
        <v>-54</v>
      </c>
      <c r="S15" t="s">
        <v>24</v>
      </c>
      <c r="T15" t="s">
        <v>16</v>
      </c>
      <c r="U15">
        <v>36</v>
      </c>
      <c r="V15">
        <v>-73</v>
      </c>
      <c r="W15" t="s">
        <v>20</v>
      </c>
      <c r="X15" t="s">
        <v>21</v>
      </c>
      <c r="Y15">
        <v>6</v>
      </c>
      <c r="Z15">
        <v>-73</v>
      </c>
      <c r="AA15" t="s">
        <v>22</v>
      </c>
      <c r="AB15" t="s">
        <v>16</v>
      </c>
      <c r="AC15">
        <v>11</v>
      </c>
      <c r="AD15">
        <v>-74</v>
      </c>
      <c r="AE15" t="s">
        <v>26</v>
      </c>
      <c r="AF15" t="s">
        <v>19</v>
      </c>
      <c r="AG15">
        <v>36</v>
      </c>
      <c r="AH15">
        <v>-75</v>
      </c>
      <c r="AI15" t="s">
        <v>29</v>
      </c>
      <c r="AJ15" t="s">
        <v>30</v>
      </c>
      <c r="AK15">
        <v>6</v>
      </c>
      <c r="AL15">
        <v>-78</v>
      </c>
      <c r="AM15" t="s">
        <v>23</v>
      </c>
      <c r="AN15" t="s">
        <v>16</v>
      </c>
      <c r="AO15">
        <v>11</v>
      </c>
      <c r="AP15">
        <v>-86</v>
      </c>
      <c r="AQ15" t="s">
        <v>33</v>
      </c>
      <c r="AR15" t="s">
        <v>16</v>
      </c>
      <c r="AS15">
        <v>48</v>
      </c>
      <c r="AT15">
        <v>-88</v>
      </c>
    </row>
    <row r="16" spans="1:46" x14ac:dyDescent="0.55000000000000004">
      <c r="A16" s="4">
        <v>43074.48333333333</v>
      </c>
      <c r="B16" t="s">
        <v>13</v>
      </c>
      <c r="C16" t="s">
        <v>14</v>
      </c>
      <c r="D16" t="s">
        <v>14</v>
      </c>
      <c r="E16" t="s">
        <v>14</v>
      </c>
      <c r="F16">
        <v>1</v>
      </c>
      <c r="G16" t="s">
        <v>128</v>
      </c>
      <c r="H16" t="s">
        <v>16</v>
      </c>
      <c r="I16">
        <v>6</v>
      </c>
      <c r="J16">
        <v>-89</v>
      </c>
    </row>
    <row r="17" spans="1:46" x14ac:dyDescent="0.55000000000000004">
      <c r="A17" s="4">
        <v>43074.48333333333</v>
      </c>
      <c r="B17" t="s">
        <v>13</v>
      </c>
      <c r="C17">
        <v>32.103589881014699</v>
      </c>
      <c r="D17">
        <v>35.2103116994709</v>
      </c>
      <c r="E17">
        <v>704.46879727975204</v>
      </c>
      <c r="F17">
        <v>3</v>
      </c>
      <c r="G17" t="s">
        <v>129</v>
      </c>
      <c r="H17" t="s">
        <v>16</v>
      </c>
      <c r="I17">
        <v>6</v>
      </c>
      <c r="J17">
        <v>-44</v>
      </c>
      <c r="K17" t="s">
        <v>35</v>
      </c>
      <c r="L17" t="s">
        <v>19</v>
      </c>
      <c r="M17">
        <v>36</v>
      </c>
      <c r="N17">
        <v>-89</v>
      </c>
      <c r="O17" t="s">
        <v>36</v>
      </c>
      <c r="P17" t="s">
        <v>16</v>
      </c>
      <c r="Q17">
        <v>11</v>
      </c>
      <c r="R17">
        <v>-89</v>
      </c>
    </row>
    <row r="18" spans="1:46" x14ac:dyDescent="0.55000000000000004">
      <c r="A18" s="4">
        <v>43074.484027777777</v>
      </c>
      <c r="B18" t="s">
        <v>13</v>
      </c>
      <c r="C18">
        <v>32.104221769521303</v>
      </c>
      <c r="D18">
        <v>35.209864396753098</v>
      </c>
      <c r="E18">
        <v>685.62868688531796</v>
      </c>
      <c r="F18">
        <v>1</v>
      </c>
      <c r="G18" t="s">
        <v>130</v>
      </c>
      <c r="H18" t="s">
        <v>16</v>
      </c>
      <c r="I18">
        <v>11</v>
      </c>
      <c r="J18">
        <v>-89</v>
      </c>
    </row>
    <row r="19" spans="1:46" x14ac:dyDescent="0.55000000000000004">
      <c r="A19" s="4">
        <v>43074.484027777777</v>
      </c>
      <c r="B19" t="s">
        <v>13</v>
      </c>
      <c r="C19" t="s">
        <v>14</v>
      </c>
      <c r="D19" t="s">
        <v>14</v>
      </c>
      <c r="E19" t="s">
        <v>14</v>
      </c>
      <c r="F19">
        <v>3</v>
      </c>
      <c r="G19" t="s">
        <v>131</v>
      </c>
      <c r="H19" t="s">
        <v>16</v>
      </c>
      <c r="I19">
        <v>6</v>
      </c>
      <c r="J19">
        <v>-39</v>
      </c>
      <c r="K19" t="s">
        <v>38</v>
      </c>
      <c r="L19" t="s">
        <v>39</v>
      </c>
      <c r="M19">
        <v>1</v>
      </c>
      <c r="N19">
        <v>-89</v>
      </c>
      <c r="O19" t="s">
        <v>40</v>
      </c>
      <c r="P19" t="s">
        <v>41</v>
      </c>
      <c r="Q19">
        <v>1</v>
      </c>
      <c r="R19">
        <v>-91</v>
      </c>
    </row>
    <row r="20" spans="1:46" x14ac:dyDescent="0.55000000000000004">
      <c r="A20" s="4">
        <v>43074.484027777777</v>
      </c>
      <c r="B20" t="s">
        <v>13</v>
      </c>
      <c r="C20">
        <v>32.103987142644598</v>
      </c>
      <c r="D20">
        <v>35.210721934387102</v>
      </c>
      <c r="E20">
        <v>698.80682878414098</v>
      </c>
      <c r="F20">
        <v>4</v>
      </c>
      <c r="G20" t="s">
        <v>132</v>
      </c>
      <c r="H20" t="s">
        <v>16</v>
      </c>
      <c r="I20">
        <v>11</v>
      </c>
      <c r="J20">
        <v>-67</v>
      </c>
      <c r="K20" t="s">
        <v>24</v>
      </c>
      <c r="L20" t="s">
        <v>16</v>
      </c>
      <c r="M20">
        <v>36</v>
      </c>
      <c r="N20">
        <v>-68</v>
      </c>
      <c r="O20" t="s">
        <v>26</v>
      </c>
      <c r="P20" t="s">
        <v>19</v>
      </c>
      <c r="Q20">
        <v>36</v>
      </c>
      <c r="R20">
        <v>-69</v>
      </c>
      <c r="S20" t="s">
        <v>23</v>
      </c>
      <c r="T20" t="s">
        <v>16</v>
      </c>
      <c r="U20">
        <v>11</v>
      </c>
      <c r="V20">
        <v>-81</v>
      </c>
    </row>
    <row r="21" spans="1:46" x14ac:dyDescent="0.55000000000000004">
      <c r="A21" s="4">
        <v>43074.486805555556</v>
      </c>
      <c r="B21" t="s">
        <v>13</v>
      </c>
      <c r="C21">
        <v>32.104035713463198</v>
      </c>
      <c r="D21">
        <v>35.209408592375802</v>
      </c>
      <c r="E21">
        <v>692.03361603050701</v>
      </c>
      <c r="F21">
        <v>8</v>
      </c>
      <c r="G21" t="s">
        <v>133</v>
      </c>
      <c r="H21" t="s">
        <v>21</v>
      </c>
      <c r="I21">
        <v>6</v>
      </c>
      <c r="J21">
        <v>-55</v>
      </c>
      <c r="K21" t="s">
        <v>23</v>
      </c>
      <c r="L21" t="s">
        <v>16</v>
      </c>
      <c r="M21">
        <v>11</v>
      </c>
      <c r="N21">
        <v>-67</v>
      </c>
      <c r="O21" t="s">
        <v>42</v>
      </c>
      <c r="P21" t="s">
        <v>16</v>
      </c>
      <c r="Q21">
        <v>36</v>
      </c>
      <c r="R21">
        <v>-68</v>
      </c>
      <c r="S21" t="s">
        <v>34</v>
      </c>
      <c r="T21" t="s">
        <v>16</v>
      </c>
      <c r="U21">
        <v>6</v>
      </c>
      <c r="V21">
        <v>-72</v>
      </c>
      <c r="W21" t="s">
        <v>35</v>
      </c>
      <c r="X21" t="s">
        <v>19</v>
      </c>
      <c r="Y21">
        <v>36</v>
      </c>
      <c r="Z21">
        <v>-72</v>
      </c>
      <c r="AA21" t="s">
        <v>43</v>
      </c>
      <c r="AB21" t="s">
        <v>44</v>
      </c>
      <c r="AC21">
        <v>2</v>
      </c>
      <c r="AD21">
        <v>-85</v>
      </c>
      <c r="AE21" t="s">
        <v>45</v>
      </c>
      <c r="AF21" t="s">
        <v>46</v>
      </c>
      <c r="AG21">
        <v>3</v>
      </c>
      <c r="AH21">
        <v>-86</v>
      </c>
      <c r="AI21" t="s">
        <v>47</v>
      </c>
      <c r="AJ21" t="s">
        <v>41</v>
      </c>
      <c r="AK21">
        <v>3</v>
      </c>
      <c r="AL21">
        <v>-89</v>
      </c>
    </row>
    <row r="22" spans="1:46" x14ac:dyDescent="0.55000000000000004">
      <c r="A22" s="4">
        <v>43074.486805555556</v>
      </c>
      <c r="B22" t="s">
        <v>13</v>
      </c>
      <c r="C22">
        <v>32.103910336780402</v>
      </c>
      <c r="D22">
        <v>35.2105816067536</v>
      </c>
      <c r="E22">
        <v>701.95329858559501</v>
      </c>
      <c r="F22">
        <v>10</v>
      </c>
      <c r="G22" t="s">
        <v>134</v>
      </c>
      <c r="H22" t="s">
        <v>21</v>
      </c>
      <c r="I22">
        <v>6</v>
      </c>
      <c r="J22">
        <v>-61</v>
      </c>
      <c r="K22" t="s">
        <v>22</v>
      </c>
      <c r="L22" t="s">
        <v>16</v>
      </c>
      <c r="M22">
        <v>11</v>
      </c>
      <c r="N22">
        <v>-64</v>
      </c>
      <c r="O22" t="s">
        <v>23</v>
      </c>
      <c r="P22" t="s">
        <v>16</v>
      </c>
      <c r="Q22">
        <v>11</v>
      </c>
      <c r="R22">
        <v>-64</v>
      </c>
      <c r="S22" t="s">
        <v>26</v>
      </c>
      <c r="T22" t="s">
        <v>19</v>
      </c>
      <c r="U22">
        <v>36</v>
      </c>
      <c r="V22">
        <v>-66</v>
      </c>
      <c r="W22" t="s">
        <v>34</v>
      </c>
      <c r="X22" t="s">
        <v>16</v>
      </c>
      <c r="Y22">
        <v>6</v>
      </c>
      <c r="Z22">
        <v>-68</v>
      </c>
      <c r="AA22" t="s">
        <v>24</v>
      </c>
      <c r="AB22" t="s">
        <v>16</v>
      </c>
      <c r="AC22">
        <v>36</v>
      </c>
      <c r="AD22">
        <v>-70</v>
      </c>
      <c r="AE22" t="s">
        <v>48</v>
      </c>
      <c r="AF22" t="s">
        <v>49</v>
      </c>
      <c r="AG22">
        <v>9</v>
      </c>
      <c r="AH22">
        <v>-71</v>
      </c>
      <c r="AI22" t="s">
        <v>42</v>
      </c>
      <c r="AJ22" t="s">
        <v>16</v>
      </c>
      <c r="AK22">
        <v>36</v>
      </c>
      <c r="AL22">
        <v>-72</v>
      </c>
      <c r="AM22" t="s">
        <v>50</v>
      </c>
      <c r="AN22" t="s">
        <v>19</v>
      </c>
      <c r="AO22">
        <v>44</v>
      </c>
      <c r="AP22">
        <v>-76</v>
      </c>
      <c r="AQ22" t="s">
        <v>51</v>
      </c>
      <c r="AR22" t="s">
        <v>16</v>
      </c>
      <c r="AS22">
        <v>44</v>
      </c>
      <c r="AT22">
        <v>-78</v>
      </c>
    </row>
    <row r="23" spans="1:46" x14ac:dyDescent="0.55000000000000004">
      <c r="A23" s="4">
        <v>43074.486805555556</v>
      </c>
      <c r="B23" t="s">
        <v>13</v>
      </c>
      <c r="C23">
        <v>32.104280703433297</v>
      </c>
      <c r="D23">
        <v>35.209921796374097</v>
      </c>
      <c r="E23">
        <v>685.65916108771899</v>
      </c>
      <c r="F23">
        <v>2</v>
      </c>
      <c r="G23" t="s">
        <v>135</v>
      </c>
      <c r="H23" t="s">
        <v>21</v>
      </c>
      <c r="I23">
        <v>6</v>
      </c>
      <c r="J23">
        <v>-55</v>
      </c>
      <c r="K23" t="s">
        <v>37</v>
      </c>
      <c r="L23" t="s">
        <v>16</v>
      </c>
      <c r="M23">
        <v>11</v>
      </c>
      <c r="N23">
        <v>-91</v>
      </c>
    </row>
    <row r="24" spans="1:46" x14ac:dyDescent="0.55000000000000004">
      <c r="A24" s="4">
        <v>43074.486805555556</v>
      </c>
      <c r="B24" t="s">
        <v>13</v>
      </c>
      <c r="C24" t="s">
        <v>14</v>
      </c>
      <c r="D24" t="s">
        <v>14</v>
      </c>
      <c r="E24" t="s">
        <v>14</v>
      </c>
      <c r="F24">
        <v>3</v>
      </c>
      <c r="G24" t="s">
        <v>136</v>
      </c>
      <c r="H24" t="s">
        <v>41</v>
      </c>
      <c r="I24">
        <v>1</v>
      </c>
      <c r="J24">
        <v>-87</v>
      </c>
      <c r="K24" t="s">
        <v>38</v>
      </c>
      <c r="L24" t="s">
        <v>39</v>
      </c>
      <c r="M24">
        <v>1</v>
      </c>
      <c r="N24">
        <v>-91</v>
      </c>
      <c r="O24" t="s">
        <v>52</v>
      </c>
      <c r="P24" t="s">
        <v>16</v>
      </c>
      <c r="Q24">
        <v>36</v>
      </c>
      <c r="R24">
        <v>-91</v>
      </c>
    </row>
    <row r="25" spans="1:46" x14ac:dyDescent="0.55000000000000004">
      <c r="A25" s="4">
        <v>43074.486805555556</v>
      </c>
      <c r="B25" t="s">
        <v>13</v>
      </c>
      <c r="C25" t="s">
        <v>14</v>
      </c>
      <c r="D25" t="s">
        <v>14</v>
      </c>
      <c r="E25" t="s">
        <v>14</v>
      </c>
      <c r="F25">
        <v>1</v>
      </c>
      <c r="G25" t="s">
        <v>137</v>
      </c>
      <c r="H25" t="s">
        <v>46</v>
      </c>
      <c r="I25">
        <v>3</v>
      </c>
      <c r="J25">
        <v>-84</v>
      </c>
    </row>
    <row r="26" spans="1:46" x14ac:dyDescent="0.55000000000000004">
      <c r="A26" s="4">
        <v>43074.486805555556</v>
      </c>
      <c r="B26" t="s">
        <v>13</v>
      </c>
      <c r="C26">
        <v>32.103709491171799</v>
      </c>
      <c r="D26">
        <v>35.210143372720502</v>
      </c>
      <c r="E26">
        <v>710.76727538567695</v>
      </c>
      <c r="F26">
        <v>3</v>
      </c>
      <c r="G26" t="s">
        <v>138</v>
      </c>
      <c r="H26" t="s">
        <v>19</v>
      </c>
      <c r="I26">
        <v>36</v>
      </c>
      <c r="J26">
        <v>-69</v>
      </c>
      <c r="K26" t="s">
        <v>29</v>
      </c>
      <c r="L26" t="s">
        <v>30</v>
      </c>
      <c r="M26">
        <v>6</v>
      </c>
      <c r="N26">
        <v>-73</v>
      </c>
      <c r="O26" t="s">
        <v>53</v>
      </c>
      <c r="P26" t="s">
        <v>19</v>
      </c>
      <c r="Q26">
        <v>36</v>
      </c>
      <c r="R26">
        <v>-89</v>
      </c>
    </row>
    <row r="27" spans="1:46" x14ac:dyDescent="0.55000000000000004">
      <c r="A27" s="4">
        <v>43074.486805555556</v>
      </c>
      <c r="B27" t="s">
        <v>13</v>
      </c>
      <c r="C27" t="s">
        <v>14</v>
      </c>
      <c r="D27" t="s">
        <v>14</v>
      </c>
      <c r="E27" t="s">
        <v>14</v>
      </c>
      <c r="F27">
        <v>1</v>
      </c>
      <c r="G27" t="s">
        <v>139</v>
      </c>
      <c r="H27" t="s">
        <v>55</v>
      </c>
      <c r="I27">
        <v>8</v>
      </c>
      <c r="J27">
        <v>-75</v>
      </c>
    </row>
    <row r="28" spans="1:46" x14ac:dyDescent="0.55000000000000004">
      <c r="A28" s="4">
        <v>43074.486805555556</v>
      </c>
      <c r="B28" t="s">
        <v>13</v>
      </c>
      <c r="C28">
        <v>32.103698614805801</v>
      </c>
      <c r="D28">
        <v>35.210175411817801</v>
      </c>
      <c r="E28">
        <v>710.74852344698797</v>
      </c>
      <c r="F28">
        <v>3</v>
      </c>
      <c r="G28" t="s">
        <v>140</v>
      </c>
      <c r="H28" t="s">
        <v>16</v>
      </c>
      <c r="I28">
        <v>36</v>
      </c>
      <c r="J28">
        <v>-65</v>
      </c>
      <c r="K28" t="s">
        <v>15</v>
      </c>
      <c r="L28" t="s">
        <v>16</v>
      </c>
      <c r="M28">
        <v>6</v>
      </c>
      <c r="N28">
        <v>-72</v>
      </c>
      <c r="O28" t="s">
        <v>56</v>
      </c>
      <c r="P28" t="s">
        <v>16</v>
      </c>
      <c r="Q28">
        <v>6</v>
      </c>
      <c r="R28">
        <v>-89</v>
      </c>
    </row>
    <row r="29" spans="1:46" x14ac:dyDescent="0.55000000000000004">
      <c r="A29" s="4">
        <v>43074.486805555556</v>
      </c>
      <c r="B29" t="s">
        <v>13</v>
      </c>
      <c r="C29">
        <v>32.104317800339999</v>
      </c>
      <c r="D29">
        <v>35.209431021778897</v>
      </c>
      <c r="E29">
        <v>686.608126757268</v>
      </c>
      <c r="F29">
        <v>1</v>
      </c>
      <c r="G29" t="s">
        <v>141</v>
      </c>
      <c r="H29" t="s">
        <v>16</v>
      </c>
      <c r="I29">
        <v>6</v>
      </c>
      <c r="J29">
        <v>-85</v>
      </c>
    </row>
    <row r="30" spans="1:46" x14ac:dyDescent="0.55000000000000004">
      <c r="A30" s="4">
        <v>43074.486805555556</v>
      </c>
      <c r="B30" t="s">
        <v>13</v>
      </c>
      <c r="C30" t="s">
        <v>14</v>
      </c>
      <c r="D30" t="s">
        <v>14</v>
      </c>
      <c r="E30" t="s">
        <v>14</v>
      </c>
      <c r="F30">
        <v>1</v>
      </c>
      <c r="G30" t="s">
        <v>142</v>
      </c>
      <c r="H30" t="s">
        <v>41</v>
      </c>
      <c r="I30">
        <v>3</v>
      </c>
      <c r="J30">
        <v>-76</v>
      </c>
    </row>
    <row r="31" spans="1:46" x14ac:dyDescent="0.55000000000000004">
      <c r="A31" s="4">
        <v>43074.488194444442</v>
      </c>
      <c r="B31" t="s">
        <v>13</v>
      </c>
      <c r="C31">
        <v>32.104233015354403</v>
      </c>
      <c r="D31">
        <v>35.209868329043701</v>
      </c>
      <c r="E31">
        <v>685.63611888987998</v>
      </c>
      <c r="F31">
        <v>2</v>
      </c>
      <c r="G31" t="s">
        <v>143</v>
      </c>
      <c r="H31" t="s">
        <v>16</v>
      </c>
      <c r="I31">
        <v>11</v>
      </c>
      <c r="J31">
        <v>-86</v>
      </c>
      <c r="K31" t="s">
        <v>38</v>
      </c>
      <c r="L31" t="s">
        <v>39</v>
      </c>
      <c r="M31">
        <v>1</v>
      </c>
      <c r="N31">
        <v>-86</v>
      </c>
    </row>
    <row r="32" spans="1:46" x14ac:dyDescent="0.55000000000000004">
      <c r="A32" s="4">
        <v>43074.488194444442</v>
      </c>
      <c r="B32" t="s">
        <v>13</v>
      </c>
      <c r="C32" t="s">
        <v>14</v>
      </c>
      <c r="D32" t="s">
        <v>14</v>
      </c>
      <c r="E32" t="s">
        <v>14</v>
      </c>
      <c r="F32">
        <v>1</v>
      </c>
      <c r="G32" t="s">
        <v>144</v>
      </c>
      <c r="H32" t="s">
        <v>19</v>
      </c>
      <c r="I32">
        <v>36</v>
      </c>
      <c r="J32">
        <v>-89</v>
      </c>
    </row>
    <row r="33" spans="1:46" x14ac:dyDescent="0.55000000000000004">
      <c r="A33" s="4">
        <v>43074.488194444442</v>
      </c>
      <c r="B33" t="s">
        <v>13</v>
      </c>
      <c r="C33">
        <v>32.1040563371578</v>
      </c>
      <c r="D33">
        <v>35.209251450283702</v>
      </c>
      <c r="E33">
        <v>686.580389392028</v>
      </c>
      <c r="F33">
        <v>3</v>
      </c>
      <c r="G33" t="s">
        <v>145</v>
      </c>
      <c r="H33" t="s">
        <v>59</v>
      </c>
      <c r="I33">
        <v>2</v>
      </c>
      <c r="J33">
        <v>-81</v>
      </c>
      <c r="K33" t="s">
        <v>47</v>
      </c>
      <c r="L33" t="s">
        <v>41</v>
      </c>
      <c r="M33">
        <v>3</v>
      </c>
      <c r="N33">
        <v>-81</v>
      </c>
      <c r="O33" t="s">
        <v>17</v>
      </c>
      <c r="P33" t="s">
        <v>16</v>
      </c>
      <c r="Q33">
        <v>44</v>
      </c>
      <c r="R33">
        <v>-91</v>
      </c>
    </row>
    <row r="34" spans="1:46" x14ac:dyDescent="0.55000000000000004">
      <c r="A34" s="4">
        <v>43074.488194444442</v>
      </c>
      <c r="B34" t="s">
        <v>13</v>
      </c>
      <c r="C34" t="s">
        <v>14</v>
      </c>
      <c r="D34" t="s">
        <v>14</v>
      </c>
      <c r="E34" t="s">
        <v>14</v>
      </c>
      <c r="F34">
        <v>1</v>
      </c>
      <c r="G34" t="s">
        <v>146</v>
      </c>
      <c r="H34" t="s">
        <v>19</v>
      </c>
      <c r="I34">
        <v>44</v>
      </c>
      <c r="J34">
        <v>-89</v>
      </c>
    </row>
    <row r="35" spans="1:46" x14ac:dyDescent="0.55000000000000004">
      <c r="A35" s="4">
        <v>43074.488194444442</v>
      </c>
      <c r="B35" t="s">
        <v>13</v>
      </c>
      <c r="C35">
        <v>32.10406321</v>
      </c>
      <c r="D35">
        <v>35.209027089999999</v>
      </c>
      <c r="E35">
        <v>685</v>
      </c>
      <c r="F35">
        <v>4</v>
      </c>
      <c r="G35" t="s">
        <v>147</v>
      </c>
      <c r="H35" t="s">
        <v>16</v>
      </c>
      <c r="I35">
        <v>44</v>
      </c>
      <c r="J35">
        <v>-74</v>
      </c>
      <c r="K35" t="s">
        <v>50</v>
      </c>
      <c r="L35" t="s">
        <v>19</v>
      </c>
      <c r="M35">
        <v>44</v>
      </c>
      <c r="N35">
        <v>-74</v>
      </c>
      <c r="O35" t="s">
        <v>60</v>
      </c>
      <c r="P35" t="s">
        <v>61</v>
      </c>
      <c r="Q35">
        <v>3</v>
      </c>
      <c r="R35">
        <v>-75</v>
      </c>
      <c r="S35" t="s">
        <v>45</v>
      </c>
      <c r="T35" t="s">
        <v>46</v>
      </c>
      <c r="U35">
        <v>3</v>
      </c>
      <c r="V35">
        <v>-76</v>
      </c>
    </row>
    <row r="36" spans="1:46" x14ac:dyDescent="0.55000000000000004">
      <c r="A36" s="4">
        <v>43074.488194444442</v>
      </c>
      <c r="B36" t="s">
        <v>13</v>
      </c>
      <c r="C36">
        <v>32.103932215515002</v>
      </c>
      <c r="D36">
        <v>35.210581514302497</v>
      </c>
      <c r="E36">
        <v>702.45317567023199</v>
      </c>
      <c r="F36">
        <v>10</v>
      </c>
      <c r="G36" t="s">
        <v>148</v>
      </c>
      <c r="H36" t="s">
        <v>21</v>
      </c>
      <c r="I36">
        <v>6</v>
      </c>
      <c r="J36">
        <v>-56</v>
      </c>
      <c r="K36" t="s">
        <v>34</v>
      </c>
      <c r="L36" t="s">
        <v>16</v>
      </c>
      <c r="M36">
        <v>6</v>
      </c>
      <c r="N36">
        <v>-68</v>
      </c>
      <c r="O36" t="s">
        <v>23</v>
      </c>
      <c r="P36" t="s">
        <v>16</v>
      </c>
      <c r="Q36">
        <v>11</v>
      </c>
      <c r="R36">
        <v>-69</v>
      </c>
      <c r="S36" t="s">
        <v>42</v>
      </c>
      <c r="T36" t="s">
        <v>16</v>
      </c>
      <c r="U36">
        <v>36</v>
      </c>
      <c r="V36">
        <v>-70</v>
      </c>
      <c r="W36" t="s">
        <v>24</v>
      </c>
      <c r="X36" t="s">
        <v>16</v>
      </c>
      <c r="Y36">
        <v>36</v>
      </c>
      <c r="Z36">
        <v>-71</v>
      </c>
      <c r="AA36" t="s">
        <v>26</v>
      </c>
      <c r="AB36" t="s">
        <v>19</v>
      </c>
      <c r="AC36">
        <v>36</v>
      </c>
      <c r="AD36">
        <v>-71</v>
      </c>
      <c r="AE36" t="s">
        <v>22</v>
      </c>
      <c r="AF36" t="s">
        <v>16</v>
      </c>
      <c r="AG36">
        <v>11</v>
      </c>
      <c r="AH36">
        <v>-72</v>
      </c>
      <c r="AI36" t="s">
        <v>35</v>
      </c>
      <c r="AJ36" t="s">
        <v>19</v>
      </c>
      <c r="AK36">
        <v>36</v>
      </c>
      <c r="AL36">
        <v>-72</v>
      </c>
      <c r="AM36" t="s">
        <v>29</v>
      </c>
      <c r="AN36" t="s">
        <v>30</v>
      </c>
      <c r="AO36">
        <v>6</v>
      </c>
      <c r="AP36">
        <v>-79</v>
      </c>
      <c r="AQ36" t="s">
        <v>62</v>
      </c>
      <c r="AR36" t="s">
        <v>41</v>
      </c>
      <c r="AS36">
        <v>2</v>
      </c>
      <c r="AT36">
        <v>-80</v>
      </c>
    </row>
    <row r="37" spans="1:46" x14ac:dyDescent="0.55000000000000004">
      <c r="A37" s="4">
        <v>43074.488194444442</v>
      </c>
      <c r="B37" t="s">
        <v>13</v>
      </c>
      <c r="C37">
        <v>32.103936201679701</v>
      </c>
      <c r="D37">
        <v>35.210591704850899</v>
      </c>
      <c r="E37">
        <v>702.18855345041095</v>
      </c>
      <c r="F37">
        <v>1</v>
      </c>
      <c r="G37" t="s">
        <v>149</v>
      </c>
      <c r="H37" t="s">
        <v>16</v>
      </c>
      <c r="I37">
        <v>11</v>
      </c>
      <c r="J37">
        <v>-65</v>
      </c>
    </row>
    <row r="38" spans="1:46" x14ac:dyDescent="0.55000000000000004">
      <c r="A38" s="4">
        <v>43074.488194444442</v>
      </c>
      <c r="B38" t="s">
        <v>13</v>
      </c>
      <c r="C38" t="s">
        <v>14</v>
      </c>
      <c r="D38" t="s">
        <v>14</v>
      </c>
      <c r="E38" t="s">
        <v>14</v>
      </c>
      <c r="F38">
        <v>1</v>
      </c>
      <c r="G38" t="s">
        <v>150</v>
      </c>
      <c r="H38" t="s">
        <v>16</v>
      </c>
      <c r="I38">
        <v>6</v>
      </c>
      <c r="J38">
        <v>-77</v>
      </c>
    </row>
    <row r="39" spans="1:46" x14ac:dyDescent="0.55000000000000004">
      <c r="A39" s="4">
        <v>43074.488194444442</v>
      </c>
      <c r="B39" t="s">
        <v>13</v>
      </c>
      <c r="C39">
        <v>32.104107581660102</v>
      </c>
      <c r="D39">
        <v>35.209494186836402</v>
      </c>
      <c r="E39">
        <v>688.17255664022605</v>
      </c>
      <c r="F39">
        <v>2</v>
      </c>
      <c r="G39" t="s">
        <v>151</v>
      </c>
      <c r="H39" t="s">
        <v>16</v>
      </c>
      <c r="I39">
        <v>11</v>
      </c>
      <c r="J39">
        <v>-64</v>
      </c>
      <c r="K39" t="s">
        <v>57</v>
      </c>
      <c r="L39" t="s">
        <v>16</v>
      </c>
      <c r="M39">
        <v>6</v>
      </c>
      <c r="N39">
        <v>-80</v>
      </c>
    </row>
    <row r="40" spans="1:46" x14ac:dyDescent="0.55000000000000004">
      <c r="A40" s="4">
        <v>43074.488194444442</v>
      </c>
      <c r="B40" t="s">
        <v>13</v>
      </c>
      <c r="C40">
        <v>32.103698614805801</v>
      </c>
      <c r="D40">
        <v>35.210175411817801</v>
      </c>
      <c r="E40">
        <v>710.74852344698797</v>
      </c>
      <c r="F40">
        <v>5</v>
      </c>
      <c r="G40" t="s">
        <v>152</v>
      </c>
      <c r="H40" t="s">
        <v>16</v>
      </c>
      <c r="I40">
        <v>36</v>
      </c>
      <c r="J40">
        <v>-66</v>
      </c>
      <c r="K40" t="s">
        <v>54</v>
      </c>
      <c r="L40" t="s">
        <v>55</v>
      </c>
      <c r="M40">
        <v>8</v>
      </c>
      <c r="N40">
        <v>-85</v>
      </c>
      <c r="O40" t="s">
        <v>48</v>
      </c>
      <c r="P40" t="s">
        <v>49</v>
      </c>
      <c r="Q40">
        <v>9</v>
      </c>
      <c r="R40">
        <v>-87</v>
      </c>
      <c r="S40" t="s">
        <v>38</v>
      </c>
      <c r="T40" t="s">
        <v>39</v>
      </c>
      <c r="U40">
        <v>1</v>
      </c>
      <c r="V40">
        <v>-87</v>
      </c>
      <c r="W40" t="s">
        <v>63</v>
      </c>
      <c r="X40" t="s">
        <v>64</v>
      </c>
      <c r="Y40">
        <v>1</v>
      </c>
      <c r="Z40">
        <v>-90</v>
      </c>
    </row>
    <row r="41" spans="1:46" x14ac:dyDescent="0.55000000000000004">
      <c r="A41" s="4">
        <v>43074.488194444442</v>
      </c>
      <c r="B41" t="s">
        <v>13</v>
      </c>
      <c r="C41">
        <v>32.104312429193001</v>
      </c>
      <c r="D41">
        <v>35.209393552734397</v>
      </c>
      <c r="E41">
        <v>685.71452265254004</v>
      </c>
      <c r="F41">
        <v>2</v>
      </c>
      <c r="G41" t="s">
        <v>153</v>
      </c>
      <c r="H41" t="s">
        <v>44</v>
      </c>
      <c r="I41">
        <v>2</v>
      </c>
      <c r="J41">
        <v>-77</v>
      </c>
      <c r="K41" t="s">
        <v>65</v>
      </c>
      <c r="L41" t="s">
        <v>66</v>
      </c>
      <c r="M41">
        <v>1</v>
      </c>
      <c r="N41">
        <v>-90</v>
      </c>
    </row>
    <row r="42" spans="1:46" x14ac:dyDescent="0.55000000000000004">
      <c r="A42" s="4">
        <v>43074.488194444442</v>
      </c>
      <c r="B42" t="s">
        <v>13</v>
      </c>
      <c r="C42">
        <v>32.103724904733497</v>
      </c>
      <c r="D42">
        <v>35.210207423797598</v>
      </c>
      <c r="E42">
        <v>710.78306081931601</v>
      </c>
      <c r="F42">
        <v>1</v>
      </c>
      <c r="G42" t="s">
        <v>154</v>
      </c>
      <c r="H42" t="s">
        <v>19</v>
      </c>
      <c r="I42">
        <v>36</v>
      </c>
      <c r="J42">
        <v>-66</v>
      </c>
    </row>
    <row r="43" spans="1:46" x14ac:dyDescent="0.55000000000000004">
      <c r="A43" s="4">
        <v>43074.488194444442</v>
      </c>
      <c r="B43" t="s">
        <v>13</v>
      </c>
      <c r="C43">
        <v>32.104505314202903</v>
      </c>
      <c r="D43">
        <v>35.209697868981401</v>
      </c>
      <c r="E43">
        <v>686.44532776238805</v>
      </c>
      <c r="F43">
        <v>1</v>
      </c>
      <c r="G43" t="s">
        <v>155</v>
      </c>
      <c r="H43" t="s">
        <v>66</v>
      </c>
      <c r="I43">
        <v>1</v>
      </c>
      <c r="J43">
        <v>-85</v>
      </c>
    </row>
    <row r="44" spans="1:46" x14ac:dyDescent="0.55000000000000004">
      <c r="A44" s="4">
        <v>43074.488888888889</v>
      </c>
      <c r="B44" t="s">
        <v>13</v>
      </c>
      <c r="C44" t="s">
        <v>14</v>
      </c>
      <c r="D44" t="s">
        <v>14</v>
      </c>
      <c r="E44" t="s">
        <v>14</v>
      </c>
      <c r="F44">
        <v>1</v>
      </c>
      <c r="G44" t="s">
        <v>156</v>
      </c>
      <c r="H44" t="s">
        <v>41</v>
      </c>
      <c r="I44">
        <v>1</v>
      </c>
      <c r="J44">
        <v>-85</v>
      </c>
    </row>
    <row r="45" spans="1:46" x14ac:dyDescent="0.55000000000000004">
      <c r="A45" s="4">
        <v>43074.488888888889</v>
      </c>
      <c r="B45" t="s">
        <v>13</v>
      </c>
      <c r="C45">
        <v>32.103766322658501</v>
      </c>
      <c r="D45">
        <v>35.210211681159599</v>
      </c>
      <c r="E45">
        <v>705.52668392444195</v>
      </c>
      <c r="F45">
        <v>2</v>
      </c>
      <c r="G45" t="s">
        <v>157</v>
      </c>
      <c r="H45" t="s">
        <v>16</v>
      </c>
      <c r="I45">
        <v>11</v>
      </c>
      <c r="J45">
        <v>-59</v>
      </c>
      <c r="K45" t="s">
        <v>24</v>
      </c>
      <c r="L45" t="s">
        <v>16</v>
      </c>
      <c r="M45">
        <v>36</v>
      </c>
      <c r="N45">
        <v>-61</v>
      </c>
    </row>
    <row r="46" spans="1:46" x14ac:dyDescent="0.55000000000000004">
      <c r="A46" s="4">
        <v>43074.488888888889</v>
      </c>
      <c r="B46" t="s">
        <v>13</v>
      </c>
      <c r="C46">
        <v>32.103804451692298</v>
      </c>
      <c r="D46">
        <v>35.2102548886999</v>
      </c>
      <c r="E46">
        <v>710.93479887847798</v>
      </c>
      <c r="F46">
        <v>1</v>
      </c>
      <c r="G46" t="s">
        <v>158</v>
      </c>
      <c r="H46" t="s">
        <v>19</v>
      </c>
      <c r="I46">
        <v>36</v>
      </c>
      <c r="J46">
        <v>-67</v>
      </c>
    </row>
    <row r="47" spans="1:46" x14ac:dyDescent="0.55000000000000004">
      <c r="A47" s="4">
        <v>43074.489583333336</v>
      </c>
      <c r="B47" t="s">
        <v>13</v>
      </c>
      <c r="C47">
        <v>32.103945297936001</v>
      </c>
      <c r="D47">
        <v>35.210614959244303</v>
      </c>
      <c r="E47">
        <v>701.58469692199401</v>
      </c>
      <c r="F47">
        <v>10</v>
      </c>
      <c r="G47" t="s">
        <v>159</v>
      </c>
      <c r="H47" t="s">
        <v>21</v>
      </c>
      <c r="I47">
        <v>6</v>
      </c>
      <c r="J47">
        <v>-63</v>
      </c>
      <c r="K47" t="s">
        <v>42</v>
      </c>
      <c r="L47" t="s">
        <v>16</v>
      </c>
      <c r="M47">
        <v>36</v>
      </c>
      <c r="N47">
        <v>-67</v>
      </c>
      <c r="O47" t="s">
        <v>35</v>
      </c>
      <c r="P47" t="s">
        <v>19</v>
      </c>
      <c r="Q47">
        <v>36</v>
      </c>
      <c r="R47">
        <v>-67</v>
      </c>
      <c r="S47" t="s">
        <v>20</v>
      </c>
      <c r="T47" t="s">
        <v>21</v>
      </c>
      <c r="U47">
        <v>6</v>
      </c>
      <c r="V47">
        <v>-68</v>
      </c>
      <c r="W47" t="s">
        <v>24</v>
      </c>
      <c r="X47" t="s">
        <v>16</v>
      </c>
      <c r="Y47">
        <v>36</v>
      </c>
      <c r="Z47">
        <v>-70</v>
      </c>
      <c r="AA47" t="s">
        <v>34</v>
      </c>
      <c r="AB47" t="s">
        <v>16</v>
      </c>
      <c r="AC47">
        <v>6</v>
      </c>
      <c r="AD47">
        <v>-70</v>
      </c>
      <c r="AE47" t="s">
        <v>26</v>
      </c>
      <c r="AF47" t="s">
        <v>19</v>
      </c>
      <c r="AG47">
        <v>36</v>
      </c>
      <c r="AH47">
        <v>-71</v>
      </c>
      <c r="AI47" t="s">
        <v>22</v>
      </c>
      <c r="AJ47" t="s">
        <v>16</v>
      </c>
      <c r="AK47">
        <v>11</v>
      </c>
      <c r="AL47">
        <v>-72</v>
      </c>
      <c r="AM47" t="s">
        <v>23</v>
      </c>
      <c r="AN47" t="s">
        <v>16</v>
      </c>
      <c r="AO47">
        <v>11</v>
      </c>
      <c r="AP47">
        <v>-74</v>
      </c>
      <c r="AQ47" t="s">
        <v>34</v>
      </c>
      <c r="AR47" t="s">
        <v>16</v>
      </c>
      <c r="AS47">
        <v>6</v>
      </c>
      <c r="AT47">
        <v>-75</v>
      </c>
    </row>
    <row r="48" spans="1:46" x14ac:dyDescent="0.55000000000000004">
      <c r="A48" s="4">
        <v>43074.490972222222</v>
      </c>
      <c r="B48" t="s">
        <v>13</v>
      </c>
      <c r="C48">
        <v>32.103939012551002</v>
      </c>
      <c r="D48">
        <v>35.210680817100801</v>
      </c>
      <c r="E48">
        <v>696.74709779168495</v>
      </c>
      <c r="F48">
        <v>10</v>
      </c>
      <c r="G48" t="s">
        <v>160</v>
      </c>
      <c r="H48" t="s">
        <v>19</v>
      </c>
      <c r="I48">
        <v>36</v>
      </c>
      <c r="J48">
        <v>-67</v>
      </c>
      <c r="K48" t="s">
        <v>24</v>
      </c>
      <c r="L48" t="s">
        <v>16</v>
      </c>
      <c r="M48">
        <v>36</v>
      </c>
      <c r="N48">
        <v>-68</v>
      </c>
      <c r="O48" t="s">
        <v>67</v>
      </c>
      <c r="P48" t="s">
        <v>16</v>
      </c>
      <c r="Q48">
        <v>1</v>
      </c>
      <c r="R48">
        <v>-69</v>
      </c>
      <c r="S48" t="s">
        <v>22</v>
      </c>
      <c r="T48" t="s">
        <v>16</v>
      </c>
      <c r="U48">
        <v>11</v>
      </c>
      <c r="V48">
        <v>-71</v>
      </c>
      <c r="W48" t="s">
        <v>68</v>
      </c>
      <c r="X48" t="s">
        <v>16</v>
      </c>
      <c r="Y48">
        <v>44</v>
      </c>
      <c r="Z48">
        <v>-71</v>
      </c>
      <c r="AA48" t="s">
        <v>33</v>
      </c>
      <c r="AB48" t="s">
        <v>16</v>
      </c>
      <c r="AC48">
        <v>48</v>
      </c>
      <c r="AD48">
        <v>-73</v>
      </c>
      <c r="AE48" t="s">
        <v>36</v>
      </c>
      <c r="AF48" t="s">
        <v>16</v>
      </c>
      <c r="AG48">
        <v>11</v>
      </c>
      <c r="AH48">
        <v>-75</v>
      </c>
      <c r="AI48" t="s">
        <v>29</v>
      </c>
      <c r="AJ48" t="s">
        <v>30</v>
      </c>
      <c r="AK48">
        <v>6</v>
      </c>
      <c r="AL48">
        <v>-77</v>
      </c>
      <c r="AM48" t="s">
        <v>15</v>
      </c>
      <c r="AN48" t="s">
        <v>16</v>
      </c>
      <c r="AO48">
        <v>6</v>
      </c>
      <c r="AP48">
        <v>-78</v>
      </c>
      <c r="AQ48" t="s">
        <v>34</v>
      </c>
      <c r="AR48" t="s">
        <v>16</v>
      </c>
      <c r="AS48">
        <v>6</v>
      </c>
      <c r="AT48">
        <v>-79</v>
      </c>
    </row>
    <row r="49" spans="1:34" x14ac:dyDescent="0.55000000000000004">
      <c r="A49" s="4">
        <v>43074.490972222222</v>
      </c>
      <c r="B49" t="s">
        <v>13</v>
      </c>
      <c r="C49">
        <v>32.103903024950803</v>
      </c>
      <c r="D49">
        <v>35.209813240258903</v>
      </c>
      <c r="E49">
        <v>700.34539613986601</v>
      </c>
      <c r="F49">
        <v>4</v>
      </c>
      <c r="G49" t="s">
        <v>161</v>
      </c>
      <c r="H49" t="s">
        <v>16</v>
      </c>
      <c r="I49">
        <v>11</v>
      </c>
      <c r="J49">
        <v>-66</v>
      </c>
      <c r="K49" t="s">
        <v>25</v>
      </c>
      <c r="L49" t="s">
        <v>16</v>
      </c>
      <c r="M49">
        <v>1</v>
      </c>
      <c r="N49">
        <v>-74</v>
      </c>
      <c r="O49" t="s">
        <v>69</v>
      </c>
      <c r="P49" t="s">
        <v>19</v>
      </c>
      <c r="Q49">
        <v>36</v>
      </c>
      <c r="R49">
        <v>-86</v>
      </c>
      <c r="S49" t="s">
        <v>70</v>
      </c>
      <c r="T49" t="s">
        <v>16</v>
      </c>
      <c r="U49">
        <v>36</v>
      </c>
      <c r="V49">
        <v>-86</v>
      </c>
    </row>
    <row r="50" spans="1:34" x14ac:dyDescent="0.55000000000000004">
      <c r="A50" s="4">
        <v>43074.490972222222</v>
      </c>
      <c r="B50" t="s">
        <v>13</v>
      </c>
      <c r="C50">
        <v>32.103630475334903</v>
      </c>
      <c r="D50">
        <v>35.210050581227797</v>
      </c>
      <c r="E50">
        <v>710.62788052011797</v>
      </c>
      <c r="F50">
        <v>2</v>
      </c>
      <c r="G50" t="s">
        <v>162</v>
      </c>
      <c r="H50" t="s">
        <v>30</v>
      </c>
      <c r="I50">
        <v>6</v>
      </c>
      <c r="J50">
        <v>-72</v>
      </c>
      <c r="K50" t="s">
        <v>71</v>
      </c>
      <c r="L50" t="s">
        <v>16</v>
      </c>
      <c r="M50">
        <v>36</v>
      </c>
      <c r="N50">
        <v>-79</v>
      </c>
    </row>
    <row r="51" spans="1:34" x14ac:dyDescent="0.55000000000000004">
      <c r="A51" s="4">
        <v>43074.490972222222</v>
      </c>
      <c r="B51" t="s">
        <v>13</v>
      </c>
      <c r="C51">
        <v>32.103539043883202</v>
      </c>
      <c r="D51">
        <v>35.209946390164198</v>
      </c>
      <c r="E51">
        <v>710.47704989135002</v>
      </c>
      <c r="F51">
        <v>2</v>
      </c>
      <c r="G51" t="s">
        <v>163</v>
      </c>
      <c r="H51" t="s">
        <v>19</v>
      </c>
      <c r="I51">
        <v>36</v>
      </c>
      <c r="J51">
        <v>-81</v>
      </c>
      <c r="K51" t="s">
        <v>73</v>
      </c>
      <c r="L51" t="s">
        <v>19</v>
      </c>
      <c r="M51">
        <v>36</v>
      </c>
      <c r="N51">
        <v>-87</v>
      </c>
    </row>
    <row r="52" spans="1:34" x14ac:dyDescent="0.55000000000000004">
      <c r="A52" s="4">
        <v>43074.490972222222</v>
      </c>
      <c r="B52" t="s">
        <v>13</v>
      </c>
      <c r="C52">
        <v>32.103927572999602</v>
      </c>
      <c r="D52">
        <v>35.210584812048197</v>
      </c>
      <c r="E52">
        <v>697.20557360056398</v>
      </c>
      <c r="F52">
        <v>5</v>
      </c>
      <c r="G52" t="s">
        <v>164</v>
      </c>
      <c r="H52" t="s">
        <v>16</v>
      </c>
      <c r="I52">
        <v>48</v>
      </c>
      <c r="J52">
        <v>-65</v>
      </c>
      <c r="K52" t="s">
        <v>36</v>
      </c>
      <c r="L52" t="s">
        <v>16</v>
      </c>
      <c r="M52">
        <v>11</v>
      </c>
      <c r="N52">
        <v>-66</v>
      </c>
      <c r="O52" t="s">
        <v>74</v>
      </c>
      <c r="P52" t="s">
        <v>19</v>
      </c>
      <c r="Q52">
        <v>48</v>
      </c>
      <c r="R52">
        <v>-66</v>
      </c>
      <c r="S52" t="s">
        <v>27</v>
      </c>
      <c r="T52" t="s">
        <v>28</v>
      </c>
      <c r="U52">
        <v>1</v>
      </c>
      <c r="V52">
        <v>-87</v>
      </c>
      <c r="W52" t="s">
        <v>75</v>
      </c>
      <c r="X52" t="s">
        <v>16</v>
      </c>
      <c r="Y52">
        <v>1</v>
      </c>
      <c r="Z52">
        <v>-90</v>
      </c>
    </row>
    <row r="53" spans="1:34" x14ac:dyDescent="0.55000000000000004">
      <c r="A53" s="4">
        <v>43074.490972222222</v>
      </c>
      <c r="B53" t="s">
        <v>13</v>
      </c>
      <c r="C53">
        <v>32.103698265181599</v>
      </c>
      <c r="D53">
        <v>35.210132273386002</v>
      </c>
      <c r="E53">
        <v>705.22025747591204</v>
      </c>
      <c r="F53">
        <v>7</v>
      </c>
      <c r="G53" t="s">
        <v>165</v>
      </c>
      <c r="H53" t="s">
        <v>16</v>
      </c>
      <c r="I53">
        <v>6</v>
      </c>
      <c r="J53">
        <v>-73</v>
      </c>
      <c r="K53" t="s">
        <v>77</v>
      </c>
      <c r="L53" t="s">
        <v>78</v>
      </c>
      <c r="M53">
        <v>6</v>
      </c>
      <c r="N53">
        <v>-75</v>
      </c>
      <c r="O53" t="s">
        <v>70</v>
      </c>
      <c r="P53" t="s">
        <v>16</v>
      </c>
      <c r="Q53">
        <v>36</v>
      </c>
      <c r="R53">
        <v>-77</v>
      </c>
      <c r="S53" t="s">
        <v>79</v>
      </c>
      <c r="T53" t="s">
        <v>80</v>
      </c>
      <c r="U53">
        <v>6</v>
      </c>
      <c r="V53">
        <v>-87</v>
      </c>
      <c r="W53" t="s">
        <v>81</v>
      </c>
      <c r="X53" t="s">
        <v>16</v>
      </c>
      <c r="Y53">
        <v>36</v>
      </c>
      <c r="Z53">
        <v>-90</v>
      </c>
      <c r="AA53" t="s">
        <v>82</v>
      </c>
      <c r="AB53" t="s">
        <v>28</v>
      </c>
      <c r="AC53">
        <v>48</v>
      </c>
      <c r="AD53">
        <v>-91</v>
      </c>
      <c r="AE53" t="s">
        <v>83</v>
      </c>
      <c r="AF53" t="s">
        <v>19</v>
      </c>
      <c r="AG53">
        <v>48</v>
      </c>
      <c r="AH53">
        <v>-91</v>
      </c>
    </row>
    <row r="54" spans="1:34" x14ac:dyDescent="0.55000000000000004">
      <c r="A54" s="4">
        <v>43074.491666666669</v>
      </c>
      <c r="B54" t="s">
        <v>13</v>
      </c>
      <c r="C54">
        <v>32.103734988969897</v>
      </c>
      <c r="D54">
        <v>35.210166415446103</v>
      </c>
      <c r="E54">
        <v>705.94391933687905</v>
      </c>
      <c r="F54">
        <v>3</v>
      </c>
      <c r="G54" t="s">
        <v>166</v>
      </c>
      <c r="H54" t="s">
        <v>16</v>
      </c>
      <c r="I54">
        <v>11</v>
      </c>
      <c r="J54">
        <v>-61</v>
      </c>
      <c r="K54" t="s">
        <v>84</v>
      </c>
      <c r="L54" t="s">
        <v>19</v>
      </c>
      <c r="M54">
        <v>36</v>
      </c>
      <c r="N54">
        <v>-89</v>
      </c>
      <c r="O54" t="s">
        <v>85</v>
      </c>
      <c r="P54" t="s">
        <v>16</v>
      </c>
      <c r="Q54">
        <v>36</v>
      </c>
      <c r="R5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compare_files</vt:lpstr>
      <vt:lpstr>myAlgo</vt:lpstr>
      <vt:lpstr>boazAlgo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Doriya Spielman</dc:creator>
  <cp:lastModifiedBy>Doriya Spielman</cp:lastModifiedBy>
  <dcterms:created xsi:type="dcterms:W3CDTF">2017-12-21T15:35:13Z</dcterms:created>
  <dcterms:modified xsi:type="dcterms:W3CDTF">2017-12-21T20:33:45Z</dcterms:modified>
</cp:coreProperties>
</file>