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benjaminbaranovic/Desktop/dochodca/"/>
    </mc:Choice>
  </mc:AlternateContent>
  <xr:revisionPtr revIDLastSave="0" documentId="13_ncr:1_{8CE4A911-D104-8342-ABC7-CB14EB7A25F3}" xr6:coauthVersionLast="47" xr6:coauthVersionMax="47" xr10:uidLastSave="{00000000-0000-0000-0000-000000000000}"/>
  <bookViews>
    <workbookView xWindow="0" yWindow="500" windowWidth="29040" windowHeight="16000" xr2:uid="{2F8F4E28-5548-449A-970E-804142765F13}"/>
  </bookViews>
  <sheets>
    <sheet name="Hárok1" sheetId="1" r:id="rId1"/>
  </sheets>
  <definedNames>
    <definedName name="_xlnm._FilterDatabase" localSheetId="0" hidden="1">Hárok1!$A$1:$E$95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I13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7" i="1"/>
  <c r="H4" i="1"/>
  <c r="H3" i="1"/>
</calcChain>
</file>

<file path=xl/sharedStrings.xml><?xml version="1.0" encoding="utf-8"?>
<sst xmlns="http://schemas.openxmlformats.org/spreadsheetml/2006/main" count="449" uniqueCount="139">
  <si>
    <t>Name</t>
  </si>
  <si>
    <t>Genre</t>
  </si>
  <si>
    <t>Type</t>
  </si>
  <si>
    <t>Rating</t>
  </si>
  <si>
    <t>K-On</t>
  </si>
  <si>
    <t>Finished</t>
  </si>
  <si>
    <t>Comedy</t>
  </si>
  <si>
    <t>Show</t>
  </si>
  <si>
    <t>Yes</t>
  </si>
  <si>
    <t>SAO</t>
  </si>
  <si>
    <t>Isekkai</t>
  </si>
  <si>
    <t>Yuri on Ice</t>
  </si>
  <si>
    <t>Sport</t>
  </si>
  <si>
    <t>Tokyo Ghoul</t>
  </si>
  <si>
    <t>Food Wars</t>
  </si>
  <si>
    <t>Death Parade</t>
  </si>
  <si>
    <t>Drama</t>
  </si>
  <si>
    <t>Your Lie in april</t>
  </si>
  <si>
    <t>Bunny girl senpai</t>
  </si>
  <si>
    <t>Love is war</t>
  </si>
  <si>
    <t>Violet Evergarden</t>
  </si>
  <si>
    <t>Haikyuu!</t>
  </si>
  <si>
    <t>Clannad</t>
  </si>
  <si>
    <t>Cry</t>
  </si>
  <si>
    <t>Clannad AS</t>
  </si>
  <si>
    <t>Death Note</t>
  </si>
  <si>
    <t>AOT</t>
  </si>
  <si>
    <t>SpyxFamily</t>
  </si>
  <si>
    <t>Tokyo Revengers</t>
  </si>
  <si>
    <t>The rising of Shiled Hero</t>
  </si>
  <si>
    <t>No Game no life</t>
  </si>
  <si>
    <t>Darling in FranxX</t>
  </si>
  <si>
    <t>My dress -up darling</t>
  </si>
  <si>
    <t>The promised neverland</t>
  </si>
  <si>
    <t>Another</t>
  </si>
  <si>
    <t>Domestic GF</t>
  </si>
  <si>
    <t>Love, Chubiyo and other dellusions</t>
  </si>
  <si>
    <t>Golden time</t>
  </si>
  <si>
    <t>Btoom</t>
  </si>
  <si>
    <t>Devils Line</t>
  </si>
  <si>
    <t>Watakoi</t>
  </si>
  <si>
    <t>Anoheha</t>
  </si>
  <si>
    <t>Angels of death</t>
  </si>
  <si>
    <t>Kurokonos Basket</t>
  </si>
  <si>
    <t>Orange</t>
  </si>
  <si>
    <t>Kokoro Connect</t>
  </si>
  <si>
    <t>Blend S</t>
  </si>
  <si>
    <t>Working!!!</t>
  </si>
  <si>
    <t>Tada never falls in love</t>
  </si>
  <si>
    <t>Citrus</t>
  </si>
  <si>
    <t>Ill be here</t>
  </si>
  <si>
    <t>No</t>
  </si>
  <si>
    <t>7 deadly sins</t>
  </si>
  <si>
    <t>Pokemon</t>
  </si>
  <si>
    <t>Naruto</t>
  </si>
  <si>
    <t>Boruto</t>
  </si>
  <si>
    <t>Highschool DxD</t>
  </si>
  <si>
    <t>Ghost in the shell</t>
  </si>
  <si>
    <t>Re:Zero</t>
  </si>
  <si>
    <t>Ping Pong</t>
  </si>
  <si>
    <t>Fate Series</t>
  </si>
  <si>
    <t>My Hero Academia</t>
  </si>
  <si>
    <t>One Piece</t>
  </si>
  <si>
    <t>Assassination Classroom</t>
  </si>
  <si>
    <t>Fullmetal Alchemist</t>
  </si>
  <si>
    <t>FMA: Brotherhood</t>
  </si>
  <si>
    <t>Horiyama</t>
  </si>
  <si>
    <t>My Little monster</t>
  </si>
  <si>
    <t>91 days</t>
  </si>
  <si>
    <t>Demon Slayer</t>
  </si>
  <si>
    <t>Detective Connan</t>
  </si>
  <si>
    <t>Movie</t>
  </si>
  <si>
    <t>Grave of the firefiles</t>
  </si>
  <si>
    <t>I want to eat your pancreas</t>
  </si>
  <si>
    <t>Wolf Childern</t>
  </si>
  <si>
    <t>Spirited Away</t>
  </si>
  <si>
    <t>Your name</t>
  </si>
  <si>
    <t>Silent Voice</t>
  </si>
  <si>
    <t>5 cm per second</t>
  </si>
  <si>
    <t>The wind rises</t>
  </si>
  <si>
    <t>Forest of fireflies</t>
  </si>
  <si>
    <t>Ive always liked you</t>
  </si>
  <si>
    <t>Anthemn of heart</t>
  </si>
  <si>
    <t>A whisker away</t>
  </si>
  <si>
    <t>The garden of words</t>
  </si>
  <si>
    <t>Tamako love story</t>
  </si>
  <si>
    <t>Whisper of heart</t>
  </si>
  <si>
    <t>The moment you fall in love</t>
  </si>
  <si>
    <t>The boy and the beast</t>
  </si>
  <si>
    <t>The girl who leapt through the time</t>
  </si>
  <si>
    <t>The dissapearence of Harui Suzanaya</t>
  </si>
  <si>
    <t>From Up on poppy hill</t>
  </si>
  <si>
    <t>Grimgar: Ashes and Illusions</t>
  </si>
  <si>
    <t>Action</t>
  </si>
  <si>
    <t>Romance</t>
  </si>
  <si>
    <t>Supernatural</t>
  </si>
  <si>
    <t>Cringe</t>
  </si>
  <si>
    <t>Slice of life</t>
  </si>
  <si>
    <t>Mecha</t>
  </si>
  <si>
    <t>Psychological</t>
  </si>
  <si>
    <t>Horror</t>
  </si>
  <si>
    <t>Adventure</t>
  </si>
  <si>
    <t>Genres</t>
  </si>
  <si>
    <t>Count</t>
  </si>
  <si>
    <t>Average Rating</t>
  </si>
  <si>
    <t>Detective</t>
  </si>
  <si>
    <t>Princess Mononke</t>
  </si>
  <si>
    <t>Love of kill</t>
  </si>
  <si>
    <t>Babylon</t>
  </si>
  <si>
    <t>Flavors of Youth</t>
  </si>
  <si>
    <t>Sing a bit of harmony</t>
  </si>
  <si>
    <t>Hello World</t>
  </si>
  <si>
    <t xml:space="preserve">More than a married couple </t>
  </si>
  <si>
    <t>Shikimoris is not just a cutie</t>
  </si>
  <si>
    <t>Bloom into you</t>
  </si>
  <si>
    <t>Love me, love me not</t>
  </si>
  <si>
    <t>EightySix-86</t>
  </si>
  <si>
    <t>Remake our life</t>
  </si>
  <si>
    <t>Howls Moving Castle</t>
  </si>
  <si>
    <t>Fantasy</t>
  </si>
  <si>
    <t>My step-moms daughter is my ex</t>
  </si>
  <si>
    <t>I'm the Villainess - Final Boss</t>
  </si>
  <si>
    <t>TOP 5 SHOWS</t>
  </si>
  <si>
    <t>TOP 5 MOVIES</t>
  </si>
  <si>
    <t>Princess Mononoke</t>
  </si>
  <si>
    <t>Wolf Children</t>
  </si>
  <si>
    <t>Your Name</t>
  </si>
  <si>
    <t>HO</t>
  </si>
  <si>
    <t>I want to eat your pankreas</t>
  </si>
  <si>
    <t>Love is War</t>
  </si>
  <si>
    <t>Rising of the shield hero</t>
  </si>
  <si>
    <t>Your lie in april</t>
  </si>
  <si>
    <t>The strongest exorcist</t>
  </si>
  <si>
    <t>Buddy Daddies</t>
  </si>
  <si>
    <t xml:space="preserve">Campire cooking </t>
  </si>
  <si>
    <t>TOP 5 MOVIE RECCOMENDATIONS</t>
  </si>
  <si>
    <t>TOP 5 SHOWS RECCOMENDATIONS</t>
  </si>
  <si>
    <t>The rising of the Shield Hero</t>
  </si>
  <si>
    <t>Weathering With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</si>
</sst>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name val="Tw Cen M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3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CCFF66"/>
      <color rgb="FFFFCC66"/>
      <color rgb="FFFF9900"/>
      <color rgb="FFFFCC00"/>
      <color rgb="FF00FF00"/>
      <color rgb="FFCCFF99"/>
      <color rgb="FF00CCFF"/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Anime</a:t>
            </a:r>
            <a:r>
              <a:rPr lang="sk-SK" baseline="0"/>
              <a:t> Genres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81-4806-84D8-AC67615EEED9}"/>
              </c:ext>
            </c:extLst>
          </c:dPt>
          <c:dPt>
            <c:idx val="1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81-4806-84D8-AC67615EEED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D81-4806-84D8-AC67615EEED9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D81-4806-84D8-AC67615EEED9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D81-4806-84D8-AC67615EEED9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D81-4806-84D8-AC67615EEED9}"/>
              </c:ext>
            </c:extLst>
          </c:dPt>
          <c:dPt>
            <c:idx val="6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D81-4806-84D8-AC67615EEED9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D81-4806-84D8-AC67615EEED9}"/>
              </c:ext>
            </c:extLst>
          </c:dPt>
          <c:dPt>
            <c:idx val="8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D81-4806-84D8-AC67615EEED9}"/>
              </c:ext>
            </c:extLst>
          </c:dPt>
          <c:dPt>
            <c:idx val="9"/>
            <c:bubble3D val="0"/>
            <c:spPr>
              <a:solidFill>
                <a:srgbClr val="FF99CC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D81-4806-84D8-AC67615EEED9}"/>
              </c:ext>
            </c:extLst>
          </c:dPt>
          <c:dPt>
            <c:idx val="10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D81-4806-84D8-AC67615EEED9}"/>
              </c:ext>
            </c:extLst>
          </c:dPt>
          <c:dPt>
            <c:idx val="11"/>
            <c:bubble3D val="0"/>
            <c:spPr>
              <a:solidFill>
                <a:srgbClr val="CCFF99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D81-4806-84D8-AC67615EEED9}"/>
              </c:ext>
            </c:extLst>
          </c:dPt>
          <c:dPt>
            <c:idx val="12"/>
            <c:bubble3D val="0"/>
            <c:spPr>
              <a:solidFill>
                <a:srgbClr val="FF990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D81-4806-84D8-AC67615EEED9}"/>
              </c:ext>
            </c:extLst>
          </c:dPt>
          <c:dPt>
            <c:idx val="13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D81-4806-84D8-AC67615EEED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D81-4806-84D8-AC67615EEED9}"/>
              </c:ext>
            </c:extLst>
          </c:dPt>
          <c:cat>
            <c:strRef>
              <c:f>Hárok1!$G$8:$G$22</c:f>
              <c:strCache>
                <c:ptCount val="15"/>
                <c:pt idx="0">
                  <c:v>Adventure</c:v>
                </c:pt>
                <c:pt idx="1">
                  <c:v>Comedy</c:v>
                </c:pt>
                <c:pt idx="2">
                  <c:v>Cringe</c:v>
                </c:pt>
                <c:pt idx="3">
                  <c:v>Cry</c:v>
                </c:pt>
                <c:pt idx="4">
                  <c:v>Detective</c:v>
                </c:pt>
                <c:pt idx="5">
                  <c:v>Drama</c:v>
                </c:pt>
                <c:pt idx="6">
                  <c:v>Horror</c:v>
                </c:pt>
                <c:pt idx="7">
                  <c:v>Isekkai</c:v>
                </c:pt>
                <c:pt idx="8">
                  <c:v>Mecha</c:v>
                </c:pt>
                <c:pt idx="9">
                  <c:v>Psychological</c:v>
                </c:pt>
                <c:pt idx="10">
                  <c:v>Romance</c:v>
                </c:pt>
                <c:pt idx="11">
                  <c:v>Slice of life</c:v>
                </c:pt>
                <c:pt idx="12">
                  <c:v>Sport</c:v>
                </c:pt>
                <c:pt idx="13">
                  <c:v>Supernatural</c:v>
                </c:pt>
                <c:pt idx="14">
                  <c:v>Fantasy</c:v>
                </c:pt>
              </c:strCache>
            </c:strRef>
          </c:cat>
          <c:val>
            <c:numRef>
              <c:f>Hárok1!$H$8:$H$22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2</c:v>
                </c:pt>
                <c:pt idx="5">
                  <c:v>15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16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6-460D-ABEF-598B6A9F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467425679949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>
        <c:manualLayout>
          <c:layoutTarget val="inner"/>
          <c:xMode val="edge"/>
          <c:yMode val="edge"/>
          <c:x val="6.0077344534334581E-2"/>
          <c:y val="0.29336743491005229"/>
          <c:w val="0.90286351706036749"/>
          <c:h val="0.47433253135024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Hárok1!$I$6</c:f>
              <c:strCache>
                <c:ptCount val="1"/>
                <c:pt idx="0">
                  <c:v>Average 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strRef>
              <c:f>Hárok1!$G$7:$G$22</c:f>
              <c:strCache>
                <c:ptCount val="16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Cringe</c:v>
                </c:pt>
                <c:pt idx="4">
                  <c:v>Cry</c:v>
                </c:pt>
                <c:pt idx="5">
                  <c:v>Detective</c:v>
                </c:pt>
                <c:pt idx="6">
                  <c:v>Drama</c:v>
                </c:pt>
                <c:pt idx="7">
                  <c:v>Horror</c:v>
                </c:pt>
                <c:pt idx="8">
                  <c:v>Isekkai</c:v>
                </c:pt>
                <c:pt idx="9">
                  <c:v>Mecha</c:v>
                </c:pt>
                <c:pt idx="10">
                  <c:v>Psychological</c:v>
                </c:pt>
                <c:pt idx="11">
                  <c:v>Romance</c:v>
                </c:pt>
                <c:pt idx="12">
                  <c:v>Slice of life</c:v>
                </c:pt>
                <c:pt idx="13">
                  <c:v>Sport</c:v>
                </c:pt>
                <c:pt idx="14">
                  <c:v>Supernatural</c:v>
                </c:pt>
                <c:pt idx="15">
                  <c:v>Fantasy</c:v>
                </c:pt>
              </c:strCache>
            </c:strRef>
          </c:cat>
          <c:val>
            <c:numRef>
              <c:f>Hárok1!$I$7:$I$22</c:f>
              <c:numCache>
                <c:formatCode>0.0</c:formatCode>
                <c:ptCount val="16"/>
                <c:pt idx="0">
                  <c:v>7.418181818181818</c:v>
                </c:pt>
                <c:pt idx="1">
                  <c:v>6.9666666666666659</c:v>
                </c:pt>
                <c:pt idx="2">
                  <c:v>8.5714285714285712</c:v>
                </c:pt>
                <c:pt idx="3">
                  <c:v>4.4400000000000004</c:v>
                </c:pt>
                <c:pt idx="4">
                  <c:v>9.4666666666666668</c:v>
                </c:pt>
                <c:pt idx="5">
                  <c:v>7.75</c:v>
                </c:pt>
                <c:pt idx="6">
                  <c:v>7.866666666666668</c:v>
                </c:pt>
                <c:pt idx="7">
                  <c:v>8.1</c:v>
                </c:pt>
                <c:pt idx="8">
                  <c:v>8.9166666666666679</c:v>
                </c:pt>
                <c:pt idx="9">
                  <c:v>7.5</c:v>
                </c:pt>
                <c:pt idx="10">
                  <c:v>9</c:v>
                </c:pt>
                <c:pt idx="11">
                  <c:v>7.5999999999999988</c:v>
                </c:pt>
                <c:pt idx="12">
                  <c:v>7.7833333333333341</c:v>
                </c:pt>
                <c:pt idx="13">
                  <c:v>7.3749999999999991</c:v>
                </c:pt>
                <c:pt idx="14">
                  <c:v>6.65</c:v>
                </c:pt>
                <c:pt idx="15">
                  <c:v>9.9333333333333336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7-419C-8E81-442FE5BC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5547832"/>
        <c:axId val="405547504"/>
      </c:barChart>
      <c:catAx>
        <c:axId val="40554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405547504"/>
        <c:crosses val="autoZero"/>
        <c:auto val="1"/>
        <c:lblAlgn val="ctr"/>
        <c:lblOffset val="100"/>
        <c:noMultiLvlLbl val="0"/>
      </c:catAx>
      <c:valAx>
        <c:axId val="405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40554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Finished</a:t>
            </a:r>
          </a:p>
        </c:rich>
      </c:tx>
      <c:layout>
        <c:manualLayout>
          <c:xMode val="edge"/>
          <c:yMode val="edge"/>
          <c:x val="0.3328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6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5E-40DA-801B-7894B98B245D}"/>
              </c:ext>
            </c:extLst>
          </c:dPt>
          <c:dPt>
            <c:idx val="1"/>
            <c:bubble3D val="0"/>
            <c:spPr>
              <a:solidFill>
                <a:srgbClr val="FF2525"/>
              </a:solidFill>
              <a:ln>
                <a:solidFill>
                  <a:srgbClr val="C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5E-4FBC-B1FC-70150D20B4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Hárok1!$G$3:$G$4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Hárok1!$H$3:$H$4</c:f>
              <c:numCache>
                <c:formatCode>General</c:formatCode>
                <c:ptCount val="2"/>
                <c:pt idx="0">
                  <c:v>75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E-4FBC-B1FC-70150D20B4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23</xdr:row>
      <xdr:rowOff>138111</xdr:rowOff>
    </xdr:from>
    <xdr:to>
      <xdr:col>11</xdr:col>
      <xdr:colOff>733426</xdr:colOff>
      <xdr:row>42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71C4EAD-8A3F-D514-0CA1-05DF2F452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42</xdr:row>
      <xdr:rowOff>147637</xdr:rowOff>
    </xdr:from>
    <xdr:to>
      <xdr:col>12</xdr:col>
      <xdr:colOff>390525</xdr:colOff>
      <xdr:row>57</xdr:row>
      <xdr:rowOff>42862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AD4F73D-6BFF-C0F0-B476-9AB3448BD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57</xdr:row>
      <xdr:rowOff>90487</xdr:rowOff>
    </xdr:from>
    <xdr:to>
      <xdr:col>11</xdr:col>
      <xdr:colOff>1000125</xdr:colOff>
      <xdr:row>71</xdr:row>
      <xdr:rowOff>166687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00A64CB-7862-F4FD-AB03-52FC0AEF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ál">
  <a:themeElements>
    <a:clrScheme name="Integrá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á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á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04AA-A91C-4BC4-AFFB-35B66B0ACC02}">
  <dimension ref="A1:O98"/>
  <sheetViews>
    <sheetView tabSelected="1" workbookViewId="0">
      <selection activeCell="K22" sqref="K22"/>
    </sheetView>
  </sheetViews>
  <sheetFormatPr baseColWidth="10" defaultColWidth="8.83203125" defaultRowHeight="15" x14ac:dyDescent="0.2"/>
  <cols>
    <col min="1" max="1" width="22.5" customWidth="1"/>
    <col min="2" max="2" width="21.83203125" customWidth="1"/>
    <col min="9" max="9" width="13.6640625" customWidth="1"/>
    <col min="10" max="10" width="10.33203125" customWidth="1"/>
    <col min="11" max="11" width="9.33203125" customWidth="1"/>
    <col min="12" max="12" width="22.83203125" customWidth="1"/>
    <col min="13" max="13" width="30.1640625" customWidth="1"/>
    <col min="14" max="14" width="28.6640625" customWidth="1"/>
    <col min="15" max="15" width="22.5" customWidth="1"/>
  </cols>
  <sheetData>
    <row r="1" spans="1: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</row>
    <row r="2" spans="1:15" x14ac:dyDescent="0.2">
      <c r="A2" s="2" t="s">
        <v>72</v>
      </c>
      <c r="B2" s="2" t="s">
        <v>23</v>
      </c>
      <c r="C2" s="2" t="s">
        <v>71</v>
      </c>
      <c r="D2" s="2">
        <v>10</v>
      </c>
      <c r="E2" s="2" t="s">
        <v>8</v>
      </c>
      <c r="G2" s="15" t="s">
        <v>5</v>
      </c>
      <c r="H2" s="15"/>
      <c r="K2" s="2"/>
      <c r="L2" s="4" t="s">
        <v>123</v>
      </c>
      <c r="M2" s="4" t="s">
        <v>136</v>
      </c>
      <c r="N2" s="4" t="s">
        <v>135</v>
      </c>
      <c r="O2" s="4" t="s">
        <v>122</v>
      </c>
    </row>
    <row r="3" spans="1:15" x14ac:dyDescent="0.2">
      <c r="A3" s="2" t="s">
        <v>73</v>
      </c>
      <c r="B3" s="2" t="s">
        <v>23</v>
      </c>
      <c r="C3" s="2" t="s">
        <v>71</v>
      </c>
      <c r="D3" s="2">
        <v>10</v>
      </c>
      <c r="E3" s="2" t="s">
        <v>8</v>
      </c>
      <c r="G3" s="2" t="s">
        <v>8</v>
      </c>
      <c r="H3" s="2">
        <f>COUNTIF($E$2:$E100,G3)</f>
        <v>75</v>
      </c>
      <c r="K3" s="7">
        <v>1</v>
      </c>
      <c r="L3" s="14" t="s">
        <v>124</v>
      </c>
      <c r="M3" s="14" t="s">
        <v>129</v>
      </c>
      <c r="N3" s="14" t="s">
        <v>128</v>
      </c>
      <c r="O3" s="14" t="s">
        <v>9</v>
      </c>
    </row>
    <row r="4" spans="1:15" x14ac:dyDescent="0.2">
      <c r="A4" s="2" t="s">
        <v>110</v>
      </c>
      <c r="B4" s="2" t="s">
        <v>23</v>
      </c>
      <c r="C4" s="2" t="s">
        <v>71</v>
      </c>
      <c r="D4" s="2">
        <v>10</v>
      </c>
      <c r="E4" s="2" t="s">
        <v>8</v>
      </c>
      <c r="G4" s="2" t="s">
        <v>51</v>
      </c>
      <c r="H4" s="2">
        <f>COUNTIF($E$2:$E100,G4)</f>
        <v>22</v>
      </c>
      <c r="K4" s="8">
        <v>2</v>
      </c>
      <c r="L4" s="13" t="s">
        <v>125</v>
      </c>
      <c r="M4" s="13" t="s">
        <v>21</v>
      </c>
      <c r="N4" s="13" t="s">
        <v>126</v>
      </c>
      <c r="O4" s="13" t="s">
        <v>19</v>
      </c>
    </row>
    <row r="5" spans="1:15" x14ac:dyDescent="0.2">
      <c r="A5" s="2" t="s">
        <v>76</v>
      </c>
      <c r="B5" s="2" t="s">
        <v>23</v>
      </c>
      <c r="C5" s="2" t="s">
        <v>71</v>
      </c>
      <c r="D5" s="2">
        <v>10</v>
      </c>
      <c r="E5" s="2" t="s">
        <v>8</v>
      </c>
      <c r="K5" s="9">
        <v>3</v>
      </c>
      <c r="L5" s="12" t="s">
        <v>126</v>
      </c>
      <c r="M5" s="12" t="s">
        <v>26</v>
      </c>
      <c r="N5" s="12" t="s">
        <v>72</v>
      </c>
      <c r="O5" s="12" t="s">
        <v>27</v>
      </c>
    </row>
    <row r="6" spans="1:15" x14ac:dyDescent="0.2">
      <c r="A6" s="2" t="s">
        <v>106</v>
      </c>
      <c r="B6" s="2" t="s">
        <v>119</v>
      </c>
      <c r="C6" s="2" t="s">
        <v>71</v>
      </c>
      <c r="D6" s="2">
        <v>10</v>
      </c>
      <c r="E6" s="2" t="s">
        <v>8</v>
      </c>
      <c r="G6" s="4" t="s">
        <v>102</v>
      </c>
      <c r="H6" s="4" t="s">
        <v>103</v>
      </c>
      <c r="I6" s="4" t="s">
        <v>104</v>
      </c>
      <c r="K6" s="2">
        <v>4</v>
      </c>
      <c r="L6" s="6" t="s">
        <v>110</v>
      </c>
      <c r="M6" s="2" t="s">
        <v>27</v>
      </c>
      <c r="N6" s="2" t="s">
        <v>77</v>
      </c>
      <c r="O6" s="2" t="s">
        <v>137</v>
      </c>
    </row>
    <row r="7" spans="1:15" x14ac:dyDescent="0.2">
      <c r="A7" s="2" t="s">
        <v>75</v>
      </c>
      <c r="B7" s="2" t="s">
        <v>119</v>
      </c>
      <c r="C7" s="2" t="s">
        <v>71</v>
      </c>
      <c r="D7" s="2">
        <v>10</v>
      </c>
      <c r="E7" s="2" t="s">
        <v>8</v>
      </c>
      <c r="G7" s="2" t="s">
        <v>93</v>
      </c>
      <c r="H7" s="2">
        <f>COUNTIF($B$2:$B$1000,G7)</f>
        <v>11</v>
      </c>
      <c r="I7" s="3">
        <f>AVERAGEIF($B$2:$B$1000,G7,$D$2:$D$1000)</f>
        <v>7.418181818181818</v>
      </c>
      <c r="K7" s="2">
        <v>5</v>
      </c>
      <c r="L7" s="2" t="s">
        <v>73</v>
      </c>
      <c r="M7" s="2" t="s">
        <v>130</v>
      </c>
      <c r="N7" s="2" t="s">
        <v>75</v>
      </c>
      <c r="O7" s="2" t="s">
        <v>20</v>
      </c>
    </row>
    <row r="8" spans="1:15" x14ac:dyDescent="0.2">
      <c r="A8" s="2" t="s">
        <v>74</v>
      </c>
      <c r="B8" s="2" t="s">
        <v>97</v>
      </c>
      <c r="C8" s="2" t="s">
        <v>71</v>
      </c>
      <c r="D8" s="2">
        <v>10</v>
      </c>
      <c r="E8" s="2" t="s">
        <v>8</v>
      </c>
      <c r="G8" s="2" t="s">
        <v>101</v>
      </c>
      <c r="H8" s="2">
        <f t="shared" ref="H8:H22" si="0">COUNTIF($B$2:$B$1000,G8)</f>
        <v>6</v>
      </c>
      <c r="I8" s="3">
        <f t="shared" ref="I8:I22" si="1">AVERAGEIF($B$2:$B$1000,G8,$D$2:$D$1000)</f>
        <v>6.9666666666666659</v>
      </c>
      <c r="K8" s="10" t="s">
        <v>127</v>
      </c>
      <c r="L8" s="11" t="s">
        <v>138</v>
      </c>
      <c r="M8" s="11" t="s">
        <v>33</v>
      </c>
      <c r="N8" s="11" t="s">
        <v>118</v>
      </c>
      <c r="O8" s="11" t="s">
        <v>14</v>
      </c>
    </row>
    <row r="9" spans="1:15" x14ac:dyDescent="0.2">
      <c r="A9" s="2" t="s">
        <v>118</v>
      </c>
      <c r="B9" s="2" t="s">
        <v>119</v>
      </c>
      <c r="C9" s="2" t="s">
        <v>71</v>
      </c>
      <c r="D9" s="2">
        <v>9.8000000000000007</v>
      </c>
      <c r="E9" s="2" t="s">
        <v>8</v>
      </c>
      <c r="G9" s="2" t="s">
        <v>6</v>
      </c>
      <c r="H9" s="2">
        <f t="shared" si="0"/>
        <v>7</v>
      </c>
      <c r="I9" s="3">
        <f t="shared" si="1"/>
        <v>8.5714285714285712</v>
      </c>
      <c r="K9" s="10" t="s">
        <v>127</v>
      </c>
      <c r="L9" s="11" t="s">
        <v>109</v>
      </c>
      <c r="M9" s="11" t="s">
        <v>131</v>
      </c>
      <c r="N9" s="11" t="s">
        <v>110</v>
      </c>
      <c r="O9" s="11" t="s">
        <v>15</v>
      </c>
    </row>
    <row r="10" spans="1:15" x14ac:dyDescent="0.2">
      <c r="A10" s="2" t="s">
        <v>109</v>
      </c>
      <c r="B10" s="2" t="s">
        <v>23</v>
      </c>
      <c r="C10" s="2" t="s">
        <v>71</v>
      </c>
      <c r="D10" s="2">
        <v>9.6</v>
      </c>
      <c r="E10" s="2" t="s">
        <v>8</v>
      </c>
      <c r="G10" s="2" t="s">
        <v>96</v>
      </c>
      <c r="H10" s="2">
        <f>COUNTIF($B$2:$B$1000,G10)</f>
        <v>5</v>
      </c>
      <c r="I10" s="3">
        <f t="shared" si="1"/>
        <v>4.4400000000000004</v>
      </c>
    </row>
    <row r="11" spans="1:15" x14ac:dyDescent="0.2">
      <c r="A11" s="2" t="s">
        <v>77</v>
      </c>
      <c r="B11" s="2" t="s">
        <v>23</v>
      </c>
      <c r="C11" s="2" t="s">
        <v>71</v>
      </c>
      <c r="D11" s="2">
        <v>9.1999999999999993</v>
      </c>
      <c r="E11" s="2" t="s">
        <v>8</v>
      </c>
      <c r="G11" s="2" t="s">
        <v>23</v>
      </c>
      <c r="H11" s="2">
        <f t="shared" si="0"/>
        <v>9</v>
      </c>
      <c r="I11" s="3">
        <f t="shared" si="1"/>
        <v>9.4666666666666668</v>
      </c>
    </row>
    <row r="12" spans="1:15" x14ac:dyDescent="0.2">
      <c r="A12" s="2" t="s">
        <v>84</v>
      </c>
      <c r="B12" s="2" t="s">
        <v>16</v>
      </c>
      <c r="C12" s="2" t="s">
        <v>71</v>
      </c>
      <c r="D12" s="2">
        <v>9</v>
      </c>
      <c r="E12" s="2" t="s">
        <v>8</v>
      </c>
      <c r="G12" s="2" t="s">
        <v>105</v>
      </c>
      <c r="H12" s="2">
        <f t="shared" si="0"/>
        <v>2</v>
      </c>
      <c r="I12" s="3">
        <f t="shared" si="1"/>
        <v>7.75</v>
      </c>
    </row>
    <row r="13" spans="1:15" x14ac:dyDescent="0.2">
      <c r="A13" s="2" t="s">
        <v>85</v>
      </c>
      <c r="B13" s="2" t="s">
        <v>97</v>
      </c>
      <c r="C13" s="2" t="s">
        <v>71</v>
      </c>
      <c r="D13" s="2">
        <v>9</v>
      </c>
      <c r="E13" s="2" t="s">
        <v>8</v>
      </c>
      <c r="G13" s="2" t="s">
        <v>16</v>
      </c>
      <c r="H13" s="2">
        <f t="shared" si="0"/>
        <v>15</v>
      </c>
      <c r="I13" s="3">
        <f>AVERAGEIF($B$2:$B$1000,G13,$D$2:$D$1000)</f>
        <v>7.866666666666668</v>
      </c>
    </row>
    <row r="14" spans="1:15" x14ac:dyDescent="0.2">
      <c r="A14" s="2" t="s">
        <v>78</v>
      </c>
      <c r="B14" s="2" t="s">
        <v>16</v>
      </c>
      <c r="C14" s="2" t="s">
        <v>71</v>
      </c>
      <c r="D14" s="2">
        <v>8.6999999999999993</v>
      </c>
      <c r="E14" s="2" t="s">
        <v>8</v>
      </c>
      <c r="G14" s="2" t="s">
        <v>100</v>
      </c>
      <c r="H14" s="2">
        <f t="shared" si="0"/>
        <v>1</v>
      </c>
      <c r="I14" s="3">
        <f t="shared" si="1"/>
        <v>8.1</v>
      </c>
    </row>
    <row r="15" spans="1:15" x14ac:dyDescent="0.2">
      <c r="A15" s="2" t="s">
        <v>89</v>
      </c>
      <c r="B15" s="2" t="s">
        <v>16</v>
      </c>
      <c r="C15" s="2" t="s">
        <v>71</v>
      </c>
      <c r="D15" s="2">
        <v>8.6</v>
      </c>
      <c r="E15" s="2" t="s">
        <v>8</v>
      </c>
      <c r="G15" s="2" t="s">
        <v>10</v>
      </c>
      <c r="H15" s="2">
        <f t="shared" si="0"/>
        <v>6</v>
      </c>
      <c r="I15" s="3">
        <f t="shared" si="1"/>
        <v>8.9166666666666679</v>
      </c>
    </row>
    <row r="16" spans="1:15" x14ac:dyDescent="0.2">
      <c r="A16" s="2" t="s">
        <v>82</v>
      </c>
      <c r="B16" s="2" t="s">
        <v>16</v>
      </c>
      <c r="C16" s="2" t="s">
        <v>71</v>
      </c>
      <c r="D16" s="2">
        <v>8.1999999999999993</v>
      </c>
      <c r="E16" s="2" t="s">
        <v>8</v>
      </c>
      <c r="G16" s="2" t="s">
        <v>98</v>
      </c>
      <c r="H16" s="2">
        <f t="shared" si="0"/>
        <v>2</v>
      </c>
      <c r="I16" s="3">
        <f t="shared" si="1"/>
        <v>7.5</v>
      </c>
    </row>
    <row r="17" spans="1:11" x14ac:dyDescent="0.2">
      <c r="A17" s="2" t="s">
        <v>115</v>
      </c>
      <c r="B17" s="2" t="s">
        <v>16</v>
      </c>
      <c r="C17" s="2" t="s">
        <v>71</v>
      </c>
      <c r="D17" s="2">
        <v>8.1999999999999993</v>
      </c>
      <c r="E17" s="2" t="s">
        <v>8</v>
      </c>
      <c r="G17" s="2" t="s">
        <v>99</v>
      </c>
      <c r="H17" s="2">
        <f t="shared" si="0"/>
        <v>2</v>
      </c>
      <c r="I17" s="3">
        <f t="shared" si="1"/>
        <v>9</v>
      </c>
    </row>
    <row r="18" spans="1:11" x14ac:dyDescent="0.2">
      <c r="A18" s="2" t="s">
        <v>111</v>
      </c>
      <c r="B18" s="2" t="s">
        <v>94</v>
      </c>
      <c r="C18" s="2" t="s">
        <v>71</v>
      </c>
      <c r="D18" s="2">
        <v>8.1999999999999993</v>
      </c>
      <c r="E18" s="2" t="s">
        <v>8</v>
      </c>
      <c r="G18" s="2" t="s">
        <v>94</v>
      </c>
      <c r="H18" s="2">
        <f t="shared" si="0"/>
        <v>16</v>
      </c>
      <c r="I18" s="3">
        <f t="shared" si="1"/>
        <v>7.5999999999999988</v>
      </c>
    </row>
    <row r="19" spans="1:11" x14ac:dyDescent="0.2">
      <c r="A19" s="2" t="s">
        <v>83</v>
      </c>
      <c r="B19" s="2" t="s">
        <v>94</v>
      </c>
      <c r="C19" s="2" t="s">
        <v>71</v>
      </c>
      <c r="D19" s="2">
        <v>8</v>
      </c>
      <c r="E19" s="2" t="s">
        <v>8</v>
      </c>
      <c r="G19" s="2" t="s">
        <v>97</v>
      </c>
      <c r="H19" s="2">
        <f t="shared" si="0"/>
        <v>6</v>
      </c>
      <c r="I19" s="3">
        <f t="shared" si="1"/>
        <v>7.7833333333333341</v>
      </c>
    </row>
    <row r="20" spans="1:11" x14ac:dyDescent="0.2">
      <c r="A20" s="2" t="s">
        <v>79</v>
      </c>
      <c r="B20" s="2" t="s">
        <v>16</v>
      </c>
      <c r="C20" s="2" t="s">
        <v>71</v>
      </c>
      <c r="D20" s="2">
        <v>7.6</v>
      </c>
      <c r="E20" s="2" t="s">
        <v>8</v>
      </c>
      <c r="G20" s="2" t="s">
        <v>12</v>
      </c>
      <c r="H20" s="2">
        <f t="shared" si="0"/>
        <v>4</v>
      </c>
      <c r="I20" s="3">
        <f t="shared" si="1"/>
        <v>7.3749999999999991</v>
      </c>
      <c r="K20" s="1"/>
    </row>
    <row r="21" spans="1:11" x14ac:dyDescent="0.2">
      <c r="A21" s="2" t="s">
        <v>80</v>
      </c>
      <c r="B21" s="2" t="s">
        <v>94</v>
      </c>
      <c r="C21" s="2" t="s">
        <v>71</v>
      </c>
      <c r="D21" s="2">
        <v>7.6</v>
      </c>
      <c r="E21" s="2" t="s">
        <v>8</v>
      </c>
      <c r="G21" s="2" t="s">
        <v>95</v>
      </c>
      <c r="H21" s="2">
        <f t="shared" si="0"/>
        <v>2</v>
      </c>
      <c r="I21" s="3">
        <f t="shared" si="1"/>
        <v>6.65</v>
      </c>
    </row>
    <row r="22" spans="1:11" x14ac:dyDescent="0.2">
      <c r="A22" s="2" t="s">
        <v>81</v>
      </c>
      <c r="B22" s="2" t="s">
        <v>94</v>
      </c>
      <c r="C22" s="2" t="s">
        <v>71</v>
      </c>
      <c r="D22" s="2">
        <v>7.5</v>
      </c>
      <c r="E22" s="2" t="s">
        <v>8</v>
      </c>
      <c r="G22" s="2" t="s">
        <v>119</v>
      </c>
      <c r="H22" s="2">
        <f t="shared" si="0"/>
        <v>3</v>
      </c>
      <c r="I22" s="3">
        <f t="shared" si="1"/>
        <v>9.9333333333333336</v>
      </c>
    </row>
    <row r="23" spans="1:11" x14ac:dyDescent="0.2">
      <c r="A23" s="2" t="s">
        <v>88</v>
      </c>
      <c r="B23" s="2" t="s">
        <v>93</v>
      </c>
      <c r="C23" s="2" t="s">
        <v>71</v>
      </c>
      <c r="D23" s="2">
        <v>7.3</v>
      </c>
      <c r="E23" s="2" t="s">
        <v>8</v>
      </c>
    </row>
    <row r="24" spans="1:11" x14ac:dyDescent="0.2">
      <c r="A24" s="2" t="s">
        <v>91</v>
      </c>
      <c r="B24" s="2" t="s">
        <v>94</v>
      </c>
      <c r="C24" s="2" t="s">
        <v>71</v>
      </c>
      <c r="D24" s="2">
        <v>7</v>
      </c>
      <c r="E24" s="2" t="s">
        <v>8</v>
      </c>
    </row>
    <row r="25" spans="1:11" x14ac:dyDescent="0.2">
      <c r="A25" s="2" t="s">
        <v>114</v>
      </c>
      <c r="B25" s="2" t="s">
        <v>94</v>
      </c>
      <c r="C25" s="2" t="s">
        <v>71</v>
      </c>
      <c r="D25" s="2">
        <v>6.9</v>
      </c>
      <c r="E25" s="2" t="s">
        <v>8</v>
      </c>
    </row>
    <row r="26" spans="1:11" x14ac:dyDescent="0.2">
      <c r="A26" s="2" t="s">
        <v>87</v>
      </c>
      <c r="B26" s="2" t="s">
        <v>94</v>
      </c>
      <c r="C26" s="2" t="s">
        <v>71</v>
      </c>
      <c r="D26" s="2">
        <v>6.8</v>
      </c>
      <c r="E26" s="2" t="s">
        <v>8</v>
      </c>
    </row>
    <row r="27" spans="1:11" x14ac:dyDescent="0.2">
      <c r="A27" s="2" t="s">
        <v>86</v>
      </c>
      <c r="B27" s="2" t="s">
        <v>16</v>
      </c>
      <c r="C27" s="2" t="s">
        <v>71</v>
      </c>
      <c r="D27" s="2">
        <v>6.5</v>
      </c>
      <c r="E27" s="2" t="s">
        <v>8</v>
      </c>
    </row>
    <row r="28" spans="1:11" x14ac:dyDescent="0.2">
      <c r="A28" s="2" t="s">
        <v>90</v>
      </c>
      <c r="B28" s="2" t="s">
        <v>16</v>
      </c>
      <c r="C28" s="2" t="s">
        <v>71</v>
      </c>
      <c r="D28" s="2">
        <v>5.6</v>
      </c>
      <c r="E28" s="2" t="s">
        <v>8</v>
      </c>
    </row>
    <row r="29" spans="1:11" x14ac:dyDescent="0.2">
      <c r="A29" s="2" t="s">
        <v>19</v>
      </c>
      <c r="B29" s="2" t="s">
        <v>6</v>
      </c>
      <c r="C29" s="2" t="s">
        <v>7</v>
      </c>
      <c r="D29" s="2">
        <v>9.5</v>
      </c>
      <c r="E29" s="2" t="s">
        <v>8</v>
      </c>
    </row>
    <row r="30" spans="1:11" x14ac:dyDescent="0.2">
      <c r="A30" s="2" t="s">
        <v>117</v>
      </c>
      <c r="B30" s="2" t="s">
        <v>16</v>
      </c>
      <c r="C30" s="2" t="s">
        <v>7</v>
      </c>
      <c r="D30" s="2">
        <v>9.5</v>
      </c>
      <c r="E30" s="2" t="s">
        <v>8</v>
      </c>
    </row>
    <row r="31" spans="1:11" x14ac:dyDescent="0.2">
      <c r="A31" s="2" t="s">
        <v>9</v>
      </c>
      <c r="B31" s="2" t="s">
        <v>10</v>
      </c>
      <c r="C31" s="2" t="s">
        <v>7</v>
      </c>
      <c r="D31" s="2">
        <v>9.5</v>
      </c>
      <c r="E31" s="2" t="s">
        <v>8</v>
      </c>
    </row>
    <row r="32" spans="1:11" x14ac:dyDescent="0.2">
      <c r="A32" s="2" t="s">
        <v>121</v>
      </c>
      <c r="B32" s="2" t="s">
        <v>6</v>
      </c>
      <c r="C32" s="2" t="s">
        <v>7</v>
      </c>
      <c r="D32" s="2">
        <v>9.3000000000000007</v>
      </c>
      <c r="E32" s="2" t="s">
        <v>8</v>
      </c>
    </row>
    <row r="33" spans="1:5" x14ac:dyDescent="0.2">
      <c r="A33" s="2" t="s">
        <v>30</v>
      </c>
      <c r="B33" s="2" t="s">
        <v>10</v>
      </c>
      <c r="C33" s="2" t="s">
        <v>7</v>
      </c>
      <c r="D33" s="2">
        <v>9.3000000000000007</v>
      </c>
      <c r="E33" s="2" t="s">
        <v>8</v>
      </c>
    </row>
    <row r="34" spans="1:5" x14ac:dyDescent="0.2">
      <c r="A34" s="2" t="s">
        <v>29</v>
      </c>
      <c r="B34" s="2" t="s">
        <v>10</v>
      </c>
      <c r="C34" s="2" t="s">
        <v>7</v>
      </c>
      <c r="D34" s="2">
        <v>9.3000000000000007</v>
      </c>
      <c r="E34" s="2" t="s">
        <v>8</v>
      </c>
    </row>
    <row r="35" spans="1:5" x14ac:dyDescent="0.2">
      <c r="A35" s="2" t="s">
        <v>132</v>
      </c>
      <c r="B35" s="2" t="s">
        <v>10</v>
      </c>
      <c r="C35" s="2" t="s">
        <v>7</v>
      </c>
      <c r="D35" s="2">
        <v>9.3000000000000007</v>
      </c>
      <c r="E35" s="2" t="s">
        <v>51</v>
      </c>
    </row>
    <row r="36" spans="1:5" x14ac:dyDescent="0.2">
      <c r="A36" s="2" t="s">
        <v>27</v>
      </c>
      <c r="B36" s="2" t="s">
        <v>6</v>
      </c>
      <c r="C36" s="2" t="s">
        <v>7</v>
      </c>
      <c r="D36" s="2">
        <v>9.1999999999999993</v>
      </c>
      <c r="E36" s="2" t="s">
        <v>8</v>
      </c>
    </row>
    <row r="37" spans="1:5" x14ac:dyDescent="0.2">
      <c r="A37" s="2" t="s">
        <v>48</v>
      </c>
      <c r="B37" s="2" t="s">
        <v>94</v>
      </c>
      <c r="C37" s="2" t="s">
        <v>7</v>
      </c>
      <c r="D37" s="2">
        <v>9.1999999999999993</v>
      </c>
      <c r="E37" s="2" t="s">
        <v>8</v>
      </c>
    </row>
    <row r="38" spans="1:5" x14ac:dyDescent="0.2">
      <c r="A38" s="2" t="s">
        <v>134</v>
      </c>
      <c r="B38" s="2" t="s">
        <v>10</v>
      </c>
      <c r="C38" s="2" t="s">
        <v>7</v>
      </c>
      <c r="D38" s="2">
        <v>9.1</v>
      </c>
      <c r="E38" s="2" t="s">
        <v>51</v>
      </c>
    </row>
    <row r="39" spans="1:5" x14ac:dyDescent="0.2">
      <c r="A39" s="2" t="s">
        <v>112</v>
      </c>
      <c r="B39" s="2" t="s">
        <v>94</v>
      </c>
      <c r="C39" s="2" t="s">
        <v>7</v>
      </c>
      <c r="D39" s="2">
        <v>9.1</v>
      </c>
      <c r="E39" s="2" t="s">
        <v>8</v>
      </c>
    </row>
    <row r="40" spans="1:5" x14ac:dyDescent="0.2">
      <c r="A40" s="2" t="s">
        <v>26</v>
      </c>
      <c r="B40" s="2" t="s">
        <v>93</v>
      </c>
      <c r="C40" s="2" t="s">
        <v>7</v>
      </c>
      <c r="D40" s="2">
        <v>9</v>
      </c>
      <c r="E40" s="2" t="s">
        <v>8</v>
      </c>
    </row>
    <row r="41" spans="1:5" x14ac:dyDescent="0.2">
      <c r="A41" s="2" t="s">
        <v>133</v>
      </c>
      <c r="B41" s="2" t="s">
        <v>6</v>
      </c>
      <c r="C41" s="2" t="s">
        <v>7</v>
      </c>
      <c r="D41" s="2">
        <v>9</v>
      </c>
      <c r="E41" s="2" t="s">
        <v>51</v>
      </c>
    </row>
    <row r="42" spans="1:5" x14ac:dyDescent="0.2">
      <c r="A42" s="2" t="s">
        <v>24</v>
      </c>
      <c r="B42" s="2" t="s">
        <v>23</v>
      </c>
      <c r="C42" s="2" t="s">
        <v>7</v>
      </c>
      <c r="D42" s="2">
        <v>9</v>
      </c>
      <c r="E42" s="2" t="s">
        <v>8</v>
      </c>
    </row>
    <row r="43" spans="1:5" x14ac:dyDescent="0.2">
      <c r="A43" s="2" t="s">
        <v>17</v>
      </c>
      <c r="B43" s="2" t="s">
        <v>23</v>
      </c>
      <c r="C43" s="2" t="s">
        <v>7</v>
      </c>
      <c r="D43" s="2">
        <v>9</v>
      </c>
      <c r="E43" s="2" t="s">
        <v>8</v>
      </c>
    </row>
    <row r="44" spans="1:5" x14ac:dyDescent="0.2">
      <c r="A44" s="2" t="s">
        <v>31</v>
      </c>
      <c r="B44" s="2" t="s">
        <v>98</v>
      </c>
      <c r="C44" s="2" t="s">
        <v>7</v>
      </c>
      <c r="D44" s="2">
        <v>9</v>
      </c>
      <c r="E44" s="2" t="s">
        <v>8</v>
      </c>
    </row>
    <row r="45" spans="1:5" x14ac:dyDescent="0.2">
      <c r="A45" s="2" t="s">
        <v>25</v>
      </c>
      <c r="B45" s="2" t="s">
        <v>99</v>
      </c>
      <c r="C45" s="2" t="s">
        <v>7</v>
      </c>
      <c r="D45" s="2">
        <v>9</v>
      </c>
      <c r="E45" s="2" t="s">
        <v>8</v>
      </c>
    </row>
    <row r="46" spans="1:5" x14ac:dyDescent="0.2">
      <c r="A46" s="2" t="s">
        <v>33</v>
      </c>
      <c r="B46" s="2" t="s">
        <v>99</v>
      </c>
      <c r="C46" s="2" t="s">
        <v>7</v>
      </c>
      <c r="D46" s="2">
        <v>9</v>
      </c>
      <c r="E46" s="2" t="s">
        <v>8</v>
      </c>
    </row>
    <row r="47" spans="1:5" x14ac:dyDescent="0.2">
      <c r="A47" s="2" t="s">
        <v>32</v>
      </c>
      <c r="B47" s="2" t="s">
        <v>94</v>
      </c>
      <c r="C47" s="2" t="s">
        <v>7</v>
      </c>
      <c r="D47" s="2">
        <v>9</v>
      </c>
      <c r="E47" s="2" t="s">
        <v>8</v>
      </c>
    </row>
    <row r="48" spans="1:5" x14ac:dyDescent="0.2">
      <c r="A48" s="2" t="s">
        <v>14</v>
      </c>
      <c r="B48" s="2" t="s">
        <v>6</v>
      </c>
      <c r="C48" s="2" t="s">
        <v>7</v>
      </c>
      <c r="D48" s="2">
        <v>8.8000000000000007</v>
      </c>
      <c r="E48" s="2" t="s">
        <v>8</v>
      </c>
    </row>
    <row r="49" spans="1:5" x14ac:dyDescent="0.2">
      <c r="A49" s="2" t="s">
        <v>20</v>
      </c>
      <c r="B49" s="2" t="s">
        <v>16</v>
      </c>
      <c r="C49" s="2" t="s">
        <v>7</v>
      </c>
      <c r="D49" s="2">
        <v>8.6999999999999993</v>
      </c>
      <c r="E49" s="2" t="s">
        <v>8</v>
      </c>
    </row>
    <row r="50" spans="1:5" x14ac:dyDescent="0.2">
      <c r="A50" s="2" t="s">
        <v>21</v>
      </c>
      <c r="B50" s="2" t="s">
        <v>12</v>
      </c>
      <c r="C50" s="2" t="s">
        <v>7</v>
      </c>
      <c r="D50" s="2">
        <v>8.6999999999999993</v>
      </c>
      <c r="E50" s="2" t="s">
        <v>8</v>
      </c>
    </row>
    <row r="51" spans="1:5" x14ac:dyDescent="0.2">
      <c r="A51" s="2" t="s">
        <v>60</v>
      </c>
      <c r="B51" s="2" t="s">
        <v>93</v>
      </c>
      <c r="C51" s="2" t="s">
        <v>7</v>
      </c>
      <c r="D51" s="2">
        <v>8.6</v>
      </c>
      <c r="E51" s="2" t="s">
        <v>51</v>
      </c>
    </row>
    <row r="52" spans="1:5" x14ac:dyDescent="0.2">
      <c r="A52" s="2" t="s">
        <v>15</v>
      </c>
      <c r="B52" s="2" t="s">
        <v>16</v>
      </c>
      <c r="C52" s="2" t="s">
        <v>7</v>
      </c>
      <c r="D52" s="2">
        <v>8.6</v>
      </c>
      <c r="E52" s="2" t="s">
        <v>8</v>
      </c>
    </row>
    <row r="53" spans="1:5" x14ac:dyDescent="0.2">
      <c r="A53" s="2" t="s">
        <v>43</v>
      </c>
      <c r="B53" s="2" t="s">
        <v>12</v>
      </c>
      <c r="C53" s="2" t="s">
        <v>7</v>
      </c>
      <c r="D53" s="2">
        <v>8.6</v>
      </c>
      <c r="E53" s="2" t="s">
        <v>8</v>
      </c>
    </row>
    <row r="54" spans="1:5" x14ac:dyDescent="0.2">
      <c r="A54" s="2" t="s">
        <v>113</v>
      </c>
      <c r="B54" s="2" t="s">
        <v>94</v>
      </c>
      <c r="C54" s="2" t="s">
        <v>7</v>
      </c>
      <c r="D54" s="2">
        <v>8.5</v>
      </c>
      <c r="E54" s="2" t="s">
        <v>8</v>
      </c>
    </row>
    <row r="55" spans="1:5" x14ac:dyDescent="0.2">
      <c r="A55" s="2" t="s">
        <v>4</v>
      </c>
      <c r="B55" s="2" t="s">
        <v>6</v>
      </c>
      <c r="C55" s="2" t="s">
        <v>7</v>
      </c>
      <c r="D55" s="2">
        <v>8.4</v>
      </c>
      <c r="E55" s="2" t="s">
        <v>8</v>
      </c>
    </row>
    <row r="56" spans="1:5" x14ac:dyDescent="0.2">
      <c r="A56" s="2" t="s">
        <v>22</v>
      </c>
      <c r="B56" s="2" t="s">
        <v>23</v>
      </c>
      <c r="C56" s="2" t="s">
        <v>7</v>
      </c>
      <c r="D56" s="2">
        <v>8.4</v>
      </c>
      <c r="E56" s="2" t="s">
        <v>8</v>
      </c>
    </row>
    <row r="57" spans="1:5" x14ac:dyDescent="0.2">
      <c r="A57" s="2" t="s">
        <v>28</v>
      </c>
      <c r="B57" s="2" t="s">
        <v>16</v>
      </c>
      <c r="C57" s="2" t="s">
        <v>7</v>
      </c>
      <c r="D57" s="2">
        <v>8.4</v>
      </c>
      <c r="E57" s="2" t="s">
        <v>8</v>
      </c>
    </row>
    <row r="58" spans="1:5" x14ac:dyDescent="0.2">
      <c r="A58" s="2" t="s">
        <v>65</v>
      </c>
      <c r="B58" s="2" t="s">
        <v>101</v>
      </c>
      <c r="C58" s="2" t="s">
        <v>7</v>
      </c>
      <c r="D58" s="2">
        <v>8.3000000000000007</v>
      </c>
      <c r="E58" s="2" t="s">
        <v>51</v>
      </c>
    </row>
    <row r="59" spans="1:5" x14ac:dyDescent="0.2">
      <c r="A59" s="2" t="s">
        <v>40</v>
      </c>
      <c r="B59" s="2" t="s">
        <v>94</v>
      </c>
      <c r="C59" s="2" t="s">
        <v>7</v>
      </c>
      <c r="D59" s="2">
        <v>8.1999999999999993</v>
      </c>
      <c r="E59" s="2" t="s">
        <v>8</v>
      </c>
    </row>
    <row r="60" spans="1:5" x14ac:dyDescent="0.2">
      <c r="A60" s="2" t="s">
        <v>34</v>
      </c>
      <c r="B60" s="2" t="s">
        <v>100</v>
      </c>
      <c r="C60" s="2" t="s">
        <v>7</v>
      </c>
      <c r="D60" s="2">
        <v>8.1</v>
      </c>
      <c r="E60" s="2" t="s">
        <v>8</v>
      </c>
    </row>
    <row r="61" spans="1:5" x14ac:dyDescent="0.2">
      <c r="A61" s="2" t="s">
        <v>92</v>
      </c>
      <c r="B61" s="2" t="s">
        <v>101</v>
      </c>
      <c r="C61" s="2" t="s">
        <v>7</v>
      </c>
      <c r="D61" s="2">
        <v>8</v>
      </c>
      <c r="E61" s="2" t="s">
        <v>8</v>
      </c>
    </row>
    <row r="62" spans="1:5" x14ac:dyDescent="0.2">
      <c r="A62" s="2" t="s">
        <v>108</v>
      </c>
      <c r="B62" s="2" t="s">
        <v>105</v>
      </c>
      <c r="C62" s="2" t="s">
        <v>7</v>
      </c>
      <c r="D62" s="2">
        <v>8</v>
      </c>
      <c r="E62" s="2" t="s">
        <v>8</v>
      </c>
    </row>
    <row r="63" spans="1:5" x14ac:dyDescent="0.2">
      <c r="A63" s="2" t="s">
        <v>45</v>
      </c>
      <c r="B63" s="2" t="s">
        <v>95</v>
      </c>
      <c r="C63" s="2" t="s">
        <v>7</v>
      </c>
      <c r="D63" s="2">
        <v>8</v>
      </c>
      <c r="E63" s="2" t="s">
        <v>8</v>
      </c>
    </row>
    <row r="64" spans="1:5" x14ac:dyDescent="0.2">
      <c r="A64" s="2" t="s">
        <v>61</v>
      </c>
      <c r="B64" s="2" t="s">
        <v>93</v>
      </c>
      <c r="C64" s="2" t="s">
        <v>7</v>
      </c>
      <c r="D64" s="2">
        <v>7.8</v>
      </c>
      <c r="E64" s="2" t="s">
        <v>51</v>
      </c>
    </row>
    <row r="65" spans="1:5" x14ac:dyDescent="0.2">
      <c r="A65" s="2" t="s">
        <v>13</v>
      </c>
      <c r="B65" s="2" t="s">
        <v>93</v>
      </c>
      <c r="C65" s="2" t="s">
        <v>7</v>
      </c>
      <c r="D65" s="2">
        <v>7.6</v>
      </c>
      <c r="E65" s="2" t="s">
        <v>8</v>
      </c>
    </row>
    <row r="66" spans="1:5" x14ac:dyDescent="0.2">
      <c r="A66" s="2" t="s">
        <v>37</v>
      </c>
      <c r="B66" s="2" t="s">
        <v>97</v>
      </c>
      <c r="C66" s="2" t="s">
        <v>7</v>
      </c>
      <c r="D66" s="2">
        <v>7.6</v>
      </c>
      <c r="E66" s="2" t="s">
        <v>8</v>
      </c>
    </row>
    <row r="67" spans="1:5" x14ac:dyDescent="0.2">
      <c r="A67" s="2" t="s">
        <v>63</v>
      </c>
      <c r="B67" s="2" t="s">
        <v>93</v>
      </c>
      <c r="C67" s="2" t="s">
        <v>7</v>
      </c>
      <c r="D67" s="2">
        <v>7.5</v>
      </c>
      <c r="E67" s="2" t="s">
        <v>51</v>
      </c>
    </row>
    <row r="68" spans="1:5" x14ac:dyDescent="0.2">
      <c r="A68" s="2" t="s">
        <v>116</v>
      </c>
      <c r="B68" s="2" t="s">
        <v>93</v>
      </c>
      <c r="C68" s="2" t="s">
        <v>7</v>
      </c>
      <c r="D68" s="2">
        <v>7.5</v>
      </c>
      <c r="E68" s="2" t="s">
        <v>8</v>
      </c>
    </row>
    <row r="69" spans="1:5" x14ac:dyDescent="0.2">
      <c r="A69" s="2" t="s">
        <v>70</v>
      </c>
      <c r="B69" s="2" t="s">
        <v>105</v>
      </c>
      <c r="C69" s="2" t="s">
        <v>7</v>
      </c>
      <c r="D69" s="2">
        <v>7.5</v>
      </c>
      <c r="E69" s="2" t="s">
        <v>51</v>
      </c>
    </row>
    <row r="70" spans="1:5" x14ac:dyDescent="0.2">
      <c r="A70" s="2" t="s">
        <v>69</v>
      </c>
      <c r="B70" s="2" t="s">
        <v>93</v>
      </c>
      <c r="C70" s="2" t="s">
        <v>7</v>
      </c>
      <c r="D70" s="2">
        <v>7.2</v>
      </c>
      <c r="E70" s="2" t="s">
        <v>51</v>
      </c>
    </row>
    <row r="71" spans="1:5" x14ac:dyDescent="0.2">
      <c r="A71" s="2" t="s">
        <v>64</v>
      </c>
      <c r="B71" s="2" t="s">
        <v>101</v>
      </c>
      <c r="C71" s="2" t="s">
        <v>7</v>
      </c>
      <c r="D71" s="2">
        <v>7.2</v>
      </c>
      <c r="E71" s="2" t="s">
        <v>51</v>
      </c>
    </row>
    <row r="72" spans="1:5" x14ac:dyDescent="0.2">
      <c r="A72" s="2" t="s">
        <v>68</v>
      </c>
      <c r="B72" s="2" t="s">
        <v>16</v>
      </c>
      <c r="C72" s="2" t="s">
        <v>7</v>
      </c>
      <c r="D72" s="2">
        <v>7.2</v>
      </c>
      <c r="E72" s="2" t="s">
        <v>8</v>
      </c>
    </row>
    <row r="73" spans="1:5" x14ac:dyDescent="0.2">
      <c r="A73" s="2" t="s">
        <v>11</v>
      </c>
      <c r="B73" s="2" t="s">
        <v>12</v>
      </c>
      <c r="C73" s="2" t="s">
        <v>7</v>
      </c>
      <c r="D73" s="2">
        <v>7.2</v>
      </c>
      <c r="E73" s="2" t="s">
        <v>8</v>
      </c>
    </row>
    <row r="74" spans="1:5" x14ac:dyDescent="0.2">
      <c r="A74" s="2" t="s">
        <v>107</v>
      </c>
      <c r="B74" s="2" t="s">
        <v>93</v>
      </c>
      <c r="C74" s="2" t="s">
        <v>7</v>
      </c>
      <c r="D74" s="2">
        <v>7.1</v>
      </c>
      <c r="E74" s="2" t="s">
        <v>8</v>
      </c>
    </row>
    <row r="75" spans="1:5" x14ac:dyDescent="0.2">
      <c r="A75" s="2" t="s">
        <v>54</v>
      </c>
      <c r="B75" s="2" t="s">
        <v>93</v>
      </c>
      <c r="C75" s="2" t="s">
        <v>7</v>
      </c>
      <c r="D75" s="2">
        <v>7</v>
      </c>
      <c r="E75" s="2" t="s">
        <v>51</v>
      </c>
    </row>
    <row r="76" spans="1:5" x14ac:dyDescent="0.2">
      <c r="A76" s="2" t="s">
        <v>52</v>
      </c>
      <c r="B76" s="2" t="s">
        <v>101</v>
      </c>
      <c r="C76" s="2" t="s">
        <v>7</v>
      </c>
      <c r="D76" s="2">
        <v>7</v>
      </c>
      <c r="E76" s="2" t="s">
        <v>51</v>
      </c>
    </row>
    <row r="77" spans="1:5" x14ac:dyDescent="0.2">
      <c r="A77" s="2" t="s">
        <v>58</v>
      </c>
      <c r="B77" s="2" t="s">
        <v>10</v>
      </c>
      <c r="C77" s="2" t="s">
        <v>7</v>
      </c>
      <c r="D77" s="2">
        <v>7</v>
      </c>
      <c r="E77" s="2" t="s">
        <v>51</v>
      </c>
    </row>
    <row r="78" spans="1:5" x14ac:dyDescent="0.2">
      <c r="A78" s="2" t="s">
        <v>18</v>
      </c>
      <c r="B78" s="2" t="s">
        <v>94</v>
      </c>
      <c r="C78" s="2" t="s">
        <v>7</v>
      </c>
      <c r="D78" s="2">
        <v>7</v>
      </c>
      <c r="E78" s="2" t="s">
        <v>8</v>
      </c>
    </row>
    <row r="79" spans="1:5" x14ac:dyDescent="0.2">
      <c r="A79" s="2" t="s">
        <v>44</v>
      </c>
      <c r="B79" s="2" t="s">
        <v>97</v>
      </c>
      <c r="C79" s="2" t="s">
        <v>7</v>
      </c>
      <c r="D79" s="2">
        <v>7</v>
      </c>
      <c r="E79" s="2" t="s">
        <v>8</v>
      </c>
    </row>
    <row r="80" spans="1:5" x14ac:dyDescent="0.2">
      <c r="A80" s="2" t="s">
        <v>49</v>
      </c>
      <c r="B80" s="2" t="s">
        <v>96</v>
      </c>
      <c r="C80" s="2" t="s">
        <v>7</v>
      </c>
      <c r="D80" s="2">
        <v>6.9</v>
      </c>
      <c r="E80" s="2" t="s">
        <v>8</v>
      </c>
    </row>
    <row r="81" spans="1:5" x14ac:dyDescent="0.2">
      <c r="A81" s="2" t="s">
        <v>46</v>
      </c>
      <c r="B81" s="2" t="s">
        <v>97</v>
      </c>
      <c r="C81" s="2" t="s">
        <v>7</v>
      </c>
      <c r="D81" s="2">
        <v>6.9</v>
      </c>
      <c r="E81" s="2" t="s">
        <v>8</v>
      </c>
    </row>
    <row r="82" spans="1:5" x14ac:dyDescent="0.2">
      <c r="A82" s="2" t="s">
        <v>41</v>
      </c>
      <c r="B82" s="2" t="s">
        <v>16</v>
      </c>
      <c r="C82" s="2" t="s">
        <v>7</v>
      </c>
      <c r="D82" s="2">
        <v>6.8</v>
      </c>
      <c r="E82" s="2" t="s">
        <v>8</v>
      </c>
    </row>
    <row r="83" spans="1:5" x14ac:dyDescent="0.2">
      <c r="A83" s="2" t="s">
        <v>66</v>
      </c>
      <c r="B83" s="2" t="s">
        <v>94</v>
      </c>
      <c r="C83" s="2" t="s">
        <v>7</v>
      </c>
      <c r="D83" s="2">
        <v>6.8</v>
      </c>
      <c r="E83" s="2" t="s">
        <v>51</v>
      </c>
    </row>
    <row r="84" spans="1:5" x14ac:dyDescent="0.2">
      <c r="A84" s="2" t="s">
        <v>50</v>
      </c>
      <c r="B84" s="2" t="s">
        <v>94</v>
      </c>
      <c r="C84" s="2" t="s">
        <v>7</v>
      </c>
      <c r="D84" s="2">
        <v>6.5</v>
      </c>
      <c r="E84" s="2" t="s">
        <v>8</v>
      </c>
    </row>
    <row r="85" spans="1:5" x14ac:dyDescent="0.2">
      <c r="A85" s="2" t="s">
        <v>42</v>
      </c>
      <c r="B85" s="2" t="s">
        <v>16</v>
      </c>
      <c r="C85" s="2" t="s">
        <v>7</v>
      </c>
      <c r="D85" s="2">
        <v>6.4</v>
      </c>
      <c r="E85" s="2" t="s">
        <v>8</v>
      </c>
    </row>
    <row r="86" spans="1:5" x14ac:dyDescent="0.2">
      <c r="A86" s="2" t="s">
        <v>47</v>
      </c>
      <c r="B86" s="2" t="s">
        <v>97</v>
      </c>
      <c r="C86" s="2" t="s">
        <v>7</v>
      </c>
      <c r="D86" s="2">
        <v>6.2</v>
      </c>
      <c r="E86" s="2" t="s">
        <v>8</v>
      </c>
    </row>
    <row r="87" spans="1:5" x14ac:dyDescent="0.2">
      <c r="A87" s="2" t="s">
        <v>53</v>
      </c>
      <c r="B87" s="2" t="s">
        <v>101</v>
      </c>
      <c r="C87" s="2" t="s">
        <v>7</v>
      </c>
      <c r="D87" s="2">
        <v>6</v>
      </c>
      <c r="E87" s="2" t="s">
        <v>51</v>
      </c>
    </row>
    <row r="88" spans="1:5" x14ac:dyDescent="0.2">
      <c r="A88" s="2" t="s">
        <v>57</v>
      </c>
      <c r="B88" s="2" t="s">
        <v>98</v>
      </c>
      <c r="C88" s="2" t="s">
        <v>7</v>
      </c>
      <c r="D88" s="2">
        <v>6</v>
      </c>
      <c r="E88" s="2" t="s">
        <v>51</v>
      </c>
    </row>
    <row r="89" spans="1:5" x14ac:dyDescent="0.2">
      <c r="A89" s="2" t="s">
        <v>36</v>
      </c>
      <c r="B89" s="2" t="s">
        <v>6</v>
      </c>
      <c r="C89" s="2" t="s">
        <v>7</v>
      </c>
      <c r="D89" s="2">
        <v>5.8</v>
      </c>
      <c r="E89" s="2" t="s">
        <v>8</v>
      </c>
    </row>
    <row r="90" spans="1:5" x14ac:dyDescent="0.2">
      <c r="A90" s="2" t="s">
        <v>62</v>
      </c>
      <c r="B90" s="2" t="s">
        <v>101</v>
      </c>
      <c r="C90" s="2" t="s">
        <v>7</v>
      </c>
      <c r="D90" s="2">
        <v>5.3</v>
      </c>
      <c r="E90" s="2" t="s">
        <v>51</v>
      </c>
    </row>
    <row r="91" spans="1:5" x14ac:dyDescent="0.2">
      <c r="A91" s="2" t="s">
        <v>67</v>
      </c>
      <c r="B91" s="2" t="s">
        <v>94</v>
      </c>
      <c r="C91" s="2" t="s">
        <v>7</v>
      </c>
      <c r="D91" s="2">
        <v>5.3</v>
      </c>
      <c r="E91" s="2" t="s">
        <v>51</v>
      </c>
    </row>
    <row r="92" spans="1:5" x14ac:dyDescent="0.2">
      <c r="A92" s="2" t="s">
        <v>39</v>
      </c>
      <c r="B92" s="2" t="s">
        <v>95</v>
      </c>
      <c r="C92" s="2" t="s">
        <v>7</v>
      </c>
      <c r="D92" s="2">
        <v>5.3</v>
      </c>
      <c r="E92" s="2" t="s">
        <v>8</v>
      </c>
    </row>
    <row r="93" spans="1:5" x14ac:dyDescent="0.2">
      <c r="A93" s="2" t="s">
        <v>55</v>
      </c>
      <c r="B93" s="2" t="s">
        <v>93</v>
      </c>
      <c r="C93" s="2" t="s">
        <v>7</v>
      </c>
      <c r="D93" s="2">
        <v>5</v>
      </c>
      <c r="E93" s="2" t="s">
        <v>51</v>
      </c>
    </row>
    <row r="94" spans="1:5" x14ac:dyDescent="0.2">
      <c r="A94" s="2" t="s">
        <v>59</v>
      </c>
      <c r="B94" s="2" t="s">
        <v>12</v>
      </c>
      <c r="C94" s="2" t="s">
        <v>7</v>
      </c>
      <c r="D94" s="2">
        <v>5</v>
      </c>
      <c r="E94" s="2" t="s">
        <v>51</v>
      </c>
    </row>
    <row r="95" spans="1:5" x14ac:dyDescent="0.2">
      <c r="A95" s="2" t="s">
        <v>120</v>
      </c>
      <c r="B95" s="2" t="s">
        <v>96</v>
      </c>
      <c r="C95" s="2" t="s">
        <v>7</v>
      </c>
      <c r="D95" s="2">
        <v>4.7</v>
      </c>
      <c r="E95" s="2" t="s">
        <v>51</v>
      </c>
    </row>
    <row r="96" spans="1:5" x14ac:dyDescent="0.2">
      <c r="A96" s="2" t="s">
        <v>38</v>
      </c>
      <c r="B96" s="2" t="s">
        <v>96</v>
      </c>
      <c r="C96" s="2" t="s">
        <v>7</v>
      </c>
      <c r="D96" s="2">
        <v>4.5999999999999996</v>
      </c>
      <c r="E96" s="2" t="s">
        <v>8</v>
      </c>
    </row>
    <row r="97" spans="1:5" x14ac:dyDescent="0.2">
      <c r="A97" s="2" t="s">
        <v>35</v>
      </c>
      <c r="B97" s="2" t="s">
        <v>96</v>
      </c>
      <c r="C97" s="2" t="s">
        <v>7</v>
      </c>
      <c r="D97" s="2">
        <v>4</v>
      </c>
      <c r="E97" s="2" t="s">
        <v>8</v>
      </c>
    </row>
    <row r="98" spans="1:5" x14ac:dyDescent="0.2">
      <c r="A98" s="2" t="s">
        <v>56</v>
      </c>
      <c r="B98" s="2" t="s">
        <v>96</v>
      </c>
      <c r="C98" s="2" t="s">
        <v>7</v>
      </c>
      <c r="D98" s="2">
        <v>2</v>
      </c>
      <c r="E98" s="2" t="s">
        <v>51</v>
      </c>
    </row>
  </sheetData>
  <autoFilter ref="A1:E95" xr:uid="{F59C04AA-A91C-4BC4-AFFB-35B66B0ACC02}">
    <sortState xmlns:xlrd2="http://schemas.microsoft.com/office/spreadsheetml/2017/richdata2" ref="A2:E98">
      <sortCondition ref="C1:C95"/>
    </sortState>
  </autoFilter>
  <sortState xmlns:xlrd2="http://schemas.microsoft.com/office/spreadsheetml/2017/richdata2" ref="G7:G21">
    <sortCondition ref="G7:G21"/>
  </sortState>
  <mergeCells count="1">
    <mergeCell ref="G2:H2"/>
  </mergeCells>
  <conditionalFormatting sqref="D2:D98">
    <cfRule type="colorScale" priority="1">
      <colorScale>
        <cfvo type="min"/>
        <cfvo type="num" val="7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 Baranovicova</dc:creator>
  <cp:lastModifiedBy>Baranovic, Benjamin</cp:lastModifiedBy>
  <dcterms:created xsi:type="dcterms:W3CDTF">2022-11-25T13:55:34Z</dcterms:created>
  <dcterms:modified xsi:type="dcterms:W3CDTF">2024-10-28T09:56:31Z</dcterms:modified>
</cp:coreProperties>
</file>