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ÁK\Downloads\"/>
    </mc:Choice>
  </mc:AlternateContent>
  <bookViews>
    <workbookView xWindow="0" yWindow="0" windowWidth="21570" windowHeight="80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3" i="1"/>
  <c r="Q4" i="1"/>
  <c r="Q5" i="1"/>
  <c r="Q6" i="1"/>
  <c r="Q7" i="1"/>
  <c r="Q8" i="1"/>
  <c r="Q9" i="1"/>
  <c r="Q10" i="1"/>
  <c r="Q11" i="1"/>
  <c r="Q12" i="1"/>
  <c r="Q2" i="1"/>
</calcChain>
</file>

<file path=xl/sharedStrings.xml><?xml version="1.0" encoding="utf-8"?>
<sst xmlns="http://schemas.openxmlformats.org/spreadsheetml/2006/main" count="40" uniqueCount="40">
  <si>
    <t>Eszköz neve:</t>
  </si>
  <si>
    <t>Eszköz ára:</t>
  </si>
  <si>
    <t>Forrás:</t>
  </si>
  <si>
    <t>https://www.senetic.hu/product/CISCO1941-SEC/K9</t>
  </si>
  <si>
    <t>darab</t>
  </si>
  <si>
    <t xml:space="preserve">HWIC-2T </t>
  </si>
  <si>
    <t>Eszköz típusa:</t>
  </si>
  <si>
    <t>Router</t>
  </si>
  <si>
    <t>Cisco 1941-SEC/K9</t>
  </si>
  <si>
    <t>Bővitő kártya</t>
  </si>
  <si>
    <t>https://www.senetic.hu/product/HWIC-2T=</t>
  </si>
  <si>
    <t>Switch</t>
  </si>
  <si>
    <t>Cisco WS-C2960X-24TS-L</t>
  </si>
  <si>
    <t>https://www.senetic.hu/product/WS-C2960X-24TS-L</t>
  </si>
  <si>
    <t>Laptop</t>
  </si>
  <si>
    <t>Lenovo Ideapad Duet 3 82AT002PHV Notebook</t>
  </si>
  <si>
    <t>https://www.arukereso.hu/notebook-c3100/lenovo/ideapad-duet-3-82at002phv-p602451903/?gclid=EAIaIQobChMIuK2l2I3C9AIVA893Ch3VEQcbEAAYAyAAEgIGC_D_BwE</t>
  </si>
  <si>
    <t>Soho Router</t>
  </si>
  <si>
    <t>TP-Link Archer AX10 AX1500 Router</t>
  </si>
  <si>
    <t>https://www.arukereso.hu/router-c3144/tp-link/archer-ax10-ax1500-p535835421/#termek-leiras</t>
  </si>
  <si>
    <t>Nyomtató</t>
  </si>
  <si>
    <t>HP DeskJet 2723E (26k70B)</t>
  </si>
  <si>
    <t>https://www.arukereso.hu/nyomtato-c3134/hp/deskjet-2723e-26k70b-p665376816/#termek-leiras</t>
  </si>
  <si>
    <t>Vezetékes telefon</t>
  </si>
  <si>
    <t>https://www.arukereso.hu/telefonkeszulek-c89/maxcom/kxt400-vezetekes-telefon-szurke-pl-1066634-kxt400grsr-p711230859/#termek-leiras</t>
  </si>
  <si>
    <t>Maxcom KXT400 Vezetékes telefon, Szürke (PL_1066634_KXT400GRSR)</t>
  </si>
  <si>
    <t>Szerver</t>
  </si>
  <si>
    <t>Hewlett Packard Enterprise ProLiant MicroServer</t>
  </si>
  <si>
    <t>https://www.senetic.hu/product/P04923-421</t>
  </si>
  <si>
    <t>PC</t>
  </si>
  <si>
    <t>PCX I3 10105 Intel graphics 129345</t>
  </si>
  <si>
    <t>https://www.pcx.hu/pcx-i3-10105-intel-graphics-129345-szamitogep-00825422</t>
  </si>
  <si>
    <t>Billentyüzet és egér</t>
  </si>
  <si>
    <t>Hama Cortino (182664)</t>
  </si>
  <si>
    <t>https://billentyuzet-es-eger-szett.arukereso.hu/hama/cortino-182664-p418941058/#</t>
  </si>
  <si>
    <t>Monitor</t>
  </si>
  <si>
    <t>LG 22MK430H-B Monitor</t>
  </si>
  <si>
    <t>https://www.arukereso.hu/monitor-c3126/lg/22mk430h-b-p402560799/?sgst=1</t>
  </si>
  <si>
    <t>Eszköz össz ár</t>
  </si>
  <si>
    <t>Összköltség: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</si>
</sst>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Ft&quot;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u/>
      <sz val="11"/>
      <color theme="10"/>
      <name val="Calibri"/>
      <family val="2"/>
      <charset val="238"/>
      <scheme val="minor"/>
    </font>
    <font>
      <sz val="11"/>
      <color rgb="FF333333"/>
      <name val="Times New Roman"/>
      <family val="1"/>
      <charset val="238"/>
    </font>
    <font>
      <u/>
      <sz val="11"/>
      <color theme="10"/>
      <name val="Times New Roman"/>
      <family val="1"/>
      <charset val="238"/>
    </font>
    <font>
      <sz val="11"/>
      <color rgb="FF1C1D1C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2" fillId="0" borderId="0" xfId="1" applyAlignment="1">
      <alignment horizontal="center" vertical="center"/>
    </xf>
    <xf numFmtId="164" fontId="0" fillId="0" borderId="0" xfId="0" applyNumberForma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llentyuzet-es-eger-szett.arukereso.hu/hama/cortino-182664-p418941058/" TargetMode="External"/><Relationship Id="rId1" Type="http://schemas.openxmlformats.org/officeDocument/2006/relationships/hyperlink" Target="https://www.senetic.hu/product/CISCO1941-SEC/K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O15" sqref="O15"/>
    </sheetView>
  </sheetViews>
  <sheetFormatPr defaultRowHeight="15" x14ac:dyDescent="0.25"/>
  <cols>
    <col min="1" max="1" width="15.7109375" customWidth="1"/>
    <col min="2" max="2" width="30.7109375" customWidth="1"/>
    <col min="3" max="3" width="20.7109375" customWidth="1"/>
    <col min="5" max="5" width="60.7109375" customWidth="1"/>
    <col min="17" max="17" width="18.7109375" customWidth="1"/>
  </cols>
  <sheetData>
    <row r="1" spans="1:17" x14ac:dyDescent="0.25">
      <c r="A1" s="3" t="s">
        <v>6</v>
      </c>
      <c r="B1" s="3" t="s">
        <v>0</v>
      </c>
      <c r="C1" s="3" t="s">
        <v>1</v>
      </c>
      <c r="D1" s="3" t="s">
        <v>4</v>
      </c>
      <c r="E1" s="3" t="s">
        <v>2</v>
      </c>
      <c r="Q1" t="s">
        <v>38</v>
      </c>
    </row>
    <row r="2" spans="1:17" x14ac:dyDescent="0.25">
      <c r="A2" s="3" t="s">
        <v>7</v>
      </c>
      <c r="B2" s="4" t="s">
        <v>8</v>
      </c>
      <c r="C2" s="5">
        <v>806000</v>
      </c>
      <c r="D2" s="3">
        <v>5</v>
      </c>
      <c r="E2" s="6" t="s">
        <v>3</v>
      </c>
      <c r="Q2" s="10">
        <f>PRODUCT(C2)*(D2)</f>
        <v>4030000</v>
      </c>
    </row>
    <row r="3" spans="1:17" ht="30" x14ac:dyDescent="0.25">
      <c r="A3" s="3" t="s">
        <v>17</v>
      </c>
      <c r="B3" s="4" t="s">
        <v>18</v>
      </c>
      <c r="C3" s="5">
        <v>20000</v>
      </c>
      <c r="D3" s="3">
        <v>4</v>
      </c>
      <c r="E3" s="6" t="s">
        <v>19</v>
      </c>
      <c r="Q3" s="10">
        <f t="shared" ref="Q3:Q12" si="0">PRODUCT(C3)*(D3)</f>
        <v>80000</v>
      </c>
    </row>
    <row r="4" spans="1:17" x14ac:dyDescent="0.25">
      <c r="A4" s="3" t="s">
        <v>9</v>
      </c>
      <c r="B4" s="3" t="s">
        <v>5</v>
      </c>
      <c r="C4" s="5">
        <v>260000</v>
      </c>
      <c r="D4" s="3">
        <v>6</v>
      </c>
      <c r="E4" s="7" t="s">
        <v>10</v>
      </c>
      <c r="Q4" s="10">
        <f t="shared" si="0"/>
        <v>1560000</v>
      </c>
    </row>
    <row r="5" spans="1:17" x14ac:dyDescent="0.25">
      <c r="A5" s="3" t="s">
        <v>11</v>
      </c>
      <c r="B5" s="3" t="s">
        <v>12</v>
      </c>
      <c r="C5" s="5">
        <v>894000</v>
      </c>
      <c r="D5" s="3">
        <v>5</v>
      </c>
      <c r="E5" s="7" t="s">
        <v>13</v>
      </c>
      <c r="Q5" s="10">
        <f t="shared" si="0"/>
        <v>4470000</v>
      </c>
    </row>
    <row r="6" spans="1:17" ht="30" x14ac:dyDescent="0.25">
      <c r="A6" s="3" t="s">
        <v>14</v>
      </c>
      <c r="B6" s="4" t="s">
        <v>15</v>
      </c>
      <c r="C6" s="5">
        <v>125000</v>
      </c>
      <c r="D6" s="3">
        <v>6</v>
      </c>
      <c r="E6" s="7" t="s">
        <v>16</v>
      </c>
      <c r="Q6" s="10">
        <f t="shared" si="0"/>
        <v>750000</v>
      </c>
    </row>
    <row r="7" spans="1:17" x14ac:dyDescent="0.25">
      <c r="A7" s="3" t="s">
        <v>20</v>
      </c>
      <c r="B7" s="4" t="s">
        <v>21</v>
      </c>
      <c r="C7" s="5">
        <v>22000</v>
      </c>
      <c r="D7" s="3">
        <v>4</v>
      </c>
      <c r="E7" s="7" t="s">
        <v>22</v>
      </c>
      <c r="Q7" s="10">
        <f t="shared" si="0"/>
        <v>88000</v>
      </c>
    </row>
    <row r="8" spans="1:17" ht="45" x14ac:dyDescent="0.25">
      <c r="A8" s="3" t="s">
        <v>23</v>
      </c>
      <c r="B8" s="4" t="s">
        <v>25</v>
      </c>
      <c r="C8" s="5">
        <v>5000</v>
      </c>
      <c r="D8" s="3">
        <v>4</v>
      </c>
      <c r="E8" s="7" t="s">
        <v>24</v>
      </c>
      <c r="Q8" s="10">
        <f t="shared" si="0"/>
        <v>20000</v>
      </c>
    </row>
    <row r="9" spans="1:17" x14ac:dyDescent="0.25">
      <c r="A9" s="3" t="s">
        <v>26</v>
      </c>
      <c r="B9" s="3" t="s">
        <v>27</v>
      </c>
      <c r="C9" s="5">
        <v>220000</v>
      </c>
      <c r="D9" s="3">
        <v>2</v>
      </c>
      <c r="E9" s="7" t="s">
        <v>28</v>
      </c>
      <c r="Q9" s="10">
        <f t="shared" si="0"/>
        <v>440000</v>
      </c>
    </row>
    <row r="10" spans="1:17" x14ac:dyDescent="0.25">
      <c r="A10" s="3" t="s">
        <v>29</v>
      </c>
      <c r="B10" s="8" t="s">
        <v>30</v>
      </c>
      <c r="C10" s="5">
        <v>121000</v>
      </c>
      <c r="D10" s="3">
        <v>9</v>
      </c>
      <c r="E10" s="3" t="s">
        <v>31</v>
      </c>
      <c r="Q10" s="10">
        <f t="shared" si="0"/>
        <v>1089000</v>
      </c>
    </row>
    <row r="11" spans="1:17" x14ac:dyDescent="0.25">
      <c r="A11" s="3" t="s">
        <v>32</v>
      </c>
      <c r="B11" s="2" t="s">
        <v>33</v>
      </c>
      <c r="C11" s="5">
        <v>6000</v>
      </c>
      <c r="D11" s="3">
        <v>9</v>
      </c>
      <c r="E11" s="9" t="s">
        <v>34</v>
      </c>
      <c r="Q11" s="10">
        <f t="shared" si="0"/>
        <v>54000</v>
      </c>
    </row>
    <row r="12" spans="1:17" x14ac:dyDescent="0.25">
      <c r="A12" s="3" t="s">
        <v>35</v>
      </c>
      <c r="B12" s="2" t="s">
        <v>36</v>
      </c>
      <c r="C12" s="5">
        <v>38000</v>
      </c>
      <c r="D12" s="3">
        <v>9</v>
      </c>
      <c r="E12" s="3" t="s">
        <v>37</v>
      </c>
      <c r="Q12" s="10">
        <f t="shared" si="0"/>
        <v>342000</v>
      </c>
    </row>
    <row r="13" spans="1:17" x14ac:dyDescent="0.25">
      <c r="A13" s="3"/>
      <c r="B13" s="3"/>
      <c r="C13" s="3"/>
      <c r="D13" s="3"/>
      <c r="E13" s="3"/>
    </row>
    <row r="14" spans="1:17" x14ac:dyDescent="0.25">
      <c r="A14" s="1"/>
      <c r="B14" s="1"/>
      <c r="C14" s="1"/>
      <c r="D14" s="1"/>
      <c r="E14" s="1"/>
      <c r="Q14" s="10"/>
    </row>
    <row r="15" spans="1:17" x14ac:dyDescent="0.25">
      <c r="O15" t="s">
        <v>39</v>
      </c>
      <c r="Q15" s="10">
        <f>SUM(Q2:Q12)</f>
        <v>12923000</v>
      </c>
    </row>
  </sheetData>
  <hyperlinks>
    <hyperlink ref="E2" r:id="rId1"/>
    <hyperlink ref="E11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DIÁK</dc:creator>
  <cp:lastModifiedBy>DIÁK</cp:lastModifiedBy>
  <dcterms:created xsi:type="dcterms:W3CDTF">2021-12-01T07:14:43Z</dcterms:created>
  <dcterms:modified xsi:type="dcterms:W3CDTF">2022-01-17T07:15:32Z</dcterms:modified>
</cp:coreProperties>
</file>