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3\Desktop\DQPDLY_0328\"/>
    </mc:Choice>
  </mc:AlternateContent>
  <bookViews>
    <workbookView xWindow="0" yWindow="0" windowWidth="28800" windowHeight="12300" firstSheet="1" activeTab="1"/>
  </bookViews>
  <sheets>
    <sheet name="8.gyak_utemezesek" sheetId="1" r:id="rId1"/>
    <sheet name="8.gyak_UNIX_Without_RR" sheetId="2" r:id="rId2"/>
    <sheet name="8.gyak_UNIX_With_R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12" i="1"/>
  <c r="B29" i="1"/>
  <c r="B9" i="1" l="1"/>
  <c r="B26" i="1"/>
  <c r="B40" i="1"/>
  <c r="B41" i="1"/>
  <c r="D37" i="1"/>
  <c r="E37" i="1"/>
  <c r="G37" i="1"/>
  <c r="B37" i="1"/>
  <c r="B42" i="1" s="1"/>
  <c r="B27" i="1"/>
  <c r="D23" i="1"/>
  <c r="B23" i="1"/>
  <c r="B10" i="1"/>
  <c r="D6" i="1"/>
  <c r="E6" i="1"/>
  <c r="G6" i="1"/>
  <c r="B6" i="1"/>
  <c r="B11" i="1" l="1"/>
  <c r="B28" i="1"/>
</calcChain>
</file>

<file path=xl/sharedStrings.xml><?xml version="1.0" encoding="utf-8"?>
<sst xmlns="http://schemas.openxmlformats.org/spreadsheetml/2006/main" count="170" uniqueCount="41">
  <si>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</si>
  <si>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</si>
  <si>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</si>
  <si>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</si>
  <si>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</si>
  <si>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</si>
  <si>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</si>
  <si>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</si>
  <si>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</si>
  <si>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Algoritmus neve</t>
  </si>
  <si>
    <t>CPU kihasználtság</t>
  </si>
  <si>
    <t>Körülfordulási idők átlaga</t>
  </si>
  <si>
    <t>Várakozási idők átlaga</t>
  </si>
  <si>
    <t>Válaszidők átlaga</t>
  </si>
  <si>
    <t>CPU kihasználtság: számolni kell a cs: 0,1(ms) és sch: 0,1 (ms)</t>
  </si>
  <si>
    <t>FCFS</t>
  </si>
  <si>
    <t>SJF</t>
  </si>
  <si>
    <t>RR</t>
  </si>
  <si>
    <t>RR:10ms</t>
  </si>
  <si>
    <t>p_uspri</t>
  </si>
  <si>
    <t>p_cpu</t>
  </si>
  <si>
    <t>A process</t>
  </si>
  <si>
    <t>B process</t>
  </si>
  <si>
    <t>C process</t>
  </si>
  <si>
    <t>D process</t>
  </si>
  <si>
    <t>running before</t>
  </si>
  <si>
    <t>running after</t>
  </si>
  <si>
    <t>Reschedule</t>
  </si>
  <si>
    <t>Clock tick</t>
  </si>
  <si>
    <t>Starting point</t>
  </si>
  <si>
    <t>p_uspri:</t>
  </si>
  <si>
    <t>A</t>
  </si>
  <si>
    <t>D p_nice</t>
  </si>
  <si>
    <t>A,B,C p_nice</t>
  </si>
  <si>
    <t>B</t>
  </si>
  <si>
    <t>C</t>
  </si>
  <si>
    <t>p_cpu/2</t>
  </si>
  <si>
    <t>D</t>
  </si>
  <si>
    <t xml:space="preserve"> D</t>
  </si>
  <si>
    <t>…</t>
  </si>
  <si>
    <t>p_user+p_cpu/2+2*p_nice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</si>
</sst>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3" fillId="11" borderId="2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"/>
  <sheetViews>
    <sheetView topLeftCell="J20" zoomScale="130" zoomScaleNormal="130" workbookViewId="0">
      <selection activeCell="BT40" sqref="BT40"/>
    </sheetView>
  </sheetViews>
  <sheetFormatPr defaultRowHeight="15" x14ac:dyDescent="0.25"/>
  <cols>
    <col min="1" max="1" width="22.7109375" customWidth="1"/>
    <col min="8" max="8" width="11.7109375" bestFit="1" customWidth="1"/>
    <col min="11" max="20" width="2" bestFit="1" customWidth="1"/>
    <col min="21" max="23" width="3.28515625" bestFit="1" customWidth="1"/>
    <col min="24" max="24" width="3.42578125" bestFit="1" customWidth="1"/>
    <col min="25" max="25" width="3" bestFit="1" customWidth="1"/>
    <col min="26" max="29" width="3.42578125" bestFit="1" customWidth="1"/>
    <col min="30" max="78" width="3" bestFit="1" customWidth="1"/>
  </cols>
  <sheetData>
    <row r="1" spans="1:78" x14ac:dyDescent="0.25">
      <c r="A1" s="4" t="s">
        <v>15</v>
      </c>
      <c r="B1" s="29" t="s">
        <v>0</v>
      </c>
      <c r="C1" s="30"/>
      <c r="D1" s="5" t="s">
        <v>1</v>
      </c>
      <c r="E1" s="29" t="s">
        <v>2</v>
      </c>
      <c r="F1" s="30"/>
      <c r="G1" s="5" t="s">
        <v>3</v>
      </c>
      <c r="K1" s="1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Y1" s="1">
        <v>14</v>
      </c>
      <c r="Z1" s="1">
        <v>15</v>
      </c>
      <c r="AA1" s="1">
        <v>16</v>
      </c>
      <c r="AB1" s="1">
        <v>17</v>
      </c>
      <c r="AC1" s="1">
        <v>18</v>
      </c>
      <c r="AD1" s="1">
        <v>19</v>
      </c>
      <c r="AE1" s="1">
        <v>20</v>
      </c>
      <c r="AF1" s="1">
        <v>21</v>
      </c>
      <c r="AG1" s="1">
        <v>22</v>
      </c>
      <c r="AH1" s="1">
        <v>23</v>
      </c>
      <c r="AI1" s="1">
        <v>24</v>
      </c>
      <c r="AJ1" s="1">
        <v>25</v>
      </c>
      <c r="AK1" s="1">
        <v>26</v>
      </c>
      <c r="AL1" s="1">
        <v>27</v>
      </c>
      <c r="AM1" s="1">
        <v>28</v>
      </c>
      <c r="AN1" s="1">
        <v>29</v>
      </c>
      <c r="AO1" s="1">
        <v>30</v>
      </c>
      <c r="AP1" s="1">
        <v>31</v>
      </c>
      <c r="AQ1" s="1">
        <v>32</v>
      </c>
      <c r="AR1" s="1">
        <v>33</v>
      </c>
      <c r="AS1" s="1">
        <v>34</v>
      </c>
      <c r="AT1" s="1">
        <v>35</v>
      </c>
      <c r="AU1" s="1">
        <v>36</v>
      </c>
      <c r="AV1" s="1">
        <v>37</v>
      </c>
      <c r="AW1" s="1">
        <v>38</v>
      </c>
      <c r="AX1" s="1">
        <v>39</v>
      </c>
      <c r="AY1" s="1">
        <v>40</v>
      </c>
      <c r="AZ1" s="1">
        <v>41</v>
      </c>
      <c r="BA1" s="1">
        <v>42</v>
      </c>
      <c r="BB1" s="1">
        <v>43</v>
      </c>
      <c r="BC1" s="1">
        <v>44</v>
      </c>
      <c r="BD1" s="1">
        <v>45</v>
      </c>
      <c r="BE1" s="1">
        <v>46</v>
      </c>
      <c r="BF1" s="1">
        <v>47</v>
      </c>
      <c r="BG1" s="1">
        <v>48</v>
      </c>
      <c r="BH1" s="1">
        <v>49</v>
      </c>
      <c r="BI1" s="1">
        <v>50</v>
      </c>
      <c r="BJ1" s="1">
        <v>51</v>
      </c>
      <c r="BK1" s="1">
        <v>52</v>
      </c>
      <c r="BL1" s="1">
        <v>53</v>
      </c>
      <c r="BM1" s="1">
        <v>54</v>
      </c>
      <c r="BN1" s="1">
        <v>55</v>
      </c>
      <c r="BO1" s="1">
        <v>56</v>
      </c>
      <c r="BP1" s="1">
        <v>57</v>
      </c>
      <c r="BQ1" s="1">
        <v>58</v>
      </c>
      <c r="BR1" s="1">
        <v>59</v>
      </c>
      <c r="BS1" s="1">
        <v>60</v>
      </c>
      <c r="BT1" s="1">
        <v>61</v>
      </c>
      <c r="BU1" s="1">
        <v>62</v>
      </c>
      <c r="BV1" s="1">
        <v>63</v>
      </c>
      <c r="BW1" s="1">
        <v>64</v>
      </c>
      <c r="BX1" s="1">
        <v>65</v>
      </c>
      <c r="BY1" s="1">
        <v>66</v>
      </c>
      <c r="BZ1" s="1">
        <v>67</v>
      </c>
    </row>
    <row r="2" spans="1:78" x14ac:dyDescent="0.25">
      <c r="A2" s="1" t="s">
        <v>4</v>
      </c>
      <c r="B2" s="25">
        <v>0</v>
      </c>
      <c r="C2" s="26"/>
      <c r="D2" s="12">
        <v>7</v>
      </c>
      <c r="E2" s="27">
        <v>11</v>
      </c>
      <c r="F2" s="28"/>
      <c r="G2" s="14">
        <v>20</v>
      </c>
      <c r="J2" t="s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s="1" t="s">
        <v>5</v>
      </c>
      <c r="B3" s="25">
        <v>14</v>
      </c>
      <c r="C3" s="26"/>
      <c r="D3" s="12">
        <v>8</v>
      </c>
      <c r="E3" s="27">
        <v>36</v>
      </c>
      <c r="F3" s="28"/>
      <c r="G3" s="14">
        <v>10</v>
      </c>
      <c r="J3" t="s">
        <v>1</v>
      </c>
      <c r="K3" s="1"/>
      <c r="L3" s="1"/>
      <c r="M3" s="1"/>
      <c r="N3" s="1"/>
      <c r="O3" s="1"/>
      <c r="P3" s="1"/>
      <c r="Q3" s="1"/>
      <c r="R3" s="10"/>
      <c r="S3" s="10"/>
      <c r="T3" s="10"/>
      <c r="U3" s="10"/>
      <c r="V3" s="10"/>
      <c r="W3" s="10"/>
      <c r="X3" s="10"/>
      <c r="Y3" s="3"/>
      <c r="Z3" s="3"/>
      <c r="AA3" s="3"/>
      <c r="AB3" s="3"/>
      <c r="AC3" s="3"/>
      <c r="AD3" s="3"/>
      <c r="AE3" s="3"/>
      <c r="AF3" s="3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x14ac:dyDescent="0.25">
      <c r="A4" s="1" t="s">
        <v>6</v>
      </c>
      <c r="B4" s="25">
        <v>0</v>
      </c>
      <c r="C4" s="26"/>
      <c r="D4" s="12">
        <v>14</v>
      </c>
      <c r="E4" s="27">
        <v>22</v>
      </c>
      <c r="F4" s="28"/>
      <c r="G4" s="14">
        <v>58</v>
      </c>
      <c r="J4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x14ac:dyDescent="0.25">
      <c r="A5" s="1" t="s">
        <v>7</v>
      </c>
      <c r="B5" s="25">
        <v>14</v>
      </c>
      <c r="C5" s="26"/>
      <c r="D5" s="12">
        <v>22</v>
      </c>
      <c r="E5" s="27">
        <v>58</v>
      </c>
      <c r="F5" s="28"/>
      <c r="G5" s="14">
        <v>68</v>
      </c>
      <c r="J5" t="s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x14ac:dyDescent="0.25">
      <c r="A6" s="1" t="s">
        <v>8</v>
      </c>
      <c r="B6" s="25">
        <f>B4-B2</f>
        <v>0</v>
      </c>
      <c r="C6" s="26"/>
      <c r="D6" s="12">
        <f t="shared" ref="D6:G6" si="0">D4-D2</f>
        <v>7</v>
      </c>
      <c r="E6" s="27">
        <f t="shared" si="0"/>
        <v>11</v>
      </c>
      <c r="F6" s="28"/>
      <c r="G6" s="14">
        <f t="shared" si="0"/>
        <v>38</v>
      </c>
    </row>
    <row r="8" spans="1:78" x14ac:dyDescent="0.25">
      <c r="A8" s="1" t="s">
        <v>9</v>
      </c>
      <c r="B8" s="21" t="s">
        <v>15</v>
      </c>
      <c r="C8" s="21"/>
      <c r="D8" s="21"/>
      <c r="E8" s="21"/>
      <c r="F8" s="21"/>
      <c r="G8" s="21"/>
    </row>
    <row r="9" spans="1:78" x14ac:dyDescent="0.25">
      <c r="A9" s="1" t="s">
        <v>10</v>
      </c>
      <c r="B9" s="17">
        <f>SUM(B3:G3)/G5</f>
        <v>1</v>
      </c>
      <c r="C9" s="17"/>
      <c r="D9" s="17"/>
      <c r="E9" s="17"/>
      <c r="F9" s="17"/>
      <c r="G9" s="17"/>
    </row>
    <row r="10" spans="1:78" x14ac:dyDescent="0.25">
      <c r="A10" s="1" t="s">
        <v>11</v>
      </c>
      <c r="B10" s="18">
        <f>(B5-B2+D5-D2+E5-E2+G5-G2)/4</f>
        <v>31</v>
      </c>
      <c r="C10" s="18"/>
      <c r="D10" s="18"/>
      <c r="E10" s="18"/>
      <c r="F10" s="18"/>
      <c r="G10" s="18"/>
    </row>
    <row r="11" spans="1:78" x14ac:dyDescent="0.25">
      <c r="A11" s="1" t="s">
        <v>12</v>
      </c>
      <c r="B11" s="18">
        <f>AVERAGE(B6:G6)</f>
        <v>14</v>
      </c>
      <c r="C11" s="18"/>
      <c r="D11" s="18"/>
      <c r="E11" s="18"/>
      <c r="F11" s="18"/>
      <c r="G11" s="18"/>
    </row>
    <row r="12" spans="1:78" x14ac:dyDescent="0.25">
      <c r="A12" s="1" t="s">
        <v>13</v>
      </c>
      <c r="B12" s="18">
        <f>(B4+B5)+(D4+D5)+(E4+E5)+(G4+G5)/4</f>
        <v>161.5</v>
      </c>
      <c r="C12" s="18"/>
      <c r="D12" s="18"/>
      <c r="E12" s="18"/>
      <c r="F12" s="18"/>
      <c r="G12" s="18"/>
    </row>
    <row r="14" spans="1:78" x14ac:dyDescent="0.25">
      <c r="A14" s="22" t="s">
        <v>14</v>
      </c>
      <c r="B14" s="23"/>
      <c r="C14" s="23"/>
      <c r="D14" s="23"/>
      <c r="E14" s="23"/>
      <c r="F14" s="23"/>
      <c r="G14" s="24"/>
    </row>
    <row r="18" spans="1:78" x14ac:dyDescent="0.25">
      <c r="A18" s="1" t="s">
        <v>16</v>
      </c>
      <c r="B18" s="19" t="s">
        <v>0</v>
      </c>
      <c r="C18" s="20"/>
      <c r="D18" s="2" t="s">
        <v>1</v>
      </c>
      <c r="E18" s="19" t="s">
        <v>2</v>
      </c>
      <c r="F18" s="20"/>
      <c r="G18" s="2" t="s">
        <v>3</v>
      </c>
      <c r="K18" s="1">
        <v>0</v>
      </c>
      <c r="L18" s="1">
        <v>1</v>
      </c>
      <c r="M18" s="1">
        <v>2</v>
      </c>
      <c r="N18" s="1">
        <v>3</v>
      </c>
      <c r="O18" s="1">
        <v>4</v>
      </c>
      <c r="P18" s="1">
        <v>5</v>
      </c>
      <c r="Q18" s="1">
        <v>6</v>
      </c>
      <c r="R18" s="1">
        <v>7</v>
      </c>
      <c r="S18" s="1">
        <v>8</v>
      </c>
      <c r="T18" s="1">
        <v>9</v>
      </c>
      <c r="U18" s="1">
        <v>10</v>
      </c>
      <c r="V18" s="1">
        <v>11</v>
      </c>
      <c r="W18" s="1">
        <v>12</v>
      </c>
      <c r="X18" s="1">
        <v>13</v>
      </c>
      <c r="Y18" s="1">
        <v>14</v>
      </c>
      <c r="Z18" s="1">
        <v>15</v>
      </c>
      <c r="AA18" s="1">
        <v>16</v>
      </c>
      <c r="AB18" s="1">
        <v>17</v>
      </c>
      <c r="AC18" s="1">
        <v>18</v>
      </c>
      <c r="AD18" s="1">
        <v>19</v>
      </c>
      <c r="AE18" s="1">
        <v>20</v>
      </c>
      <c r="AF18" s="1">
        <v>21</v>
      </c>
      <c r="AG18" s="1">
        <v>22</v>
      </c>
      <c r="AH18" s="1">
        <v>23</v>
      </c>
      <c r="AI18" s="1">
        <v>24</v>
      </c>
      <c r="AJ18" s="1">
        <v>25</v>
      </c>
      <c r="AK18" s="1">
        <v>26</v>
      </c>
      <c r="AL18" s="1">
        <v>27</v>
      </c>
      <c r="AM18" s="1">
        <v>28</v>
      </c>
      <c r="AN18" s="1">
        <v>29</v>
      </c>
      <c r="AO18" s="1">
        <v>30</v>
      </c>
      <c r="AP18" s="1">
        <v>31</v>
      </c>
      <c r="AQ18" s="1">
        <v>32</v>
      </c>
      <c r="AR18" s="1">
        <v>33</v>
      </c>
      <c r="AS18" s="1">
        <v>34</v>
      </c>
      <c r="AT18" s="1">
        <v>35</v>
      </c>
      <c r="AU18" s="1">
        <v>36</v>
      </c>
      <c r="AV18" s="1">
        <v>37</v>
      </c>
      <c r="AW18" s="1">
        <v>38</v>
      </c>
      <c r="AX18" s="1">
        <v>39</v>
      </c>
      <c r="AY18" s="1">
        <v>40</v>
      </c>
      <c r="AZ18" s="1">
        <v>41</v>
      </c>
      <c r="BA18" s="1">
        <v>42</v>
      </c>
      <c r="BB18" s="1">
        <v>43</v>
      </c>
      <c r="BC18" s="1">
        <v>44</v>
      </c>
      <c r="BD18" s="1">
        <v>45</v>
      </c>
      <c r="BE18" s="1">
        <v>46</v>
      </c>
      <c r="BF18" s="1">
        <v>47</v>
      </c>
      <c r="BG18" s="1">
        <v>48</v>
      </c>
      <c r="BH18" s="1">
        <v>49</v>
      </c>
      <c r="BI18" s="1">
        <v>50</v>
      </c>
      <c r="BJ18" s="1">
        <v>51</v>
      </c>
      <c r="BK18" s="1">
        <v>52</v>
      </c>
      <c r="BL18" s="1">
        <v>53</v>
      </c>
      <c r="BM18" s="1">
        <v>54</v>
      </c>
      <c r="BN18" s="1">
        <v>55</v>
      </c>
      <c r="BO18" s="1">
        <v>56</v>
      </c>
      <c r="BP18" s="1">
        <v>57</v>
      </c>
      <c r="BQ18" s="1">
        <v>58</v>
      </c>
      <c r="BR18" s="1">
        <v>59</v>
      </c>
      <c r="BS18" s="1">
        <v>60</v>
      </c>
      <c r="BT18" s="1">
        <v>61</v>
      </c>
      <c r="BU18" s="1">
        <v>62</v>
      </c>
      <c r="BV18" s="1">
        <v>63</v>
      </c>
      <c r="BW18" s="1">
        <v>64</v>
      </c>
      <c r="BX18" s="1">
        <v>65</v>
      </c>
      <c r="BY18" s="1">
        <v>66</v>
      </c>
      <c r="BZ18" s="1">
        <v>67</v>
      </c>
    </row>
    <row r="19" spans="1:78" x14ac:dyDescent="0.25">
      <c r="A19" s="1" t="s">
        <v>4</v>
      </c>
      <c r="B19" s="25">
        <v>0</v>
      </c>
      <c r="C19" s="26"/>
      <c r="D19" s="12">
        <v>7</v>
      </c>
      <c r="E19" s="31">
        <v>11</v>
      </c>
      <c r="F19" s="32"/>
      <c r="G19" s="14">
        <v>20</v>
      </c>
      <c r="J19" t="s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x14ac:dyDescent="0.25">
      <c r="A20" s="1" t="s">
        <v>5</v>
      </c>
      <c r="B20" s="25">
        <v>14</v>
      </c>
      <c r="C20" s="26"/>
      <c r="D20" s="12">
        <v>8</v>
      </c>
      <c r="E20" s="31">
        <v>36</v>
      </c>
      <c r="F20" s="32"/>
      <c r="G20" s="14">
        <v>10</v>
      </c>
      <c r="J20" t="s">
        <v>1</v>
      </c>
      <c r="K20" s="1"/>
      <c r="L20" s="1"/>
      <c r="M20" s="1"/>
      <c r="N20" s="1"/>
      <c r="O20" s="1"/>
      <c r="P20" s="1"/>
      <c r="Q20" s="1"/>
      <c r="R20" s="10"/>
      <c r="S20" s="10"/>
      <c r="T20" s="10"/>
      <c r="U20" s="10"/>
      <c r="V20" s="10"/>
      <c r="W20" s="10"/>
      <c r="X20" s="10"/>
      <c r="Y20" s="3"/>
      <c r="Z20" s="3"/>
      <c r="AA20" s="3"/>
      <c r="AB20" s="3"/>
      <c r="AC20" s="3"/>
      <c r="AD20" s="3"/>
      <c r="AE20" s="3"/>
      <c r="AF20" s="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x14ac:dyDescent="0.25">
      <c r="A21" s="1" t="s">
        <v>6</v>
      </c>
      <c r="B21" s="25">
        <v>0</v>
      </c>
      <c r="C21" s="26"/>
      <c r="D21" s="12">
        <v>14</v>
      </c>
      <c r="E21" s="31">
        <v>32</v>
      </c>
      <c r="F21" s="32"/>
      <c r="G21" s="14">
        <v>22</v>
      </c>
      <c r="J21" t="s"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</row>
    <row r="22" spans="1:78" x14ac:dyDescent="0.25">
      <c r="A22" s="1" t="s">
        <v>7</v>
      </c>
      <c r="B22" s="25">
        <v>14</v>
      </c>
      <c r="C22" s="26"/>
      <c r="D22" s="12">
        <v>22</v>
      </c>
      <c r="E22" s="31">
        <v>68</v>
      </c>
      <c r="F22" s="32"/>
      <c r="G22" s="14">
        <v>32</v>
      </c>
      <c r="J22" t="s">
        <v>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0"/>
      <c r="AF22" s="10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x14ac:dyDescent="0.25">
      <c r="A23" s="1" t="s">
        <v>8</v>
      </c>
      <c r="B23" s="25">
        <f>B21-B19</f>
        <v>0</v>
      </c>
      <c r="C23" s="26"/>
      <c r="D23" s="12">
        <f t="shared" ref="D23" si="1">D21-D19</f>
        <v>7</v>
      </c>
      <c r="E23" s="31">
        <v>21</v>
      </c>
      <c r="F23" s="32"/>
      <c r="G23" s="14">
        <v>2</v>
      </c>
    </row>
    <row r="25" spans="1:78" x14ac:dyDescent="0.25">
      <c r="A25" s="1" t="s">
        <v>9</v>
      </c>
      <c r="B25" s="21" t="s">
        <v>16</v>
      </c>
      <c r="C25" s="21"/>
      <c r="D25" s="21"/>
      <c r="E25" s="21"/>
      <c r="F25" s="21"/>
      <c r="G25" s="21"/>
    </row>
    <row r="26" spans="1:78" x14ac:dyDescent="0.25">
      <c r="A26" s="1" t="s">
        <v>10</v>
      </c>
      <c r="B26" s="17">
        <f>SUM(B20:G20)/E22</f>
        <v>1</v>
      </c>
      <c r="C26" s="17"/>
      <c r="D26" s="17"/>
      <c r="E26" s="17"/>
      <c r="F26" s="17"/>
      <c r="G26" s="17"/>
    </row>
    <row r="27" spans="1:78" x14ac:dyDescent="0.25">
      <c r="A27" s="1" t="s">
        <v>11</v>
      </c>
      <c r="B27" s="18">
        <f>(B22-B19+D22-D19+E22-E19+G22-G19)/4</f>
        <v>24.5</v>
      </c>
      <c r="C27" s="18"/>
      <c r="D27" s="18"/>
      <c r="E27" s="18"/>
      <c r="F27" s="18"/>
      <c r="G27" s="18"/>
    </row>
    <row r="28" spans="1:78" x14ac:dyDescent="0.25">
      <c r="A28" s="1" t="s">
        <v>12</v>
      </c>
      <c r="B28" s="18">
        <f>AVERAGE(B23:G23)</f>
        <v>7.5</v>
      </c>
      <c r="C28" s="18"/>
      <c r="D28" s="18"/>
      <c r="E28" s="18"/>
      <c r="F28" s="18"/>
      <c r="G28" s="18"/>
    </row>
    <row r="29" spans="1:78" x14ac:dyDescent="0.25">
      <c r="A29" s="1" t="s">
        <v>13</v>
      </c>
      <c r="B29" s="18">
        <f>(B21+B22)+(D21+D22)+(E21+E22)+(G21+G22)/4</f>
        <v>163.5</v>
      </c>
      <c r="C29" s="18"/>
      <c r="D29" s="18"/>
      <c r="E29" s="18"/>
      <c r="F29" s="18"/>
      <c r="G29" s="18"/>
    </row>
    <row r="32" spans="1:78" x14ac:dyDescent="0.25">
      <c r="A32" s="1" t="s">
        <v>18</v>
      </c>
      <c r="B32" s="19" t="s">
        <v>0</v>
      </c>
      <c r="C32" s="20"/>
      <c r="D32" s="2" t="s">
        <v>1</v>
      </c>
      <c r="E32" s="19" t="s">
        <v>2</v>
      </c>
      <c r="F32" s="20"/>
      <c r="G32" s="2" t="s">
        <v>3</v>
      </c>
      <c r="H32" s="6"/>
      <c r="K32" s="1">
        <v>0</v>
      </c>
      <c r="L32" s="1">
        <v>1</v>
      </c>
      <c r="M32" s="1">
        <v>2</v>
      </c>
      <c r="N32" s="1">
        <v>3</v>
      </c>
      <c r="O32" s="1">
        <v>4</v>
      </c>
      <c r="P32" s="1">
        <v>5</v>
      </c>
      <c r="Q32" s="1">
        <v>6</v>
      </c>
      <c r="R32" s="1">
        <v>7</v>
      </c>
      <c r="S32" s="1">
        <v>8</v>
      </c>
      <c r="T32" s="1">
        <v>9</v>
      </c>
      <c r="U32" s="1">
        <v>10</v>
      </c>
      <c r="V32" s="1">
        <v>11</v>
      </c>
      <c r="W32" s="1">
        <v>12</v>
      </c>
      <c r="X32" s="1">
        <v>13</v>
      </c>
      <c r="Y32" s="1">
        <v>14</v>
      </c>
      <c r="Z32" s="1">
        <v>15</v>
      </c>
      <c r="AA32" s="1">
        <v>16</v>
      </c>
      <c r="AB32" s="1">
        <v>17</v>
      </c>
      <c r="AC32" s="1">
        <v>18</v>
      </c>
      <c r="AD32" s="1">
        <v>19</v>
      </c>
      <c r="AE32" s="1">
        <v>20</v>
      </c>
      <c r="AF32" s="1">
        <v>21</v>
      </c>
      <c r="AG32" s="1">
        <v>22</v>
      </c>
      <c r="AH32" s="1">
        <v>23</v>
      </c>
      <c r="AI32" s="1">
        <v>24</v>
      </c>
      <c r="AJ32" s="1">
        <v>25</v>
      </c>
      <c r="AK32" s="1">
        <v>26</v>
      </c>
      <c r="AL32" s="1">
        <v>27</v>
      </c>
      <c r="AM32" s="1">
        <v>28</v>
      </c>
      <c r="AN32" s="1">
        <v>29</v>
      </c>
      <c r="AO32" s="1">
        <v>30</v>
      </c>
      <c r="AP32" s="1">
        <v>31</v>
      </c>
      <c r="AQ32" s="1">
        <v>32</v>
      </c>
      <c r="AR32" s="1">
        <v>33</v>
      </c>
      <c r="AS32" s="1">
        <v>34</v>
      </c>
      <c r="AT32" s="1">
        <v>35</v>
      </c>
      <c r="AU32" s="1">
        <v>36</v>
      </c>
      <c r="AV32" s="1">
        <v>37</v>
      </c>
      <c r="AW32" s="1">
        <v>38</v>
      </c>
      <c r="AX32" s="1">
        <v>39</v>
      </c>
      <c r="AY32" s="1">
        <v>40</v>
      </c>
      <c r="AZ32" s="1">
        <v>41</v>
      </c>
      <c r="BA32" s="1">
        <v>42</v>
      </c>
      <c r="BB32" s="1">
        <v>43</v>
      </c>
      <c r="BC32" s="1">
        <v>44</v>
      </c>
      <c r="BD32" s="1">
        <v>45</v>
      </c>
      <c r="BE32" s="1">
        <v>46</v>
      </c>
      <c r="BF32" s="1">
        <v>47</v>
      </c>
      <c r="BG32" s="1">
        <v>48</v>
      </c>
      <c r="BH32" s="1">
        <v>49</v>
      </c>
      <c r="BI32" s="1">
        <v>50</v>
      </c>
      <c r="BJ32" s="1">
        <v>51</v>
      </c>
      <c r="BK32" s="1">
        <v>52</v>
      </c>
      <c r="BL32" s="1">
        <v>53</v>
      </c>
      <c r="BM32" s="1">
        <v>54</v>
      </c>
      <c r="BN32" s="1">
        <v>55</v>
      </c>
      <c r="BO32" s="1">
        <v>56</v>
      </c>
      <c r="BP32" s="1">
        <v>57</v>
      </c>
      <c r="BQ32" s="1">
        <v>58</v>
      </c>
      <c r="BR32" s="1">
        <v>59</v>
      </c>
      <c r="BS32" s="1">
        <v>60</v>
      </c>
      <c r="BT32" s="1">
        <v>61</v>
      </c>
      <c r="BU32" s="1">
        <v>62</v>
      </c>
      <c r="BV32" s="1">
        <v>63</v>
      </c>
      <c r="BW32" s="1">
        <v>64</v>
      </c>
      <c r="BX32" s="1">
        <v>65</v>
      </c>
      <c r="BY32" s="1">
        <v>66</v>
      </c>
      <c r="BZ32" s="1">
        <v>67</v>
      </c>
    </row>
    <row r="33" spans="1:78" x14ac:dyDescent="0.25">
      <c r="A33" s="1" t="s">
        <v>4</v>
      </c>
      <c r="B33" s="11">
        <v>0</v>
      </c>
      <c r="C33" s="11">
        <v>10</v>
      </c>
      <c r="D33" s="12">
        <v>7</v>
      </c>
      <c r="E33" s="13">
        <v>11</v>
      </c>
      <c r="F33" s="13">
        <v>32</v>
      </c>
      <c r="G33" s="14">
        <v>20</v>
      </c>
      <c r="H33" s="7"/>
      <c r="J33" t="s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x14ac:dyDescent="0.25">
      <c r="A34" s="1" t="s">
        <v>5</v>
      </c>
      <c r="B34" s="11">
        <v>14</v>
      </c>
      <c r="C34" s="11">
        <v>4</v>
      </c>
      <c r="D34" s="12">
        <v>8</v>
      </c>
      <c r="E34" s="13">
        <v>36</v>
      </c>
      <c r="F34" s="13">
        <v>26</v>
      </c>
      <c r="G34" s="14">
        <v>10</v>
      </c>
      <c r="H34" s="7"/>
      <c r="J34" t="s">
        <v>1</v>
      </c>
      <c r="K34" s="1"/>
      <c r="L34" s="1"/>
      <c r="M34" s="1"/>
      <c r="N34" s="1"/>
      <c r="O34" s="1"/>
      <c r="P34" s="1"/>
      <c r="Q34" s="1"/>
      <c r="R34" s="10"/>
      <c r="S34" s="10"/>
      <c r="T34" s="10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x14ac:dyDescent="0.25">
      <c r="A35" s="1" t="s">
        <v>6</v>
      </c>
      <c r="B35" s="11">
        <v>0</v>
      </c>
      <c r="C35" s="11">
        <v>18</v>
      </c>
      <c r="D35" s="12">
        <v>10</v>
      </c>
      <c r="E35" s="13">
        <v>22</v>
      </c>
      <c r="F35" s="13">
        <v>42</v>
      </c>
      <c r="G35" s="14">
        <v>32</v>
      </c>
      <c r="H35" s="7"/>
      <c r="J35" t="s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x14ac:dyDescent="0.25">
      <c r="A36" s="1" t="s">
        <v>7</v>
      </c>
      <c r="B36" s="11">
        <v>10</v>
      </c>
      <c r="C36" s="11">
        <v>22</v>
      </c>
      <c r="D36" s="12">
        <v>22</v>
      </c>
      <c r="E36" s="13">
        <v>32</v>
      </c>
      <c r="F36" s="13">
        <v>68</v>
      </c>
      <c r="G36" s="14">
        <v>42</v>
      </c>
      <c r="H36" s="7"/>
      <c r="J36" t="s">
        <v>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x14ac:dyDescent="0.25">
      <c r="A37" s="1" t="s">
        <v>8</v>
      </c>
      <c r="B37" s="11">
        <f>B35-B33</f>
        <v>0</v>
      </c>
      <c r="C37" s="11">
        <v>8</v>
      </c>
      <c r="D37" s="12">
        <f>D35-D33</f>
        <v>3</v>
      </c>
      <c r="E37" s="13">
        <f>E35-E33</f>
        <v>11</v>
      </c>
      <c r="F37" s="13">
        <v>10</v>
      </c>
      <c r="G37" s="14">
        <f>G35-G33</f>
        <v>12</v>
      </c>
      <c r="H37" s="7"/>
    </row>
    <row r="39" spans="1:78" x14ac:dyDescent="0.25">
      <c r="A39" s="1" t="s">
        <v>9</v>
      </c>
      <c r="B39" s="21" t="s">
        <v>17</v>
      </c>
      <c r="C39" s="21"/>
      <c r="D39" s="21"/>
      <c r="E39" s="21"/>
      <c r="F39" s="21"/>
      <c r="G39" s="21"/>
    </row>
    <row r="40" spans="1:78" x14ac:dyDescent="0.25">
      <c r="A40" s="1" t="s">
        <v>10</v>
      </c>
      <c r="B40" s="17">
        <f>SUM(B34:G34)/F36</f>
        <v>1.4411764705882353</v>
      </c>
      <c r="C40" s="17"/>
      <c r="D40" s="17"/>
      <c r="E40" s="17"/>
      <c r="F40" s="17"/>
      <c r="G40" s="17"/>
    </row>
    <row r="41" spans="1:78" x14ac:dyDescent="0.25">
      <c r="A41" s="1" t="s">
        <v>11</v>
      </c>
      <c r="B41" s="18">
        <f>(B36-B33+D36-D33+E36-E33+G36-G33)/4</f>
        <v>17</v>
      </c>
      <c r="C41" s="18"/>
      <c r="D41" s="18"/>
      <c r="E41" s="18"/>
      <c r="F41" s="18"/>
      <c r="G41" s="18"/>
    </row>
    <row r="42" spans="1:78" x14ac:dyDescent="0.25">
      <c r="A42" s="1" t="s">
        <v>12</v>
      </c>
      <c r="B42" s="18">
        <f>AVERAGE(B37:G37)</f>
        <v>7.333333333333333</v>
      </c>
      <c r="C42" s="18"/>
      <c r="D42" s="18"/>
      <c r="E42" s="18"/>
      <c r="F42" s="18"/>
      <c r="G42" s="18"/>
    </row>
    <row r="43" spans="1:78" x14ac:dyDescent="0.25">
      <c r="A43" s="1" t="s">
        <v>13</v>
      </c>
      <c r="B43" s="18">
        <f>(B35+B36)+(D35+D36)+(E35+E36)+(G35+G36)/4</f>
        <v>114.5</v>
      </c>
      <c r="C43" s="18"/>
      <c r="D43" s="18"/>
      <c r="E43" s="18"/>
      <c r="F43" s="18"/>
      <c r="G43" s="18"/>
    </row>
  </sheetData>
  <mergeCells count="42">
    <mergeCell ref="B23:C23"/>
    <mergeCell ref="E18:F18"/>
    <mergeCell ref="E19:F19"/>
    <mergeCell ref="E20:F20"/>
    <mergeCell ref="E21:F21"/>
    <mergeCell ref="E22:F22"/>
    <mergeCell ref="E23:F23"/>
    <mergeCell ref="B18:C18"/>
    <mergeCell ref="B19:C19"/>
    <mergeCell ref="B20:C20"/>
    <mergeCell ref="B21:C21"/>
    <mergeCell ref="B22:C22"/>
    <mergeCell ref="B1:C1"/>
    <mergeCell ref="E1:F1"/>
    <mergeCell ref="E2:F2"/>
    <mergeCell ref="E5:F5"/>
    <mergeCell ref="E4:F4"/>
    <mergeCell ref="E3:F3"/>
    <mergeCell ref="A14:G14"/>
    <mergeCell ref="B2:C2"/>
    <mergeCell ref="B3:C3"/>
    <mergeCell ref="B4:C4"/>
    <mergeCell ref="B5:C5"/>
    <mergeCell ref="B6:C6"/>
    <mergeCell ref="E6:F6"/>
    <mergeCell ref="B8:G8"/>
    <mergeCell ref="B9:G9"/>
    <mergeCell ref="B10:G10"/>
    <mergeCell ref="B11:G11"/>
    <mergeCell ref="B12:G12"/>
    <mergeCell ref="B25:G25"/>
    <mergeCell ref="B26:G26"/>
    <mergeCell ref="B27:G27"/>
    <mergeCell ref="B28:G28"/>
    <mergeCell ref="B29:G29"/>
    <mergeCell ref="B40:G40"/>
    <mergeCell ref="B41:G41"/>
    <mergeCell ref="B42:G42"/>
    <mergeCell ref="B43:G43"/>
    <mergeCell ref="B32:C32"/>
    <mergeCell ref="E32:F32"/>
    <mergeCell ref="B39:G3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H13" sqref="H13"/>
    </sheetView>
  </sheetViews>
  <sheetFormatPr defaultRowHeight="15" x14ac:dyDescent="0.25"/>
  <cols>
    <col min="1" max="1" width="18.28515625" bestFit="1" customWidth="1"/>
    <col min="15" max="15" width="16.85546875" bestFit="1" customWidth="1"/>
    <col min="16" max="16" width="34.7109375" bestFit="1" customWidth="1"/>
  </cols>
  <sheetData>
    <row r="1" spans="1:16" ht="22.5" thickTop="1" thickBot="1" x14ac:dyDescent="0.4">
      <c r="A1" s="38"/>
      <c r="B1" s="41" t="s">
        <v>21</v>
      </c>
      <c r="C1" s="41"/>
      <c r="D1" s="41" t="s">
        <v>22</v>
      </c>
      <c r="E1" s="41"/>
      <c r="F1" s="41" t="s">
        <v>23</v>
      </c>
      <c r="G1" s="41"/>
      <c r="H1" s="41" t="s">
        <v>24</v>
      </c>
      <c r="I1" s="41"/>
      <c r="J1" s="41" t="s">
        <v>27</v>
      </c>
      <c r="K1" s="41"/>
      <c r="L1" s="41"/>
      <c r="M1" s="41"/>
      <c r="N1" s="39"/>
      <c r="O1" s="46" t="s">
        <v>33</v>
      </c>
      <c r="P1" s="46">
        <v>0</v>
      </c>
    </row>
    <row r="2" spans="1:16" ht="22.5" thickTop="1" thickBot="1" x14ac:dyDescent="0.4">
      <c r="A2" s="40" t="s">
        <v>28</v>
      </c>
      <c r="B2" s="42" t="s">
        <v>19</v>
      </c>
      <c r="C2" s="42" t="s">
        <v>20</v>
      </c>
      <c r="D2" s="42" t="s">
        <v>19</v>
      </c>
      <c r="E2" s="42" t="s">
        <v>20</v>
      </c>
      <c r="F2" s="42" t="s">
        <v>19</v>
      </c>
      <c r="G2" s="42" t="s">
        <v>20</v>
      </c>
      <c r="H2" s="42" t="s">
        <v>19</v>
      </c>
      <c r="I2" s="42" t="s">
        <v>20</v>
      </c>
      <c r="J2" s="43" t="s">
        <v>25</v>
      </c>
      <c r="K2" s="43"/>
      <c r="L2" s="43" t="s">
        <v>26</v>
      </c>
      <c r="M2" s="43"/>
      <c r="N2" s="39"/>
      <c r="O2" s="46" t="s">
        <v>32</v>
      </c>
      <c r="P2" s="46">
        <v>5</v>
      </c>
    </row>
    <row r="3" spans="1:16" ht="22.5" thickTop="1" thickBot="1" x14ac:dyDescent="0.4">
      <c r="A3" s="40" t="s">
        <v>29</v>
      </c>
      <c r="B3" s="44">
        <v>60</v>
      </c>
      <c r="C3" s="44">
        <v>0</v>
      </c>
      <c r="D3" s="44">
        <v>60</v>
      </c>
      <c r="E3" s="44">
        <v>0</v>
      </c>
      <c r="F3" s="44">
        <v>60</v>
      </c>
      <c r="G3" s="44">
        <v>0</v>
      </c>
      <c r="H3" s="44">
        <v>60</v>
      </c>
      <c r="I3" s="44">
        <v>0</v>
      </c>
      <c r="J3" s="45" t="s">
        <v>31</v>
      </c>
      <c r="K3" s="45"/>
      <c r="L3" s="45" t="s">
        <v>31</v>
      </c>
      <c r="M3" s="45"/>
      <c r="N3" s="39"/>
      <c r="O3" s="46"/>
      <c r="P3" s="46"/>
    </row>
    <row r="4" spans="1:16" ht="22.5" thickTop="1" thickBot="1" x14ac:dyDescent="0.4">
      <c r="A4" s="40">
        <v>1</v>
      </c>
      <c r="B4" s="44">
        <v>60</v>
      </c>
      <c r="C4" s="44">
        <v>1</v>
      </c>
      <c r="D4" s="44">
        <v>60</v>
      </c>
      <c r="E4" s="44">
        <v>0</v>
      </c>
      <c r="F4" s="44">
        <v>60</v>
      </c>
      <c r="G4" s="44">
        <v>0</v>
      </c>
      <c r="H4" s="44">
        <v>60</v>
      </c>
      <c r="I4" s="44">
        <v>0</v>
      </c>
      <c r="J4" s="45" t="s">
        <v>31</v>
      </c>
      <c r="K4" s="45"/>
      <c r="L4" s="45" t="s">
        <v>31</v>
      </c>
      <c r="M4" s="45"/>
      <c r="N4" s="39"/>
      <c r="O4" s="46" t="s">
        <v>30</v>
      </c>
      <c r="P4" s="46" t="s">
        <v>40</v>
      </c>
    </row>
    <row r="5" spans="1:16" ht="22.5" thickTop="1" thickBot="1" x14ac:dyDescent="0.4">
      <c r="A5" s="40">
        <v>2</v>
      </c>
      <c r="B5" s="44">
        <v>60</v>
      </c>
      <c r="C5" s="44">
        <v>2</v>
      </c>
      <c r="D5" s="44">
        <v>60</v>
      </c>
      <c r="E5" s="44">
        <v>0</v>
      </c>
      <c r="F5" s="44">
        <v>60</v>
      </c>
      <c r="G5" s="44">
        <v>0</v>
      </c>
      <c r="H5" s="44">
        <v>60</v>
      </c>
      <c r="I5" s="44">
        <v>0</v>
      </c>
      <c r="J5" s="45" t="s">
        <v>31</v>
      </c>
      <c r="K5" s="45"/>
      <c r="L5" s="45" t="s">
        <v>31</v>
      </c>
      <c r="M5" s="45"/>
      <c r="N5" s="39"/>
      <c r="O5" s="46"/>
      <c r="P5" s="46"/>
    </row>
    <row r="6" spans="1:16" ht="22.5" thickTop="1" thickBot="1" x14ac:dyDescent="0.4">
      <c r="A6" s="40">
        <v>3</v>
      </c>
      <c r="B6" s="44">
        <v>60</v>
      </c>
      <c r="C6" s="44">
        <v>3</v>
      </c>
      <c r="D6" s="44">
        <v>60</v>
      </c>
      <c r="E6" s="44">
        <v>0</v>
      </c>
      <c r="F6" s="44">
        <v>60</v>
      </c>
      <c r="G6" s="44">
        <v>0</v>
      </c>
      <c r="H6" s="44">
        <v>60</v>
      </c>
      <c r="I6" s="44">
        <v>0</v>
      </c>
      <c r="J6" s="45" t="s">
        <v>31</v>
      </c>
      <c r="K6" s="45"/>
      <c r="L6" s="45" t="s">
        <v>31</v>
      </c>
      <c r="M6" s="45"/>
      <c r="N6" s="39"/>
      <c r="O6" s="46" t="s">
        <v>20</v>
      </c>
      <c r="P6" s="46" t="s">
        <v>36</v>
      </c>
    </row>
    <row r="7" spans="1:16" ht="22.5" thickTop="1" thickBot="1" x14ac:dyDescent="0.4">
      <c r="A7" s="40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39"/>
      <c r="O7" s="39"/>
      <c r="P7" s="39"/>
    </row>
    <row r="8" spans="1:16" ht="22.5" thickTop="1" thickBot="1" x14ac:dyDescent="0.4">
      <c r="A8" s="40">
        <v>99</v>
      </c>
      <c r="B8" s="44">
        <v>60</v>
      </c>
      <c r="C8" s="44">
        <v>99</v>
      </c>
      <c r="D8" s="44">
        <v>60</v>
      </c>
      <c r="E8" s="44">
        <v>0</v>
      </c>
      <c r="F8" s="44">
        <v>60</v>
      </c>
      <c r="G8" s="44">
        <v>0</v>
      </c>
      <c r="H8" s="44">
        <v>60</v>
      </c>
      <c r="I8" s="44">
        <v>0</v>
      </c>
      <c r="J8" s="45" t="s">
        <v>31</v>
      </c>
      <c r="K8" s="45"/>
      <c r="L8" s="45" t="s">
        <v>31</v>
      </c>
      <c r="M8" s="45"/>
      <c r="N8" s="39"/>
      <c r="O8" s="39"/>
      <c r="P8" s="39"/>
    </row>
    <row r="9" spans="1:16" ht="22.5" thickTop="1" thickBot="1" x14ac:dyDescent="0.4">
      <c r="A9" s="40">
        <v>100</v>
      </c>
      <c r="B9" s="44">
        <v>65</v>
      </c>
      <c r="C9" s="44">
        <v>50</v>
      </c>
      <c r="D9" s="44">
        <v>60</v>
      </c>
      <c r="E9" s="44">
        <v>0</v>
      </c>
      <c r="F9" s="44">
        <v>60</v>
      </c>
      <c r="G9" s="44">
        <v>0</v>
      </c>
      <c r="H9" s="44">
        <v>60</v>
      </c>
      <c r="I9" s="44">
        <v>0</v>
      </c>
      <c r="J9" s="45" t="s">
        <v>31</v>
      </c>
      <c r="K9" s="45"/>
      <c r="L9" s="45" t="s">
        <v>34</v>
      </c>
      <c r="M9" s="45"/>
      <c r="N9" s="39"/>
      <c r="O9" s="39"/>
      <c r="P9" s="39"/>
    </row>
    <row r="10" spans="1:16" ht="22.5" thickTop="1" thickBot="1" x14ac:dyDescent="0.4">
      <c r="A10" s="40">
        <v>101</v>
      </c>
      <c r="B10" s="44">
        <v>65</v>
      </c>
      <c r="C10" s="44">
        <v>50</v>
      </c>
      <c r="D10" s="44">
        <v>60</v>
      </c>
      <c r="E10" s="44">
        <v>1</v>
      </c>
      <c r="F10" s="44">
        <v>60</v>
      </c>
      <c r="G10" s="44">
        <v>0</v>
      </c>
      <c r="H10" s="44">
        <v>60</v>
      </c>
      <c r="I10" s="44">
        <v>0</v>
      </c>
      <c r="J10" s="45" t="s">
        <v>34</v>
      </c>
      <c r="K10" s="45"/>
      <c r="L10" s="45" t="s">
        <v>34</v>
      </c>
      <c r="M10" s="45"/>
      <c r="N10" s="39"/>
      <c r="O10" s="39"/>
      <c r="P10" s="39"/>
    </row>
    <row r="11" spans="1:16" ht="22.5" thickTop="1" thickBot="1" x14ac:dyDescent="0.4">
      <c r="A11" s="40"/>
      <c r="B11" s="44"/>
      <c r="C11" s="44"/>
      <c r="D11" s="44"/>
      <c r="E11" s="44"/>
      <c r="F11" s="44"/>
      <c r="G11" s="44"/>
      <c r="H11" s="44"/>
      <c r="I11" s="44"/>
      <c r="J11" s="45"/>
      <c r="K11" s="45"/>
      <c r="L11" s="45"/>
      <c r="M11" s="45"/>
      <c r="N11" s="39"/>
      <c r="O11" s="39"/>
      <c r="P11" s="39"/>
    </row>
    <row r="12" spans="1:16" ht="22.5" thickTop="1" thickBot="1" x14ac:dyDescent="0.4">
      <c r="A12" s="40">
        <v>199</v>
      </c>
      <c r="B12" s="44">
        <v>65</v>
      </c>
      <c r="C12" s="44">
        <v>50</v>
      </c>
      <c r="D12" s="44">
        <v>60</v>
      </c>
      <c r="E12" s="44">
        <v>99</v>
      </c>
      <c r="F12" s="44">
        <v>60</v>
      </c>
      <c r="G12" s="44">
        <v>0</v>
      </c>
      <c r="H12" s="44">
        <v>60</v>
      </c>
      <c r="I12" s="44">
        <v>0</v>
      </c>
      <c r="J12" s="45" t="s">
        <v>34</v>
      </c>
      <c r="K12" s="45"/>
      <c r="L12" s="45" t="s">
        <v>34</v>
      </c>
      <c r="M12" s="45"/>
      <c r="N12" s="39"/>
      <c r="O12" s="39"/>
      <c r="P12" s="39"/>
    </row>
    <row r="13" spans="1:16" ht="22.5" thickTop="1" thickBot="1" x14ac:dyDescent="0.4">
      <c r="A13" s="40">
        <v>200</v>
      </c>
      <c r="B13" s="44">
        <v>55</v>
      </c>
      <c r="C13" s="44">
        <v>25</v>
      </c>
      <c r="D13" s="44">
        <v>65</v>
      </c>
      <c r="E13" s="44">
        <v>50</v>
      </c>
      <c r="F13" s="44">
        <v>60</v>
      </c>
      <c r="G13" s="44">
        <v>0</v>
      </c>
      <c r="H13" s="44">
        <v>60</v>
      </c>
      <c r="I13" s="44">
        <v>0</v>
      </c>
      <c r="J13" s="45" t="s">
        <v>34</v>
      </c>
      <c r="K13" s="45"/>
      <c r="L13" s="45" t="s">
        <v>35</v>
      </c>
      <c r="M13" s="45"/>
      <c r="N13" s="39"/>
      <c r="O13" s="39"/>
      <c r="P13" s="39"/>
    </row>
    <row r="14" spans="1:16" ht="22.5" thickTop="1" thickBot="1" x14ac:dyDescent="0.4">
      <c r="A14" s="40">
        <v>201</v>
      </c>
      <c r="B14" s="44">
        <v>55</v>
      </c>
      <c r="C14" s="44">
        <v>25</v>
      </c>
      <c r="D14" s="44">
        <v>65</v>
      </c>
      <c r="E14" s="44">
        <v>50</v>
      </c>
      <c r="F14" s="44">
        <v>60</v>
      </c>
      <c r="G14" s="44">
        <v>1</v>
      </c>
      <c r="H14" s="44">
        <v>60</v>
      </c>
      <c r="I14" s="44">
        <v>0</v>
      </c>
      <c r="J14" s="45" t="s">
        <v>35</v>
      </c>
      <c r="K14" s="45"/>
      <c r="L14" s="45" t="s">
        <v>35</v>
      </c>
      <c r="M14" s="45"/>
      <c r="N14" s="39"/>
      <c r="O14" s="39"/>
      <c r="P14" s="39"/>
    </row>
    <row r="15" spans="1:16" ht="22.5" thickTop="1" thickBot="1" x14ac:dyDescent="0.4">
      <c r="A15" s="40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39"/>
      <c r="O15" s="39"/>
      <c r="P15" s="39"/>
    </row>
    <row r="16" spans="1:16" ht="22.5" thickTop="1" thickBot="1" x14ac:dyDescent="0.4">
      <c r="A16" s="40">
        <v>299</v>
      </c>
      <c r="B16" s="44">
        <v>55</v>
      </c>
      <c r="C16" s="44">
        <v>25</v>
      </c>
      <c r="D16" s="44">
        <v>65</v>
      </c>
      <c r="E16" s="44">
        <v>50</v>
      </c>
      <c r="F16" s="44">
        <v>60</v>
      </c>
      <c r="G16" s="44">
        <v>99</v>
      </c>
      <c r="H16" s="44">
        <v>60</v>
      </c>
      <c r="I16" s="44">
        <v>0</v>
      </c>
      <c r="J16" s="45" t="s">
        <v>35</v>
      </c>
      <c r="K16" s="45"/>
      <c r="L16" s="45" t="s">
        <v>35</v>
      </c>
      <c r="M16" s="45"/>
      <c r="N16" s="39"/>
      <c r="O16" s="39"/>
      <c r="P16" s="39"/>
    </row>
    <row r="17" spans="1:16" ht="22.5" thickTop="1" thickBot="1" x14ac:dyDescent="0.4">
      <c r="A17" s="40">
        <v>300</v>
      </c>
      <c r="B17" s="44">
        <v>43</v>
      </c>
      <c r="C17" s="44">
        <v>12</v>
      </c>
      <c r="D17" s="44">
        <v>55</v>
      </c>
      <c r="E17" s="44">
        <v>25</v>
      </c>
      <c r="F17" s="44">
        <v>65</v>
      </c>
      <c r="G17" s="44">
        <v>50</v>
      </c>
      <c r="H17" s="44">
        <v>60</v>
      </c>
      <c r="I17" s="44">
        <v>0</v>
      </c>
      <c r="J17" s="45" t="s">
        <v>35</v>
      </c>
      <c r="K17" s="45"/>
      <c r="L17" s="45" t="s">
        <v>37</v>
      </c>
      <c r="M17" s="45"/>
      <c r="N17" s="39"/>
      <c r="O17" s="39"/>
      <c r="P17" s="39"/>
    </row>
    <row r="18" spans="1:16" ht="22.5" thickTop="1" thickBot="1" x14ac:dyDescent="0.4">
      <c r="A18" s="40">
        <v>301</v>
      </c>
      <c r="B18" s="44">
        <v>43</v>
      </c>
      <c r="C18" s="44">
        <v>12</v>
      </c>
      <c r="D18" s="44">
        <v>55</v>
      </c>
      <c r="E18" s="44">
        <v>25</v>
      </c>
      <c r="F18" s="44">
        <v>65</v>
      </c>
      <c r="G18" s="44">
        <v>50</v>
      </c>
      <c r="H18" s="44">
        <v>60</v>
      </c>
      <c r="I18" s="44">
        <v>1</v>
      </c>
      <c r="J18" s="45" t="s">
        <v>37</v>
      </c>
      <c r="K18" s="45"/>
      <c r="L18" s="45" t="s">
        <v>37</v>
      </c>
      <c r="M18" s="45"/>
      <c r="N18" s="39"/>
      <c r="O18" s="39"/>
      <c r="P18" s="39"/>
    </row>
    <row r="19" spans="1:16" ht="15.75" thickTop="1" x14ac:dyDescent="0.25"/>
  </sheetData>
  <mergeCells count="35">
    <mergeCell ref="L2:M2"/>
    <mergeCell ref="J1:M1"/>
    <mergeCell ref="B1:C1"/>
    <mergeCell ref="D1:E1"/>
    <mergeCell ref="F1:G1"/>
    <mergeCell ref="H1:I1"/>
    <mergeCell ref="J2:K2"/>
    <mergeCell ref="J3:K3"/>
    <mergeCell ref="J4:K4"/>
    <mergeCell ref="J5:K5"/>
    <mergeCell ref="J6:K6"/>
    <mergeCell ref="L3:M3"/>
    <mergeCell ref="L4:M4"/>
    <mergeCell ref="L5:M5"/>
    <mergeCell ref="L6:M6"/>
    <mergeCell ref="J8:K8"/>
    <mergeCell ref="L8:M8"/>
    <mergeCell ref="J9:K9"/>
    <mergeCell ref="J10:K10"/>
    <mergeCell ref="J11:K11"/>
    <mergeCell ref="L9:M9"/>
    <mergeCell ref="L10:M10"/>
    <mergeCell ref="L11:M11"/>
    <mergeCell ref="J12:K12"/>
    <mergeCell ref="L12:M12"/>
    <mergeCell ref="J13:K13"/>
    <mergeCell ref="L13:M13"/>
    <mergeCell ref="J14:K14"/>
    <mergeCell ref="L14:M14"/>
    <mergeCell ref="J18:K18"/>
    <mergeCell ref="L18:M18"/>
    <mergeCell ref="J16:K16"/>
    <mergeCell ref="L16:M16"/>
    <mergeCell ref="J17:K17"/>
    <mergeCell ref="L17:M1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F34" sqref="F34"/>
    </sheetView>
  </sheetViews>
  <sheetFormatPr defaultRowHeight="15" x14ac:dyDescent="0.25"/>
  <cols>
    <col min="1" max="1" width="13.140625" bestFit="1" customWidth="1"/>
  </cols>
  <sheetData>
    <row r="1" spans="1:13" x14ac:dyDescent="0.25">
      <c r="A1" s="5"/>
      <c r="B1" s="33" t="s">
        <v>21</v>
      </c>
      <c r="C1" s="33"/>
      <c r="D1" s="33" t="s">
        <v>22</v>
      </c>
      <c r="E1" s="33"/>
      <c r="F1" s="33" t="s">
        <v>23</v>
      </c>
      <c r="G1" s="33"/>
      <c r="H1" s="33" t="s">
        <v>24</v>
      </c>
      <c r="I1" s="33"/>
      <c r="J1" s="33" t="s">
        <v>27</v>
      </c>
      <c r="K1" s="33"/>
      <c r="L1" s="33"/>
      <c r="M1" s="33"/>
    </row>
    <row r="2" spans="1:13" x14ac:dyDescent="0.25">
      <c r="A2" s="5" t="s">
        <v>28</v>
      </c>
      <c r="B2" s="5" t="s">
        <v>19</v>
      </c>
      <c r="C2" s="5" t="s">
        <v>20</v>
      </c>
      <c r="D2" s="5" t="s">
        <v>19</v>
      </c>
      <c r="E2" s="5" t="s">
        <v>20</v>
      </c>
      <c r="F2" s="5" t="s">
        <v>19</v>
      </c>
      <c r="G2" s="5" t="s">
        <v>20</v>
      </c>
      <c r="H2" s="5" t="s">
        <v>19</v>
      </c>
      <c r="I2" s="5" t="s">
        <v>20</v>
      </c>
      <c r="J2" s="33" t="s">
        <v>25</v>
      </c>
      <c r="K2" s="33"/>
      <c r="L2" s="33" t="s">
        <v>26</v>
      </c>
      <c r="M2" s="33"/>
    </row>
    <row r="3" spans="1:13" x14ac:dyDescent="0.25">
      <c r="A3" s="5" t="s">
        <v>29</v>
      </c>
      <c r="B3" s="8">
        <v>60</v>
      </c>
      <c r="C3" s="8">
        <v>0</v>
      </c>
      <c r="D3" s="8">
        <v>60</v>
      </c>
      <c r="E3" s="8">
        <v>0</v>
      </c>
      <c r="F3" s="8">
        <v>60</v>
      </c>
      <c r="G3" s="8">
        <v>0</v>
      </c>
      <c r="H3" s="8">
        <v>60</v>
      </c>
      <c r="I3" s="8">
        <v>0</v>
      </c>
      <c r="J3" s="21" t="s">
        <v>31</v>
      </c>
      <c r="K3" s="21"/>
      <c r="L3" s="21" t="s">
        <v>31</v>
      </c>
      <c r="M3" s="21"/>
    </row>
    <row r="4" spans="1:13" x14ac:dyDescent="0.25">
      <c r="A4" s="5">
        <v>1</v>
      </c>
      <c r="B4" s="8">
        <v>60</v>
      </c>
      <c r="C4" s="8">
        <v>1</v>
      </c>
      <c r="D4" s="8">
        <v>60</v>
      </c>
      <c r="E4" s="8">
        <v>0</v>
      </c>
      <c r="F4" s="8">
        <v>60</v>
      </c>
      <c r="G4" s="8">
        <v>0</v>
      </c>
      <c r="H4" s="8">
        <v>60</v>
      </c>
      <c r="I4" s="8">
        <v>0</v>
      </c>
      <c r="J4" s="21" t="s">
        <v>31</v>
      </c>
      <c r="K4" s="21"/>
      <c r="L4" s="21" t="s">
        <v>31</v>
      </c>
      <c r="M4" s="21"/>
    </row>
    <row r="5" spans="1:13" x14ac:dyDescent="0.25">
      <c r="A5" s="5" t="s">
        <v>39</v>
      </c>
      <c r="B5" s="8"/>
      <c r="C5" s="8"/>
      <c r="D5" s="8"/>
      <c r="E5" s="8"/>
      <c r="F5" s="8"/>
      <c r="G5" s="8"/>
      <c r="H5" s="8"/>
      <c r="I5" s="8"/>
      <c r="J5" s="21"/>
      <c r="K5" s="21"/>
      <c r="L5" s="21"/>
      <c r="M5" s="21"/>
    </row>
    <row r="6" spans="1:13" x14ac:dyDescent="0.25">
      <c r="A6" s="5">
        <v>9</v>
      </c>
      <c r="B6" s="8">
        <v>60</v>
      </c>
      <c r="C6" s="8">
        <v>9</v>
      </c>
      <c r="D6" s="8">
        <v>60</v>
      </c>
      <c r="E6" s="8">
        <v>0</v>
      </c>
      <c r="F6" s="8">
        <v>60</v>
      </c>
      <c r="G6" s="8">
        <v>0</v>
      </c>
      <c r="H6" s="8">
        <v>60</v>
      </c>
      <c r="I6" s="8">
        <v>0</v>
      </c>
      <c r="J6" s="21" t="s">
        <v>31</v>
      </c>
      <c r="K6" s="21"/>
      <c r="L6" s="21" t="s">
        <v>31</v>
      </c>
      <c r="M6" s="21"/>
    </row>
    <row r="7" spans="1:13" x14ac:dyDescent="0.25">
      <c r="A7" s="5">
        <v>10</v>
      </c>
      <c r="B7" s="8">
        <v>60</v>
      </c>
      <c r="C7" s="15">
        <v>10</v>
      </c>
      <c r="D7" s="8">
        <v>60</v>
      </c>
      <c r="E7" s="8">
        <v>0</v>
      </c>
      <c r="F7" s="8">
        <v>60</v>
      </c>
      <c r="G7" s="8">
        <v>0</v>
      </c>
      <c r="H7" s="8">
        <v>60</v>
      </c>
      <c r="I7" s="8">
        <v>0</v>
      </c>
      <c r="J7" s="21" t="s">
        <v>31</v>
      </c>
      <c r="K7" s="21"/>
      <c r="L7" s="21" t="s">
        <v>34</v>
      </c>
      <c r="M7" s="21"/>
    </row>
    <row r="8" spans="1:13" x14ac:dyDescent="0.25">
      <c r="A8" s="5" t="s">
        <v>39</v>
      </c>
      <c r="B8" s="8"/>
      <c r="C8" s="8"/>
      <c r="D8" s="8"/>
      <c r="E8" s="8"/>
      <c r="F8" s="8"/>
      <c r="G8" s="8"/>
      <c r="H8" s="8"/>
      <c r="I8" s="8"/>
      <c r="J8" s="21"/>
      <c r="K8" s="21"/>
      <c r="L8" s="21"/>
      <c r="M8" s="21"/>
    </row>
    <row r="9" spans="1:13" x14ac:dyDescent="0.25">
      <c r="A9" s="5">
        <v>19</v>
      </c>
      <c r="B9" s="8">
        <v>60</v>
      </c>
      <c r="C9" s="8">
        <v>10</v>
      </c>
      <c r="D9" s="8">
        <v>60</v>
      </c>
      <c r="E9" s="8">
        <v>9</v>
      </c>
      <c r="F9" s="8">
        <v>60</v>
      </c>
      <c r="G9" s="8">
        <v>0</v>
      </c>
      <c r="H9" s="8">
        <v>60</v>
      </c>
      <c r="I9" s="8">
        <v>0</v>
      </c>
      <c r="J9" s="21" t="s">
        <v>34</v>
      </c>
      <c r="K9" s="21"/>
      <c r="L9" s="21" t="s">
        <v>34</v>
      </c>
      <c r="M9" s="21"/>
    </row>
    <row r="10" spans="1:13" x14ac:dyDescent="0.25">
      <c r="A10" s="5">
        <v>20</v>
      </c>
      <c r="B10" s="8">
        <v>60</v>
      </c>
      <c r="C10" s="8">
        <v>10</v>
      </c>
      <c r="D10" s="8">
        <v>60</v>
      </c>
      <c r="E10" s="15">
        <v>10</v>
      </c>
      <c r="F10" s="8">
        <v>60</v>
      </c>
      <c r="G10" s="8">
        <v>0</v>
      </c>
      <c r="H10" s="8">
        <v>60</v>
      </c>
      <c r="I10" s="8">
        <v>0</v>
      </c>
      <c r="J10" s="21" t="s">
        <v>34</v>
      </c>
      <c r="K10" s="21"/>
      <c r="L10" s="21" t="s">
        <v>35</v>
      </c>
      <c r="M10" s="21"/>
    </row>
    <row r="11" spans="1:13" x14ac:dyDescent="0.25">
      <c r="A11" s="5" t="s">
        <v>39</v>
      </c>
      <c r="B11" s="8"/>
      <c r="C11" s="8"/>
      <c r="D11" s="8"/>
      <c r="E11" s="8"/>
      <c r="F11" s="8"/>
      <c r="G11" s="8"/>
      <c r="H11" s="8"/>
      <c r="I11" s="8"/>
      <c r="J11" s="21"/>
      <c r="K11" s="21"/>
      <c r="L11" s="21"/>
      <c r="M11" s="21"/>
    </row>
    <row r="12" spans="1:13" x14ac:dyDescent="0.25">
      <c r="A12" s="5">
        <v>29</v>
      </c>
      <c r="B12" s="8">
        <v>60</v>
      </c>
      <c r="C12" s="8">
        <v>10</v>
      </c>
      <c r="D12" s="8">
        <v>60</v>
      </c>
      <c r="E12" s="8">
        <v>10</v>
      </c>
      <c r="F12" s="8">
        <v>60</v>
      </c>
      <c r="G12" s="8">
        <v>9</v>
      </c>
      <c r="H12" s="8">
        <v>60</v>
      </c>
      <c r="I12" s="8">
        <v>0</v>
      </c>
      <c r="J12" s="21" t="s">
        <v>35</v>
      </c>
      <c r="K12" s="21"/>
      <c r="L12" s="21" t="s">
        <v>35</v>
      </c>
      <c r="M12" s="21"/>
    </row>
    <row r="13" spans="1:13" x14ac:dyDescent="0.25">
      <c r="A13" s="5">
        <v>30</v>
      </c>
      <c r="B13" s="8">
        <v>60</v>
      </c>
      <c r="C13" s="8">
        <v>10</v>
      </c>
      <c r="D13" s="8">
        <v>60</v>
      </c>
      <c r="E13" s="8">
        <v>10</v>
      </c>
      <c r="F13" s="8">
        <v>60</v>
      </c>
      <c r="G13" s="15">
        <v>10</v>
      </c>
      <c r="H13" s="8">
        <v>60</v>
      </c>
      <c r="I13" s="8">
        <v>0</v>
      </c>
      <c r="J13" s="21" t="s">
        <v>35</v>
      </c>
      <c r="K13" s="21"/>
      <c r="L13" s="21" t="s">
        <v>37</v>
      </c>
      <c r="M13" s="21"/>
    </row>
    <row r="14" spans="1:13" x14ac:dyDescent="0.25">
      <c r="A14" s="5" t="s">
        <v>39</v>
      </c>
      <c r="B14" s="8"/>
      <c r="C14" s="8"/>
      <c r="D14" s="8"/>
      <c r="E14" s="8"/>
      <c r="F14" s="8"/>
      <c r="G14" s="8"/>
      <c r="H14" s="8"/>
      <c r="I14" s="8"/>
      <c r="J14" s="21"/>
      <c r="K14" s="21"/>
      <c r="L14" s="21"/>
      <c r="M14" s="21"/>
    </row>
    <row r="15" spans="1:13" x14ac:dyDescent="0.25">
      <c r="A15" s="5">
        <v>39</v>
      </c>
      <c r="B15" s="8">
        <v>60</v>
      </c>
      <c r="C15" s="8">
        <v>10</v>
      </c>
      <c r="D15" s="8">
        <v>60</v>
      </c>
      <c r="E15" s="8">
        <v>10</v>
      </c>
      <c r="F15" s="8">
        <v>60</v>
      </c>
      <c r="G15" s="8">
        <v>10</v>
      </c>
      <c r="H15" s="8">
        <v>60</v>
      </c>
      <c r="I15" s="8">
        <v>9</v>
      </c>
      <c r="J15" s="37" t="s">
        <v>37</v>
      </c>
      <c r="K15" s="33"/>
      <c r="L15" s="21" t="s">
        <v>38</v>
      </c>
      <c r="M15" s="21"/>
    </row>
    <row r="16" spans="1:13" x14ac:dyDescent="0.25">
      <c r="A16" s="5">
        <v>40</v>
      </c>
      <c r="B16" s="8">
        <v>60</v>
      </c>
      <c r="C16" s="8">
        <v>10</v>
      </c>
      <c r="D16" s="8">
        <v>60</v>
      </c>
      <c r="E16" s="8">
        <v>10</v>
      </c>
      <c r="F16" s="8">
        <v>60</v>
      </c>
      <c r="G16" s="8">
        <v>10</v>
      </c>
      <c r="H16" s="8">
        <v>60</v>
      </c>
      <c r="I16" s="15">
        <v>10</v>
      </c>
      <c r="J16" s="21" t="s">
        <v>37</v>
      </c>
      <c r="K16" s="21"/>
      <c r="L16" s="21" t="s">
        <v>31</v>
      </c>
      <c r="M16" s="21"/>
    </row>
    <row r="17" spans="1:13" x14ac:dyDescent="0.25">
      <c r="A17" s="5">
        <v>50</v>
      </c>
      <c r="B17" s="8">
        <v>60</v>
      </c>
      <c r="C17" s="16">
        <v>20</v>
      </c>
      <c r="D17" s="8">
        <v>60</v>
      </c>
      <c r="E17" s="8">
        <v>10</v>
      </c>
      <c r="F17" s="8">
        <v>60</v>
      </c>
      <c r="G17" s="8">
        <v>10</v>
      </c>
      <c r="H17" s="8">
        <v>60</v>
      </c>
      <c r="I17" s="8">
        <v>10</v>
      </c>
      <c r="J17" s="21" t="s">
        <v>31</v>
      </c>
      <c r="K17" s="21"/>
      <c r="L17" s="21" t="s">
        <v>34</v>
      </c>
      <c r="M17" s="21"/>
    </row>
    <row r="18" spans="1:13" x14ac:dyDescent="0.25">
      <c r="A18" s="5">
        <v>60</v>
      </c>
      <c r="B18" s="8">
        <v>60</v>
      </c>
      <c r="C18" s="8">
        <v>20</v>
      </c>
      <c r="D18" s="8">
        <v>60</v>
      </c>
      <c r="E18" s="16">
        <v>20</v>
      </c>
      <c r="F18" s="8">
        <v>60</v>
      </c>
      <c r="G18" s="8">
        <v>10</v>
      </c>
      <c r="H18" s="8">
        <v>60</v>
      </c>
      <c r="I18" s="8">
        <v>10</v>
      </c>
      <c r="J18" s="21" t="s">
        <v>34</v>
      </c>
      <c r="K18" s="21"/>
      <c r="L18" s="21" t="s">
        <v>35</v>
      </c>
      <c r="M18" s="21"/>
    </row>
    <row r="19" spans="1:13" x14ac:dyDescent="0.25">
      <c r="A19" s="5">
        <v>70</v>
      </c>
      <c r="B19" s="8">
        <v>60</v>
      </c>
      <c r="C19" s="8">
        <v>20</v>
      </c>
      <c r="D19" s="8">
        <v>60</v>
      </c>
      <c r="E19" s="8">
        <v>20</v>
      </c>
      <c r="F19" s="8">
        <v>60</v>
      </c>
      <c r="G19" s="16">
        <v>20</v>
      </c>
      <c r="H19" s="8">
        <v>60</v>
      </c>
      <c r="I19" s="8">
        <v>10</v>
      </c>
      <c r="J19" s="21" t="s">
        <v>35</v>
      </c>
      <c r="K19" s="21"/>
      <c r="L19" s="21" t="s">
        <v>37</v>
      </c>
      <c r="M19" s="21"/>
    </row>
    <row r="20" spans="1:13" x14ac:dyDescent="0.25">
      <c r="A20" s="5">
        <v>80</v>
      </c>
      <c r="B20" s="8">
        <v>60</v>
      </c>
      <c r="C20" s="8">
        <v>20</v>
      </c>
      <c r="D20" s="8">
        <v>60</v>
      </c>
      <c r="E20" s="8">
        <v>20</v>
      </c>
      <c r="F20" s="8">
        <v>60</v>
      </c>
      <c r="G20" s="8">
        <v>20</v>
      </c>
      <c r="H20" s="8">
        <v>60</v>
      </c>
      <c r="I20" s="16">
        <v>20</v>
      </c>
      <c r="J20" s="21" t="s">
        <v>37</v>
      </c>
      <c r="K20" s="21"/>
      <c r="L20" s="21" t="s">
        <v>31</v>
      </c>
      <c r="M20" s="21"/>
    </row>
    <row r="21" spans="1:13" x14ac:dyDescent="0.25">
      <c r="A21" s="5">
        <v>90</v>
      </c>
      <c r="B21" s="8">
        <v>60</v>
      </c>
      <c r="C21" s="12">
        <v>30</v>
      </c>
      <c r="D21" s="8">
        <v>60</v>
      </c>
      <c r="E21" s="8">
        <v>20</v>
      </c>
      <c r="F21" s="8">
        <v>60</v>
      </c>
      <c r="G21" s="8">
        <v>20</v>
      </c>
      <c r="H21" s="8">
        <v>60</v>
      </c>
      <c r="I21" s="8">
        <v>20</v>
      </c>
      <c r="J21" s="21" t="s">
        <v>31</v>
      </c>
      <c r="K21" s="21"/>
      <c r="L21" s="21" t="s">
        <v>34</v>
      </c>
      <c r="M21" s="21"/>
    </row>
    <row r="22" spans="1:13" x14ac:dyDescent="0.25">
      <c r="A22" s="5">
        <v>100</v>
      </c>
      <c r="B22" s="8">
        <v>67</v>
      </c>
      <c r="C22" s="8">
        <v>26</v>
      </c>
      <c r="D22" s="8">
        <v>67</v>
      </c>
      <c r="E22" s="8">
        <v>26</v>
      </c>
      <c r="F22" s="8">
        <v>64</v>
      </c>
      <c r="G22" s="8">
        <v>17</v>
      </c>
      <c r="H22" s="8">
        <v>64</v>
      </c>
      <c r="I22" s="8">
        <v>27</v>
      </c>
      <c r="J22" s="21" t="s">
        <v>34</v>
      </c>
      <c r="K22" s="21"/>
      <c r="L22" s="21" t="s">
        <v>35</v>
      </c>
      <c r="M22" s="21"/>
    </row>
    <row r="23" spans="1:13" x14ac:dyDescent="0.25">
      <c r="A23" s="5" t="s">
        <v>39</v>
      </c>
      <c r="B23" s="8"/>
      <c r="C23" s="8"/>
      <c r="D23" s="8"/>
      <c r="E23" s="8"/>
      <c r="F23" s="8"/>
      <c r="G23" s="8"/>
      <c r="H23" s="8"/>
      <c r="I23" s="8"/>
      <c r="J23" s="21"/>
      <c r="K23" s="21"/>
      <c r="L23" s="21"/>
      <c r="M23" s="21"/>
    </row>
    <row r="24" spans="1:13" x14ac:dyDescent="0.25">
      <c r="A24" s="5">
        <v>199</v>
      </c>
      <c r="B24" s="8">
        <v>67</v>
      </c>
      <c r="C24" s="8">
        <v>46</v>
      </c>
      <c r="D24" s="8">
        <v>67</v>
      </c>
      <c r="E24" s="8">
        <v>46</v>
      </c>
      <c r="F24" s="8">
        <v>64</v>
      </c>
      <c r="G24" s="8">
        <v>37</v>
      </c>
      <c r="H24" s="8">
        <v>64</v>
      </c>
      <c r="I24" s="8">
        <v>46</v>
      </c>
      <c r="J24" s="21" t="s">
        <v>37</v>
      </c>
      <c r="K24" s="21"/>
      <c r="L24" s="21" t="s">
        <v>37</v>
      </c>
      <c r="M24" s="21"/>
    </row>
    <row r="25" spans="1:13" x14ac:dyDescent="0.25">
      <c r="A25" s="5">
        <v>200</v>
      </c>
      <c r="B25" s="8">
        <v>70</v>
      </c>
      <c r="C25" s="8">
        <v>39</v>
      </c>
      <c r="D25" s="8">
        <v>70</v>
      </c>
      <c r="E25" s="8">
        <v>39</v>
      </c>
      <c r="F25" s="8">
        <v>68</v>
      </c>
      <c r="G25" s="8">
        <v>31</v>
      </c>
      <c r="H25" s="8">
        <v>70</v>
      </c>
      <c r="I25" s="8">
        <v>40</v>
      </c>
      <c r="J25" s="21" t="s">
        <v>37</v>
      </c>
      <c r="K25" s="21"/>
      <c r="L25" s="21" t="s">
        <v>31</v>
      </c>
      <c r="M25" s="21"/>
    </row>
    <row r="26" spans="1:13" x14ac:dyDescent="0.25">
      <c r="A26" s="5">
        <v>201</v>
      </c>
      <c r="B26" s="8">
        <v>70</v>
      </c>
      <c r="C26" s="8">
        <v>40</v>
      </c>
      <c r="D26" s="8">
        <v>70</v>
      </c>
      <c r="E26" s="8">
        <v>39</v>
      </c>
      <c r="F26" s="8">
        <v>68</v>
      </c>
      <c r="G26" s="8">
        <v>31</v>
      </c>
      <c r="H26" s="8">
        <v>70</v>
      </c>
      <c r="I26" s="8">
        <v>40</v>
      </c>
      <c r="J26" s="21" t="s">
        <v>31</v>
      </c>
      <c r="K26" s="21"/>
      <c r="L26" s="21" t="s">
        <v>31</v>
      </c>
      <c r="M26" s="21"/>
    </row>
    <row r="27" spans="1:1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</row>
    <row r="31" spans="1:13" x14ac:dyDescent="0.25">
      <c r="A31" s="36"/>
      <c r="B31" s="36"/>
      <c r="C31" s="36"/>
      <c r="D31" s="36"/>
      <c r="E31" s="36"/>
      <c r="F31" s="36"/>
      <c r="G31" s="36"/>
    </row>
    <row r="32" spans="1:13" x14ac:dyDescent="0.25">
      <c r="A32" s="34"/>
      <c r="B32" s="34"/>
      <c r="C32" s="34"/>
      <c r="D32" s="34"/>
      <c r="E32" s="34"/>
      <c r="F32" s="34"/>
      <c r="G32" s="34"/>
    </row>
  </sheetData>
  <mergeCells count="58">
    <mergeCell ref="J2:K2"/>
    <mergeCell ref="L2:M2"/>
    <mergeCell ref="B1:C1"/>
    <mergeCell ref="D1:E1"/>
    <mergeCell ref="F1:G1"/>
    <mergeCell ref="H1:I1"/>
    <mergeCell ref="J1:M1"/>
    <mergeCell ref="J3:K3"/>
    <mergeCell ref="L3:M3"/>
    <mergeCell ref="J4:K4"/>
    <mergeCell ref="L4:M4"/>
    <mergeCell ref="J5:K5"/>
    <mergeCell ref="L5:M5"/>
    <mergeCell ref="J11:K11"/>
    <mergeCell ref="L11:M11"/>
    <mergeCell ref="J12:K12"/>
    <mergeCell ref="L12:M12"/>
    <mergeCell ref="J6:K6"/>
    <mergeCell ref="L6:M6"/>
    <mergeCell ref="J8:K8"/>
    <mergeCell ref="L8:M8"/>
    <mergeCell ref="J9:K9"/>
    <mergeCell ref="L9:M9"/>
    <mergeCell ref="J17:K17"/>
    <mergeCell ref="L17:M17"/>
    <mergeCell ref="J18:K18"/>
    <mergeCell ref="L18:M18"/>
    <mergeCell ref="J7:K7"/>
    <mergeCell ref="L7:M7"/>
    <mergeCell ref="J15:K15"/>
    <mergeCell ref="L15:M15"/>
    <mergeCell ref="J13:K13"/>
    <mergeCell ref="L13:M13"/>
    <mergeCell ref="J14:K14"/>
    <mergeCell ref="L14:M14"/>
    <mergeCell ref="J16:K16"/>
    <mergeCell ref="L16:M16"/>
    <mergeCell ref="J10:K10"/>
    <mergeCell ref="L10:M10"/>
    <mergeCell ref="J19:K19"/>
    <mergeCell ref="L19:M19"/>
    <mergeCell ref="J20:K20"/>
    <mergeCell ref="J21:K21"/>
    <mergeCell ref="L20:M20"/>
    <mergeCell ref="L21:M21"/>
    <mergeCell ref="J22:K22"/>
    <mergeCell ref="L22:M22"/>
    <mergeCell ref="J23:K23"/>
    <mergeCell ref="L23:M23"/>
    <mergeCell ref="J24:K24"/>
    <mergeCell ref="L24:M24"/>
    <mergeCell ref="A32:G32"/>
    <mergeCell ref="J25:K25"/>
    <mergeCell ref="L25:M25"/>
    <mergeCell ref="J26:K26"/>
    <mergeCell ref="L26:M26"/>
    <mergeCell ref="A29:M29"/>
    <mergeCell ref="A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8.gyak_utemezesek</vt:lpstr>
      <vt:lpstr>8.gyak_UNIX_Without_RR</vt:lpstr>
      <vt:lpstr>8.gyak_UNIX_With_RR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exam03</cp:lastModifiedBy>
  <cp:lastPrinted>2022-03-28T10:20:33Z</cp:lastPrinted>
  <dcterms:created xsi:type="dcterms:W3CDTF">2022-03-28T10:19:59Z</dcterms:created>
  <dcterms:modified xsi:type="dcterms:W3CDTF">2022-04-04T11:05:10Z</dcterms:modified>
</cp:coreProperties>
</file>